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poyo11dnef\Desktop\"/>
    </mc:Choice>
  </mc:AlternateContent>
  <bookViews>
    <workbookView xWindow="0" yWindow="0" windowWidth="25335" windowHeight="10575"/>
  </bookViews>
  <sheets>
    <sheet name="Hoja1" sheetId="1" r:id="rId1"/>
  </sheets>
  <externalReferences>
    <externalReference r:id="rId2"/>
  </externalReferences>
  <definedNames>
    <definedName name="_xlnm._FilterDatabase" localSheetId="0" hidden="1">Hoja1!$A$1:$AG$2803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03" i="1" l="1"/>
  <c r="L2803" i="1"/>
  <c r="K2803" i="1"/>
  <c r="J2803" i="1"/>
  <c r="I2803" i="1"/>
  <c r="H2803" i="1"/>
  <c r="M2802" i="1"/>
  <c r="L2802" i="1"/>
  <c r="K2802" i="1"/>
  <c r="J2802" i="1"/>
  <c r="I2802" i="1"/>
  <c r="H2802" i="1"/>
  <c r="M2801" i="1"/>
  <c r="L2801" i="1"/>
  <c r="K2801" i="1"/>
  <c r="J2801" i="1"/>
  <c r="I2801" i="1"/>
  <c r="H2801" i="1"/>
  <c r="M2800" i="1"/>
  <c r="L2800" i="1"/>
  <c r="K2800" i="1"/>
  <c r="J2800" i="1"/>
  <c r="I2800" i="1"/>
  <c r="H2800" i="1"/>
  <c r="M2799" i="1"/>
  <c r="L2799" i="1"/>
  <c r="K2799" i="1"/>
  <c r="J2799" i="1"/>
  <c r="I2799" i="1"/>
  <c r="H2799" i="1"/>
  <c r="M2798" i="1"/>
  <c r="L2798" i="1"/>
  <c r="K2798" i="1"/>
  <c r="J2798" i="1"/>
  <c r="I2798" i="1"/>
  <c r="H2798" i="1"/>
  <c r="M2797" i="1"/>
  <c r="L2797" i="1"/>
  <c r="K2797" i="1"/>
  <c r="J2797" i="1"/>
  <c r="I2797" i="1"/>
  <c r="H2797" i="1"/>
  <c r="M2796" i="1"/>
  <c r="L2796" i="1"/>
  <c r="K2796" i="1"/>
  <c r="J2796" i="1"/>
  <c r="I2796" i="1"/>
  <c r="H2796" i="1"/>
  <c r="M2795" i="1"/>
  <c r="L2795" i="1"/>
  <c r="K2795" i="1"/>
  <c r="J2795" i="1"/>
  <c r="I2795" i="1"/>
  <c r="H2795" i="1"/>
  <c r="M2794" i="1"/>
  <c r="L2794" i="1"/>
  <c r="K2794" i="1"/>
  <c r="J2794" i="1"/>
  <c r="I2794" i="1"/>
  <c r="H2794" i="1"/>
  <c r="M2793" i="1"/>
  <c r="L2793" i="1"/>
  <c r="K2793" i="1"/>
  <c r="J2793" i="1"/>
  <c r="I2793" i="1"/>
  <c r="H2793" i="1"/>
  <c r="M2792" i="1"/>
  <c r="L2792" i="1"/>
  <c r="K2792" i="1"/>
  <c r="J2792" i="1"/>
  <c r="I2792" i="1"/>
  <c r="H2792" i="1"/>
  <c r="M2791" i="1"/>
  <c r="L2791" i="1"/>
  <c r="K2791" i="1"/>
  <c r="J2791" i="1"/>
  <c r="I2791" i="1"/>
  <c r="H2791" i="1"/>
  <c r="M2790" i="1"/>
  <c r="L2790" i="1"/>
  <c r="K2790" i="1"/>
  <c r="J2790" i="1"/>
  <c r="I2790" i="1"/>
  <c r="H2790" i="1"/>
  <c r="M2789" i="1"/>
  <c r="L2789" i="1"/>
  <c r="K2789" i="1"/>
  <c r="J2789" i="1"/>
  <c r="I2789" i="1"/>
  <c r="H2789" i="1"/>
  <c r="M2788" i="1"/>
  <c r="L2788" i="1"/>
  <c r="K2788" i="1"/>
  <c r="J2788" i="1"/>
  <c r="I2788" i="1"/>
  <c r="H2788" i="1"/>
  <c r="M2787" i="1"/>
  <c r="L2787" i="1"/>
  <c r="K2787" i="1"/>
  <c r="J2787" i="1"/>
  <c r="I2787" i="1"/>
  <c r="H2787" i="1"/>
  <c r="M2786" i="1"/>
  <c r="L2786" i="1"/>
  <c r="K2786" i="1"/>
  <c r="J2786" i="1"/>
  <c r="I2786" i="1"/>
  <c r="H2786" i="1"/>
  <c r="M2785" i="1"/>
  <c r="L2785" i="1"/>
  <c r="K2785" i="1"/>
  <c r="J2785" i="1"/>
  <c r="I2785" i="1"/>
  <c r="H2785" i="1"/>
  <c r="M2784" i="1"/>
  <c r="L2784" i="1"/>
  <c r="K2784" i="1"/>
  <c r="J2784" i="1"/>
  <c r="I2784" i="1"/>
  <c r="H2784" i="1"/>
  <c r="M2783" i="1"/>
  <c r="L2783" i="1"/>
  <c r="K2783" i="1"/>
  <c r="J2783" i="1"/>
  <c r="I2783" i="1"/>
  <c r="H2783" i="1"/>
  <c r="M2782" i="1"/>
  <c r="L2782" i="1"/>
  <c r="K2782" i="1"/>
  <c r="J2782" i="1"/>
  <c r="I2782" i="1"/>
  <c r="H2782" i="1"/>
  <c r="M2781" i="1"/>
  <c r="L2781" i="1"/>
  <c r="K2781" i="1"/>
  <c r="J2781" i="1"/>
  <c r="I2781" i="1"/>
  <c r="H2781" i="1"/>
  <c r="M2780" i="1"/>
  <c r="L2780" i="1"/>
  <c r="K2780" i="1"/>
  <c r="J2780" i="1"/>
  <c r="I2780" i="1"/>
  <c r="H2780" i="1"/>
  <c r="M2779" i="1"/>
  <c r="L2779" i="1"/>
  <c r="K2779" i="1"/>
  <c r="J2779" i="1"/>
  <c r="I2779" i="1"/>
  <c r="H2779" i="1"/>
  <c r="M2778" i="1"/>
  <c r="L2778" i="1"/>
  <c r="K2778" i="1"/>
  <c r="J2778" i="1"/>
  <c r="I2778" i="1"/>
  <c r="H2778" i="1"/>
  <c r="M2777" i="1"/>
  <c r="L2777" i="1"/>
  <c r="K2777" i="1"/>
  <c r="J2777" i="1"/>
  <c r="I2777" i="1"/>
  <c r="H2777" i="1"/>
  <c r="M2776" i="1"/>
  <c r="L2776" i="1"/>
  <c r="K2776" i="1"/>
  <c r="J2776" i="1"/>
  <c r="I2776" i="1"/>
  <c r="H2776" i="1"/>
  <c r="M2775" i="1"/>
  <c r="L2775" i="1"/>
  <c r="K2775" i="1"/>
  <c r="J2775" i="1"/>
  <c r="I2775" i="1"/>
  <c r="H2775" i="1"/>
  <c r="M2774" i="1"/>
  <c r="L2774" i="1"/>
  <c r="K2774" i="1"/>
  <c r="J2774" i="1"/>
  <c r="I2774" i="1"/>
  <c r="H2774" i="1"/>
  <c r="M2773" i="1"/>
  <c r="L2773" i="1"/>
  <c r="K2773" i="1"/>
  <c r="J2773" i="1"/>
  <c r="I2773" i="1"/>
  <c r="H2773" i="1"/>
  <c r="M2772" i="1"/>
  <c r="L2772" i="1"/>
  <c r="K2772" i="1"/>
  <c r="J2772" i="1"/>
  <c r="I2772" i="1"/>
  <c r="H2772" i="1"/>
  <c r="M2771" i="1"/>
  <c r="L2771" i="1"/>
  <c r="K2771" i="1"/>
  <c r="J2771" i="1"/>
  <c r="I2771" i="1"/>
  <c r="H2771" i="1"/>
  <c r="M2770" i="1"/>
  <c r="L2770" i="1"/>
  <c r="K2770" i="1"/>
  <c r="J2770" i="1"/>
  <c r="I2770" i="1"/>
  <c r="H2770" i="1"/>
  <c r="M2769" i="1"/>
  <c r="L2769" i="1"/>
  <c r="K2769" i="1"/>
  <c r="J2769" i="1"/>
  <c r="I2769" i="1"/>
  <c r="H2769" i="1"/>
  <c r="M2768" i="1"/>
  <c r="L2768" i="1"/>
  <c r="K2768" i="1"/>
  <c r="J2768" i="1"/>
  <c r="I2768" i="1"/>
  <c r="H2768" i="1"/>
  <c r="M2767" i="1"/>
  <c r="L2767" i="1"/>
  <c r="K2767" i="1"/>
  <c r="J2767" i="1"/>
  <c r="I2767" i="1"/>
  <c r="H2767" i="1"/>
  <c r="M2766" i="1"/>
  <c r="L2766" i="1"/>
  <c r="K2766" i="1"/>
  <c r="J2766" i="1"/>
  <c r="I2766" i="1"/>
  <c r="H2766" i="1"/>
  <c r="M2765" i="1"/>
  <c r="L2765" i="1"/>
  <c r="K2765" i="1"/>
  <c r="J2765" i="1"/>
  <c r="I2765" i="1"/>
  <c r="H2765" i="1"/>
  <c r="M2764" i="1"/>
  <c r="L2764" i="1"/>
  <c r="K2764" i="1"/>
  <c r="J2764" i="1"/>
  <c r="I2764" i="1"/>
  <c r="H2764" i="1"/>
  <c r="M2763" i="1"/>
  <c r="L2763" i="1"/>
  <c r="K2763" i="1"/>
  <c r="J2763" i="1"/>
  <c r="I2763" i="1"/>
  <c r="H2763" i="1"/>
  <c r="M2762" i="1"/>
  <c r="L2762" i="1"/>
  <c r="K2762" i="1"/>
  <c r="J2762" i="1"/>
  <c r="I2762" i="1"/>
  <c r="H2762" i="1"/>
  <c r="M2761" i="1"/>
  <c r="L2761" i="1"/>
  <c r="K2761" i="1"/>
  <c r="J2761" i="1"/>
  <c r="I2761" i="1"/>
  <c r="H2761" i="1"/>
  <c r="M2760" i="1"/>
  <c r="L2760" i="1"/>
  <c r="K2760" i="1"/>
  <c r="J2760" i="1"/>
  <c r="I2760" i="1"/>
  <c r="H2760" i="1"/>
  <c r="M2759" i="1"/>
  <c r="L2759" i="1"/>
  <c r="K2759" i="1"/>
  <c r="J2759" i="1"/>
  <c r="I2759" i="1"/>
  <c r="H2759" i="1"/>
  <c r="M2758" i="1"/>
  <c r="L2758" i="1"/>
  <c r="K2758" i="1"/>
  <c r="J2758" i="1"/>
  <c r="I2758" i="1"/>
  <c r="H2758" i="1"/>
  <c r="M2757" i="1"/>
  <c r="L2757" i="1"/>
  <c r="K2757" i="1"/>
  <c r="J2757" i="1"/>
  <c r="I2757" i="1"/>
  <c r="H2757" i="1"/>
  <c r="M2756" i="1"/>
  <c r="L2756" i="1"/>
  <c r="K2756" i="1"/>
  <c r="J2756" i="1"/>
  <c r="I2756" i="1"/>
  <c r="H2756" i="1"/>
  <c r="M2755" i="1"/>
  <c r="L2755" i="1"/>
  <c r="K2755" i="1"/>
  <c r="J2755" i="1"/>
  <c r="I2755" i="1"/>
  <c r="H2755" i="1"/>
  <c r="M2754" i="1"/>
  <c r="L2754" i="1"/>
  <c r="K2754" i="1"/>
  <c r="J2754" i="1"/>
  <c r="I2754" i="1"/>
  <c r="H2754" i="1"/>
  <c r="M2753" i="1"/>
  <c r="L2753" i="1"/>
  <c r="K2753" i="1"/>
  <c r="J2753" i="1"/>
  <c r="I2753" i="1"/>
  <c r="H2753" i="1"/>
  <c r="M2752" i="1"/>
  <c r="L2752" i="1"/>
  <c r="K2752" i="1"/>
  <c r="J2752" i="1"/>
  <c r="I2752" i="1"/>
  <c r="H2752" i="1"/>
  <c r="M2751" i="1"/>
  <c r="L2751" i="1"/>
  <c r="K2751" i="1"/>
  <c r="J2751" i="1"/>
  <c r="I2751" i="1"/>
  <c r="H2751" i="1"/>
  <c r="M2750" i="1"/>
  <c r="L2750" i="1"/>
  <c r="K2750" i="1"/>
  <c r="J2750" i="1"/>
  <c r="I2750" i="1"/>
  <c r="H2750" i="1"/>
  <c r="M2749" i="1"/>
  <c r="L2749" i="1"/>
  <c r="K2749" i="1"/>
  <c r="J2749" i="1"/>
  <c r="I2749" i="1"/>
  <c r="H2749" i="1"/>
  <c r="M2748" i="1"/>
  <c r="L2748" i="1"/>
  <c r="K2748" i="1"/>
  <c r="J2748" i="1"/>
  <c r="I2748" i="1"/>
  <c r="H2748" i="1"/>
  <c r="M2747" i="1"/>
  <c r="L2747" i="1"/>
  <c r="K2747" i="1"/>
  <c r="J2747" i="1"/>
  <c r="I2747" i="1"/>
  <c r="H2747" i="1"/>
  <c r="M2746" i="1"/>
  <c r="L2746" i="1"/>
  <c r="K2746" i="1"/>
  <c r="J2746" i="1"/>
  <c r="I2746" i="1"/>
  <c r="H2746" i="1"/>
  <c r="M2745" i="1"/>
  <c r="L2745" i="1"/>
  <c r="K2745" i="1"/>
  <c r="J2745" i="1"/>
  <c r="I2745" i="1"/>
  <c r="H2745" i="1"/>
  <c r="M2744" i="1"/>
  <c r="L2744" i="1"/>
  <c r="K2744" i="1"/>
  <c r="J2744" i="1"/>
  <c r="I2744" i="1"/>
  <c r="H2744" i="1"/>
  <c r="M2743" i="1"/>
  <c r="L2743" i="1"/>
  <c r="K2743" i="1"/>
  <c r="J2743" i="1"/>
  <c r="I2743" i="1"/>
  <c r="H2743" i="1"/>
  <c r="M2742" i="1"/>
  <c r="L2742" i="1"/>
  <c r="K2742" i="1"/>
  <c r="J2742" i="1"/>
  <c r="I2742" i="1"/>
  <c r="H2742" i="1"/>
  <c r="M2741" i="1"/>
  <c r="L2741" i="1"/>
  <c r="K2741" i="1"/>
  <c r="J2741" i="1"/>
  <c r="I2741" i="1"/>
  <c r="H2741" i="1"/>
  <c r="M2740" i="1"/>
  <c r="L2740" i="1"/>
  <c r="K2740" i="1"/>
  <c r="J2740" i="1"/>
  <c r="I2740" i="1"/>
  <c r="H2740" i="1"/>
  <c r="M2739" i="1"/>
  <c r="L2739" i="1"/>
  <c r="K2739" i="1"/>
  <c r="J2739" i="1"/>
  <c r="I2739" i="1"/>
  <c r="H2739" i="1"/>
  <c r="M2738" i="1"/>
  <c r="L2738" i="1"/>
  <c r="K2738" i="1"/>
  <c r="J2738" i="1"/>
  <c r="I2738" i="1"/>
  <c r="H2738" i="1"/>
  <c r="M2737" i="1"/>
  <c r="L2737" i="1"/>
  <c r="K2737" i="1"/>
  <c r="J2737" i="1"/>
  <c r="I2737" i="1"/>
  <c r="H2737" i="1"/>
  <c r="M2736" i="1"/>
  <c r="L2736" i="1"/>
  <c r="K2736" i="1"/>
  <c r="J2736" i="1"/>
  <c r="I2736" i="1"/>
  <c r="H2736" i="1"/>
  <c r="M2735" i="1"/>
  <c r="L2735" i="1"/>
  <c r="K2735" i="1"/>
  <c r="J2735" i="1"/>
  <c r="I2735" i="1"/>
  <c r="H2735" i="1"/>
  <c r="M2734" i="1"/>
  <c r="L2734" i="1"/>
  <c r="K2734" i="1"/>
  <c r="J2734" i="1"/>
  <c r="I2734" i="1"/>
  <c r="H2734" i="1"/>
  <c r="M2733" i="1"/>
  <c r="L2733" i="1"/>
  <c r="K2733" i="1"/>
  <c r="J2733" i="1"/>
  <c r="I2733" i="1"/>
  <c r="H2733" i="1"/>
  <c r="M2732" i="1"/>
  <c r="L2732" i="1"/>
  <c r="K2732" i="1"/>
  <c r="J2732" i="1"/>
  <c r="I2732" i="1"/>
  <c r="H2732" i="1"/>
  <c r="M2731" i="1"/>
  <c r="L2731" i="1"/>
  <c r="K2731" i="1"/>
  <c r="J2731" i="1"/>
  <c r="I2731" i="1"/>
  <c r="H2731" i="1"/>
  <c r="M2730" i="1"/>
  <c r="L2730" i="1"/>
  <c r="K2730" i="1"/>
  <c r="J2730" i="1"/>
  <c r="I2730" i="1"/>
  <c r="H2730" i="1"/>
  <c r="M2729" i="1"/>
  <c r="L2729" i="1"/>
  <c r="K2729" i="1"/>
  <c r="J2729" i="1"/>
  <c r="I2729" i="1"/>
  <c r="H2729" i="1"/>
  <c r="M2728" i="1"/>
  <c r="L2728" i="1"/>
  <c r="K2728" i="1"/>
  <c r="J2728" i="1"/>
  <c r="I2728" i="1"/>
  <c r="H2728" i="1"/>
  <c r="M2727" i="1"/>
  <c r="L2727" i="1"/>
  <c r="K2727" i="1"/>
  <c r="J2727" i="1"/>
  <c r="I2727" i="1"/>
  <c r="H2727" i="1"/>
  <c r="M2726" i="1"/>
  <c r="L2726" i="1"/>
  <c r="K2726" i="1"/>
  <c r="J2726" i="1"/>
  <c r="I2726" i="1"/>
  <c r="H2726" i="1"/>
  <c r="M2725" i="1"/>
  <c r="L2725" i="1"/>
  <c r="K2725" i="1"/>
  <c r="J2725" i="1"/>
  <c r="I2725" i="1"/>
  <c r="H2725" i="1"/>
  <c r="M2724" i="1"/>
  <c r="L2724" i="1"/>
  <c r="K2724" i="1"/>
  <c r="J2724" i="1"/>
  <c r="I2724" i="1"/>
  <c r="H2724" i="1"/>
  <c r="M2723" i="1"/>
  <c r="L2723" i="1"/>
  <c r="K2723" i="1"/>
  <c r="J2723" i="1"/>
  <c r="I2723" i="1"/>
  <c r="H2723" i="1"/>
  <c r="M2722" i="1"/>
  <c r="L2722" i="1"/>
  <c r="K2722" i="1"/>
  <c r="J2722" i="1"/>
  <c r="I2722" i="1"/>
  <c r="H2722" i="1"/>
  <c r="M2721" i="1"/>
  <c r="L2721" i="1"/>
  <c r="K2721" i="1"/>
  <c r="J2721" i="1"/>
  <c r="I2721" i="1"/>
  <c r="H2721" i="1"/>
  <c r="M2720" i="1"/>
  <c r="L2720" i="1"/>
  <c r="K2720" i="1"/>
  <c r="J2720" i="1"/>
  <c r="I2720" i="1"/>
  <c r="H2720" i="1"/>
  <c r="M2719" i="1"/>
  <c r="L2719" i="1"/>
  <c r="K2719" i="1"/>
  <c r="J2719" i="1"/>
  <c r="I2719" i="1"/>
  <c r="H2719" i="1"/>
  <c r="M2718" i="1"/>
  <c r="L2718" i="1"/>
  <c r="K2718" i="1"/>
  <c r="J2718" i="1"/>
  <c r="I2718" i="1"/>
  <c r="H2718" i="1"/>
  <c r="M2717" i="1"/>
  <c r="L2717" i="1"/>
  <c r="K2717" i="1"/>
  <c r="J2717" i="1"/>
  <c r="I2717" i="1"/>
  <c r="H2717" i="1"/>
  <c r="M2716" i="1"/>
  <c r="L2716" i="1"/>
  <c r="K2716" i="1"/>
  <c r="J2716" i="1"/>
  <c r="I2716" i="1"/>
  <c r="H2716" i="1"/>
  <c r="M2715" i="1"/>
  <c r="L2715" i="1"/>
  <c r="K2715" i="1"/>
  <c r="J2715" i="1"/>
  <c r="I2715" i="1"/>
  <c r="H2715" i="1"/>
  <c r="M2714" i="1"/>
  <c r="L2714" i="1"/>
  <c r="K2714" i="1"/>
  <c r="J2714" i="1"/>
  <c r="I2714" i="1"/>
  <c r="H2714" i="1"/>
  <c r="M2713" i="1"/>
  <c r="L2713" i="1"/>
  <c r="K2713" i="1"/>
  <c r="J2713" i="1"/>
  <c r="I2713" i="1"/>
  <c r="H2713" i="1"/>
  <c r="M2712" i="1"/>
  <c r="L2712" i="1"/>
  <c r="K2712" i="1"/>
  <c r="J2712" i="1"/>
  <c r="I2712" i="1"/>
  <c r="H2712" i="1"/>
  <c r="M2711" i="1"/>
  <c r="L2711" i="1"/>
  <c r="K2711" i="1"/>
  <c r="J2711" i="1"/>
  <c r="I2711" i="1"/>
  <c r="H2711" i="1"/>
  <c r="M2710" i="1"/>
  <c r="L2710" i="1"/>
  <c r="K2710" i="1"/>
  <c r="J2710" i="1"/>
  <c r="I2710" i="1"/>
  <c r="H2710" i="1"/>
  <c r="M2709" i="1"/>
  <c r="L2709" i="1"/>
  <c r="K2709" i="1"/>
  <c r="J2709" i="1"/>
  <c r="I2709" i="1"/>
  <c r="H2709" i="1"/>
  <c r="M2708" i="1"/>
  <c r="L2708" i="1"/>
  <c r="K2708" i="1"/>
  <c r="J2708" i="1"/>
  <c r="I2708" i="1"/>
  <c r="H2708" i="1"/>
  <c r="M2707" i="1"/>
  <c r="L2707" i="1"/>
  <c r="K2707" i="1"/>
  <c r="J2707" i="1"/>
  <c r="I2707" i="1"/>
  <c r="H2707" i="1"/>
  <c r="M2706" i="1"/>
  <c r="L2706" i="1"/>
  <c r="K2706" i="1"/>
  <c r="J2706" i="1"/>
  <c r="I2706" i="1"/>
  <c r="H2706" i="1"/>
  <c r="M2705" i="1"/>
  <c r="L2705" i="1"/>
  <c r="K2705" i="1"/>
  <c r="J2705" i="1"/>
  <c r="I2705" i="1"/>
  <c r="H2705" i="1"/>
  <c r="M2704" i="1"/>
  <c r="L2704" i="1"/>
  <c r="K2704" i="1"/>
  <c r="J2704" i="1"/>
  <c r="I2704" i="1"/>
  <c r="H2704" i="1"/>
  <c r="M2703" i="1"/>
  <c r="L2703" i="1"/>
  <c r="K2703" i="1"/>
  <c r="J2703" i="1"/>
  <c r="I2703" i="1"/>
  <c r="H2703" i="1"/>
  <c r="M2702" i="1"/>
  <c r="L2702" i="1"/>
  <c r="K2702" i="1"/>
  <c r="J2702" i="1"/>
  <c r="I2702" i="1"/>
  <c r="H2702" i="1"/>
  <c r="M2701" i="1"/>
  <c r="L2701" i="1"/>
  <c r="K2701" i="1"/>
  <c r="J2701" i="1"/>
  <c r="I2701" i="1"/>
  <c r="H2701" i="1"/>
  <c r="M2700" i="1"/>
  <c r="L2700" i="1"/>
  <c r="K2700" i="1"/>
  <c r="J2700" i="1"/>
  <c r="I2700" i="1"/>
  <c r="H2700" i="1"/>
  <c r="M2699" i="1"/>
  <c r="L2699" i="1"/>
  <c r="K2699" i="1"/>
  <c r="J2699" i="1"/>
  <c r="I2699" i="1"/>
  <c r="H2699" i="1"/>
  <c r="M2698" i="1"/>
  <c r="L2698" i="1"/>
  <c r="K2698" i="1"/>
  <c r="J2698" i="1"/>
  <c r="I2698" i="1"/>
  <c r="H2698" i="1"/>
  <c r="M2697" i="1"/>
  <c r="L2697" i="1"/>
  <c r="K2697" i="1"/>
  <c r="J2697" i="1"/>
  <c r="I2697" i="1"/>
  <c r="H2697" i="1"/>
  <c r="M2696" i="1"/>
  <c r="L2696" i="1"/>
  <c r="K2696" i="1"/>
  <c r="J2696" i="1"/>
  <c r="I2696" i="1"/>
  <c r="H2696" i="1"/>
  <c r="M2695" i="1"/>
  <c r="L2695" i="1"/>
  <c r="K2695" i="1"/>
  <c r="J2695" i="1"/>
  <c r="I2695" i="1"/>
  <c r="H2695" i="1"/>
  <c r="M2694" i="1"/>
  <c r="L2694" i="1"/>
  <c r="K2694" i="1"/>
  <c r="J2694" i="1"/>
  <c r="I2694" i="1"/>
  <c r="H2694" i="1"/>
  <c r="M2693" i="1"/>
  <c r="L2693" i="1"/>
  <c r="K2693" i="1"/>
  <c r="J2693" i="1"/>
  <c r="I2693" i="1"/>
  <c r="H2693" i="1"/>
  <c r="M2692" i="1"/>
  <c r="L2692" i="1"/>
  <c r="K2692" i="1"/>
  <c r="J2692" i="1"/>
  <c r="I2692" i="1"/>
  <c r="H2692" i="1"/>
  <c r="M2691" i="1"/>
  <c r="L2691" i="1"/>
  <c r="K2691" i="1"/>
  <c r="J2691" i="1"/>
  <c r="I2691" i="1"/>
  <c r="H2691" i="1"/>
  <c r="M2690" i="1"/>
  <c r="L2690" i="1"/>
  <c r="K2690" i="1"/>
  <c r="J2690" i="1"/>
  <c r="I2690" i="1"/>
  <c r="H2690" i="1"/>
  <c r="M2689" i="1"/>
  <c r="L2689" i="1"/>
  <c r="K2689" i="1"/>
  <c r="J2689" i="1"/>
  <c r="I2689" i="1"/>
  <c r="H2689" i="1"/>
  <c r="M2688" i="1"/>
  <c r="L2688" i="1"/>
  <c r="K2688" i="1"/>
  <c r="J2688" i="1"/>
  <c r="I2688" i="1"/>
  <c r="H2688" i="1"/>
  <c r="M2687" i="1"/>
  <c r="L2687" i="1"/>
  <c r="K2687" i="1"/>
  <c r="J2687" i="1"/>
  <c r="I2687" i="1"/>
  <c r="H2687" i="1"/>
  <c r="M2686" i="1"/>
  <c r="L2686" i="1"/>
  <c r="K2686" i="1"/>
  <c r="J2686" i="1"/>
  <c r="I2686" i="1"/>
  <c r="H2686" i="1"/>
  <c r="M2685" i="1"/>
  <c r="L2685" i="1"/>
  <c r="K2685" i="1"/>
  <c r="J2685" i="1"/>
  <c r="I2685" i="1"/>
  <c r="H2685" i="1"/>
  <c r="M2684" i="1"/>
  <c r="L2684" i="1"/>
  <c r="K2684" i="1"/>
  <c r="J2684" i="1"/>
  <c r="I2684" i="1"/>
  <c r="H2684" i="1"/>
  <c r="M2683" i="1"/>
  <c r="L2683" i="1"/>
  <c r="K2683" i="1"/>
  <c r="J2683" i="1"/>
  <c r="I2683" i="1"/>
  <c r="H2683" i="1"/>
  <c r="M2682" i="1"/>
  <c r="L2682" i="1"/>
  <c r="K2682" i="1"/>
  <c r="J2682" i="1"/>
  <c r="I2682" i="1"/>
  <c r="H2682" i="1"/>
  <c r="M2681" i="1"/>
  <c r="L2681" i="1"/>
  <c r="K2681" i="1"/>
  <c r="J2681" i="1"/>
  <c r="I2681" i="1"/>
  <c r="H2681" i="1"/>
  <c r="M2680" i="1"/>
  <c r="L2680" i="1"/>
  <c r="K2680" i="1"/>
  <c r="J2680" i="1"/>
  <c r="I2680" i="1"/>
  <c r="H2680" i="1"/>
  <c r="M2679" i="1"/>
  <c r="L2679" i="1"/>
  <c r="K2679" i="1"/>
  <c r="J2679" i="1"/>
  <c r="I2679" i="1"/>
  <c r="H2679" i="1"/>
  <c r="M2678" i="1"/>
  <c r="L2678" i="1"/>
  <c r="K2678" i="1"/>
  <c r="J2678" i="1"/>
  <c r="I2678" i="1"/>
  <c r="H2678" i="1"/>
  <c r="M2677" i="1"/>
  <c r="L2677" i="1"/>
  <c r="K2677" i="1"/>
  <c r="J2677" i="1"/>
  <c r="I2677" i="1"/>
  <c r="H2677" i="1"/>
  <c r="M2676" i="1"/>
  <c r="L2676" i="1"/>
  <c r="K2676" i="1"/>
  <c r="J2676" i="1"/>
  <c r="I2676" i="1"/>
  <c r="H2676" i="1"/>
  <c r="M2675" i="1"/>
  <c r="L2675" i="1"/>
  <c r="K2675" i="1"/>
  <c r="J2675" i="1"/>
  <c r="I2675" i="1"/>
  <c r="H2675" i="1"/>
  <c r="M2674" i="1"/>
  <c r="L2674" i="1"/>
  <c r="K2674" i="1"/>
  <c r="J2674" i="1"/>
  <c r="I2674" i="1"/>
  <c r="H2674" i="1"/>
  <c r="M2673" i="1"/>
  <c r="L2673" i="1"/>
  <c r="K2673" i="1"/>
  <c r="J2673" i="1"/>
  <c r="I2673" i="1"/>
  <c r="H2673" i="1"/>
  <c r="M2672" i="1"/>
  <c r="L2672" i="1"/>
  <c r="K2672" i="1"/>
  <c r="J2672" i="1"/>
  <c r="I2672" i="1"/>
  <c r="H2672" i="1"/>
  <c r="M2671" i="1"/>
  <c r="L2671" i="1"/>
  <c r="K2671" i="1"/>
  <c r="J2671" i="1"/>
  <c r="I2671" i="1"/>
  <c r="H2671" i="1"/>
  <c r="M2670" i="1"/>
  <c r="L2670" i="1"/>
  <c r="K2670" i="1"/>
  <c r="J2670" i="1"/>
  <c r="I2670" i="1"/>
  <c r="H2670" i="1"/>
  <c r="M2669" i="1"/>
  <c r="L2669" i="1"/>
  <c r="K2669" i="1"/>
  <c r="J2669" i="1"/>
  <c r="I2669" i="1"/>
  <c r="H2669" i="1"/>
  <c r="M2668" i="1"/>
  <c r="L2668" i="1"/>
  <c r="K2668" i="1"/>
  <c r="J2668" i="1"/>
  <c r="I2668" i="1"/>
  <c r="H2668" i="1"/>
  <c r="M2667" i="1"/>
  <c r="L2667" i="1"/>
  <c r="K2667" i="1"/>
  <c r="J2667" i="1"/>
  <c r="I2667" i="1"/>
  <c r="H2667" i="1"/>
  <c r="M2666" i="1"/>
  <c r="L2666" i="1"/>
  <c r="K2666" i="1"/>
  <c r="J2666" i="1"/>
  <c r="I2666" i="1"/>
  <c r="H2666" i="1"/>
  <c r="M2665" i="1"/>
  <c r="L2665" i="1"/>
  <c r="K2665" i="1"/>
  <c r="J2665" i="1"/>
  <c r="I2665" i="1"/>
  <c r="H2665" i="1"/>
  <c r="M2664" i="1"/>
  <c r="L2664" i="1"/>
  <c r="K2664" i="1"/>
  <c r="J2664" i="1"/>
  <c r="I2664" i="1"/>
  <c r="H2664" i="1"/>
  <c r="M2663" i="1"/>
  <c r="L2663" i="1"/>
  <c r="K2663" i="1"/>
  <c r="J2663" i="1"/>
  <c r="I2663" i="1"/>
  <c r="H2663" i="1"/>
  <c r="M2662" i="1"/>
  <c r="L2662" i="1"/>
  <c r="K2662" i="1"/>
  <c r="J2662" i="1"/>
  <c r="I2662" i="1"/>
  <c r="H2662" i="1"/>
  <c r="M2661" i="1"/>
  <c r="L2661" i="1"/>
  <c r="K2661" i="1"/>
  <c r="J2661" i="1"/>
  <c r="I2661" i="1"/>
  <c r="H2661" i="1"/>
  <c r="M2660" i="1"/>
  <c r="L2660" i="1"/>
  <c r="K2660" i="1"/>
  <c r="J2660" i="1"/>
  <c r="I2660" i="1"/>
  <c r="H2660" i="1"/>
  <c r="M2659" i="1"/>
  <c r="L2659" i="1"/>
  <c r="K2659" i="1"/>
  <c r="J2659" i="1"/>
  <c r="I2659" i="1"/>
  <c r="H2659" i="1"/>
  <c r="M2658" i="1"/>
  <c r="L2658" i="1"/>
  <c r="K2658" i="1"/>
  <c r="J2658" i="1"/>
  <c r="I2658" i="1"/>
  <c r="H2658" i="1"/>
  <c r="M2657" i="1"/>
  <c r="L2657" i="1"/>
  <c r="K2657" i="1"/>
  <c r="J2657" i="1"/>
  <c r="I2657" i="1"/>
  <c r="H2657" i="1"/>
  <c r="M2656" i="1"/>
  <c r="L2656" i="1"/>
  <c r="K2656" i="1"/>
  <c r="J2656" i="1"/>
  <c r="I2656" i="1"/>
  <c r="H2656" i="1"/>
  <c r="M2655" i="1"/>
  <c r="L2655" i="1"/>
  <c r="K2655" i="1"/>
  <c r="J2655" i="1"/>
  <c r="I2655" i="1"/>
  <c r="H2655" i="1"/>
  <c r="M2654" i="1"/>
  <c r="L2654" i="1"/>
  <c r="K2654" i="1"/>
  <c r="J2654" i="1"/>
  <c r="I2654" i="1"/>
  <c r="H2654" i="1"/>
  <c r="M2653" i="1"/>
  <c r="L2653" i="1"/>
  <c r="K2653" i="1"/>
  <c r="J2653" i="1"/>
  <c r="I2653" i="1"/>
  <c r="H2653" i="1"/>
  <c r="M2652" i="1"/>
  <c r="L2652" i="1"/>
  <c r="K2652" i="1"/>
  <c r="J2652" i="1"/>
  <c r="I2652" i="1"/>
  <c r="H2652" i="1"/>
  <c r="M2651" i="1"/>
  <c r="L2651" i="1"/>
  <c r="K2651" i="1"/>
  <c r="J2651" i="1"/>
  <c r="I2651" i="1"/>
  <c r="H2651" i="1"/>
  <c r="M2650" i="1"/>
  <c r="L2650" i="1"/>
  <c r="K2650" i="1"/>
  <c r="J2650" i="1"/>
  <c r="I2650" i="1"/>
  <c r="H2650" i="1"/>
  <c r="M2649" i="1"/>
  <c r="L2649" i="1"/>
  <c r="K2649" i="1"/>
  <c r="J2649" i="1"/>
  <c r="I2649" i="1"/>
  <c r="H2649" i="1"/>
  <c r="M2648" i="1"/>
  <c r="L2648" i="1"/>
  <c r="K2648" i="1"/>
  <c r="J2648" i="1"/>
  <c r="I2648" i="1"/>
  <c r="H2648" i="1"/>
  <c r="M2647" i="1"/>
  <c r="L2647" i="1"/>
  <c r="K2647" i="1"/>
  <c r="J2647" i="1"/>
  <c r="I2647" i="1"/>
  <c r="H2647" i="1"/>
  <c r="M2646" i="1"/>
  <c r="L2646" i="1"/>
  <c r="K2646" i="1"/>
  <c r="J2646" i="1"/>
  <c r="I2646" i="1"/>
  <c r="H2646" i="1"/>
  <c r="M2645" i="1"/>
  <c r="L2645" i="1"/>
  <c r="K2645" i="1"/>
  <c r="J2645" i="1"/>
  <c r="I2645" i="1"/>
  <c r="H2645" i="1"/>
  <c r="M2644" i="1"/>
  <c r="L2644" i="1"/>
  <c r="K2644" i="1"/>
  <c r="J2644" i="1"/>
  <c r="I2644" i="1"/>
  <c r="H2644" i="1"/>
  <c r="M2643" i="1"/>
  <c r="L2643" i="1"/>
  <c r="K2643" i="1"/>
  <c r="J2643" i="1"/>
  <c r="I2643" i="1"/>
  <c r="H2643" i="1"/>
  <c r="M2642" i="1"/>
  <c r="L2642" i="1"/>
  <c r="K2642" i="1"/>
  <c r="J2642" i="1"/>
  <c r="I2642" i="1"/>
  <c r="H2642" i="1"/>
  <c r="M2641" i="1"/>
  <c r="L2641" i="1"/>
  <c r="K2641" i="1"/>
  <c r="J2641" i="1"/>
  <c r="I2641" i="1"/>
  <c r="H2641" i="1"/>
  <c r="M2640" i="1"/>
  <c r="L2640" i="1"/>
  <c r="K2640" i="1"/>
  <c r="J2640" i="1"/>
  <c r="I2640" i="1"/>
  <c r="H2640" i="1"/>
  <c r="M2639" i="1"/>
  <c r="L2639" i="1"/>
  <c r="K2639" i="1"/>
  <c r="J2639" i="1"/>
  <c r="I2639" i="1"/>
  <c r="H2639" i="1"/>
  <c r="M2638" i="1"/>
  <c r="L2638" i="1"/>
  <c r="K2638" i="1"/>
  <c r="J2638" i="1"/>
  <c r="I2638" i="1"/>
  <c r="H2638" i="1"/>
  <c r="M2637" i="1"/>
  <c r="L2637" i="1"/>
  <c r="K2637" i="1"/>
  <c r="J2637" i="1"/>
  <c r="I2637" i="1"/>
  <c r="H2637" i="1"/>
  <c r="M2636" i="1"/>
  <c r="L2636" i="1"/>
  <c r="K2636" i="1"/>
  <c r="J2636" i="1"/>
  <c r="I2636" i="1"/>
  <c r="H2636" i="1"/>
  <c r="M2635" i="1"/>
  <c r="L2635" i="1"/>
  <c r="K2635" i="1"/>
  <c r="J2635" i="1"/>
  <c r="I2635" i="1"/>
  <c r="H2635" i="1"/>
  <c r="M2634" i="1"/>
  <c r="L2634" i="1"/>
  <c r="K2634" i="1"/>
  <c r="J2634" i="1"/>
  <c r="I2634" i="1"/>
  <c r="H2634" i="1"/>
  <c r="M2633" i="1"/>
  <c r="L2633" i="1"/>
  <c r="K2633" i="1"/>
  <c r="J2633" i="1"/>
  <c r="I2633" i="1"/>
  <c r="H2633" i="1"/>
  <c r="M2632" i="1"/>
  <c r="L2632" i="1"/>
  <c r="K2632" i="1"/>
  <c r="J2632" i="1"/>
  <c r="I2632" i="1"/>
  <c r="H2632" i="1"/>
  <c r="M2631" i="1"/>
  <c r="L2631" i="1"/>
  <c r="K2631" i="1"/>
  <c r="J2631" i="1"/>
  <c r="I2631" i="1"/>
  <c r="H2631" i="1"/>
  <c r="M2630" i="1"/>
  <c r="L2630" i="1"/>
  <c r="K2630" i="1"/>
  <c r="J2630" i="1"/>
  <c r="I2630" i="1"/>
  <c r="H2630" i="1"/>
  <c r="M2629" i="1"/>
  <c r="L2629" i="1"/>
  <c r="K2629" i="1"/>
  <c r="J2629" i="1"/>
  <c r="I2629" i="1"/>
  <c r="H2629" i="1"/>
  <c r="M2628" i="1"/>
  <c r="L2628" i="1"/>
  <c r="K2628" i="1"/>
  <c r="J2628" i="1"/>
  <c r="I2628" i="1"/>
  <c r="H2628" i="1"/>
  <c r="M2627" i="1"/>
  <c r="L2627" i="1"/>
  <c r="K2627" i="1"/>
  <c r="J2627" i="1"/>
  <c r="I2627" i="1"/>
  <c r="H2627" i="1"/>
  <c r="M2626" i="1"/>
  <c r="L2626" i="1"/>
  <c r="K2626" i="1"/>
  <c r="J2626" i="1"/>
  <c r="I2626" i="1"/>
  <c r="H2626" i="1"/>
  <c r="M2625" i="1"/>
  <c r="L2625" i="1"/>
  <c r="K2625" i="1"/>
  <c r="J2625" i="1"/>
  <c r="I2625" i="1"/>
  <c r="H2625" i="1"/>
  <c r="M2624" i="1"/>
  <c r="L2624" i="1"/>
  <c r="K2624" i="1"/>
  <c r="J2624" i="1"/>
  <c r="I2624" i="1"/>
  <c r="H2624" i="1"/>
  <c r="M2623" i="1"/>
  <c r="L2623" i="1"/>
  <c r="K2623" i="1"/>
  <c r="J2623" i="1"/>
  <c r="I2623" i="1"/>
  <c r="H2623" i="1"/>
  <c r="M2622" i="1"/>
  <c r="L2622" i="1"/>
  <c r="K2622" i="1"/>
  <c r="J2622" i="1"/>
  <c r="I2622" i="1"/>
  <c r="H2622" i="1"/>
  <c r="M2621" i="1"/>
  <c r="L2621" i="1"/>
  <c r="K2621" i="1"/>
  <c r="J2621" i="1"/>
  <c r="I2621" i="1"/>
  <c r="H2621" i="1"/>
  <c r="M2620" i="1"/>
  <c r="L2620" i="1"/>
  <c r="K2620" i="1"/>
  <c r="J2620" i="1"/>
  <c r="I2620" i="1"/>
  <c r="H2620" i="1"/>
  <c r="M2619" i="1"/>
  <c r="L2619" i="1"/>
  <c r="K2619" i="1"/>
  <c r="J2619" i="1"/>
  <c r="I2619" i="1"/>
  <c r="H2619" i="1"/>
  <c r="M2618" i="1"/>
  <c r="L2618" i="1"/>
  <c r="K2618" i="1"/>
  <c r="J2618" i="1"/>
  <c r="I2618" i="1"/>
  <c r="H2618" i="1"/>
  <c r="M2617" i="1"/>
  <c r="L2617" i="1"/>
  <c r="K2617" i="1"/>
  <c r="J2617" i="1"/>
  <c r="I2617" i="1"/>
  <c r="H2617" i="1"/>
  <c r="M2616" i="1"/>
  <c r="L2616" i="1"/>
  <c r="K2616" i="1"/>
  <c r="J2616" i="1"/>
  <c r="I2616" i="1"/>
  <c r="H2616" i="1"/>
  <c r="M2615" i="1"/>
  <c r="L2615" i="1"/>
  <c r="K2615" i="1"/>
  <c r="J2615" i="1"/>
  <c r="I2615" i="1"/>
  <c r="H2615" i="1"/>
  <c r="M2614" i="1"/>
  <c r="L2614" i="1"/>
  <c r="K2614" i="1"/>
  <c r="J2614" i="1"/>
  <c r="I2614" i="1"/>
  <c r="H2614" i="1"/>
  <c r="M2613" i="1"/>
  <c r="L2613" i="1"/>
  <c r="K2613" i="1"/>
  <c r="J2613" i="1"/>
  <c r="I2613" i="1"/>
  <c r="H2613" i="1"/>
  <c r="M2612" i="1"/>
  <c r="L2612" i="1"/>
  <c r="K2612" i="1"/>
  <c r="J2612" i="1"/>
  <c r="I2612" i="1"/>
  <c r="H2612" i="1"/>
  <c r="M2611" i="1"/>
  <c r="L2611" i="1"/>
  <c r="K2611" i="1"/>
  <c r="J2611" i="1"/>
  <c r="I2611" i="1"/>
  <c r="H2611" i="1"/>
  <c r="M2610" i="1"/>
  <c r="L2610" i="1"/>
  <c r="K2610" i="1"/>
  <c r="J2610" i="1"/>
  <c r="I2610" i="1"/>
  <c r="H2610" i="1"/>
  <c r="M2609" i="1"/>
  <c r="L2609" i="1"/>
  <c r="K2609" i="1"/>
  <c r="J2609" i="1"/>
  <c r="I2609" i="1"/>
  <c r="H2609" i="1"/>
  <c r="M2608" i="1"/>
  <c r="L2608" i="1"/>
  <c r="K2608" i="1"/>
  <c r="J2608" i="1"/>
  <c r="I2608" i="1"/>
  <c r="H2608" i="1"/>
  <c r="M2607" i="1"/>
  <c r="L2607" i="1"/>
  <c r="K2607" i="1"/>
  <c r="J2607" i="1"/>
  <c r="I2607" i="1"/>
  <c r="H2607" i="1"/>
  <c r="M2606" i="1"/>
  <c r="L2606" i="1"/>
  <c r="K2606" i="1"/>
  <c r="J2606" i="1"/>
  <c r="I2606" i="1"/>
  <c r="H2606" i="1"/>
  <c r="M2605" i="1"/>
  <c r="L2605" i="1"/>
  <c r="K2605" i="1"/>
  <c r="J2605" i="1"/>
  <c r="I2605" i="1"/>
  <c r="H2605" i="1"/>
  <c r="M2604" i="1"/>
  <c r="L2604" i="1"/>
  <c r="K2604" i="1"/>
  <c r="J2604" i="1"/>
  <c r="I2604" i="1"/>
  <c r="H2604" i="1"/>
  <c r="M2603" i="1"/>
  <c r="L2603" i="1"/>
  <c r="K2603" i="1"/>
  <c r="J2603" i="1"/>
  <c r="I2603" i="1"/>
  <c r="H2603" i="1"/>
  <c r="M2602" i="1"/>
  <c r="L2602" i="1"/>
  <c r="K2602" i="1"/>
  <c r="J2602" i="1"/>
  <c r="I2602" i="1"/>
  <c r="H2602" i="1"/>
  <c r="M2601" i="1"/>
  <c r="L2601" i="1"/>
  <c r="K2601" i="1"/>
  <c r="J2601" i="1"/>
  <c r="I2601" i="1"/>
  <c r="H2601" i="1"/>
  <c r="M2600" i="1"/>
  <c r="L2600" i="1"/>
  <c r="K2600" i="1"/>
  <c r="J2600" i="1"/>
  <c r="I2600" i="1"/>
  <c r="H2600" i="1"/>
  <c r="M2599" i="1"/>
  <c r="L2599" i="1"/>
  <c r="K2599" i="1"/>
  <c r="J2599" i="1"/>
  <c r="I2599" i="1"/>
  <c r="H2599" i="1"/>
  <c r="M2598" i="1"/>
  <c r="L2598" i="1"/>
  <c r="K2598" i="1"/>
  <c r="J2598" i="1"/>
  <c r="I2598" i="1"/>
  <c r="H2598" i="1"/>
  <c r="M2597" i="1"/>
  <c r="L2597" i="1"/>
  <c r="K2597" i="1"/>
  <c r="J2597" i="1"/>
  <c r="I2597" i="1"/>
  <c r="H2597" i="1"/>
  <c r="M2596" i="1"/>
  <c r="L2596" i="1"/>
  <c r="K2596" i="1"/>
  <c r="J2596" i="1"/>
  <c r="I2596" i="1"/>
  <c r="H2596" i="1"/>
  <c r="M2595" i="1"/>
  <c r="L2595" i="1"/>
  <c r="K2595" i="1"/>
  <c r="J2595" i="1"/>
  <c r="I2595" i="1"/>
  <c r="H2595" i="1"/>
  <c r="M2594" i="1"/>
  <c r="L2594" i="1"/>
  <c r="K2594" i="1"/>
  <c r="J2594" i="1"/>
  <c r="I2594" i="1"/>
  <c r="H2594" i="1"/>
  <c r="M2593" i="1"/>
  <c r="L2593" i="1"/>
  <c r="K2593" i="1"/>
  <c r="J2593" i="1"/>
  <c r="I2593" i="1"/>
  <c r="H2593" i="1"/>
  <c r="M2592" i="1"/>
  <c r="L2592" i="1"/>
  <c r="K2592" i="1"/>
  <c r="J2592" i="1"/>
  <c r="I2592" i="1"/>
  <c r="H2592" i="1"/>
  <c r="M2591" i="1"/>
  <c r="L2591" i="1"/>
  <c r="K2591" i="1"/>
  <c r="J2591" i="1"/>
  <c r="I2591" i="1"/>
  <c r="H2591" i="1"/>
  <c r="M2590" i="1"/>
  <c r="L2590" i="1"/>
  <c r="K2590" i="1"/>
  <c r="J2590" i="1"/>
  <c r="I2590" i="1"/>
  <c r="H2590" i="1"/>
  <c r="M2589" i="1"/>
  <c r="L2589" i="1"/>
  <c r="K2589" i="1"/>
  <c r="J2589" i="1"/>
  <c r="I2589" i="1"/>
  <c r="H2589" i="1"/>
  <c r="M2588" i="1"/>
  <c r="L2588" i="1"/>
  <c r="K2588" i="1"/>
  <c r="J2588" i="1"/>
  <c r="I2588" i="1"/>
  <c r="H2588" i="1"/>
  <c r="M2587" i="1"/>
  <c r="L2587" i="1"/>
  <c r="K2587" i="1"/>
  <c r="J2587" i="1"/>
  <c r="I2587" i="1"/>
  <c r="H2587" i="1"/>
  <c r="M2586" i="1"/>
  <c r="L2586" i="1"/>
  <c r="K2586" i="1"/>
  <c r="J2586" i="1"/>
  <c r="I2586" i="1"/>
  <c r="H2586" i="1"/>
  <c r="M2585" i="1"/>
  <c r="L2585" i="1"/>
  <c r="K2585" i="1"/>
  <c r="J2585" i="1"/>
  <c r="I2585" i="1"/>
  <c r="H2585" i="1"/>
  <c r="M2584" i="1"/>
  <c r="L2584" i="1"/>
  <c r="K2584" i="1"/>
  <c r="J2584" i="1"/>
  <c r="I2584" i="1"/>
  <c r="H2584" i="1"/>
  <c r="M2583" i="1"/>
  <c r="L2583" i="1"/>
  <c r="K2583" i="1"/>
  <c r="J2583" i="1"/>
  <c r="I2583" i="1"/>
  <c r="H2583" i="1"/>
  <c r="M2582" i="1"/>
  <c r="L2582" i="1"/>
  <c r="K2582" i="1"/>
  <c r="J2582" i="1"/>
  <c r="I2582" i="1"/>
  <c r="H2582" i="1"/>
  <c r="M2581" i="1"/>
  <c r="L2581" i="1"/>
  <c r="K2581" i="1"/>
  <c r="J2581" i="1"/>
  <c r="I2581" i="1"/>
  <c r="H2581" i="1"/>
  <c r="M2580" i="1"/>
  <c r="L2580" i="1"/>
  <c r="K2580" i="1"/>
  <c r="J2580" i="1"/>
  <c r="I2580" i="1"/>
  <c r="H2580" i="1"/>
  <c r="M2579" i="1"/>
  <c r="L2579" i="1"/>
  <c r="K2579" i="1"/>
  <c r="J2579" i="1"/>
  <c r="I2579" i="1"/>
  <c r="H2579" i="1"/>
  <c r="M2578" i="1"/>
  <c r="L2578" i="1"/>
  <c r="K2578" i="1"/>
  <c r="J2578" i="1"/>
  <c r="I2578" i="1"/>
  <c r="H2578" i="1"/>
  <c r="M2577" i="1"/>
  <c r="L2577" i="1"/>
  <c r="K2577" i="1"/>
  <c r="J2577" i="1"/>
  <c r="I2577" i="1"/>
  <c r="H2577" i="1"/>
  <c r="M2576" i="1"/>
  <c r="L2576" i="1"/>
  <c r="K2576" i="1"/>
  <c r="J2576" i="1"/>
  <c r="I2576" i="1"/>
  <c r="H2576" i="1"/>
  <c r="M2575" i="1"/>
  <c r="L2575" i="1"/>
  <c r="K2575" i="1"/>
  <c r="J2575" i="1"/>
  <c r="I2575" i="1"/>
  <c r="H2575" i="1"/>
  <c r="M2574" i="1"/>
  <c r="L2574" i="1"/>
  <c r="K2574" i="1"/>
  <c r="J2574" i="1"/>
  <c r="I2574" i="1"/>
  <c r="H2574" i="1"/>
  <c r="M2573" i="1"/>
  <c r="L2573" i="1"/>
  <c r="K2573" i="1"/>
  <c r="J2573" i="1"/>
  <c r="I2573" i="1"/>
  <c r="H2573" i="1"/>
  <c r="M2572" i="1"/>
  <c r="L2572" i="1"/>
  <c r="K2572" i="1"/>
  <c r="J2572" i="1"/>
  <c r="I2572" i="1"/>
  <c r="H2572" i="1"/>
  <c r="M2571" i="1"/>
  <c r="L2571" i="1"/>
  <c r="K2571" i="1"/>
  <c r="J2571" i="1"/>
  <c r="I2571" i="1"/>
  <c r="H2571" i="1"/>
  <c r="M2570" i="1"/>
  <c r="L2570" i="1"/>
  <c r="K2570" i="1"/>
  <c r="J2570" i="1"/>
  <c r="I2570" i="1"/>
  <c r="H2570" i="1"/>
  <c r="M2569" i="1"/>
  <c r="L2569" i="1"/>
  <c r="K2569" i="1"/>
  <c r="J2569" i="1"/>
  <c r="I2569" i="1"/>
  <c r="H2569" i="1"/>
  <c r="M2568" i="1"/>
  <c r="L2568" i="1"/>
  <c r="K2568" i="1"/>
  <c r="J2568" i="1"/>
  <c r="I2568" i="1"/>
  <c r="H2568" i="1"/>
  <c r="M2567" i="1"/>
  <c r="L2567" i="1"/>
  <c r="K2567" i="1"/>
  <c r="J2567" i="1"/>
  <c r="I2567" i="1"/>
  <c r="H2567" i="1"/>
  <c r="M2566" i="1"/>
  <c r="L2566" i="1"/>
  <c r="K2566" i="1"/>
  <c r="J2566" i="1"/>
  <c r="I2566" i="1"/>
  <c r="H2566" i="1"/>
  <c r="M2565" i="1"/>
  <c r="L2565" i="1"/>
  <c r="K2565" i="1"/>
  <c r="J2565" i="1"/>
  <c r="I2565" i="1"/>
  <c r="H2565" i="1"/>
  <c r="M2564" i="1"/>
  <c r="L2564" i="1"/>
  <c r="K2564" i="1"/>
  <c r="J2564" i="1"/>
  <c r="I2564" i="1"/>
  <c r="H2564" i="1"/>
  <c r="M2563" i="1"/>
  <c r="L2563" i="1"/>
  <c r="K2563" i="1"/>
  <c r="J2563" i="1"/>
  <c r="I2563" i="1"/>
  <c r="H2563" i="1"/>
  <c r="M2562" i="1"/>
  <c r="L2562" i="1"/>
  <c r="K2562" i="1"/>
  <c r="J2562" i="1"/>
  <c r="I2562" i="1"/>
  <c r="H2562" i="1"/>
  <c r="M2561" i="1"/>
  <c r="L2561" i="1"/>
  <c r="K2561" i="1"/>
  <c r="J2561" i="1"/>
  <c r="I2561" i="1"/>
  <c r="H2561" i="1"/>
  <c r="M2560" i="1"/>
  <c r="L2560" i="1"/>
  <c r="K2560" i="1"/>
  <c r="J2560" i="1"/>
  <c r="I2560" i="1"/>
  <c r="H2560" i="1"/>
  <c r="M2559" i="1"/>
  <c r="L2559" i="1"/>
  <c r="K2559" i="1"/>
  <c r="J2559" i="1"/>
  <c r="I2559" i="1"/>
  <c r="H2559" i="1"/>
  <c r="M2558" i="1"/>
  <c r="L2558" i="1"/>
  <c r="K2558" i="1"/>
  <c r="J2558" i="1"/>
  <c r="I2558" i="1"/>
  <c r="H2558" i="1"/>
  <c r="M2557" i="1"/>
  <c r="L2557" i="1"/>
  <c r="K2557" i="1"/>
  <c r="J2557" i="1"/>
  <c r="I2557" i="1"/>
  <c r="H2557" i="1"/>
  <c r="M2556" i="1"/>
  <c r="L2556" i="1"/>
  <c r="K2556" i="1"/>
  <c r="J2556" i="1"/>
  <c r="I2556" i="1"/>
  <c r="H2556" i="1"/>
  <c r="M2555" i="1"/>
  <c r="L2555" i="1"/>
  <c r="K2555" i="1"/>
  <c r="J2555" i="1"/>
  <c r="I2555" i="1"/>
  <c r="H2555" i="1"/>
  <c r="M2554" i="1"/>
  <c r="L2554" i="1"/>
  <c r="K2554" i="1"/>
  <c r="J2554" i="1"/>
  <c r="I2554" i="1"/>
  <c r="H2554" i="1"/>
  <c r="M2553" i="1"/>
  <c r="L2553" i="1"/>
  <c r="K2553" i="1"/>
  <c r="J2553" i="1"/>
  <c r="I2553" i="1"/>
  <c r="H2553" i="1"/>
  <c r="M2552" i="1"/>
  <c r="L2552" i="1"/>
  <c r="K2552" i="1"/>
  <c r="J2552" i="1"/>
  <c r="I2552" i="1"/>
  <c r="H2552" i="1"/>
  <c r="M2551" i="1"/>
  <c r="L2551" i="1"/>
  <c r="K2551" i="1"/>
  <c r="J2551" i="1"/>
  <c r="I2551" i="1"/>
  <c r="H2551" i="1"/>
  <c r="M2550" i="1"/>
  <c r="L2550" i="1"/>
  <c r="K2550" i="1"/>
  <c r="J2550" i="1"/>
  <c r="I2550" i="1"/>
  <c r="H2550" i="1"/>
  <c r="M2549" i="1"/>
  <c r="L2549" i="1"/>
  <c r="K2549" i="1"/>
  <c r="J2549" i="1"/>
  <c r="I2549" i="1"/>
  <c r="H2549" i="1"/>
  <c r="M2548" i="1"/>
  <c r="L2548" i="1"/>
  <c r="K2548" i="1"/>
  <c r="J2548" i="1"/>
  <c r="I2548" i="1"/>
  <c r="H2548" i="1"/>
  <c r="M2547" i="1"/>
  <c r="L2547" i="1"/>
  <c r="K2547" i="1"/>
  <c r="J2547" i="1"/>
  <c r="I2547" i="1"/>
  <c r="H2547" i="1"/>
  <c r="M2546" i="1"/>
  <c r="L2546" i="1"/>
  <c r="K2546" i="1"/>
  <c r="J2546" i="1"/>
  <c r="I2546" i="1"/>
  <c r="H2546" i="1"/>
  <c r="M2545" i="1"/>
  <c r="L2545" i="1"/>
  <c r="K2545" i="1"/>
  <c r="J2545" i="1"/>
  <c r="I2545" i="1"/>
  <c r="H2545" i="1"/>
  <c r="M2544" i="1"/>
  <c r="L2544" i="1"/>
  <c r="K2544" i="1"/>
  <c r="J2544" i="1"/>
  <c r="I2544" i="1"/>
  <c r="H2544" i="1"/>
  <c r="M2543" i="1"/>
  <c r="L2543" i="1"/>
  <c r="K2543" i="1"/>
  <c r="J2543" i="1"/>
  <c r="I2543" i="1"/>
  <c r="H2543" i="1"/>
  <c r="M2542" i="1"/>
  <c r="L2542" i="1"/>
  <c r="K2542" i="1"/>
  <c r="J2542" i="1"/>
  <c r="I2542" i="1"/>
  <c r="H2542" i="1"/>
  <c r="M2541" i="1"/>
  <c r="L2541" i="1"/>
  <c r="K2541" i="1"/>
  <c r="J2541" i="1"/>
  <c r="I2541" i="1"/>
  <c r="H2541" i="1"/>
  <c r="M2540" i="1"/>
  <c r="L2540" i="1"/>
  <c r="K2540" i="1"/>
  <c r="J2540" i="1"/>
  <c r="I2540" i="1"/>
  <c r="H2540" i="1"/>
  <c r="M2539" i="1"/>
  <c r="L2539" i="1"/>
  <c r="K2539" i="1"/>
  <c r="J2539" i="1"/>
  <c r="I2539" i="1"/>
  <c r="H2539" i="1"/>
  <c r="M2538" i="1"/>
  <c r="L2538" i="1"/>
  <c r="K2538" i="1"/>
  <c r="J2538" i="1"/>
  <c r="I2538" i="1"/>
  <c r="H2538" i="1"/>
  <c r="M2537" i="1"/>
  <c r="L2537" i="1"/>
  <c r="K2537" i="1"/>
  <c r="J2537" i="1"/>
  <c r="I2537" i="1"/>
  <c r="H2537" i="1"/>
  <c r="M2536" i="1"/>
  <c r="L2536" i="1"/>
  <c r="K2536" i="1"/>
  <c r="J2536" i="1"/>
  <c r="I2536" i="1"/>
  <c r="H2536" i="1"/>
  <c r="M2535" i="1"/>
  <c r="L2535" i="1"/>
  <c r="K2535" i="1"/>
  <c r="J2535" i="1"/>
  <c r="I2535" i="1"/>
  <c r="H2535" i="1"/>
  <c r="M2534" i="1"/>
  <c r="L2534" i="1"/>
  <c r="K2534" i="1"/>
  <c r="J2534" i="1"/>
  <c r="I2534" i="1"/>
  <c r="H2534" i="1"/>
  <c r="M2533" i="1"/>
  <c r="L2533" i="1"/>
  <c r="K2533" i="1"/>
  <c r="J2533" i="1"/>
  <c r="I2533" i="1"/>
  <c r="H2533" i="1"/>
  <c r="M2532" i="1"/>
  <c r="L2532" i="1"/>
  <c r="K2532" i="1"/>
  <c r="J2532" i="1"/>
  <c r="I2532" i="1"/>
  <c r="H2532" i="1"/>
  <c r="M2531" i="1"/>
  <c r="L2531" i="1"/>
  <c r="K2531" i="1"/>
  <c r="J2531" i="1"/>
  <c r="I2531" i="1"/>
  <c r="H2531" i="1"/>
  <c r="M2530" i="1"/>
  <c r="L2530" i="1"/>
  <c r="K2530" i="1"/>
  <c r="J2530" i="1"/>
  <c r="I2530" i="1"/>
  <c r="H2530" i="1"/>
  <c r="M2529" i="1"/>
  <c r="L2529" i="1"/>
  <c r="K2529" i="1"/>
  <c r="J2529" i="1"/>
  <c r="I2529" i="1"/>
  <c r="H2529" i="1"/>
  <c r="M2528" i="1"/>
  <c r="L2528" i="1"/>
  <c r="K2528" i="1"/>
  <c r="J2528" i="1"/>
  <c r="I2528" i="1"/>
  <c r="H2528" i="1"/>
  <c r="M2527" i="1"/>
  <c r="L2527" i="1"/>
  <c r="K2527" i="1"/>
  <c r="J2527" i="1"/>
  <c r="I2527" i="1"/>
  <c r="H2527" i="1"/>
  <c r="M2526" i="1"/>
  <c r="L2526" i="1"/>
  <c r="K2526" i="1"/>
  <c r="J2526" i="1"/>
  <c r="I2526" i="1"/>
  <c r="H2526" i="1"/>
  <c r="M2525" i="1"/>
  <c r="L2525" i="1"/>
  <c r="K2525" i="1"/>
  <c r="J2525" i="1"/>
  <c r="I2525" i="1"/>
  <c r="H2525" i="1"/>
  <c r="M2524" i="1"/>
  <c r="L2524" i="1"/>
  <c r="K2524" i="1"/>
  <c r="J2524" i="1"/>
  <c r="I2524" i="1"/>
  <c r="H2524" i="1"/>
  <c r="M2523" i="1"/>
  <c r="L2523" i="1"/>
  <c r="K2523" i="1"/>
  <c r="J2523" i="1"/>
  <c r="I2523" i="1"/>
  <c r="H2523" i="1"/>
  <c r="M2522" i="1"/>
  <c r="L2522" i="1"/>
  <c r="K2522" i="1"/>
  <c r="J2522" i="1"/>
  <c r="I2522" i="1"/>
  <c r="H2522" i="1"/>
  <c r="M2521" i="1"/>
  <c r="L2521" i="1"/>
  <c r="K2521" i="1"/>
  <c r="J2521" i="1"/>
  <c r="I2521" i="1"/>
  <c r="H2521" i="1"/>
  <c r="M2520" i="1"/>
  <c r="L2520" i="1"/>
  <c r="K2520" i="1"/>
  <c r="J2520" i="1"/>
  <c r="I2520" i="1"/>
  <c r="H2520" i="1"/>
  <c r="M2519" i="1"/>
  <c r="L2519" i="1"/>
  <c r="K2519" i="1"/>
  <c r="J2519" i="1"/>
  <c r="I2519" i="1"/>
  <c r="H2519" i="1"/>
  <c r="M2518" i="1"/>
  <c r="L2518" i="1"/>
  <c r="K2518" i="1"/>
  <c r="J2518" i="1"/>
  <c r="I2518" i="1"/>
  <c r="H2518" i="1"/>
  <c r="M2517" i="1"/>
  <c r="L2517" i="1"/>
  <c r="K2517" i="1"/>
  <c r="J2517" i="1"/>
  <c r="I2517" i="1"/>
  <c r="H2517" i="1"/>
  <c r="M2516" i="1"/>
  <c r="L2516" i="1"/>
  <c r="K2516" i="1"/>
  <c r="J2516" i="1"/>
  <c r="I2516" i="1"/>
  <c r="H2516" i="1"/>
  <c r="M2515" i="1"/>
  <c r="L2515" i="1"/>
  <c r="K2515" i="1"/>
  <c r="J2515" i="1"/>
  <c r="I2515" i="1"/>
  <c r="H2515" i="1"/>
  <c r="M2514" i="1"/>
  <c r="L2514" i="1"/>
  <c r="K2514" i="1"/>
  <c r="J2514" i="1"/>
  <c r="I2514" i="1"/>
  <c r="H2514" i="1"/>
  <c r="M2513" i="1"/>
  <c r="L2513" i="1"/>
  <c r="K2513" i="1"/>
  <c r="J2513" i="1"/>
  <c r="I2513" i="1"/>
  <c r="H2513" i="1"/>
  <c r="M2512" i="1"/>
  <c r="L2512" i="1"/>
  <c r="K2512" i="1"/>
  <c r="J2512" i="1"/>
  <c r="I2512" i="1"/>
  <c r="H2512" i="1"/>
  <c r="M2511" i="1"/>
  <c r="L2511" i="1"/>
  <c r="K2511" i="1"/>
  <c r="J2511" i="1"/>
  <c r="I2511" i="1"/>
  <c r="H2511" i="1"/>
  <c r="M2510" i="1"/>
  <c r="L2510" i="1"/>
  <c r="K2510" i="1"/>
  <c r="J2510" i="1"/>
  <c r="I2510" i="1"/>
  <c r="H2510" i="1"/>
  <c r="M2509" i="1"/>
  <c r="L2509" i="1"/>
  <c r="K2509" i="1"/>
  <c r="J2509" i="1"/>
  <c r="I2509" i="1"/>
  <c r="H2509" i="1"/>
  <c r="M2508" i="1"/>
  <c r="L2508" i="1"/>
  <c r="K2508" i="1"/>
  <c r="J2508" i="1"/>
  <c r="I2508" i="1"/>
  <c r="H2508" i="1"/>
  <c r="M2507" i="1"/>
  <c r="L2507" i="1"/>
  <c r="K2507" i="1"/>
  <c r="J2507" i="1"/>
  <c r="I2507" i="1"/>
  <c r="H2507" i="1"/>
  <c r="M2506" i="1"/>
  <c r="L2506" i="1"/>
  <c r="K2506" i="1"/>
  <c r="J2506" i="1"/>
  <c r="I2506" i="1"/>
  <c r="H2506" i="1"/>
  <c r="M2505" i="1"/>
  <c r="L2505" i="1"/>
  <c r="K2505" i="1"/>
  <c r="J2505" i="1"/>
  <c r="I2505" i="1"/>
  <c r="H2505" i="1"/>
  <c r="M2504" i="1"/>
  <c r="L2504" i="1"/>
  <c r="K2504" i="1"/>
  <c r="J2504" i="1"/>
  <c r="I2504" i="1"/>
  <c r="H2504" i="1"/>
  <c r="M2503" i="1"/>
  <c r="L2503" i="1"/>
  <c r="K2503" i="1"/>
  <c r="J2503" i="1"/>
  <c r="I2503" i="1"/>
  <c r="H2503" i="1"/>
  <c r="M2502" i="1"/>
  <c r="L2502" i="1"/>
  <c r="K2502" i="1"/>
  <c r="J2502" i="1"/>
  <c r="I2502" i="1"/>
  <c r="H2502" i="1"/>
  <c r="M2501" i="1"/>
  <c r="L2501" i="1"/>
  <c r="K2501" i="1"/>
  <c r="J2501" i="1"/>
  <c r="I2501" i="1"/>
  <c r="H2501" i="1"/>
  <c r="M2500" i="1"/>
  <c r="L2500" i="1"/>
  <c r="K2500" i="1"/>
  <c r="J2500" i="1"/>
  <c r="I2500" i="1"/>
  <c r="H2500" i="1"/>
  <c r="M2499" i="1"/>
  <c r="L2499" i="1"/>
  <c r="K2499" i="1"/>
  <c r="J2499" i="1"/>
  <c r="I2499" i="1"/>
  <c r="H2499" i="1"/>
  <c r="M2498" i="1"/>
  <c r="L2498" i="1"/>
  <c r="K2498" i="1"/>
  <c r="J2498" i="1"/>
  <c r="I2498" i="1"/>
  <c r="H2498" i="1"/>
  <c r="M2497" i="1"/>
  <c r="L2497" i="1"/>
  <c r="K2497" i="1"/>
  <c r="J2497" i="1"/>
  <c r="I2497" i="1"/>
  <c r="H2497" i="1"/>
  <c r="M2496" i="1"/>
  <c r="L2496" i="1"/>
  <c r="K2496" i="1"/>
  <c r="J2496" i="1"/>
  <c r="I2496" i="1"/>
  <c r="H2496" i="1"/>
  <c r="M2495" i="1"/>
  <c r="L2495" i="1"/>
  <c r="K2495" i="1"/>
  <c r="J2495" i="1"/>
  <c r="I2495" i="1"/>
  <c r="H2495" i="1"/>
  <c r="M2494" i="1"/>
  <c r="L2494" i="1"/>
  <c r="K2494" i="1"/>
  <c r="J2494" i="1"/>
  <c r="I2494" i="1"/>
  <c r="H2494" i="1"/>
  <c r="M2493" i="1"/>
  <c r="L2493" i="1"/>
  <c r="K2493" i="1"/>
  <c r="J2493" i="1"/>
  <c r="I2493" i="1"/>
  <c r="H2493" i="1"/>
  <c r="M2492" i="1"/>
  <c r="L2492" i="1"/>
  <c r="K2492" i="1"/>
  <c r="J2492" i="1"/>
  <c r="I2492" i="1"/>
  <c r="H2492" i="1"/>
  <c r="M2491" i="1"/>
  <c r="L2491" i="1"/>
  <c r="K2491" i="1"/>
  <c r="J2491" i="1"/>
  <c r="I2491" i="1"/>
  <c r="H2491" i="1"/>
  <c r="M2490" i="1"/>
  <c r="L2490" i="1"/>
  <c r="K2490" i="1"/>
  <c r="J2490" i="1"/>
  <c r="I2490" i="1"/>
  <c r="H2490" i="1"/>
  <c r="M2489" i="1"/>
  <c r="L2489" i="1"/>
  <c r="K2489" i="1"/>
  <c r="J2489" i="1"/>
  <c r="I2489" i="1"/>
  <c r="H2489" i="1"/>
  <c r="M2488" i="1"/>
  <c r="L2488" i="1"/>
  <c r="K2488" i="1"/>
  <c r="J2488" i="1"/>
  <c r="I2488" i="1"/>
  <c r="H2488" i="1"/>
  <c r="M2487" i="1"/>
  <c r="L2487" i="1"/>
  <c r="K2487" i="1"/>
  <c r="J2487" i="1"/>
  <c r="I2487" i="1"/>
  <c r="H2487" i="1"/>
  <c r="M2486" i="1"/>
  <c r="L2486" i="1"/>
  <c r="K2486" i="1"/>
  <c r="J2486" i="1"/>
  <c r="I2486" i="1"/>
  <c r="H2486" i="1"/>
  <c r="M2485" i="1"/>
  <c r="L2485" i="1"/>
  <c r="K2485" i="1"/>
  <c r="J2485" i="1"/>
  <c r="I2485" i="1"/>
  <c r="H2485" i="1"/>
  <c r="M2484" i="1"/>
  <c r="L2484" i="1"/>
  <c r="K2484" i="1"/>
  <c r="J2484" i="1"/>
  <c r="I2484" i="1"/>
  <c r="H2484" i="1"/>
  <c r="M2483" i="1"/>
  <c r="L2483" i="1"/>
  <c r="K2483" i="1"/>
  <c r="J2483" i="1"/>
  <c r="I2483" i="1"/>
  <c r="H2483" i="1"/>
  <c r="M2482" i="1"/>
  <c r="L2482" i="1"/>
  <c r="K2482" i="1"/>
  <c r="J2482" i="1"/>
  <c r="I2482" i="1"/>
  <c r="H2482" i="1"/>
  <c r="M2481" i="1"/>
  <c r="L2481" i="1"/>
  <c r="K2481" i="1"/>
  <c r="J2481" i="1"/>
  <c r="I2481" i="1"/>
  <c r="H2481" i="1"/>
  <c r="M2480" i="1"/>
  <c r="L2480" i="1"/>
  <c r="K2480" i="1"/>
  <c r="J2480" i="1"/>
  <c r="I2480" i="1"/>
  <c r="H2480" i="1"/>
  <c r="M2479" i="1"/>
  <c r="L2479" i="1"/>
  <c r="K2479" i="1"/>
  <c r="J2479" i="1"/>
  <c r="I2479" i="1"/>
  <c r="H2479" i="1"/>
  <c r="M2478" i="1"/>
  <c r="L2478" i="1"/>
  <c r="K2478" i="1"/>
  <c r="J2478" i="1"/>
  <c r="I2478" i="1"/>
  <c r="H2478" i="1"/>
  <c r="M2477" i="1"/>
  <c r="L2477" i="1"/>
  <c r="K2477" i="1"/>
  <c r="J2477" i="1"/>
  <c r="I2477" i="1"/>
  <c r="H2477" i="1"/>
  <c r="M2476" i="1"/>
  <c r="L2476" i="1"/>
  <c r="K2476" i="1"/>
  <c r="J2476" i="1"/>
  <c r="I2476" i="1"/>
  <c r="H2476" i="1"/>
  <c r="M2475" i="1"/>
  <c r="L2475" i="1"/>
  <c r="K2475" i="1"/>
  <c r="J2475" i="1"/>
  <c r="I2475" i="1"/>
  <c r="H2475" i="1"/>
  <c r="M2474" i="1"/>
  <c r="L2474" i="1"/>
  <c r="K2474" i="1"/>
  <c r="J2474" i="1"/>
  <c r="I2474" i="1"/>
  <c r="H2474" i="1"/>
  <c r="M2473" i="1"/>
  <c r="L2473" i="1"/>
  <c r="K2473" i="1"/>
  <c r="J2473" i="1"/>
  <c r="I2473" i="1"/>
  <c r="H2473" i="1"/>
  <c r="M2472" i="1"/>
  <c r="L2472" i="1"/>
  <c r="K2472" i="1"/>
  <c r="J2472" i="1"/>
  <c r="I2472" i="1"/>
  <c r="H2472" i="1"/>
  <c r="M2471" i="1"/>
  <c r="L2471" i="1"/>
  <c r="K2471" i="1"/>
  <c r="J2471" i="1"/>
  <c r="I2471" i="1"/>
  <c r="H2471" i="1"/>
  <c r="M2470" i="1"/>
  <c r="L2470" i="1"/>
  <c r="K2470" i="1"/>
  <c r="J2470" i="1"/>
  <c r="I2470" i="1"/>
  <c r="H2470" i="1"/>
  <c r="M2469" i="1"/>
  <c r="L2469" i="1"/>
  <c r="K2469" i="1"/>
  <c r="J2469" i="1"/>
  <c r="I2469" i="1"/>
  <c r="H2469" i="1"/>
  <c r="M2468" i="1"/>
  <c r="L2468" i="1"/>
  <c r="K2468" i="1"/>
  <c r="J2468" i="1"/>
  <c r="I2468" i="1"/>
  <c r="H2468" i="1"/>
  <c r="M2467" i="1"/>
  <c r="L2467" i="1"/>
  <c r="K2467" i="1"/>
  <c r="J2467" i="1"/>
  <c r="I2467" i="1"/>
  <c r="H2467" i="1"/>
  <c r="M2466" i="1"/>
  <c r="L2466" i="1"/>
  <c r="K2466" i="1"/>
  <c r="J2466" i="1"/>
  <c r="I2466" i="1"/>
  <c r="H2466" i="1"/>
  <c r="M2465" i="1"/>
  <c r="L2465" i="1"/>
  <c r="K2465" i="1"/>
  <c r="J2465" i="1"/>
  <c r="I2465" i="1"/>
  <c r="H2465" i="1"/>
  <c r="M2464" i="1"/>
  <c r="L2464" i="1"/>
  <c r="K2464" i="1"/>
  <c r="J2464" i="1"/>
  <c r="I2464" i="1"/>
  <c r="H2464" i="1"/>
  <c r="M2463" i="1"/>
  <c r="L2463" i="1"/>
  <c r="K2463" i="1"/>
  <c r="J2463" i="1"/>
  <c r="I2463" i="1"/>
  <c r="H2463" i="1"/>
  <c r="M2462" i="1"/>
  <c r="L2462" i="1"/>
  <c r="K2462" i="1"/>
  <c r="J2462" i="1"/>
  <c r="I2462" i="1"/>
  <c r="H2462" i="1"/>
  <c r="M2461" i="1"/>
  <c r="L2461" i="1"/>
  <c r="K2461" i="1"/>
  <c r="J2461" i="1"/>
  <c r="I2461" i="1"/>
  <c r="H2461" i="1"/>
  <c r="M2460" i="1"/>
  <c r="L2460" i="1"/>
  <c r="K2460" i="1"/>
  <c r="J2460" i="1"/>
  <c r="I2460" i="1"/>
  <c r="H2460" i="1"/>
  <c r="M2459" i="1"/>
  <c r="L2459" i="1"/>
  <c r="K2459" i="1"/>
  <c r="J2459" i="1"/>
  <c r="I2459" i="1"/>
  <c r="H2459" i="1"/>
  <c r="M2458" i="1"/>
  <c r="L2458" i="1"/>
  <c r="K2458" i="1"/>
  <c r="J2458" i="1"/>
  <c r="I2458" i="1"/>
  <c r="H2458" i="1"/>
  <c r="M2457" i="1"/>
  <c r="L2457" i="1"/>
  <c r="K2457" i="1"/>
  <c r="J2457" i="1"/>
  <c r="I2457" i="1"/>
  <c r="H2457" i="1"/>
  <c r="M2456" i="1"/>
  <c r="L2456" i="1"/>
  <c r="K2456" i="1"/>
  <c r="J2456" i="1"/>
  <c r="I2456" i="1"/>
  <c r="H2456" i="1"/>
  <c r="M2455" i="1"/>
  <c r="L2455" i="1"/>
  <c r="K2455" i="1"/>
  <c r="J2455" i="1"/>
  <c r="I2455" i="1"/>
  <c r="H2455" i="1"/>
  <c r="M2454" i="1"/>
  <c r="L2454" i="1"/>
  <c r="K2454" i="1"/>
  <c r="J2454" i="1"/>
  <c r="I2454" i="1"/>
  <c r="H2454" i="1"/>
  <c r="M2453" i="1"/>
  <c r="L2453" i="1"/>
  <c r="K2453" i="1"/>
  <c r="J2453" i="1"/>
  <c r="I2453" i="1"/>
  <c r="H2453" i="1"/>
  <c r="M2452" i="1"/>
  <c r="L2452" i="1"/>
  <c r="K2452" i="1"/>
  <c r="J2452" i="1"/>
  <c r="I2452" i="1"/>
  <c r="H2452" i="1"/>
  <c r="M2451" i="1"/>
  <c r="L2451" i="1"/>
  <c r="K2451" i="1"/>
  <c r="J2451" i="1"/>
  <c r="I2451" i="1"/>
  <c r="H2451" i="1"/>
  <c r="M2450" i="1"/>
  <c r="L2450" i="1"/>
  <c r="K2450" i="1"/>
  <c r="J2450" i="1"/>
  <c r="I2450" i="1"/>
  <c r="H2450" i="1"/>
  <c r="M2449" i="1"/>
  <c r="L2449" i="1"/>
  <c r="K2449" i="1"/>
  <c r="J2449" i="1"/>
  <c r="I2449" i="1"/>
  <c r="H2449" i="1"/>
  <c r="M2448" i="1"/>
  <c r="L2448" i="1"/>
  <c r="K2448" i="1"/>
  <c r="J2448" i="1"/>
  <c r="I2448" i="1"/>
  <c r="H2448" i="1"/>
  <c r="M2447" i="1"/>
  <c r="L2447" i="1"/>
  <c r="K2447" i="1"/>
  <c r="J2447" i="1"/>
  <c r="I2447" i="1"/>
  <c r="H2447" i="1"/>
  <c r="M2446" i="1"/>
  <c r="L2446" i="1"/>
  <c r="K2446" i="1"/>
  <c r="J2446" i="1"/>
  <c r="I2446" i="1"/>
  <c r="H2446" i="1"/>
  <c r="M2445" i="1"/>
  <c r="L2445" i="1"/>
  <c r="K2445" i="1"/>
  <c r="J2445" i="1"/>
  <c r="I2445" i="1"/>
  <c r="H2445" i="1"/>
  <c r="M2444" i="1"/>
  <c r="L2444" i="1"/>
  <c r="K2444" i="1"/>
  <c r="J2444" i="1"/>
  <c r="I2444" i="1"/>
  <c r="H2444" i="1"/>
  <c r="M2443" i="1"/>
  <c r="L2443" i="1"/>
  <c r="K2443" i="1"/>
  <c r="J2443" i="1"/>
  <c r="I2443" i="1"/>
  <c r="H2443" i="1"/>
  <c r="M2442" i="1"/>
  <c r="L2442" i="1"/>
  <c r="K2442" i="1"/>
  <c r="J2442" i="1"/>
  <c r="I2442" i="1"/>
  <c r="H2442" i="1"/>
  <c r="M2441" i="1"/>
  <c r="L2441" i="1"/>
  <c r="K2441" i="1"/>
  <c r="J2441" i="1"/>
  <c r="I2441" i="1"/>
  <c r="H2441" i="1"/>
  <c r="M2440" i="1"/>
  <c r="L2440" i="1"/>
  <c r="K2440" i="1"/>
  <c r="J2440" i="1"/>
  <c r="I2440" i="1"/>
  <c r="H2440" i="1"/>
  <c r="M2439" i="1"/>
  <c r="L2439" i="1"/>
  <c r="K2439" i="1"/>
  <c r="J2439" i="1"/>
  <c r="I2439" i="1"/>
  <c r="H2439" i="1"/>
  <c r="M2438" i="1"/>
  <c r="L2438" i="1"/>
  <c r="K2438" i="1"/>
  <c r="J2438" i="1"/>
  <c r="I2438" i="1"/>
  <c r="H2438" i="1"/>
  <c r="M2437" i="1"/>
  <c r="L2437" i="1"/>
  <c r="K2437" i="1"/>
  <c r="J2437" i="1"/>
  <c r="I2437" i="1"/>
  <c r="H2437" i="1"/>
  <c r="M2436" i="1"/>
  <c r="L2436" i="1"/>
  <c r="K2436" i="1"/>
  <c r="J2436" i="1"/>
  <c r="I2436" i="1"/>
  <c r="H2436" i="1"/>
  <c r="M2435" i="1"/>
  <c r="L2435" i="1"/>
  <c r="K2435" i="1"/>
  <c r="J2435" i="1"/>
  <c r="I2435" i="1"/>
  <c r="H2435" i="1"/>
  <c r="M2434" i="1"/>
  <c r="L2434" i="1"/>
  <c r="K2434" i="1"/>
  <c r="J2434" i="1"/>
  <c r="I2434" i="1"/>
  <c r="H2434" i="1"/>
  <c r="M2433" i="1"/>
  <c r="L2433" i="1"/>
  <c r="K2433" i="1"/>
  <c r="J2433" i="1"/>
  <c r="I2433" i="1"/>
  <c r="H2433" i="1"/>
  <c r="M2432" i="1"/>
  <c r="L2432" i="1"/>
  <c r="K2432" i="1"/>
  <c r="J2432" i="1"/>
  <c r="I2432" i="1"/>
  <c r="H2432" i="1"/>
  <c r="M2431" i="1"/>
  <c r="L2431" i="1"/>
  <c r="K2431" i="1"/>
  <c r="J2431" i="1"/>
  <c r="I2431" i="1"/>
  <c r="H2431" i="1"/>
  <c r="M2430" i="1"/>
  <c r="L2430" i="1"/>
  <c r="K2430" i="1"/>
  <c r="J2430" i="1"/>
  <c r="I2430" i="1"/>
  <c r="H2430" i="1"/>
  <c r="M2429" i="1"/>
  <c r="L2429" i="1"/>
  <c r="K2429" i="1"/>
  <c r="J2429" i="1"/>
  <c r="I2429" i="1"/>
  <c r="H2429" i="1"/>
  <c r="M2428" i="1"/>
  <c r="L2428" i="1"/>
  <c r="K2428" i="1"/>
  <c r="J2428" i="1"/>
  <c r="I2428" i="1"/>
  <c r="H2428" i="1"/>
  <c r="M2427" i="1"/>
  <c r="L2427" i="1"/>
  <c r="K2427" i="1"/>
  <c r="J2427" i="1"/>
  <c r="I2427" i="1"/>
  <c r="H2427" i="1"/>
  <c r="M2426" i="1"/>
  <c r="L2426" i="1"/>
  <c r="K2426" i="1"/>
  <c r="J2426" i="1"/>
  <c r="I2426" i="1"/>
  <c r="H2426" i="1"/>
  <c r="M2425" i="1"/>
  <c r="L2425" i="1"/>
  <c r="K2425" i="1"/>
  <c r="J2425" i="1"/>
  <c r="I2425" i="1"/>
  <c r="H2425" i="1"/>
  <c r="M2424" i="1"/>
  <c r="L2424" i="1"/>
  <c r="K2424" i="1"/>
  <c r="J2424" i="1"/>
  <c r="I2424" i="1"/>
  <c r="H2424" i="1"/>
  <c r="M2423" i="1"/>
  <c r="L2423" i="1"/>
  <c r="K2423" i="1"/>
  <c r="J2423" i="1"/>
  <c r="I2423" i="1"/>
  <c r="H2423" i="1"/>
  <c r="M2422" i="1"/>
  <c r="L2422" i="1"/>
  <c r="K2422" i="1"/>
  <c r="J2422" i="1"/>
  <c r="I2422" i="1"/>
  <c r="H2422" i="1"/>
  <c r="M2421" i="1"/>
  <c r="L2421" i="1"/>
  <c r="K2421" i="1"/>
  <c r="J2421" i="1"/>
  <c r="I2421" i="1"/>
  <c r="H2421" i="1"/>
  <c r="M2420" i="1"/>
  <c r="L2420" i="1"/>
  <c r="K2420" i="1"/>
  <c r="J2420" i="1"/>
  <c r="I2420" i="1"/>
  <c r="H2420" i="1"/>
  <c r="M2419" i="1"/>
  <c r="L2419" i="1"/>
  <c r="K2419" i="1"/>
  <c r="J2419" i="1"/>
  <c r="I2419" i="1"/>
  <c r="H2419" i="1"/>
  <c r="M2418" i="1"/>
  <c r="L2418" i="1"/>
  <c r="K2418" i="1"/>
  <c r="J2418" i="1"/>
  <c r="I2418" i="1"/>
  <c r="H2418" i="1"/>
  <c r="M2417" i="1"/>
  <c r="L2417" i="1"/>
  <c r="K2417" i="1"/>
  <c r="J2417" i="1"/>
  <c r="I2417" i="1"/>
  <c r="H2417" i="1"/>
  <c r="M2416" i="1"/>
  <c r="L2416" i="1"/>
  <c r="K2416" i="1"/>
  <c r="J2416" i="1"/>
  <c r="I2416" i="1"/>
  <c r="H2416" i="1"/>
  <c r="M2415" i="1"/>
  <c r="L2415" i="1"/>
  <c r="K2415" i="1"/>
  <c r="J2415" i="1"/>
  <c r="I2415" i="1"/>
  <c r="H2415" i="1"/>
  <c r="M2414" i="1"/>
  <c r="L2414" i="1"/>
  <c r="K2414" i="1"/>
  <c r="J2414" i="1"/>
  <c r="I2414" i="1"/>
  <c r="H2414" i="1"/>
  <c r="M2413" i="1"/>
  <c r="L2413" i="1"/>
  <c r="K2413" i="1"/>
  <c r="J2413" i="1"/>
  <c r="I2413" i="1"/>
  <c r="H2413" i="1"/>
  <c r="M2412" i="1"/>
  <c r="L2412" i="1"/>
  <c r="K2412" i="1"/>
  <c r="J2412" i="1"/>
  <c r="I2412" i="1"/>
  <c r="H2412" i="1"/>
  <c r="M2411" i="1"/>
  <c r="L2411" i="1"/>
  <c r="K2411" i="1"/>
  <c r="J2411" i="1"/>
  <c r="I2411" i="1"/>
  <c r="H2411" i="1"/>
  <c r="M2410" i="1"/>
  <c r="L2410" i="1"/>
  <c r="K2410" i="1"/>
  <c r="J2410" i="1"/>
  <c r="I2410" i="1"/>
  <c r="H2410" i="1"/>
  <c r="M2409" i="1"/>
  <c r="L2409" i="1"/>
  <c r="K2409" i="1"/>
  <c r="J2409" i="1"/>
  <c r="I2409" i="1"/>
  <c r="H2409" i="1"/>
  <c r="M2408" i="1"/>
  <c r="L2408" i="1"/>
  <c r="K2408" i="1"/>
  <c r="J2408" i="1"/>
  <c r="I2408" i="1"/>
  <c r="H2408" i="1"/>
  <c r="M2407" i="1"/>
  <c r="L2407" i="1"/>
  <c r="K2407" i="1"/>
  <c r="J2407" i="1"/>
  <c r="I2407" i="1"/>
  <c r="H2407" i="1"/>
  <c r="M2406" i="1"/>
  <c r="L2406" i="1"/>
  <c r="K2406" i="1"/>
  <c r="J2406" i="1"/>
  <c r="I2406" i="1"/>
  <c r="H2406" i="1"/>
  <c r="M2405" i="1"/>
  <c r="L2405" i="1"/>
  <c r="K2405" i="1"/>
  <c r="J2405" i="1"/>
  <c r="I2405" i="1"/>
  <c r="H2405" i="1"/>
  <c r="M2404" i="1"/>
  <c r="L2404" i="1"/>
  <c r="K2404" i="1"/>
  <c r="J2404" i="1"/>
  <c r="I2404" i="1"/>
  <c r="H2404" i="1"/>
  <c r="M2403" i="1"/>
  <c r="L2403" i="1"/>
  <c r="K2403" i="1"/>
  <c r="J2403" i="1"/>
  <c r="I2403" i="1"/>
  <c r="H2403" i="1"/>
  <c r="M2402" i="1"/>
  <c r="L2402" i="1"/>
  <c r="K2402" i="1"/>
  <c r="J2402" i="1"/>
  <c r="I2402" i="1"/>
  <c r="H2402" i="1"/>
  <c r="M2401" i="1"/>
  <c r="L2401" i="1"/>
  <c r="K2401" i="1"/>
  <c r="J2401" i="1"/>
  <c r="I2401" i="1"/>
  <c r="H2401" i="1"/>
  <c r="M2400" i="1"/>
  <c r="L2400" i="1"/>
  <c r="K2400" i="1"/>
  <c r="J2400" i="1"/>
  <c r="I2400" i="1"/>
  <c r="H2400" i="1"/>
  <c r="M2399" i="1"/>
  <c r="L2399" i="1"/>
  <c r="K2399" i="1"/>
  <c r="J2399" i="1"/>
  <c r="I2399" i="1"/>
  <c r="H2399" i="1"/>
  <c r="M2398" i="1"/>
  <c r="L2398" i="1"/>
  <c r="K2398" i="1"/>
  <c r="J2398" i="1"/>
  <c r="I2398" i="1"/>
  <c r="H2398" i="1"/>
  <c r="M2397" i="1"/>
  <c r="L2397" i="1"/>
  <c r="K2397" i="1"/>
  <c r="J2397" i="1"/>
  <c r="I2397" i="1"/>
  <c r="H2397" i="1"/>
  <c r="M2396" i="1"/>
  <c r="L2396" i="1"/>
  <c r="K2396" i="1"/>
  <c r="J2396" i="1"/>
  <c r="I2396" i="1"/>
  <c r="H2396" i="1"/>
  <c r="M2395" i="1"/>
  <c r="L2395" i="1"/>
  <c r="K2395" i="1"/>
  <c r="J2395" i="1"/>
  <c r="I2395" i="1"/>
  <c r="H2395" i="1"/>
  <c r="M2394" i="1"/>
  <c r="L2394" i="1"/>
  <c r="K2394" i="1"/>
  <c r="J2394" i="1"/>
  <c r="I2394" i="1"/>
  <c r="H2394" i="1"/>
  <c r="M2393" i="1"/>
  <c r="L2393" i="1"/>
  <c r="K2393" i="1"/>
  <c r="J2393" i="1"/>
  <c r="I2393" i="1"/>
  <c r="H2393" i="1"/>
  <c r="M2392" i="1"/>
  <c r="L2392" i="1"/>
  <c r="K2392" i="1"/>
  <c r="J2392" i="1"/>
  <c r="I2392" i="1"/>
  <c r="H2392" i="1"/>
  <c r="M2391" i="1"/>
  <c r="L2391" i="1"/>
  <c r="K2391" i="1"/>
  <c r="J2391" i="1"/>
  <c r="I2391" i="1"/>
  <c r="H2391" i="1"/>
  <c r="M2390" i="1"/>
  <c r="L2390" i="1"/>
  <c r="K2390" i="1"/>
  <c r="J2390" i="1"/>
  <c r="I2390" i="1"/>
  <c r="H2390" i="1"/>
  <c r="M2389" i="1"/>
  <c r="L2389" i="1"/>
  <c r="K2389" i="1"/>
  <c r="J2389" i="1"/>
  <c r="I2389" i="1"/>
  <c r="H2389" i="1"/>
  <c r="M2388" i="1"/>
  <c r="L2388" i="1"/>
  <c r="K2388" i="1"/>
  <c r="J2388" i="1"/>
  <c r="I2388" i="1"/>
  <c r="H2388" i="1"/>
  <c r="M2387" i="1"/>
  <c r="L2387" i="1"/>
  <c r="K2387" i="1"/>
  <c r="J2387" i="1"/>
  <c r="I2387" i="1"/>
  <c r="H2387" i="1"/>
  <c r="M2386" i="1"/>
  <c r="L2386" i="1"/>
  <c r="K2386" i="1"/>
  <c r="J2386" i="1"/>
  <c r="I2386" i="1"/>
  <c r="H2386" i="1"/>
  <c r="M2385" i="1"/>
  <c r="L2385" i="1"/>
  <c r="K2385" i="1"/>
  <c r="J2385" i="1"/>
  <c r="I2385" i="1"/>
  <c r="H2385" i="1"/>
  <c r="M2384" i="1"/>
  <c r="L2384" i="1"/>
  <c r="K2384" i="1"/>
  <c r="J2384" i="1"/>
  <c r="I2384" i="1"/>
  <c r="H2384" i="1"/>
  <c r="M2383" i="1"/>
  <c r="L2383" i="1"/>
  <c r="K2383" i="1"/>
  <c r="J2383" i="1"/>
  <c r="I2383" i="1"/>
  <c r="H2383" i="1"/>
  <c r="M2382" i="1"/>
  <c r="L2382" i="1"/>
  <c r="K2382" i="1"/>
  <c r="J2382" i="1"/>
  <c r="I2382" i="1"/>
  <c r="H2382" i="1"/>
  <c r="M2381" i="1"/>
  <c r="L2381" i="1"/>
  <c r="K2381" i="1"/>
  <c r="J2381" i="1"/>
  <c r="I2381" i="1"/>
  <c r="H2381" i="1"/>
  <c r="M2380" i="1"/>
  <c r="L2380" i="1"/>
  <c r="K2380" i="1"/>
  <c r="J2380" i="1"/>
  <c r="I2380" i="1"/>
  <c r="H2380" i="1"/>
  <c r="M2379" i="1"/>
  <c r="L2379" i="1"/>
  <c r="K2379" i="1"/>
  <c r="J2379" i="1"/>
  <c r="I2379" i="1"/>
  <c r="H2379" i="1"/>
  <c r="M2378" i="1"/>
  <c r="L2378" i="1"/>
  <c r="K2378" i="1"/>
  <c r="J2378" i="1"/>
  <c r="I2378" i="1"/>
  <c r="H2378" i="1"/>
  <c r="M2377" i="1"/>
  <c r="L2377" i="1"/>
  <c r="K2377" i="1"/>
  <c r="J2377" i="1"/>
  <c r="I2377" i="1"/>
  <c r="H2377" i="1"/>
  <c r="M2376" i="1"/>
  <c r="L2376" i="1"/>
  <c r="K2376" i="1"/>
  <c r="J2376" i="1"/>
  <c r="I2376" i="1"/>
  <c r="H2376" i="1"/>
  <c r="M2375" i="1"/>
  <c r="L2375" i="1"/>
  <c r="K2375" i="1"/>
  <c r="J2375" i="1"/>
  <c r="I2375" i="1"/>
  <c r="H2375" i="1"/>
  <c r="M2374" i="1"/>
  <c r="L2374" i="1"/>
  <c r="K2374" i="1"/>
  <c r="J2374" i="1"/>
  <c r="I2374" i="1"/>
  <c r="H2374" i="1"/>
  <c r="M2373" i="1"/>
  <c r="L2373" i="1"/>
  <c r="K2373" i="1"/>
  <c r="J2373" i="1"/>
  <c r="I2373" i="1"/>
  <c r="H2373" i="1"/>
  <c r="M2372" i="1"/>
  <c r="L2372" i="1"/>
  <c r="K2372" i="1"/>
  <c r="J2372" i="1"/>
  <c r="I2372" i="1"/>
  <c r="H2372" i="1"/>
  <c r="M2371" i="1"/>
  <c r="L2371" i="1"/>
  <c r="K2371" i="1"/>
  <c r="J2371" i="1"/>
  <c r="I2371" i="1"/>
  <c r="H2371" i="1"/>
  <c r="M2370" i="1"/>
  <c r="L2370" i="1"/>
  <c r="K2370" i="1"/>
  <c r="J2370" i="1"/>
  <c r="I2370" i="1"/>
  <c r="H2370" i="1"/>
  <c r="M2369" i="1"/>
  <c r="L2369" i="1"/>
  <c r="K2369" i="1"/>
  <c r="J2369" i="1"/>
  <c r="I2369" i="1"/>
  <c r="H2369" i="1"/>
  <c r="M2368" i="1"/>
  <c r="L2368" i="1"/>
  <c r="K2368" i="1"/>
  <c r="J2368" i="1"/>
  <c r="I2368" i="1"/>
  <c r="H2368" i="1"/>
  <c r="M2367" i="1"/>
  <c r="L2367" i="1"/>
  <c r="K2367" i="1"/>
  <c r="J2367" i="1"/>
  <c r="I2367" i="1"/>
  <c r="H2367" i="1"/>
  <c r="M2366" i="1"/>
  <c r="L2366" i="1"/>
  <c r="K2366" i="1"/>
  <c r="J2366" i="1"/>
  <c r="I2366" i="1"/>
  <c r="H2366" i="1"/>
  <c r="M2365" i="1"/>
  <c r="L2365" i="1"/>
  <c r="K2365" i="1"/>
  <c r="J2365" i="1"/>
  <c r="I2365" i="1"/>
  <c r="H2365" i="1"/>
  <c r="M2364" i="1"/>
  <c r="L2364" i="1"/>
  <c r="K2364" i="1"/>
  <c r="J2364" i="1"/>
  <c r="I2364" i="1"/>
  <c r="H2364" i="1"/>
  <c r="M2363" i="1"/>
  <c r="L2363" i="1"/>
  <c r="K2363" i="1"/>
  <c r="J2363" i="1"/>
  <c r="I2363" i="1"/>
  <c r="H2363" i="1"/>
  <c r="M2362" i="1"/>
  <c r="L2362" i="1"/>
  <c r="K2362" i="1"/>
  <c r="J2362" i="1"/>
  <c r="I2362" i="1"/>
  <c r="H2362" i="1"/>
  <c r="M2361" i="1"/>
  <c r="L2361" i="1"/>
  <c r="K2361" i="1"/>
  <c r="J2361" i="1"/>
  <c r="I2361" i="1"/>
  <c r="H2361" i="1"/>
  <c r="M2360" i="1"/>
  <c r="L2360" i="1"/>
  <c r="K2360" i="1"/>
  <c r="J2360" i="1"/>
  <c r="I2360" i="1"/>
  <c r="H2360" i="1"/>
  <c r="M2359" i="1"/>
  <c r="L2359" i="1"/>
  <c r="K2359" i="1"/>
  <c r="J2359" i="1"/>
  <c r="I2359" i="1"/>
  <c r="H2359" i="1"/>
  <c r="M2358" i="1"/>
  <c r="L2358" i="1"/>
  <c r="K2358" i="1"/>
  <c r="J2358" i="1"/>
  <c r="I2358" i="1"/>
  <c r="H2358" i="1"/>
  <c r="M2357" i="1"/>
  <c r="L2357" i="1"/>
  <c r="K2357" i="1"/>
  <c r="J2357" i="1"/>
  <c r="I2357" i="1"/>
  <c r="H2357" i="1"/>
  <c r="M2356" i="1"/>
  <c r="L2356" i="1"/>
  <c r="K2356" i="1"/>
  <c r="J2356" i="1"/>
  <c r="I2356" i="1"/>
  <c r="H2356" i="1"/>
  <c r="M2355" i="1"/>
  <c r="L2355" i="1"/>
  <c r="K2355" i="1"/>
  <c r="J2355" i="1"/>
  <c r="I2355" i="1"/>
  <c r="H2355" i="1"/>
  <c r="M2354" i="1"/>
  <c r="L2354" i="1"/>
  <c r="K2354" i="1"/>
  <c r="J2354" i="1"/>
  <c r="I2354" i="1"/>
  <c r="H2354" i="1"/>
  <c r="M2353" i="1"/>
  <c r="L2353" i="1"/>
  <c r="K2353" i="1"/>
  <c r="J2353" i="1"/>
  <c r="I2353" i="1"/>
  <c r="H2353" i="1"/>
  <c r="M2352" i="1"/>
  <c r="L2352" i="1"/>
  <c r="K2352" i="1"/>
  <c r="J2352" i="1"/>
  <c r="I2352" i="1"/>
  <c r="H2352" i="1"/>
  <c r="M2351" i="1"/>
  <c r="L2351" i="1"/>
  <c r="K2351" i="1"/>
  <c r="J2351" i="1"/>
  <c r="I2351" i="1"/>
  <c r="H2351" i="1"/>
  <c r="M2350" i="1"/>
  <c r="L2350" i="1"/>
  <c r="K2350" i="1"/>
  <c r="J2350" i="1"/>
  <c r="I2350" i="1"/>
  <c r="H2350" i="1"/>
  <c r="M2349" i="1"/>
  <c r="L2349" i="1"/>
  <c r="K2349" i="1"/>
  <c r="J2349" i="1"/>
  <c r="I2349" i="1"/>
  <c r="H2349" i="1"/>
  <c r="M2348" i="1"/>
  <c r="L2348" i="1"/>
  <c r="K2348" i="1"/>
  <c r="J2348" i="1"/>
  <c r="I2348" i="1"/>
  <c r="H2348" i="1"/>
  <c r="M2347" i="1"/>
  <c r="L2347" i="1"/>
  <c r="K2347" i="1"/>
  <c r="J2347" i="1"/>
  <c r="I2347" i="1"/>
  <c r="H2347" i="1"/>
  <c r="M2346" i="1"/>
  <c r="L2346" i="1"/>
  <c r="K2346" i="1"/>
  <c r="J2346" i="1"/>
  <c r="I2346" i="1"/>
  <c r="H2346" i="1"/>
  <c r="M2345" i="1"/>
  <c r="L2345" i="1"/>
  <c r="K2345" i="1"/>
  <c r="J2345" i="1"/>
  <c r="I2345" i="1"/>
  <c r="H2345" i="1"/>
  <c r="M2344" i="1"/>
  <c r="L2344" i="1"/>
  <c r="K2344" i="1"/>
  <c r="J2344" i="1"/>
  <c r="I2344" i="1"/>
  <c r="H2344" i="1"/>
  <c r="M2343" i="1"/>
  <c r="L2343" i="1"/>
  <c r="K2343" i="1"/>
  <c r="J2343" i="1"/>
  <c r="I2343" i="1"/>
  <c r="H2343" i="1"/>
  <c r="M2342" i="1"/>
  <c r="L2342" i="1"/>
  <c r="K2342" i="1"/>
  <c r="J2342" i="1"/>
  <c r="I2342" i="1"/>
  <c r="H2342" i="1"/>
  <c r="M2341" i="1"/>
  <c r="L2341" i="1"/>
  <c r="K2341" i="1"/>
  <c r="J2341" i="1"/>
  <c r="I2341" i="1"/>
  <c r="H2341" i="1"/>
  <c r="M2340" i="1"/>
  <c r="L2340" i="1"/>
  <c r="K2340" i="1"/>
  <c r="J2340" i="1"/>
  <c r="I2340" i="1"/>
  <c r="H2340" i="1"/>
  <c r="M2339" i="1"/>
  <c r="L2339" i="1"/>
  <c r="K2339" i="1"/>
  <c r="J2339" i="1"/>
  <c r="I2339" i="1"/>
  <c r="H2339" i="1"/>
  <c r="M2338" i="1"/>
  <c r="L2338" i="1"/>
  <c r="K2338" i="1"/>
  <c r="J2338" i="1"/>
  <c r="I2338" i="1"/>
  <c r="H2338" i="1"/>
  <c r="M2337" i="1"/>
  <c r="L2337" i="1"/>
  <c r="K2337" i="1"/>
  <c r="J2337" i="1"/>
  <c r="I2337" i="1"/>
  <c r="H2337" i="1"/>
  <c r="M2336" i="1"/>
  <c r="L2336" i="1"/>
  <c r="K2336" i="1"/>
  <c r="J2336" i="1"/>
  <c r="I2336" i="1"/>
  <c r="H2336" i="1"/>
  <c r="M2335" i="1"/>
  <c r="L2335" i="1"/>
  <c r="K2335" i="1"/>
  <c r="J2335" i="1"/>
  <c r="I2335" i="1"/>
  <c r="H2335" i="1"/>
  <c r="M2334" i="1"/>
  <c r="L2334" i="1"/>
  <c r="K2334" i="1"/>
  <c r="J2334" i="1"/>
  <c r="I2334" i="1"/>
  <c r="H2334" i="1"/>
  <c r="M2333" i="1"/>
  <c r="L2333" i="1"/>
  <c r="K2333" i="1"/>
  <c r="J2333" i="1"/>
  <c r="I2333" i="1"/>
  <c r="H2333" i="1"/>
  <c r="M2332" i="1"/>
  <c r="L2332" i="1"/>
  <c r="K2332" i="1"/>
  <c r="J2332" i="1"/>
  <c r="I2332" i="1"/>
  <c r="H2332" i="1"/>
  <c r="M2331" i="1"/>
  <c r="L2331" i="1"/>
  <c r="K2331" i="1"/>
  <c r="J2331" i="1"/>
  <c r="I2331" i="1"/>
  <c r="H2331" i="1"/>
  <c r="M2330" i="1"/>
  <c r="L2330" i="1"/>
  <c r="K2330" i="1"/>
  <c r="J2330" i="1"/>
  <c r="I2330" i="1"/>
  <c r="H2330" i="1"/>
  <c r="M2329" i="1"/>
  <c r="L2329" i="1"/>
  <c r="K2329" i="1"/>
  <c r="J2329" i="1"/>
  <c r="I2329" i="1"/>
  <c r="H2329" i="1"/>
  <c r="M2328" i="1"/>
  <c r="L2328" i="1"/>
  <c r="K2328" i="1"/>
  <c r="J2328" i="1"/>
  <c r="I2328" i="1"/>
  <c r="H2328" i="1"/>
  <c r="M2327" i="1"/>
  <c r="L2327" i="1"/>
  <c r="K2327" i="1"/>
  <c r="J2327" i="1"/>
  <c r="I2327" i="1"/>
  <c r="H2327" i="1"/>
  <c r="M2326" i="1"/>
  <c r="L2326" i="1"/>
  <c r="K2326" i="1"/>
  <c r="J2326" i="1"/>
  <c r="I2326" i="1"/>
  <c r="H2326" i="1"/>
  <c r="M2325" i="1"/>
  <c r="L2325" i="1"/>
  <c r="K2325" i="1"/>
  <c r="J2325" i="1"/>
  <c r="I2325" i="1"/>
  <c r="H2325" i="1"/>
  <c r="M2324" i="1"/>
  <c r="L2324" i="1"/>
  <c r="K2324" i="1"/>
  <c r="J2324" i="1"/>
  <c r="I2324" i="1"/>
  <c r="H2324" i="1"/>
  <c r="M2323" i="1"/>
  <c r="L2323" i="1"/>
  <c r="K2323" i="1"/>
  <c r="J2323" i="1"/>
  <c r="I2323" i="1"/>
  <c r="H2323" i="1"/>
  <c r="M2322" i="1"/>
  <c r="L2322" i="1"/>
  <c r="K2322" i="1"/>
  <c r="J2322" i="1"/>
  <c r="I2322" i="1"/>
  <c r="H2322" i="1"/>
  <c r="M2321" i="1"/>
  <c r="L2321" i="1"/>
  <c r="K2321" i="1"/>
  <c r="J2321" i="1"/>
  <c r="I2321" i="1"/>
  <c r="H2321" i="1"/>
  <c r="M2320" i="1"/>
  <c r="L2320" i="1"/>
  <c r="K2320" i="1"/>
  <c r="J2320" i="1"/>
  <c r="I2320" i="1"/>
  <c r="H2320" i="1"/>
  <c r="M2319" i="1"/>
  <c r="L2319" i="1"/>
  <c r="K2319" i="1"/>
  <c r="J2319" i="1"/>
  <c r="I2319" i="1"/>
  <c r="H2319" i="1"/>
  <c r="M2318" i="1"/>
  <c r="L2318" i="1"/>
  <c r="K2318" i="1"/>
  <c r="J2318" i="1"/>
  <c r="I2318" i="1"/>
  <c r="H2318" i="1"/>
  <c r="M2317" i="1"/>
  <c r="L2317" i="1"/>
  <c r="K2317" i="1"/>
  <c r="J2317" i="1"/>
  <c r="I2317" i="1"/>
  <c r="H2317" i="1"/>
  <c r="M2316" i="1"/>
  <c r="L2316" i="1"/>
  <c r="K2316" i="1"/>
  <c r="J2316" i="1"/>
  <c r="I2316" i="1"/>
  <c r="H2316" i="1"/>
  <c r="M2315" i="1"/>
  <c r="L2315" i="1"/>
  <c r="K2315" i="1"/>
  <c r="J2315" i="1"/>
  <c r="I2315" i="1"/>
  <c r="H2315" i="1"/>
  <c r="M2314" i="1"/>
  <c r="L2314" i="1"/>
  <c r="K2314" i="1"/>
  <c r="J2314" i="1"/>
  <c r="I2314" i="1"/>
  <c r="H2314" i="1"/>
  <c r="M2313" i="1"/>
  <c r="L2313" i="1"/>
  <c r="K2313" i="1"/>
  <c r="J2313" i="1"/>
  <c r="I2313" i="1"/>
  <c r="H2313" i="1"/>
  <c r="M2312" i="1"/>
  <c r="L2312" i="1"/>
  <c r="K2312" i="1"/>
  <c r="J2312" i="1"/>
  <c r="I2312" i="1"/>
  <c r="H2312" i="1"/>
  <c r="M2311" i="1"/>
  <c r="L2311" i="1"/>
  <c r="K2311" i="1"/>
  <c r="J2311" i="1"/>
  <c r="I2311" i="1"/>
  <c r="H2311" i="1"/>
  <c r="M2310" i="1"/>
  <c r="L2310" i="1"/>
  <c r="K2310" i="1"/>
  <c r="J2310" i="1"/>
  <c r="I2310" i="1"/>
  <c r="H2310" i="1"/>
  <c r="M2309" i="1"/>
  <c r="L2309" i="1"/>
  <c r="K2309" i="1"/>
  <c r="J2309" i="1"/>
  <c r="I2309" i="1"/>
  <c r="H2309" i="1"/>
  <c r="M2308" i="1"/>
  <c r="L2308" i="1"/>
  <c r="K2308" i="1"/>
  <c r="J2308" i="1"/>
  <c r="I2308" i="1"/>
  <c r="H2308" i="1"/>
  <c r="M2307" i="1"/>
  <c r="L2307" i="1"/>
  <c r="K2307" i="1"/>
  <c r="J2307" i="1"/>
  <c r="I2307" i="1"/>
  <c r="H2307" i="1"/>
  <c r="M2306" i="1"/>
  <c r="L2306" i="1"/>
  <c r="K2306" i="1"/>
  <c r="J2306" i="1"/>
  <c r="I2306" i="1"/>
  <c r="H2306" i="1"/>
  <c r="M2305" i="1"/>
  <c r="L2305" i="1"/>
  <c r="K2305" i="1"/>
  <c r="J2305" i="1"/>
  <c r="I2305" i="1"/>
  <c r="H2305" i="1"/>
  <c r="M2304" i="1"/>
  <c r="L2304" i="1"/>
  <c r="K2304" i="1"/>
  <c r="J2304" i="1"/>
  <c r="I2304" i="1"/>
  <c r="H2304" i="1"/>
  <c r="M2303" i="1"/>
  <c r="L2303" i="1"/>
  <c r="K2303" i="1"/>
  <c r="J2303" i="1"/>
  <c r="I2303" i="1"/>
  <c r="H2303" i="1"/>
  <c r="M2302" i="1"/>
  <c r="L2302" i="1"/>
  <c r="K2302" i="1"/>
  <c r="J2302" i="1"/>
  <c r="I2302" i="1"/>
  <c r="H2302" i="1"/>
  <c r="M2301" i="1"/>
  <c r="L2301" i="1"/>
  <c r="K2301" i="1"/>
  <c r="J2301" i="1"/>
  <c r="I2301" i="1"/>
  <c r="H2301" i="1"/>
  <c r="M2300" i="1"/>
  <c r="L2300" i="1"/>
  <c r="K2300" i="1"/>
  <c r="J2300" i="1"/>
  <c r="I2300" i="1"/>
  <c r="H2300" i="1"/>
  <c r="M2299" i="1"/>
  <c r="L2299" i="1"/>
  <c r="K2299" i="1"/>
  <c r="J2299" i="1"/>
  <c r="I2299" i="1"/>
  <c r="H2299" i="1"/>
  <c r="M2298" i="1"/>
  <c r="L2298" i="1"/>
  <c r="K2298" i="1"/>
  <c r="J2298" i="1"/>
  <c r="I2298" i="1"/>
  <c r="H2298" i="1"/>
  <c r="M2297" i="1"/>
  <c r="L2297" i="1"/>
  <c r="K2297" i="1"/>
  <c r="J2297" i="1"/>
  <c r="I2297" i="1"/>
  <c r="H2297" i="1"/>
  <c r="M2296" i="1"/>
  <c r="L2296" i="1"/>
  <c r="K2296" i="1"/>
  <c r="J2296" i="1"/>
  <c r="I2296" i="1"/>
  <c r="H2296" i="1"/>
  <c r="M2295" i="1"/>
  <c r="L2295" i="1"/>
  <c r="K2295" i="1"/>
  <c r="J2295" i="1"/>
  <c r="I2295" i="1"/>
  <c r="H2295" i="1"/>
  <c r="M2294" i="1"/>
  <c r="L2294" i="1"/>
  <c r="K2294" i="1"/>
  <c r="J2294" i="1"/>
  <c r="I2294" i="1"/>
  <c r="H2294" i="1"/>
  <c r="M2293" i="1"/>
  <c r="L2293" i="1"/>
  <c r="K2293" i="1"/>
  <c r="J2293" i="1"/>
  <c r="I2293" i="1"/>
  <c r="H2293" i="1"/>
  <c r="M2292" i="1"/>
  <c r="L2292" i="1"/>
  <c r="K2292" i="1"/>
  <c r="J2292" i="1"/>
  <c r="I2292" i="1"/>
  <c r="H2292" i="1"/>
  <c r="M2291" i="1"/>
  <c r="L2291" i="1"/>
  <c r="K2291" i="1"/>
  <c r="J2291" i="1"/>
  <c r="I2291" i="1"/>
  <c r="H2291" i="1"/>
  <c r="M2290" i="1"/>
  <c r="L2290" i="1"/>
  <c r="K2290" i="1"/>
  <c r="J2290" i="1"/>
  <c r="I2290" i="1"/>
  <c r="H2290" i="1"/>
  <c r="M2289" i="1"/>
  <c r="L2289" i="1"/>
  <c r="K2289" i="1"/>
  <c r="J2289" i="1"/>
  <c r="I2289" i="1"/>
  <c r="H2289" i="1"/>
  <c r="M2288" i="1"/>
  <c r="L2288" i="1"/>
  <c r="K2288" i="1"/>
  <c r="J2288" i="1"/>
  <c r="I2288" i="1"/>
  <c r="H2288" i="1"/>
  <c r="M2287" i="1"/>
  <c r="L2287" i="1"/>
  <c r="K2287" i="1"/>
  <c r="J2287" i="1"/>
  <c r="I2287" i="1"/>
  <c r="H2287" i="1"/>
  <c r="M2286" i="1"/>
  <c r="L2286" i="1"/>
  <c r="K2286" i="1"/>
  <c r="J2286" i="1"/>
  <c r="I2286" i="1"/>
  <c r="H2286" i="1"/>
  <c r="M2285" i="1"/>
  <c r="L2285" i="1"/>
  <c r="K2285" i="1"/>
  <c r="J2285" i="1"/>
  <c r="I2285" i="1"/>
  <c r="H2285" i="1"/>
  <c r="M2284" i="1"/>
  <c r="L2284" i="1"/>
  <c r="K2284" i="1"/>
  <c r="J2284" i="1"/>
  <c r="I2284" i="1"/>
  <c r="H2284" i="1"/>
  <c r="M2283" i="1"/>
  <c r="L2283" i="1"/>
  <c r="K2283" i="1"/>
  <c r="J2283" i="1"/>
  <c r="I2283" i="1"/>
  <c r="H2283" i="1"/>
  <c r="M2282" i="1"/>
  <c r="L2282" i="1"/>
  <c r="K2282" i="1"/>
  <c r="J2282" i="1"/>
  <c r="I2282" i="1"/>
  <c r="H2282" i="1"/>
  <c r="M2281" i="1"/>
  <c r="L2281" i="1"/>
  <c r="K2281" i="1"/>
  <c r="J2281" i="1"/>
  <c r="I2281" i="1"/>
  <c r="H2281" i="1"/>
  <c r="M2280" i="1"/>
  <c r="L2280" i="1"/>
  <c r="K2280" i="1"/>
  <c r="J2280" i="1"/>
  <c r="I2280" i="1"/>
  <c r="H2280" i="1"/>
  <c r="M2279" i="1"/>
  <c r="L2279" i="1"/>
  <c r="K2279" i="1"/>
  <c r="J2279" i="1"/>
  <c r="I2279" i="1"/>
  <c r="H2279" i="1"/>
  <c r="M2278" i="1"/>
  <c r="L2278" i="1"/>
  <c r="K2278" i="1"/>
  <c r="J2278" i="1"/>
  <c r="I2278" i="1"/>
  <c r="H2278" i="1"/>
  <c r="M2277" i="1"/>
  <c r="L2277" i="1"/>
  <c r="K2277" i="1"/>
  <c r="J2277" i="1"/>
  <c r="I2277" i="1"/>
  <c r="H2277" i="1"/>
  <c r="M2276" i="1"/>
  <c r="L2276" i="1"/>
  <c r="K2276" i="1"/>
  <c r="J2276" i="1"/>
  <c r="I2276" i="1"/>
  <c r="H2276" i="1"/>
  <c r="M2275" i="1"/>
  <c r="L2275" i="1"/>
  <c r="K2275" i="1"/>
  <c r="J2275" i="1"/>
  <c r="I2275" i="1"/>
  <c r="H2275" i="1"/>
  <c r="M2274" i="1"/>
  <c r="L2274" i="1"/>
  <c r="K2274" i="1"/>
  <c r="J2274" i="1"/>
  <c r="I2274" i="1"/>
  <c r="H2274" i="1"/>
  <c r="M2273" i="1"/>
  <c r="L2273" i="1"/>
  <c r="K2273" i="1"/>
  <c r="J2273" i="1"/>
  <c r="I2273" i="1"/>
  <c r="H2273" i="1"/>
  <c r="M2272" i="1"/>
  <c r="L2272" i="1"/>
  <c r="K2272" i="1"/>
  <c r="J2272" i="1"/>
  <c r="I2272" i="1"/>
  <c r="H2272" i="1"/>
  <c r="M2271" i="1"/>
  <c r="L2271" i="1"/>
  <c r="K2271" i="1"/>
  <c r="J2271" i="1"/>
  <c r="I2271" i="1"/>
  <c r="H2271" i="1"/>
  <c r="M2270" i="1"/>
  <c r="L2270" i="1"/>
  <c r="K2270" i="1"/>
  <c r="J2270" i="1"/>
  <c r="I2270" i="1"/>
  <c r="H2270" i="1"/>
  <c r="M2269" i="1"/>
  <c r="L2269" i="1"/>
  <c r="K2269" i="1"/>
  <c r="J2269" i="1"/>
  <c r="I2269" i="1"/>
  <c r="H2269" i="1"/>
  <c r="M2268" i="1"/>
  <c r="L2268" i="1"/>
  <c r="K2268" i="1"/>
  <c r="J2268" i="1"/>
  <c r="I2268" i="1"/>
  <c r="H2268" i="1"/>
  <c r="M2267" i="1"/>
  <c r="L2267" i="1"/>
  <c r="K2267" i="1"/>
  <c r="J2267" i="1"/>
  <c r="I2267" i="1"/>
  <c r="H2267" i="1"/>
  <c r="M2266" i="1"/>
  <c r="L2266" i="1"/>
  <c r="K2266" i="1"/>
  <c r="J2266" i="1"/>
  <c r="I2266" i="1"/>
  <c r="H2266" i="1"/>
  <c r="M2265" i="1"/>
  <c r="L2265" i="1"/>
  <c r="K2265" i="1"/>
  <c r="J2265" i="1"/>
  <c r="I2265" i="1"/>
  <c r="H2265" i="1"/>
  <c r="M2264" i="1"/>
  <c r="L2264" i="1"/>
  <c r="K2264" i="1"/>
  <c r="J2264" i="1"/>
  <c r="I2264" i="1"/>
  <c r="H2264" i="1"/>
  <c r="M2263" i="1"/>
  <c r="L2263" i="1"/>
  <c r="K2263" i="1"/>
  <c r="J2263" i="1"/>
  <c r="I2263" i="1"/>
  <c r="H2263" i="1"/>
  <c r="M2262" i="1"/>
  <c r="L2262" i="1"/>
  <c r="K2262" i="1"/>
  <c r="J2262" i="1"/>
  <c r="I2262" i="1"/>
  <c r="H2262" i="1"/>
  <c r="M2261" i="1"/>
  <c r="L2261" i="1"/>
  <c r="K2261" i="1"/>
  <c r="J2261" i="1"/>
  <c r="I2261" i="1"/>
  <c r="H2261" i="1"/>
  <c r="M2260" i="1"/>
  <c r="L2260" i="1"/>
  <c r="K2260" i="1"/>
  <c r="J2260" i="1"/>
  <c r="I2260" i="1"/>
  <c r="H2260" i="1"/>
  <c r="M2259" i="1"/>
  <c r="L2259" i="1"/>
  <c r="K2259" i="1"/>
  <c r="J2259" i="1"/>
  <c r="I2259" i="1"/>
  <c r="H2259" i="1"/>
  <c r="M2258" i="1"/>
  <c r="L2258" i="1"/>
  <c r="K2258" i="1"/>
  <c r="J2258" i="1"/>
  <c r="I2258" i="1"/>
  <c r="H2258" i="1"/>
  <c r="M2257" i="1"/>
  <c r="L2257" i="1"/>
  <c r="K2257" i="1"/>
  <c r="J2257" i="1"/>
  <c r="I2257" i="1"/>
  <c r="H2257" i="1"/>
  <c r="M2256" i="1"/>
  <c r="L2256" i="1"/>
  <c r="K2256" i="1"/>
  <c r="J2256" i="1"/>
  <c r="I2256" i="1"/>
  <c r="H2256" i="1"/>
  <c r="M2255" i="1"/>
  <c r="L2255" i="1"/>
  <c r="K2255" i="1"/>
  <c r="J2255" i="1"/>
  <c r="I2255" i="1"/>
  <c r="H2255" i="1"/>
  <c r="M2254" i="1"/>
  <c r="L2254" i="1"/>
  <c r="K2254" i="1"/>
  <c r="J2254" i="1"/>
  <c r="I2254" i="1"/>
  <c r="H2254" i="1"/>
  <c r="M2253" i="1"/>
  <c r="L2253" i="1"/>
  <c r="K2253" i="1"/>
  <c r="J2253" i="1"/>
  <c r="I2253" i="1"/>
  <c r="H2253" i="1"/>
  <c r="M2252" i="1"/>
  <c r="L2252" i="1"/>
  <c r="K2252" i="1"/>
  <c r="J2252" i="1"/>
  <c r="I2252" i="1"/>
  <c r="H2252" i="1"/>
  <c r="M2251" i="1"/>
  <c r="L2251" i="1"/>
  <c r="K2251" i="1"/>
  <c r="J2251" i="1"/>
  <c r="I2251" i="1"/>
  <c r="H2251" i="1"/>
  <c r="M2250" i="1"/>
  <c r="L2250" i="1"/>
  <c r="K2250" i="1"/>
  <c r="J2250" i="1"/>
  <c r="I2250" i="1"/>
  <c r="H2250" i="1"/>
  <c r="M2249" i="1"/>
  <c r="L2249" i="1"/>
  <c r="K2249" i="1"/>
  <c r="J2249" i="1"/>
  <c r="I2249" i="1"/>
  <c r="H2249" i="1"/>
  <c r="M2248" i="1"/>
  <c r="L2248" i="1"/>
  <c r="K2248" i="1"/>
  <c r="J2248" i="1"/>
  <c r="I2248" i="1"/>
  <c r="H2248" i="1"/>
  <c r="M2247" i="1"/>
  <c r="L2247" i="1"/>
  <c r="K2247" i="1"/>
  <c r="J2247" i="1"/>
  <c r="I2247" i="1"/>
  <c r="H2247" i="1"/>
  <c r="M2246" i="1"/>
  <c r="L2246" i="1"/>
  <c r="K2246" i="1"/>
  <c r="J2246" i="1"/>
  <c r="I2246" i="1"/>
  <c r="H2246" i="1"/>
  <c r="M2245" i="1"/>
  <c r="L2245" i="1"/>
  <c r="K2245" i="1"/>
  <c r="J2245" i="1"/>
  <c r="I2245" i="1"/>
  <c r="H2245" i="1"/>
  <c r="M2244" i="1"/>
  <c r="L2244" i="1"/>
  <c r="K2244" i="1"/>
  <c r="J2244" i="1"/>
  <c r="I2244" i="1"/>
  <c r="H2244" i="1"/>
  <c r="M2243" i="1"/>
  <c r="L2243" i="1"/>
  <c r="K2243" i="1"/>
  <c r="J2243" i="1"/>
  <c r="I2243" i="1"/>
  <c r="H2243" i="1"/>
  <c r="M2242" i="1"/>
  <c r="L2242" i="1"/>
  <c r="K2242" i="1"/>
  <c r="J2242" i="1"/>
  <c r="I2242" i="1"/>
  <c r="H2242" i="1"/>
  <c r="M2241" i="1"/>
  <c r="L2241" i="1"/>
  <c r="K2241" i="1"/>
  <c r="J2241" i="1"/>
  <c r="I2241" i="1"/>
  <c r="H2241" i="1"/>
  <c r="M2240" i="1"/>
  <c r="L2240" i="1"/>
  <c r="K2240" i="1"/>
  <c r="J2240" i="1"/>
  <c r="I2240" i="1"/>
  <c r="H2240" i="1"/>
  <c r="M2239" i="1"/>
  <c r="L2239" i="1"/>
  <c r="K2239" i="1"/>
  <c r="J2239" i="1"/>
  <c r="I2239" i="1"/>
  <c r="H2239" i="1"/>
  <c r="M2238" i="1"/>
  <c r="L2238" i="1"/>
  <c r="K2238" i="1"/>
  <c r="J2238" i="1"/>
  <c r="I2238" i="1"/>
  <c r="H2238" i="1"/>
  <c r="M2237" i="1"/>
  <c r="L2237" i="1"/>
  <c r="K2237" i="1"/>
  <c r="J2237" i="1"/>
  <c r="I2237" i="1"/>
  <c r="H2237" i="1"/>
  <c r="M2236" i="1"/>
  <c r="L2236" i="1"/>
  <c r="K2236" i="1"/>
  <c r="J2236" i="1"/>
  <c r="I2236" i="1"/>
  <c r="H2236" i="1"/>
  <c r="M2235" i="1"/>
  <c r="L2235" i="1"/>
  <c r="K2235" i="1"/>
  <c r="J2235" i="1"/>
  <c r="I2235" i="1"/>
  <c r="H2235" i="1"/>
  <c r="M2234" i="1"/>
  <c r="L2234" i="1"/>
  <c r="K2234" i="1"/>
  <c r="J2234" i="1"/>
  <c r="I2234" i="1"/>
  <c r="H2234" i="1"/>
  <c r="M2233" i="1"/>
  <c r="L2233" i="1"/>
  <c r="K2233" i="1"/>
  <c r="J2233" i="1"/>
  <c r="I2233" i="1"/>
  <c r="H2233" i="1"/>
  <c r="M2232" i="1"/>
  <c r="L2232" i="1"/>
  <c r="K2232" i="1"/>
  <c r="J2232" i="1"/>
  <c r="I2232" i="1"/>
  <c r="H2232" i="1"/>
  <c r="M2231" i="1"/>
  <c r="L2231" i="1"/>
  <c r="K2231" i="1"/>
  <c r="J2231" i="1"/>
  <c r="I2231" i="1"/>
  <c r="H2231" i="1"/>
  <c r="M2230" i="1"/>
  <c r="L2230" i="1"/>
  <c r="K2230" i="1"/>
  <c r="J2230" i="1"/>
  <c r="I2230" i="1"/>
  <c r="H2230" i="1"/>
  <c r="M2229" i="1"/>
  <c r="L2229" i="1"/>
  <c r="K2229" i="1"/>
  <c r="J2229" i="1"/>
  <c r="I2229" i="1"/>
  <c r="H2229" i="1"/>
  <c r="M2228" i="1"/>
  <c r="L2228" i="1"/>
  <c r="K2228" i="1"/>
  <c r="J2228" i="1"/>
  <c r="I2228" i="1"/>
  <c r="H2228" i="1"/>
  <c r="M2227" i="1"/>
  <c r="L2227" i="1"/>
  <c r="K2227" i="1"/>
  <c r="J2227" i="1"/>
  <c r="I2227" i="1"/>
  <c r="H2227" i="1"/>
  <c r="M2226" i="1"/>
  <c r="L2226" i="1"/>
  <c r="K2226" i="1"/>
  <c r="J2226" i="1"/>
  <c r="I2226" i="1"/>
  <c r="H2226" i="1"/>
  <c r="M2225" i="1"/>
  <c r="L2225" i="1"/>
  <c r="K2225" i="1"/>
  <c r="J2225" i="1"/>
  <c r="I2225" i="1"/>
  <c r="H2225" i="1"/>
  <c r="M2224" i="1"/>
  <c r="L2224" i="1"/>
  <c r="K2224" i="1"/>
  <c r="J2224" i="1"/>
  <c r="I2224" i="1"/>
  <c r="H2224" i="1"/>
  <c r="M2223" i="1"/>
  <c r="L2223" i="1"/>
  <c r="K2223" i="1"/>
  <c r="J2223" i="1"/>
  <c r="I2223" i="1"/>
  <c r="H2223" i="1"/>
  <c r="M2222" i="1"/>
  <c r="L2222" i="1"/>
  <c r="K2222" i="1"/>
  <c r="J2222" i="1"/>
  <c r="I2222" i="1"/>
  <c r="H2222" i="1"/>
  <c r="M2221" i="1"/>
  <c r="L2221" i="1"/>
  <c r="K2221" i="1"/>
  <c r="J2221" i="1"/>
  <c r="I2221" i="1"/>
  <c r="H2221" i="1"/>
  <c r="M2220" i="1"/>
  <c r="L2220" i="1"/>
  <c r="K2220" i="1"/>
  <c r="J2220" i="1"/>
  <c r="I2220" i="1"/>
  <c r="H2220" i="1"/>
  <c r="M2219" i="1"/>
  <c r="L2219" i="1"/>
  <c r="K2219" i="1"/>
  <c r="J2219" i="1"/>
  <c r="I2219" i="1"/>
  <c r="H2219" i="1"/>
  <c r="M2218" i="1"/>
  <c r="L2218" i="1"/>
  <c r="K2218" i="1"/>
  <c r="J2218" i="1"/>
  <c r="I2218" i="1"/>
  <c r="H2218" i="1"/>
  <c r="M2217" i="1"/>
  <c r="L2217" i="1"/>
  <c r="K2217" i="1"/>
  <c r="J2217" i="1"/>
  <c r="I2217" i="1"/>
  <c r="H2217" i="1"/>
  <c r="M2216" i="1"/>
  <c r="L2216" i="1"/>
  <c r="K2216" i="1"/>
  <c r="J2216" i="1"/>
  <c r="I2216" i="1"/>
  <c r="H2216" i="1"/>
  <c r="M2215" i="1"/>
  <c r="L2215" i="1"/>
  <c r="K2215" i="1"/>
  <c r="J2215" i="1"/>
  <c r="I2215" i="1"/>
  <c r="H2215" i="1"/>
  <c r="M2214" i="1"/>
  <c r="L2214" i="1"/>
  <c r="K2214" i="1"/>
  <c r="J2214" i="1"/>
  <c r="I2214" i="1"/>
  <c r="H2214" i="1"/>
  <c r="M2213" i="1"/>
  <c r="L2213" i="1"/>
  <c r="K2213" i="1"/>
  <c r="J2213" i="1"/>
  <c r="I2213" i="1"/>
  <c r="H2213" i="1"/>
  <c r="M2212" i="1"/>
  <c r="L2212" i="1"/>
  <c r="K2212" i="1"/>
  <c r="J2212" i="1"/>
  <c r="I2212" i="1"/>
  <c r="H2212" i="1"/>
  <c r="M2211" i="1"/>
  <c r="L2211" i="1"/>
  <c r="K2211" i="1"/>
  <c r="J2211" i="1"/>
  <c r="I2211" i="1"/>
  <c r="H2211" i="1"/>
  <c r="M2210" i="1"/>
  <c r="L2210" i="1"/>
  <c r="K2210" i="1"/>
  <c r="J2210" i="1"/>
  <c r="I2210" i="1"/>
  <c r="H2210" i="1"/>
  <c r="M2209" i="1"/>
  <c r="L2209" i="1"/>
  <c r="K2209" i="1"/>
  <c r="J2209" i="1"/>
  <c r="I2209" i="1"/>
  <c r="H2209" i="1"/>
  <c r="M2208" i="1"/>
  <c r="L2208" i="1"/>
  <c r="K2208" i="1"/>
  <c r="J2208" i="1"/>
  <c r="I2208" i="1"/>
  <c r="H2208" i="1"/>
  <c r="M2207" i="1"/>
  <c r="L2207" i="1"/>
  <c r="K2207" i="1"/>
  <c r="J2207" i="1"/>
  <c r="I2207" i="1"/>
  <c r="H2207" i="1"/>
  <c r="M2206" i="1"/>
  <c r="L2206" i="1"/>
  <c r="K2206" i="1"/>
  <c r="J2206" i="1"/>
  <c r="I2206" i="1"/>
  <c r="H2206" i="1"/>
  <c r="M2205" i="1"/>
  <c r="L2205" i="1"/>
  <c r="K2205" i="1"/>
  <c r="J2205" i="1"/>
  <c r="I2205" i="1"/>
  <c r="H2205" i="1"/>
  <c r="M2204" i="1"/>
  <c r="L2204" i="1"/>
  <c r="K2204" i="1"/>
  <c r="J2204" i="1"/>
  <c r="I2204" i="1"/>
  <c r="H2204" i="1"/>
  <c r="M2203" i="1"/>
  <c r="L2203" i="1"/>
  <c r="K2203" i="1"/>
  <c r="J2203" i="1"/>
  <c r="I2203" i="1"/>
  <c r="H2203" i="1"/>
  <c r="M2202" i="1"/>
  <c r="L2202" i="1"/>
  <c r="K2202" i="1"/>
  <c r="J2202" i="1"/>
  <c r="I2202" i="1"/>
  <c r="H2202" i="1"/>
  <c r="M2201" i="1"/>
  <c r="L2201" i="1"/>
  <c r="K2201" i="1"/>
  <c r="J2201" i="1"/>
  <c r="I2201" i="1"/>
  <c r="H2201" i="1"/>
  <c r="M2200" i="1"/>
  <c r="L2200" i="1"/>
  <c r="K2200" i="1"/>
  <c r="J2200" i="1"/>
  <c r="I2200" i="1"/>
  <c r="H2200" i="1"/>
  <c r="M2199" i="1"/>
  <c r="L2199" i="1"/>
  <c r="K2199" i="1"/>
  <c r="J2199" i="1"/>
  <c r="I2199" i="1"/>
  <c r="H2199" i="1"/>
  <c r="M2198" i="1"/>
  <c r="L2198" i="1"/>
  <c r="K2198" i="1"/>
  <c r="J2198" i="1"/>
  <c r="I2198" i="1"/>
  <c r="H2198" i="1"/>
  <c r="M2197" i="1"/>
  <c r="L2197" i="1"/>
  <c r="K2197" i="1"/>
  <c r="J2197" i="1"/>
  <c r="I2197" i="1"/>
  <c r="H2197" i="1"/>
  <c r="M2196" i="1"/>
  <c r="L2196" i="1"/>
  <c r="K2196" i="1"/>
  <c r="J2196" i="1"/>
  <c r="I2196" i="1"/>
  <c r="H2196" i="1"/>
  <c r="M2195" i="1"/>
  <c r="L2195" i="1"/>
  <c r="K2195" i="1"/>
  <c r="J2195" i="1"/>
  <c r="I2195" i="1"/>
  <c r="H2195" i="1"/>
  <c r="M2194" i="1"/>
  <c r="L2194" i="1"/>
  <c r="K2194" i="1"/>
  <c r="J2194" i="1"/>
  <c r="I2194" i="1"/>
  <c r="H2194" i="1"/>
  <c r="M2193" i="1"/>
  <c r="L2193" i="1"/>
  <c r="K2193" i="1"/>
  <c r="J2193" i="1"/>
  <c r="I2193" i="1"/>
  <c r="H2193" i="1"/>
  <c r="M2192" i="1"/>
  <c r="L2192" i="1"/>
  <c r="K2192" i="1"/>
  <c r="J2192" i="1"/>
  <c r="I2192" i="1"/>
  <c r="H2192" i="1"/>
  <c r="M2191" i="1"/>
  <c r="L2191" i="1"/>
  <c r="K2191" i="1"/>
  <c r="J2191" i="1"/>
  <c r="I2191" i="1"/>
  <c r="H2191" i="1"/>
  <c r="M2190" i="1"/>
  <c r="L2190" i="1"/>
  <c r="K2190" i="1"/>
  <c r="J2190" i="1"/>
  <c r="I2190" i="1"/>
  <c r="H2190" i="1"/>
  <c r="M2189" i="1"/>
  <c r="L2189" i="1"/>
  <c r="K2189" i="1"/>
  <c r="J2189" i="1"/>
  <c r="I2189" i="1"/>
  <c r="H2189" i="1"/>
  <c r="M2188" i="1"/>
  <c r="L2188" i="1"/>
  <c r="K2188" i="1"/>
  <c r="J2188" i="1"/>
  <c r="I2188" i="1"/>
  <c r="H2188" i="1"/>
  <c r="M2187" i="1"/>
  <c r="L2187" i="1"/>
  <c r="K2187" i="1"/>
  <c r="J2187" i="1"/>
  <c r="I2187" i="1"/>
  <c r="H2187" i="1"/>
  <c r="M2186" i="1"/>
  <c r="L2186" i="1"/>
  <c r="K2186" i="1"/>
  <c r="J2186" i="1"/>
  <c r="I2186" i="1"/>
  <c r="H2186" i="1"/>
  <c r="M2185" i="1"/>
  <c r="L2185" i="1"/>
  <c r="K2185" i="1"/>
  <c r="J2185" i="1"/>
  <c r="I2185" i="1"/>
  <c r="H2185" i="1"/>
  <c r="M2184" i="1"/>
  <c r="L2184" i="1"/>
  <c r="K2184" i="1"/>
  <c r="J2184" i="1"/>
  <c r="I2184" i="1"/>
  <c r="H2184" i="1"/>
  <c r="M2183" i="1"/>
  <c r="L2183" i="1"/>
  <c r="K2183" i="1"/>
  <c r="J2183" i="1"/>
  <c r="I2183" i="1"/>
  <c r="H2183" i="1"/>
  <c r="M2182" i="1"/>
  <c r="L2182" i="1"/>
  <c r="K2182" i="1"/>
  <c r="J2182" i="1"/>
  <c r="I2182" i="1"/>
  <c r="H2182" i="1"/>
  <c r="M2181" i="1"/>
  <c r="L2181" i="1"/>
  <c r="K2181" i="1"/>
  <c r="J2181" i="1"/>
  <c r="I2181" i="1"/>
  <c r="H2181" i="1"/>
  <c r="M2180" i="1"/>
  <c r="L2180" i="1"/>
  <c r="K2180" i="1"/>
  <c r="J2180" i="1"/>
  <c r="I2180" i="1"/>
  <c r="H2180" i="1"/>
  <c r="M2179" i="1"/>
  <c r="L2179" i="1"/>
  <c r="K2179" i="1"/>
  <c r="J2179" i="1"/>
  <c r="I2179" i="1"/>
  <c r="H2179" i="1"/>
  <c r="M2178" i="1"/>
  <c r="L2178" i="1"/>
  <c r="K2178" i="1"/>
  <c r="J2178" i="1"/>
  <c r="I2178" i="1"/>
  <c r="H2178" i="1"/>
  <c r="M2177" i="1"/>
  <c r="L2177" i="1"/>
  <c r="K2177" i="1"/>
  <c r="J2177" i="1"/>
  <c r="I2177" i="1"/>
  <c r="H2177" i="1"/>
  <c r="M2176" i="1"/>
  <c r="L2176" i="1"/>
  <c r="K2176" i="1"/>
  <c r="J2176" i="1"/>
  <c r="I2176" i="1"/>
  <c r="H2176" i="1"/>
  <c r="M2175" i="1"/>
  <c r="L2175" i="1"/>
  <c r="K2175" i="1"/>
  <c r="J2175" i="1"/>
  <c r="I2175" i="1"/>
  <c r="H2175" i="1"/>
  <c r="M2174" i="1"/>
  <c r="L2174" i="1"/>
  <c r="K2174" i="1"/>
  <c r="J2174" i="1"/>
  <c r="I2174" i="1"/>
  <c r="H2174" i="1"/>
  <c r="M2173" i="1"/>
  <c r="L2173" i="1"/>
  <c r="K2173" i="1"/>
  <c r="J2173" i="1"/>
  <c r="I2173" i="1"/>
  <c r="H2173" i="1"/>
  <c r="M2172" i="1"/>
  <c r="L2172" i="1"/>
  <c r="K2172" i="1"/>
  <c r="J2172" i="1"/>
  <c r="I2172" i="1"/>
  <c r="H2172" i="1"/>
  <c r="M2171" i="1"/>
  <c r="L2171" i="1"/>
  <c r="K2171" i="1"/>
  <c r="J2171" i="1"/>
  <c r="I2171" i="1"/>
  <c r="H2171" i="1"/>
  <c r="M2170" i="1"/>
  <c r="L2170" i="1"/>
  <c r="K2170" i="1"/>
  <c r="J2170" i="1"/>
  <c r="I2170" i="1"/>
  <c r="H2170" i="1"/>
  <c r="M2169" i="1"/>
  <c r="L2169" i="1"/>
  <c r="K2169" i="1"/>
  <c r="J2169" i="1"/>
  <c r="I2169" i="1"/>
  <c r="H2169" i="1"/>
  <c r="M2168" i="1"/>
  <c r="L2168" i="1"/>
  <c r="K2168" i="1"/>
  <c r="J2168" i="1"/>
  <c r="I2168" i="1"/>
  <c r="H2168" i="1"/>
  <c r="M2167" i="1"/>
  <c r="L2167" i="1"/>
  <c r="K2167" i="1"/>
  <c r="J2167" i="1"/>
  <c r="I2167" i="1"/>
  <c r="H2167" i="1"/>
  <c r="M2166" i="1"/>
  <c r="L2166" i="1"/>
  <c r="K2166" i="1"/>
  <c r="J2166" i="1"/>
  <c r="I2166" i="1"/>
  <c r="H2166" i="1"/>
  <c r="M2165" i="1"/>
  <c r="L2165" i="1"/>
  <c r="K2165" i="1"/>
  <c r="J2165" i="1"/>
  <c r="I2165" i="1"/>
  <c r="H2165" i="1"/>
  <c r="M2164" i="1"/>
  <c r="L2164" i="1"/>
  <c r="K2164" i="1"/>
  <c r="J2164" i="1"/>
  <c r="I2164" i="1"/>
  <c r="H2164" i="1"/>
  <c r="M2163" i="1"/>
  <c r="L2163" i="1"/>
  <c r="K2163" i="1"/>
  <c r="J2163" i="1"/>
  <c r="I2163" i="1"/>
  <c r="H2163" i="1"/>
  <c r="M2162" i="1"/>
  <c r="L2162" i="1"/>
  <c r="K2162" i="1"/>
  <c r="J2162" i="1"/>
  <c r="I2162" i="1"/>
  <c r="H2162" i="1"/>
  <c r="M2161" i="1"/>
  <c r="L2161" i="1"/>
  <c r="K2161" i="1"/>
  <c r="J2161" i="1"/>
  <c r="I2161" i="1"/>
  <c r="H2161" i="1"/>
  <c r="M2160" i="1"/>
  <c r="L2160" i="1"/>
  <c r="K2160" i="1"/>
  <c r="J2160" i="1"/>
  <c r="I2160" i="1"/>
  <c r="H2160" i="1"/>
  <c r="M2159" i="1"/>
  <c r="L2159" i="1"/>
  <c r="K2159" i="1"/>
  <c r="J2159" i="1"/>
  <c r="I2159" i="1"/>
  <c r="H2159" i="1"/>
  <c r="M2158" i="1"/>
  <c r="L2158" i="1"/>
  <c r="K2158" i="1"/>
  <c r="J2158" i="1"/>
  <c r="I2158" i="1"/>
  <c r="H2158" i="1"/>
  <c r="M2157" i="1"/>
  <c r="L2157" i="1"/>
  <c r="K2157" i="1"/>
  <c r="J2157" i="1"/>
  <c r="I2157" i="1"/>
  <c r="H2157" i="1"/>
  <c r="M2156" i="1"/>
  <c r="L2156" i="1"/>
  <c r="K2156" i="1"/>
  <c r="J2156" i="1"/>
  <c r="I2156" i="1"/>
  <c r="H2156" i="1"/>
  <c r="M2155" i="1"/>
  <c r="L2155" i="1"/>
  <c r="K2155" i="1"/>
  <c r="J2155" i="1"/>
  <c r="I2155" i="1"/>
  <c r="H2155" i="1"/>
  <c r="M2154" i="1"/>
  <c r="L2154" i="1"/>
  <c r="K2154" i="1"/>
  <c r="J2154" i="1"/>
  <c r="I2154" i="1"/>
  <c r="H2154" i="1"/>
  <c r="M2153" i="1"/>
  <c r="L2153" i="1"/>
  <c r="K2153" i="1"/>
  <c r="J2153" i="1"/>
  <c r="I2153" i="1"/>
  <c r="H2153" i="1"/>
  <c r="M2152" i="1"/>
  <c r="L2152" i="1"/>
  <c r="K2152" i="1"/>
  <c r="J2152" i="1"/>
  <c r="I2152" i="1"/>
  <c r="H2152" i="1"/>
  <c r="M2151" i="1"/>
  <c r="L2151" i="1"/>
  <c r="K2151" i="1"/>
  <c r="J2151" i="1"/>
  <c r="I2151" i="1"/>
  <c r="H2151" i="1"/>
  <c r="M2150" i="1"/>
  <c r="L2150" i="1"/>
  <c r="K2150" i="1"/>
  <c r="J2150" i="1"/>
  <c r="I2150" i="1"/>
  <c r="H2150" i="1"/>
  <c r="M2149" i="1"/>
  <c r="L2149" i="1"/>
  <c r="K2149" i="1"/>
  <c r="J2149" i="1"/>
  <c r="I2149" i="1"/>
  <c r="H2149" i="1"/>
  <c r="M2148" i="1"/>
  <c r="L2148" i="1"/>
  <c r="K2148" i="1"/>
  <c r="J2148" i="1"/>
  <c r="I2148" i="1"/>
  <c r="H2148" i="1"/>
  <c r="M2147" i="1"/>
  <c r="L2147" i="1"/>
  <c r="K2147" i="1"/>
  <c r="J2147" i="1"/>
  <c r="I2147" i="1"/>
  <c r="H2147" i="1"/>
  <c r="M2146" i="1"/>
  <c r="L2146" i="1"/>
  <c r="K2146" i="1"/>
  <c r="J2146" i="1"/>
  <c r="I2146" i="1"/>
  <c r="H2146" i="1"/>
  <c r="M2145" i="1"/>
  <c r="L2145" i="1"/>
  <c r="K2145" i="1"/>
  <c r="J2145" i="1"/>
  <c r="I2145" i="1"/>
  <c r="H2145" i="1"/>
  <c r="M2144" i="1"/>
  <c r="L2144" i="1"/>
  <c r="K2144" i="1"/>
  <c r="J2144" i="1"/>
  <c r="I2144" i="1"/>
  <c r="H2144" i="1"/>
  <c r="M2143" i="1"/>
  <c r="L2143" i="1"/>
  <c r="K2143" i="1"/>
  <c r="J2143" i="1"/>
  <c r="I2143" i="1"/>
  <c r="H2143" i="1"/>
  <c r="M2142" i="1"/>
  <c r="L2142" i="1"/>
  <c r="K2142" i="1"/>
  <c r="J2142" i="1"/>
  <c r="I2142" i="1"/>
  <c r="H2142" i="1"/>
  <c r="M2141" i="1"/>
  <c r="L2141" i="1"/>
  <c r="K2141" i="1"/>
  <c r="J2141" i="1"/>
  <c r="I2141" i="1"/>
  <c r="H2141" i="1"/>
  <c r="M2140" i="1"/>
  <c r="L2140" i="1"/>
  <c r="K2140" i="1"/>
  <c r="J2140" i="1"/>
  <c r="I2140" i="1"/>
  <c r="H2140" i="1"/>
  <c r="M2139" i="1"/>
  <c r="L2139" i="1"/>
  <c r="K2139" i="1"/>
  <c r="J2139" i="1"/>
  <c r="I2139" i="1"/>
  <c r="H2139" i="1"/>
  <c r="M2138" i="1"/>
  <c r="L2138" i="1"/>
  <c r="K2138" i="1"/>
  <c r="J2138" i="1"/>
  <c r="I2138" i="1"/>
  <c r="H2138" i="1"/>
  <c r="M2137" i="1"/>
  <c r="L2137" i="1"/>
  <c r="K2137" i="1"/>
  <c r="J2137" i="1"/>
  <c r="I2137" i="1"/>
  <c r="H2137" i="1"/>
  <c r="M2136" i="1"/>
  <c r="L2136" i="1"/>
  <c r="K2136" i="1"/>
  <c r="J2136" i="1"/>
  <c r="I2136" i="1"/>
  <c r="H2136" i="1"/>
  <c r="M2135" i="1"/>
  <c r="L2135" i="1"/>
  <c r="K2135" i="1"/>
  <c r="J2135" i="1"/>
  <c r="I2135" i="1"/>
  <c r="H2135" i="1"/>
  <c r="M2134" i="1"/>
  <c r="L2134" i="1"/>
  <c r="K2134" i="1"/>
  <c r="J2134" i="1"/>
  <c r="I2134" i="1"/>
  <c r="H2134" i="1"/>
  <c r="M2133" i="1"/>
  <c r="L2133" i="1"/>
  <c r="K2133" i="1"/>
  <c r="J2133" i="1"/>
  <c r="I2133" i="1"/>
  <c r="H2133" i="1"/>
  <c r="M2132" i="1"/>
  <c r="L2132" i="1"/>
  <c r="K2132" i="1"/>
  <c r="J2132" i="1"/>
  <c r="I2132" i="1"/>
  <c r="H2132" i="1"/>
  <c r="M2131" i="1"/>
  <c r="L2131" i="1"/>
  <c r="K2131" i="1"/>
  <c r="J2131" i="1"/>
  <c r="I2131" i="1"/>
  <c r="H2131" i="1"/>
  <c r="M2130" i="1"/>
  <c r="L2130" i="1"/>
  <c r="K2130" i="1"/>
  <c r="J2130" i="1"/>
  <c r="I2130" i="1"/>
  <c r="H2130" i="1"/>
  <c r="M2129" i="1"/>
  <c r="L2129" i="1"/>
  <c r="K2129" i="1"/>
  <c r="J2129" i="1"/>
  <c r="I2129" i="1"/>
  <c r="H2129" i="1"/>
  <c r="M2128" i="1"/>
  <c r="L2128" i="1"/>
  <c r="K2128" i="1"/>
  <c r="J2128" i="1"/>
  <c r="I2128" i="1"/>
  <c r="H2128" i="1"/>
  <c r="M2127" i="1"/>
  <c r="L2127" i="1"/>
  <c r="K2127" i="1"/>
  <c r="J2127" i="1"/>
  <c r="I2127" i="1"/>
  <c r="H2127" i="1"/>
  <c r="M2126" i="1"/>
  <c r="L2126" i="1"/>
  <c r="K2126" i="1"/>
  <c r="J2126" i="1"/>
  <c r="I2126" i="1"/>
  <c r="H2126" i="1"/>
  <c r="M2125" i="1"/>
  <c r="L2125" i="1"/>
  <c r="K2125" i="1"/>
  <c r="J2125" i="1"/>
  <c r="I2125" i="1"/>
  <c r="H2125" i="1"/>
  <c r="M2124" i="1"/>
  <c r="L2124" i="1"/>
  <c r="K2124" i="1"/>
  <c r="J2124" i="1"/>
  <c r="I2124" i="1"/>
  <c r="H2124" i="1"/>
  <c r="M2123" i="1"/>
  <c r="L2123" i="1"/>
  <c r="K2123" i="1"/>
  <c r="J2123" i="1"/>
  <c r="I2123" i="1"/>
  <c r="H2123" i="1"/>
  <c r="M2122" i="1"/>
  <c r="L2122" i="1"/>
  <c r="K2122" i="1"/>
  <c r="J2122" i="1"/>
  <c r="I2122" i="1"/>
  <c r="H2122" i="1"/>
  <c r="M2121" i="1"/>
  <c r="L2121" i="1"/>
  <c r="K2121" i="1"/>
  <c r="J2121" i="1"/>
  <c r="I2121" i="1"/>
  <c r="H2121" i="1"/>
  <c r="M2120" i="1"/>
  <c r="L2120" i="1"/>
  <c r="K2120" i="1"/>
  <c r="J2120" i="1"/>
  <c r="I2120" i="1"/>
  <c r="H2120" i="1"/>
  <c r="M2119" i="1"/>
  <c r="L2119" i="1"/>
  <c r="K2119" i="1"/>
  <c r="J2119" i="1"/>
  <c r="I2119" i="1"/>
  <c r="H2119" i="1"/>
  <c r="M2118" i="1"/>
  <c r="L2118" i="1"/>
  <c r="K2118" i="1"/>
  <c r="J2118" i="1"/>
  <c r="I2118" i="1"/>
  <c r="H2118" i="1"/>
  <c r="M2117" i="1"/>
  <c r="L2117" i="1"/>
  <c r="K2117" i="1"/>
  <c r="J2117" i="1"/>
  <c r="I2117" i="1"/>
  <c r="H2117" i="1"/>
  <c r="M2116" i="1"/>
  <c r="L2116" i="1"/>
  <c r="K2116" i="1"/>
  <c r="J2116" i="1"/>
  <c r="I2116" i="1"/>
  <c r="H2116" i="1"/>
  <c r="M2115" i="1"/>
  <c r="L2115" i="1"/>
  <c r="K2115" i="1"/>
  <c r="J2115" i="1"/>
  <c r="I2115" i="1"/>
  <c r="H2115" i="1"/>
  <c r="M2114" i="1"/>
  <c r="L2114" i="1"/>
  <c r="K2114" i="1"/>
  <c r="J2114" i="1"/>
  <c r="I2114" i="1"/>
  <c r="H2114" i="1"/>
  <c r="M2113" i="1"/>
  <c r="L2113" i="1"/>
  <c r="K2113" i="1"/>
  <c r="J2113" i="1"/>
  <c r="I2113" i="1"/>
  <c r="H2113" i="1"/>
  <c r="M2112" i="1"/>
  <c r="L2112" i="1"/>
  <c r="K2112" i="1"/>
  <c r="J2112" i="1"/>
  <c r="I2112" i="1"/>
  <c r="H2112" i="1"/>
  <c r="M2111" i="1"/>
  <c r="L2111" i="1"/>
  <c r="K2111" i="1"/>
  <c r="J2111" i="1"/>
  <c r="I2111" i="1"/>
  <c r="H2111" i="1"/>
  <c r="M2110" i="1"/>
  <c r="L2110" i="1"/>
  <c r="K2110" i="1"/>
  <c r="J2110" i="1"/>
  <c r="I2110" i="1"/>
  <c r="H2110" i="1"/>
  <c r="M2109" i="1"/>
  <c r="L2109" i="1"/>
  <c r="K2109" i="1"/>
  <c r="J2109" i="1"/>
  <c r="I2109" i="1"/>
  <c r="H2109" i="1"/>
  <c r="M2108" i="1"/>
  <c r="L2108" i="1"/>
  <c r="K2108" i="1"/>
  <c r="J2108" i="1"/>
  <c r="I2108" i="1"/>
  <c r="H2108" i="1"/>
  <c r="M2107" i="1"/>
  <c r="L2107" i="1"/>
  <c r="K2107" i="1"/>
  <c r="J2107" i="1"/>
  <c r="I2107" i="1"/>
  <c r="H2107" i="1"/>
  <c r="M2106" i="1"/>
  <c r="L2106" i="1"/>
  <c r="K2106" i="1"/>
  <c r="J2106" i="1"/>
  <c r="I2106" i="1"/>
  <c r="H2106" i="1"/>
  <c r="M2105" i="1"/>
  <c r="L2105" i="1"/>
  <c r="K2105" i="1"/>
  <c r="J2105" i="1"/>
  <c r="I2105" i="1"/>
  <c r="H2105" i="1"/>
  <c r="M2104" i="1"/>
  <c r="L2104" i="1"/>
  <c r="K2104" i="1"/>
  <c r="J2104" i="1"/>
  <c r="I2104" i="1"/>
  <c r="H2104" i="1"/>
  <c r="M2103" i="1"/>
  <c r="L2103" i="1"/>
  <c r="K2103" i="1"/>
  <c r="J2103" i="1"/>
  <c r="I2103" i="1"/>
  <c r="H2103" i="1"/>
  <c r="M2102" i="1"/>
  <c r="L2102" i="1"/>
  <c r="K2102" i="1"/>
  <c r="J2102" i="1"/>
  <c r="I2102" i="1"/>
  <c r="H2102" i="1"/>
  <c r="M2101" i="1"/>
  <c r="L2101" i="1"/>
  <c r="K2101" i="1"/>
  <c r="J2101" i="1"/>
  <c r="I2101" i="1"/>
  <c r="H2101" i="1"/>
  <c r="M2100" i="1"/>
  <c r="L2100" i="1"/>
  <c r="K2100" i="1"/>
  <c r="J2100" i="1"/>
  <c r="I2100" i="1"/>
  <c r="H2100" i="1"/>
  <c r="M2099" i="1"/>
  <c r="L2099" i="1"/>
  <c r="K2099" i="1"/>
  <c r="J2099" i="1"/>
  <c r="I2099" i="1"/>
  <c r="H2099" i="1"/>
  <c r="M2098" i="1"/>
  <c r="L2098" i="1"/>
  <c r="K2098" i="1"/>
  <c r="J2098" i="1"/>
  <c r="I2098" i="1"/>
  <c r="H2098" i="1"/>
  <c r="M2097" i="1"/>
  <c r="L2097" i="1"/>
  <c r="K2097" i="1"/>
  <c r="J2097" i="1"/>
  <c r="I2097" i="1"/>
  <c r="H2097" i="1"/>
  <c r="M2096" i="1"/>
  <c r="L2096" i="1"/>
  <c r="K2096" i="1"/>
  <c r="J2096" i="1"/>
  <c r="I2096" i="1"/>
  <c r="H2096" i="1"/>
  <c r="M2095" i="1"/>
  <c r="L2095" i="1"/>
  <c r="K2095" i="1"/>
  <c r="J2095" i="1"/>
  <c r="I2095" i="1"/>
  <c r="H2095" i="1"/>
  <c r="M2094" i="1"/>
  <c r="L2094" i="1"/>
  <c r="K2094" i="1"/>
  <c r="J2094" i="1"/>
  <c r="I2094" i="1"/>
  <c r="H2094" i="1"/>
  <c r="M2093" i="1"/>
  <c r="L2093" i="1"/>
  <c r="K2093" i="1"/>
  <c r="J2093" i="1"/>
  <c r="I2093" i="1"/>
  <c r="H2093" i="1"/>
  <c r="M2092" i="1"/>
  <c r="L2092" i="1"/>
  <c r="K2092" i="1"/>
  <c r="J2092" i="1"/>
  <c r="I2092" i="1"/>
  <c r="H2092" i="1"/>
  <c r="M2091" i="1"/>
  <c r="L2091" i="1"/>
  <c r="K2091" i="1"/>
  <c r="J2091" i="1"/>
  <c r="I2091" i="1"/>
  <c r="H2091" i="1"/>
  <c r="M2090" i="1"/>
  <c r="L2090" i="1"/>
  <c r="K2090" i="1"/>
  <c r="J2090" i="1"/>
  <c r="I2090" i="1"/>
  <c r="H2090" i="1"/>
  <c r="M2089" i="1"/>
  <c r="L2089" i="1"/>
  <c r="K2089" i="1"/>
  <c r="J2089" i="1"/>
  <c r="I2089" i="1"/>
  <c r="H2089" i="1"/>
  <c r="M2088" i="1"/>
  <c r="L2088" i="1"/>
  <c r="K2088" i="1"/>
  <c r="J2088" i="1"/>
  <c r="I2088" i="1"/>
  <c r="H2088" i="1"/>
  <c r="M2087" i="1"/>
  <c r="L2087" i="1"/>
  <c r="K2087" i="1"/>
  <c r="J2087" i="1"/>
  <c r="I2087" i="1"/>
  <c r="H2087" i="1"/>
  <c r="M2086" i="1"/>
  <c r="L2086" i="1"/>
  <c r="K2086" i="1"/>
  <c r="J2086" i="1"/>
  <c r="I2086" i="1"/>
  <c r="H2086" i="1"/>
  <c r="M2085" i="1"/>
  <c r="L2085" i="1"/>
  <c r="K2085" i="1"/>
  <c r="J2085" i="1"/>
  <c r="I2085" i="1"/>
  <c r="H2085" i="1"/>
  <c r="M2084" i="1"/>
  <c r="L2084" i="1"/>
  <c r="K2084" i="1"/>
  <c r="J2084" i="1"/>
  <c r="I2084" i="1"/>
  <c r="H2084" i="1"/>
  <c r="M2083" i="1"/>
  <c r="L2083" i="1"/>
  <c r="K2083" i="1"/>
  <c r="J2083" i="1"/>
  <c r="I2083" i="1"/>
  <c r="H2083" i="1"/>
  <c r="M2082" i="1"/>
  <c r="L2082" i="1"/>
  <c r="K2082" i="1"/>
  <c r="J2082" i="1"/>
  <c r="I2082" i="1"/>
  <c r="H2082" i="1"/>
  <c r="M2081" i="1"/>
  <c r="L2081" i="1"/>
  <c r="K2081" i="1"/>
  <c r="J2081" i="1"/>
  <c r="I2081" i="1"/>
  <c r="H2081" i="1"/>
  <c r="M2080" i="1"/>
  <c r="L2080" i="1"/>
  <c r="K2080" i="1"/>
  <c r="J2080" i="1"/>
  <c r="I2080" i="1"/>
  <c r="H2080" i="1"/>
  <c r="M2079" i="1"/>
  <c r="L2079" i="1"/>
  <c r="K2079" i="1"/>
  <c r="J2079" i="1"/>
  <c r="I2079" i="1"/>
  <c r="H2079" i="1"/>
  <c r="M2078" i="1"/>
  <c r="L2078" i="1"/>
  <c r="K2078" i="1"/>
  <c r="J2078" i="1"/>
  <c r="I2078" i="1"/>
  <c r="H2078" i="1"/>
  <c r="M2077" i="1"/>
  <c r="L2077" i="1"/>
  <c r="K2077" i="1"/>
  <c r="J2077" i="1"/>
  <c r="I2077" i="1"/>
  <c r="H2077" i="1"/>
  <c r="M2076" i="1"/>
  <c r="L2076" i="1"/>
  <c r="K2076" i="1"/>
  <c r="J2076" i="1"/>
  <c r="I2076" i="1"/>
  <c r="H2076" i="1"/>
  <c r="M2075" i="1"/>
  <c r="L2075" i="1"/>
  <c r="K2075" i="1"/>
  <c r="J2075" i="1"/>
  <c r="I2075" i="1"/>
  <c r="H2075" i="1"/>
  <c r="M2074" i="1"/>
  <c r="L2074" i="1"/>
  <c r="K2074" i="1"/>
  <c r="J2074" i="1"/>
  <c r="I2074" i="1"/>
  <c r="H2074" i="1"/>
  <c r="M2073" i="1"/>
  <c r="L2073" i="1"/>
  <c r="K2073" i="1"/>
  <c r="J2073" i="1"/>
  <c r="I2073" i="1"/>
  <c r="H2073" i="1"/>
  <c r="M2072" i="1"/>
  <c r="L2072" i="1"/>
  <c r="K2072" i="1"/>
  <c r="J2072" i="1"/>
  <c r="I2072" i="1"/>
  <c r="H2072" i="1"/>
  <c r="M2071" i="1"/>
  <c r="L2071" i="1"/>
  <c r="K2071" i="1"/>
  <c r="J2071" i="1"/>
  <c r="I2071" i="1"/>
  <c r="H2071" i="1"/>
  <c r="M2070" i="1"/>
  <c r="L2070" i="1"/>
  <c r="K2070" i="1"/>
  <c r="J2070" i="1"/>
  <c r="I2070" i="1"/>
  <c r="H2070" i="1"/>
  <c r="M2069" i="1"/>
  <c r="L2069" i="1"/>
  <c r="K2069" i="1"/>
  <c r="J2069" i="1"/>
  <c r="I2069" i="1"/>
  <c r="H2069" i="1"/>
  <c r="M2068" i="1"/>
  <c r="L2068" i="1"/>
  <c r="K2068" i="1"/>
  <c r="J2068" i="1"/>
  <c r="I2068" i="1"/>
  <c r="H2068" i="1"/>
  <c r="M2067" i="1"/>
  <c r="L2067" i="1"/>
  <c r="K2067" i="1"/>
  <c r="J2067" i="1"/>
  <c r="I2067" i="1"/>
  <c r="H2067" i="1"/>
  <c r="M2066" i="1"/>
  <c r="L2066" i="1"/>
  <c r="K2066" i="1"/>
  <c r="J2066" i="1"/>
  <c r="I2066" i="1"/>
  <c r="H2066" i="1"/>
  <c r="M2065" i="1"/>
  <c r="L2065" i="1"/>
  <c r="K2065" i="1"/>
  <c r="J2065" i="1"/>
  <c r="I2065" i="1"/>
  <c r="H2065" i="1"/>
  <c r="M2064" i="1"/>
  <c r="L2064" i="1"/>
  <c r="K2064" i="1"/>
  <c r="J2064" i="1"/>
  <c r="I2064" i="1"/>
  <c r="H2064" i="1"/>
  <c r="M2063" i="1"/>
  <c r="L2063" i="1"/>
  <c r="K2063" i="1"/>
  <c r="J2063" i="1"/>
  <c r="I2063" i="1"/>
  <c r="H2063" i="1"/>
  <c r="M2062" i="1"/>
  <c r="L2062" i="1"/>
  <c r="K2062" i="1"/>
  <c r="J2062" i="1"/>
  <c r="I2062" i="1"/>
  <c r="H2062" i="1"/>
  <c r="M2061" i="1"/>
  <c r="L2061" i="1"/>
  <c r="K2061" i="1"/>
  <c r="J2061" i="1"/>
  <c r="I2061" i="1"/>
  <c r="H2061" i="1"/>
  <c r="M2060" i="1"/>
  <c r="L2060" i="1"/>
  <c r="K2060" i="1"/>
  <c r="J2060" i="1"/>
  <c r="I2060" i="1"/>
  <c r="H2060" i="1"/>
  <c r="M2059" i="1"/>
  <c r="L2059" i="1"/>
  <c r="K2059" i="1"/>
  <c r="J2059" i="1"/>
  <c r="I2059" i="1"/>
  <c r="H2059" i="1"/>
  <c r="M2058" i="1"/>
  <c r="L2058" i="1"/>
  <c r="K2058" i="1"/>
  <c r="J2058" i="1"/>
  <c r="I2058" i="1"/>
  <c r="H2058" i="1"/>
  <c r="M2057" i="1"/>
  <c r="L2057" i="1"/>
  <c r="K2057" i="1"/>
  <c r="J2057" i="1"/>
  <c r="I2057" i="1"/>
  <c r="H2057" i="1"/>
  <c r="M2056" i="1"/>
  <c r="L2056" i="1"/>
  <c r="K2056" i="1"/>
  <c r="J2056" i="1"/>
  <c r="I2056" i="1"/>
  <c r="H2056" i="1"/>
  <c r="M2055" i="1"/>
  <c r="L2055" i="1"/>
  <c r="K2055" i="1"/>
  <c r="J2055" i="1"/>
  <c r="I2055" i="1"/>
  <c r="H2055" i="1"/>
  <c r="M2054" i="1"/>
  <c r="L2054" i="1"/>
  <c r="K2054" i="1"/>
  <c r="J2054" i="1"/>
  <c r="I2054" i="1"/>
  <c r="H2054" i="1"/>
  <c r="M2053" i="1"/>
  <c r="L2053" i="1"/>
  <c r="K2053" i="1"/>
  <c r="J2053" i="1"/>
  <c r="I2053" i="1"/>
  <c r="H2053" i="1"/>
  <c r="M2052" i="1"/>
  <c r="L2052" i="1"/>
  <c r="K2052" i="1"/>
  <c r="J2052" i="1"/>
  <c r="I2052" i="1"/>
  <c r="H2052" i="1"/>
  <c r="M2051" i="1"/>
  <c r="L2051" i="1"/>
  <c r="K2051" i="1"/>
  <c r="J2051" i="1"/>
  <c r="I2051" i="1"/>
  <c r="H2051" i="1"/>
  <c r="M2050" i="1"/>
  <c r="L2050" i="1"/>
  <c r="K2050" i="1"/>
  <c r="J2050" i="1"/>
  <c r="I2050" i="1"/>
  <c r="H2050" i="1"/>
  <c r="M2049" i="1"/>
  <c r="L2049" i="1"/>
  <c r="K2049" i="1"/>
  <c r="J2049" i="1"/>
  <c r="I2049" i="1"/>
  <c r="H2049" i="1"/>
  <c r="M2048" i="1"/>
  <c r="L2048" i="1"/>
  <c r="K2048" i="1"/>
  <c r="J2048" i="1"/>
  <c r="I2048" i="1"/>
  <c r="H2048" i="1"/>
  <c r="M2047" i="1"/>
  <c r="L2047" i="1"/>
  <c r="K2047" i="1"/>
  <c r="J2047" i="1"/>
  <c r="I2047" i="1"/>
  <c r="H2047" i="1"/>
  <c r="M2046" i="1"/>
  <c r="L2046" i="1"/>
  <c r="K2046" i="1"/>
  <c r="J2046" i="1"/>
  <c r="I2046" i="1"/>
  <c r="H2046" i="1"/>
  <c r="M2045" i="1"/>
  <c r="L2045" i="1"/>
  <c r="K2045" i="1"/>
  <c r="J2045" i="1"/>
  <c r="I2045" i="1"/>
  <c r="H2045" i="1"/>
  <c r="M2044" i="1"/>
  <c r="L2044" i="1"/>
  <c r="K2044" i="1"/>
  <c r="J2044" i="1"/>
  <c r="I2044" i="1"/>
  <c r="H2044" i="1"/>
  <c r="M2043" i="1"/>
  <c r="L2043" i="1"/>
  <c r="K2043" i="1"/>
  <c r="J2043" i="1"/>
  <c r="I2043" i="1"/>
  <c r="H2043" i="1"/>
  <c r="M2042" i="1"/>
  <c r="L2042" i="1"/>
  <c r="K2042" i="1"/>
  <c r="J2042" i="1"/>
  <c r="I2042" i="1"/>
  <c r="H2042" i="1"/>
  <c r="M2041" i="1"/>
  <c r="L2041" i="1"/>
  <c r="K2041" i="1"/>
  <c r="J2041" i="1"/>
  <c r="I2041" i="1"/>
  <c r="H2041" i="1"/>
  <c r="M2040" i="1"/>
  <c r="L2040" i="1"/>
  <c r="K2040" i="1"/>
  <c r="J2040" i="1"/>
  <c r="I2040" i="1"/>
  <c r="H2040" i="1"/>
  <c r="M2039" i="1"/>
  <c r="L2039" i="1"/>
  <c r="K2039" i="1"/>
  <c r="J2039" i="1"/>
  <c r="I2039" i="1"/>
  <c r="H2039" i="1"/>
  <c r="M2038" i="1"/>
  <c r="L2038" i="1"/>
  <c r="K2038" i="1"/>
  <c r="J2038" i="1"/>
  <c r="I2038" i="1"/>
  <c r="H2038" i="1"/>
  <c r="M2037" i="1"/>
  <c r="L2037" i="1"/>
  <c r="K2037" i="1"/>
  <c r="J2037" i="1"/>
  <c r="I2037" i="1"/>
  <c r="H2037" i="1"/>
  <c r="M2036" i="1"/>
  <c r="L2036" i="1"/>
  <c r="K2036" i="1"/>
  <c r="J2036" i="1"/>
  <c r="I2036" i="1"/>
  <c r="H2036" i="1"/>
  <c r="M2035" i="1"/>
  <c r="L2035" i="1"/>
  <c r="K2035" i="1"/>
  <c r="J2035" i="1"/>
  <c r="I2035" i="1"/>
  <c r="H2035" i="1"/>
  <c r="M2034" i="1"/>
  <c r="L2034" i="1"/>
  <c r="K2034" i="1"/>
  <c r="J2034" i="1"/>
  <c r="I2034" i="1"/>
  <c r="H2034" i="1"/>
  <c r="M2033" i="1"/>
  <c r="L2033" i="1"/>
  <c r="K2033" i="1"/>
  <c r="J2033" i="1"/>
  <c r="I2033" i="1"/>
  <c r="H2033" i="1"/>
  <c r="M2032" i="1"/>
  <c r="L2032" i="1"/>
  <c r="K2032" i="1"/>
  <c r="J2032" i="1"/>
  <c r="I2032" i="1"/>
  <c r="H2032" i="1"/>
  <c r="M2031" i="1"/>
  <c r="L2031" i="1"/>
  <c r="K2031" i="1"/>
  <c r="J2031" i="1"/>
  <c r="I2031" i="1"/>
  <c r="H2031" i="1"/>
  <c r="M2030" i="1"/>
  <c r="L2030" i="1"/>
  <c r="K2030" i="1"/>
  <c r="J2030" i="1"/>
  <c r="I2030" i="1"/>
  <c r="H2030" i="1"/>
  <c r="M2029" i="1"/>
  <c r="L2029" i="1"/>
  <c r="K2029" i="1"/>
  <c r="J2029" i="1"/>
  <c r="I2029" i="1"/>
  <c r="H2029" i="1"/>
  <c r="M2028" i="1"/>
  <c r="L2028" i="1"/>
  <c r="K2028" i="1"/>
  <c r="J2028" i="1"/>
  <c r="I2028" i="1"/>
  <c r="H2028" i="1"/>
  <c r="M2027" i="1"/>
  <c r="L2027" i="1"/>
  <c r="K2027" i="1"/>
  <c r="J2027" i="1"/>
  <c r="I2027" i="1"/>
  <c r="H2027" i="1"/>
  <c r="M2026" i="1"/>
  <c r="L2026" i="1"/>
  <c r="K2026" i="1"/>
  <c r="J2026" i="1"/>
  <c r="I2026" i="1"/>
  <c r="H2026" i="1"/>
  <c r="M2025" i="1"/>
  <c r="L2025" i="1"/>
  <c r="K2025" i="1"/>
  <c r="J2025" i="1"/>
  <c r="I2025" i="1"/>
  <c r="H2025" i="1"/>
  <c r="M2024" i="1"/>
  <c r="L2024" i="1"/>
  <c r="K2024" i="1"/>
  <c r="J2024" i="1"/>
  <c r="I2024" i="1"/>
  <c r="H2024" i="1"/>
  <c r="M2023" i="1"/>
  <c r="L2023" i="1"/>
  <c r="K2023" i="1"/>
  <c r="J2023" i="1"/>
  <c r="I2023" i="1"/>
  <c r="H2023" i="1"/>
  <c r="M2022" i="1"/>
  <c r="L2022" i="1"/>
  <c r="K2022" i="1"/>
  <c r="J2022" i="1"/>
  <c r="I2022" i="1"/>
  <c r="H2022" i="1"/>
  <c r="M2021" i="1"/>
  <c r="L2021" i="1"/>
  <c r="K2021" i="1"/>
  <c r="J2021" i="1"/>
  <c r="I2021" i="1"/>
  <c r="H2021" i="1"/>
  <c r="M2020" i="1"/>
  <c r="L2020" i="1"/>
  <c r="K2020" i="1"/>
  <c r="J2020" i="1"/>
  <c r="I2020" i="1"/>
  <c r="H2020" i="1"/>
  <c r="M2019" i="1"/>
  <c r="L2019" i="1"/>
  <c r="K2019" i="1"/>
  <c r="J2019" i="1"/>
  <c r="I2019" i="1"/>
  <c r="H2019" i="1"/>
  <c r="M2018" i="1"/>
  <c r="L2018" i="1"/>
  <c r="K2018" i="1"/>
  <c r="J2018" i="1"/>
  <c r="I2018" i="1"/>
  <c r="H2018" i="1"/>
  <c r="M2017" i="1"/>
  <c r="L2017" i="1"/>
  <c r="K2017" i="1"/>
  <c r="J2017" i="1"/>
  <c r="I2017" i="1"/>
  <c r="H2017" i="1"/>
  <c r="M2016" i="1"/>
  <c r="L2016" i="1"/>
  <c r="K2016" i="1"/>
  <c r="J2016" i="1"/>
  <c r="I2016" i="1"/>
  <c r="H2016" i="1"/>
  <c r="M2015" i="1"/>
  <c r="L2015" i="1"/>
  <c r="K2015" i="1"/>
  <c r="J2015" i="1"/>
  <c r="I2015" i="1"/>
  <c r="H2015" i="1"/>
  <c r="M2014" i="1"/>
  <c r="L2014" i="1"/>
  <c r="K2014" i="1"/>
  <c r="J2014" i="1"/>
  <c r="I2014" i="1"/>
  <c r="H2014" i="1"/>
  <c r="M2013" i="1"/>
  <c r="L2013" i="1"/>
  <c r="K2013" i="1"/>
  <c r="J2013" i="1"/>
  <c r="I2013" i="1"/>
  <c r="H2013" i="1"/>
  <c r="M2012" i="1"/>
  <c r="L2012" i="1"/>
  <c r="K2012" i="1"/>
  <c r="J2012" i="1"/>
  <c r="I2012" i="1"/>
  <c r="H2012" i="1"/>
  <c r="M2011" i="1"/>
  <c r="L2011" i="1"/>
  <c r="K2011" i="1"/>
  <c r="J2011" i="1"/>
  <c r="I2011" i="1"/>
  <c r="H2011" i="1"/>
  <c r="M2010" i="1"/>
  <c r="L2010" i="1"/>
  <c r="K2010" i="1"/>
  <c r="J2010" i="1"/>
  <c r="I2010" i="1"/>
  <c r="H2010" i="1"/>
  <c r="M2009" i="1"/>
  <c r="L2009" i="1"/>
  <c r="K2009" i="1"/>
  <c r="J2009" i="1"/>
  <c r="I2009" i="1"/>
  <c r="H2009" i="1"/>
  <c r="M2008" i="1"/>
  <c r="L2008" i="1"/>
  <c r="K2008" i="1"/>
  <c r="J2008" i="1"/>
  <c r="I2008" i="1"/>
  <c r="H2008" i="1"/>
  <c r="M2007" i="1"/>
  <c r="L2007" i="1"/>
  <c r="K2007" i="1"/>
  <c r="J2007" i="1"/>
  <c r="I2007" i="1"/>
  <c r="H2007" i="1"/>
  <c r="M2006" i="1"/>
  <c r="L2006" i="1"/>
  <c r="K2006" i="1"/>
  <c r="J2006" i="1"/>
  <c r="I2006" i="1"/>
  <c r="H2006" i="1"/>
  <c r="M2005" i="1"/>
  <c r="L2005" i="1"/>
  <c r="K2005" i="1"/>
  <c r="J2005" i="1"/>
  <c r="I2005" i="1"/>
  <c r="H2005" i="1"/>
  <c r="M2004" i="1"/>
  <c r="L2004" i="1"/>
  <c r="K2004" i="1"/>
  <c r="J2004" i="1"/>
  <c r="I2004" i="1"/>
  <c r="H2004" i="1"/>
  <c r="M2003" i="1"/>
  <c r="L2003" i="1"/>
  <c r="K2003" i="1"/>
  <c r="J2003" i="1"/>
  <c r="I2003" i="1"/>
  <c r="H2003" i="1"/>
  <c r="M2002" i="1"/>
  <c r="L2002" i="1"/>
  <c r="K2002" i="1"/>
  <c r="J2002" i="1"/>
  <c r="I2002" i="1"/>
  <c r="H2002" i="1"/>
  <c r="M2001" i="1"/>
  <c r="L2001" i="1"/>
  <c r="K2001" i="1"/>
  <c r="J2001" i="1"/>
  <c r="I2001" i="1"/>
  <c r="H2001" i="1"/>
  <c r="M2000" i="1"/>
  <c r="L2000" i="1"/>
  <c r="K2000" i="1"/>
  <c r="J2000" i="1"/>
  <c r="I2000" i="1"/>
  <c r="H2000" i="1"/>
  <c r="M1999" i="1"/>
  <c r="L1999" i="1"/>
  <c r="K1999" i="1"/>
  <c r="J1999" i="1"/>
  <c r="I1999" i="1"/>
  <c r="H1999" i="1"/>
  <c r="M1998" i="1"/>
  <c r="L1998" i="1"/>
  <c r="K1998" i="1"/>
  <c r="J1998" i="1"/>
  <c r="I1998" i="1"/>
  <c r="H1998" i="1"/>
  <c r="M1997" i="1"/>
  <c r="L1997" i="1"/>
  <c r="K1997" i="1"/>
  <c r="J1997" i="1"/>
  <c r="I1997" i="1"/>
  <c r="H1997" i="1"/>
  <c r="M1996" i="1"/>
  <c r="L1996" i="1"/>
  <c r="K1996" i="1"/>
  <c r="J1996" i="1"/>
  <c r="I1996" i="1"/>
  <c r="H1996" i="1"/>
  <c r="M1995" i="1"/>
  <c r="L1995" i="1"/>
  <c r="K1995" i="1"/>
  <c r="J1995" i="1"/>
  <c r="I1995" i="1"/>
  <c r="H1995" i="1"/>
  <c r="M1994" i="1"/>
  <c r="L1994" i="1"/>
  <c r="K1994" i="1"/>
  <c r="J1994" i="1"/>
  <c r="I1994" i="1"/>
  <c r="H1994" i="1"/>
  <c r="M1993" i="1"/>
  <c r="L1993" i="1"/>
  <c r="K1993" i="1"/>
  <c r="J1993" i="1"/>
  <c r="I1993" i="1"/>
  <c r="H1993" i="1"/>
  <c r="M1992" i="1"/>
  <c r="L1992" i="1"/>
  <c r="K1992" i="1"/>
  <c r="J1992" i="1"/>
  <c r="I1992" i="1"/>
  <c r="H1992" i="1"/>
  <c r="M1991" i="1"/>
  <c r="L1991" i="1"/>
  <c r="K1991" i="1"/>
  <c r="J1991" i="1"/>
  <c r="I1991" i="1"/>
  <c r="H1991" i="1"/>
  <c r="M1990" i="1"/>
  <c r="L1990" i="1"/>
  <c r="K1990" i="1"/>
  <c r="J1990" i="1"/>
  <c r="I1990" i="1"/>
  <c r="H1990" i="1"/>
  <c r="M1989" i="1"/>
  <c r="L1989" i="1"/>
  <c r="K1989" i="1"/>
  <c r="J1989" i="1"/>
  <c r="I1989" i="1"/>
  <c r="H1989" i="1"/>
  <c r="M1988" i="1"/>
  <c r="L1988" i="1"/>
  <c r="K1988" i="1"/>
  <c r="J1988" i="1"/>
  <c r="I1988" i="1"/>
  <c r="H1988" i="1"/>
  <c r="M1987" i="1"/>
  <c r="L1987" i="1"/>
  <c r="K1987" i="1"/>
  <c r="J1987" i="1"/>
  <c r="I1987" i="1"/>
  <c r="H1987" i="1"/>
  <c r="M1986" i="1"/>
  <c r="L1986" i="1"/>
  <c r="K1986" i="1"/>
  <c r="J1986" i="1"/>
  <c r="I1986" i="1"/>
  <c r="H1986" i="1"/>
  <c r="M1985" i="1"/>
  <c r="L1985" i="1"/>
  <c r="K1985" i="1"/>
  <c r="J1985" i="1"/>
  <c r="I1985" i="1"/>
  <c r="H1985" i="1"/>
  <c r="M1984" i="1"/>
  <c r="L1984" i="1"/>
  <c r="K1984" i="1"/>
  <c r="J1984" i="1"/>
  <c r="I1984" i="1"/>
  <c r="H1984" i="1"/>
  <c r="M1983" i="1"/>
  <c r="L1983" i="1"/>
  <c r="K1983" i="1"/>
  <c r="J1983" i="1"/>
  <c r="I1983" i="1"/>
  <c r="H1983" i="1"/>
  <c r="M1982" i="1"/>
  <c r="L1982" i="1"/>
  <c r="K1982" i="1"/>
  <c r="J1982" i="1"/>
  <c r="I1982" i="1"/>
  <c r="H1982" i="1"/>
  <c r="M1981" i="1"/>
  <c r="L1981" i="1"/>
  <c r="K1981" i="1"/>
  <c r="J1981" i="1"/>
  <c r="I1981" i="1"/>
  <c r="H1981" i="1"/>
  <c r="M1980" i="1"/>
  <c r="L1980" i="1"/>
  <c r="K1980" i="1"/>
  <c r="J1980" i="1"/>
  <c r="I1980" i="1"/>
  <c r="H1980" i="1"/>
  <c r="M1979" i="1"/>
  <c r="L1979" i="1"/>
  <c r="K1979" i="1"/>
  <c r="J1979" i="1"/>
  <c r="I1979" i="1"/>
  <c r="H1979" i="1"/>
  <c r="M1978" i="1"/>
  <c r="L1978" i="1"/>
  <c r="K1978" i="1"/>
  <c r="J1978" i="1"/>
  <c r="I1978" i="1"/>
  <c r="H1978" i="1"/>
  <c r="M1977" i="1"/>
  <c r="L1977" i="1"/>
  <c r="K1977" i="1"/>
  <c r="J1977" i="1"/>
  <c r="I1977" i="1"/>
  <c r="H1977" i="1"/>
  <c r="M1976" i="1"/>
  <c r="L1976" i="1"/>
  <c r="K1976" i="1"/>
  <c r="J1976" i="1"/>
  <c r="I1976" i="1"/>
  <c r="H1976" i="1"/>
  <c r="M1975" i="1"/>
  <c r="L1975" i="1"/>
  <c r="K1975" i="1"/>
  <c r="J1975" i="1"/>
  <c r="I1975" i="1"/>
  <c r="H1975" i="1"/>
  <c r="M1974" i="1"/>
  <c r="L1974" i="1"/>
  <c r="K1974" i="1"/>
  <c r="J1974" i="1"/>
  <c r="I1974" i="1"/>
  <c r="H1974" i="1"/>
  <c r="M1973" i="1"/>
  <c r="L1973" i="1"/>
  <c r="K1973" i="1"/>
  <c r="J1973" i="1"/>
  <c r="I1973" i="1"/>
  <c r="H1973" i="1"/>
  <c r="M1972" i="1"/>
  <c r="L1972" i="1"/>
  <c r="K1972" i="1"/>
  <c r="J1972" i="1"/>
  <c r="I1972" i="1"/>
  <c r="H1972" i="1"/>
  <c r="M1971" i="1"/>
  <c r="L1971" i="1"/>
  <c r="K1971" i="1"/>
  <c r="J1971" i="1"/>
  <c r="I1971" i="1"/>
  <c r="H1971" i="1"/>
  <c r="M1970" i="1"/>
  <c r="L1970" i="1"/>
  <c r="K1970" i="1"/>
  <c r="J1970" i="1"/>
  <c r="I1970" i="1"/>
  <c r="H1970" i="1"/>
  <c r="M1969" i="1"/>
  <c r="L1969" i="1"/>
  <c r="K1969" i="1"/>
  <c r="J1969" i="1"/>
  <c r="I1969" i="1"/>
  <c r="H1969" i="1"/>
  <c r="M1968" i="1"/>
  <c r="L1968" i="1"/>
  <c r="K1968" i="1"/>
  <c r="J1968" i="1"/>
  <c r="I1968" i="1"/>
  <c r="H1968" i="1"/>
  <c r="M1967" i="1"/>
  <c r="L1967" i="1"/>
  <c r="K1967" i="1"/>
  <c r="J1967" i="1"/>
  <c r="I1967" i="1"/>
  <c r="H1967" i="1"/>
  <c r="M1966" i="1"/>
  <c r="L1966" i="1"/>
  <c r="K1966" i="1"/>
  <c r="J1966" i="1"/>
  <c r="I1966" i="1"/>
  <c r="H1966" i="1"/>
  <c r="M1965" i="1"/>
  <c r="L1965" i="1"/>
  <c r="K1965" i="1"/>
  <c r="J1965" i="1"/>
  <c r="I1965" i="1"/>
  <c r="H1965" i="1"/>
  <c r="M1964" i="1"/>
  <c r="L1964" i="1"/>
  <c r="K1964" i="1"/>
  <c r="J1964" i="1"/>
  <c r="I1964" i="1"/>
  <c r="H1964" i="1"/>
  <c r="M1963" i="1"/>
  <c r="L1963" i="1"/>
  <c r="K1963" i="1"/>
  <c r="J1963" i="1"/>
  <c r="I1963" i="1"/>
  <c r="H1963" i="1"/>
  <c r="M1962" i="1"/>
  <c r="L1962" i="1"/>
  <c r="K1962" i="1"/>
  <c r="J1962" i="1"/>
  <c r="I1962" i="1"/>
  <c r="H1962" i="1"/>
  <c r="M1961" i="1"/>
  <c r="L1961" i="1"/>
  <c r="K1961" i="1"/>
  <c r="J1961" i="1"/>
  <c r="I1961" i="1"/>
  <c r="H1961" i="1"/>
  <c r="M1960" i="1"/>
  <c r="L1960" i="1"/>
  <c r="K1960" i="1"/>
  <c r="J1960" i="1"/>
  <c r="I1960" i="1"/>
  <c r="H1960" i="1"/>
  <c r="M1959" i="1"/>
  <c r="L1959" i="1"/>
  <c r="K1959" i="1"/>
  <c r="J1959" i="1"/>
  <c r="I1959" i="1"/>
  <c r="H1959" i="1"/>
  <c r="M1958" i="1"/>
  <c r="L1958" i="1"/>
  <c r="K1958" i="1"/>
  <c r="J1958" i="1"/>
  <c r="I1958" i="1"/>
  <c r="H1958" i="1"/>
  <c r="M1957" i="1"/>
  <c r="L1957" i="1"/>
  <c r="K1957" i="1"/>
  <c r="J1957" i="1"/>
  <c r="I1957" i="1"/>
  <c r="H1957" i="1"/>
  <c r="M1956" i="1"/>
  <c r="L1956" i="1"/>
  <c r="K1956" i="1"/>
  <c r="J1956" i="1"/>
  <c r="I1956" i="1"/>
  <c r="H1956" i="1"/>
  <c r="M1955" i="1"/>
  <c r="L1955" i="1"/>
  <c r="K1955" i="1"/>
  <c r="J1955" i="1"/>
  <c r="I1955" i="1"/>
  <c r="H1955" i="1"/>
  <c r="M1954" i="1"/>
  <c r="L1954" i="1"/>
  <c r="K1954" i="1"/>
  <c r="J1954" i="1"/>
  <c r="I1954" i="1"/>
  <c r="H1954" i="1"/>
  <c r="M1953" i="1"/>
  <c r="L1953" i="1"/>
  <c r="K1953" i="1"/>
  <c r="J1953" i="1"/>
  <c r="I1953" i="1"/>
  <c r="H1953" i="1"/>
  <c r="M1952" i="1"/>
  <c r="L1952" i="1"/>
  <c r="K1952" i="1"/>
  <c r="J1952" i="1"/>
  <c r="I1952" i="1"/>
  <c r="H1952" i="1"/>
  <c r="M1951" i="1"/>
  <c r="L1951" i="1"/>
  <c r="K1951" i="1"/>
  <c r="J1951" i="1"/>
  <c r="I1951" i="1"/>
  <c r="H1951" i="1"/>
  <c r="M1950" i="1"/>
  <c r="L1950" i="1"/>
  <c r="K1950" i="1"/>
  <c r="J1950" i="1"/>
  <c r="I1950" i="1"/>
  <c r="H1950" i="1"/>
  <c r="M1949" i="1"/>
  <c r="L1949" i="1"/>
  <c r="K1949" i="1"/>
  <c r="J1949" i="1"/>
  <c r="I1949" i="1"/>
  <c r="H1949" i="1"/>
  <c r="M1948" i="1"/>
  <c r="L1948" i="1"/>
  <c r="K1948" i="1"/>
  <c r="J1948" i="1"/>
  <c r="I1948" i="1"/>
  <c r="H1948" i="1"/>
  <c r="M1947" i="1"/>
  <c r="L1947" i="1"/>
  <c r="K1947" i="1"/>
  <c r="J1947" i="1"/>
  <c r="I1947" i="1"/>
  <c r="H1947" i="1"/>
  <c r="M1946" i="1"/>
  <c r="L1946" i="1"/>
  <c r="K1946" i="1"/>
  <c r="J1946" i="1"/>
  <c r="I1946" i="1"/>
  <c r="H1946" i="1"/>
  <c r="M1945" i="1"/>
  <c r="L1945" i="1"/>
  <c r="K1945" i="1"/>
  <c r="J1945" i="1"/>
  <c r="I1945" i="1"/>
  <c r="H1945" i="1"/>
  <c r="M1944" i="1"/>
  <c r="L1944" i="1"/>
  <c r="K1944" i="1"/>
  <c r="J1944" i="1"/>
  <c r="I1944" i="1"/>
  <c r="H1944" i="1"/>
  <c r="M1943" i="1"/>
  <c r="L1943" i="1"/>
  <c r="K1943" i="1"/>
  <c r="J1943" i="1"/>
  <c r="I1943" i="1"/>
  <c r="H1943" i="1"/>
  <c r="M1942" i="1"/>
  <c r="L1942" i="1"/>
  <c r="K1942" i="1"/>
  <c r="J1942" i="1"/>
  <c r="I1942" i="1"/>
  <c r="H1942" i="1"/>
  <c r="M1941" i="1"/>
  <c r="L1941" i="1"/>
  <c r="K1941" i="1"/>
  <c r="J1941" i="1"/>
  <c r="I1941" i="1"/>
  <c r="H1941" i="1"/>
  <c r="M1940" i="1"/>
  <c r="L1940" i="1"/>
  <c r="K1940" i="1"/>
  <c r="J1940" i="1"/>
  <c r="I1940" i="1"/>
  <c r="H1940" i="1"/>
  <c r="M1939" i="1"/>
  <c r="L1939" i="1"/>
  <c r="K1939" i="1"/>
  <c r="J1939" i="1"/>
  <c r="I1939" i="1"/>
  <c r="H1939" i="1"/>
  <c r="M1938" i="1"/>
  <c r="L1938" i="1"/>
  <c r="K1938" i="1"/>
  <c r="J1938" i="1"/>
  <c r="I1938" i="1"/>
  <c r="H1938" i="1"/>
  <c r="M1937" i="1"/>
  <c r="L1937" i="1"/>
  <c r="K1937" i="1"/>
  <c r="J1937" i="1"/>
  <c r="I1937" i="1"/>
  <c r="H1937" i="1"/>
  <c r="M1936" i="1"/>
  <c r="L1936" i="1"/>
  <c r="K1936" i="1"/>
  <c r="J1936" i="1"/>
  <c r="I1936" i="1"/>
  <c r="H1936" i="1"/>
  <c r="M1935" i="1"/>
  <c r="L1935" i="1"/>
  <c r="K1935" i="1"/>
  <c r="J1935" i="1"/>
  <c r="I1935" i="1"/>
  <c r="H1935" i="1"/>
  <c r="M1934" i="1"/>
  <c r="L1934" i="1"/>
  <c r="K1934" i="1"/>
  <c r="J1934" i="1"/>
  <c r="I1934" i="1"/>
  <c r="H1934" i="1"/>
  <c r="M1933" i="1"/>
  <c r="L1933" i="1"/>
  <c r="K1933" i="1"/>
  <c r="J1933" i="1"/>
  <c r="I1933" i="1"/>
  <c r="H1933" i="1"/>
  <c r="M1932" i="1"/>
  <c r="L1932" i="1"/>
  <c r="K1932" i="1"/>
  <c r="J1932" i="1"/>
  <c r="I1932" i="1"/>
  <c r="H1932" i="1"/>
  <c r="M1931" i="1"/>
  <c r="L1931" i="1"/>
  <c r="K1931" i="1"/>
  <c r="J1931" i="1"/>
  <c r="I1931" i="1"/>
  <c r="H1931" i="1"/>
  <c r="M1930" i="1"/>
  <c r="L1930" i="1"/>
  <c r="K1930" i="1"/>
  <c r="J1930" i="1"/>
  <c r="I1930" i="1"/>
  <c r="H1930" i="1"/>
  <c r="M1929" i="1"/>
  <c r="L1929" i="1"/>
  <c r="K1929" i="1"/>
  <c r="J1929" i="1"/>
  <c r="I1929" i="1"/>
  <c r="H1929" i="1"/>
  <c r="M1928" i="1"/>
  <c r="L1928" i="1"/>
  <c r="K1928" i="1"/>
  <c r="J1928" i="1"/>
  <c r="I1928" i="1"/>
  <c r="H1928" i="1"/>
  <c r="M1927" i="1"/>
  <c r="L1927" i="1"/>
  <c r="K1927" i="1"/>
  <c r="J1927" i="1"/>
  <c r="I1927" i="1"/>
  <c r="H1927" i="1"/>
  <c r="M1926" i="1"/>
  <c r="L1926" i="1"/>
  <c r="K1926" i="1"/>
  <c r="J1926" i="1"/>
  <c r="I1926" i="1"/>
  <c r="H1926" i="1"/>
  <c r="M1925" i="1"/>
  <c r="L1925" i="1"/>
  <c r="K1925" i="1"/>
  <c r="J1925" i="1"/>
  <c r="I1925" i="1"/>
  <c r="H1925" i="1"/>
  <c r="M1924" i="1"/>
  <c r="L1924" i="1"/>
  <c r="K1924" i="1"/>
  <c r="J1924" i="1"/>
  <c r="I1924" i="1"/>
  <c r="H1924" i="1"/>
  <c r="M1923" i="1"/>
  <c r="L1923" i="1"/>
  <c r="K1923" i="1"/>
  <c r="J1923" i="1"/>
  <c r="I1923" i="1"/>
  <c r="H1923" i="1"/>
  <c r="M1922" i="1"/>
  <c r="L1922" i="1"/>
  <c r="K1922" i="1"/>
  <c r="J1922" i="1"/>
  <c r="I1922" i="1"/>
  <c r="H1922" i="1"/>
  <c r="M1921" i="1"/>
  <c r="L1921" i="1"/>
  <c r="K1921" i="1"/>
  <c r="J1921" i="1"/>
  <c r="I1921" i="1"/>
  <c r="H1921" i="1"/>
  <c r="M1920" i="1"/>
  <c r="L1920" i="1"/>
  <c r="K1920" i="1"/>
  <c r="J1920" i="1"/>
  <c r="I1920" i="1"/>
  <c r="H1920" i="1"/>
  <c r="M1919" i="1"/>
  <c r="L1919" i="1"/>
  <c r="K1919" i="1"/>
  <c r="J1919" i="1"/>
  <c r="I1919" i="1"/>
  <c r="H1919" i="1"/>
  <c r="M1918" i="1"/>
  <c r="L1918" i="1"/>
  <c r="K1918" i="1"/>
  <c r="J1918" i="1"/>
  <c r="I1918" i="1"/>
  <c r="H1918" i="1"/>
  <c r="M1917" i="1"/>
  <c r="L1917" i="1"/>
  <c r="K1917" i="1"/>
  <c r="J1917" i="1"/>
  <c r="I1917" i="1"/>
  <c r="H1917" i="1"/>
  <c r="M1916" i="1"/>
  <c r="L1916" i="1"/>
  <c r="K1916" i="1"/>
  <c r="J1916" i="1"/>
  <c r="I1916" i="1"/>
  <c r="H1916" i="1"/>
  <c r="M1915" i="1"/>
  <c r="L1915" i="1"/>
  <c r="K1915" i="1"/>
  <c r="J1915" i="1"/>
  <c r="I1915" i="1"/>
  <c r="H1915" i="1"/>
  <c r="M1914" i="1"/>
  <c r="L1914" i="1"/>
  <c r="K1914" i="1"/>
  <c r="J1914" i="1"/>
  <c r="I1914" i="1"/>
  <c r="H1914" i="1"/>
  <c r="M1913" i="1"/>
  <c r="L1913" i="1"/>
  <c r="K1913" i="1"/>
  <c r="J1913" i="1"/>
  <c r="I1913" i="1"/>
  <c r="H1913" i="1"/>
  <c r="M1912" i="1"/>
  <c r="L1912" i="1"/>
  <c r="K1912" i="1"/>
  <c r="J1912" i="1"/>
  <c r="I1912" i="1"/>
  <c r="H1912" i="1"/>
  <c r="M1911" i="1"/>
  <c r="L1911" i="1"/>
  <c r="K1911" i="1"/>
  <c r="J1911" i="1"/>
  <c r="I1911" i="1"/>
  <c r="H1911" i="1"/>
  <c r="M1910" i="1"/>
  <c r="L1910" i="1"/>
  <c r="K1910" i="1"/>
  <c r="J1910" i="1"/>
  <c r="I1910" i="1"/>
  <c r="H1910" i="1"/>
  <c r="M1909" i="1"/>
  <c r="L1909" i="1"/>
  <c r="K1909" i="1"/>
  <c r="J1909" i="1"/>
  <c r="I1909" i="1"/>
  <c r="H1909" i="1"/>
  <c r="M1908" i="1"/>
  <c r="L1908" i="1"/>
  <c r="K1908" i="1"/>
  <c r="J1908" i="1"/>
  <c r="I1908" i="1"/>
  <c r="H1908" i="1"/>
  <c r="M1907" i="1"/>
  <c r="L1907" i="1"/>
  <c r="K1907" i="1"/>
  <c r="J1907" i="1"/>
  <c r="I1907" i="1"/>
  <c r="H1907" i="1"/>
  <c r="M1906" i="1"/>
  <c r="L1906" i="1"/>
  <c r="K1906" i="1"/>
  <c r="J1906" i="1"/>
  <c r="I1906" i="1"/>
  <c r="H1906" i="1"/>
  <c r="M1905" i="1"/>
  <c r="L1905" i="1"/>
  <c r="K1905" i="1"/>
  <c r="J1905" i="1"/>
  <c r="I1905" i="1"/>
  <c r="H1905" i="1"/>
  <c r="M1904" i="1"/>
  <c r="L1904" i="1"/>
  <c r="K1904" i="1"/>
  <c r="J1904" i="1"/>
  <c r="I1904" i="1"/>
  <c r="H1904" i="1"/>
  <c r="M1903" i="1"/>
  <c r="L1903" i="1"/>
  <c r="K1903" i="1"/>
  <c r="J1903" i="1"/>
  <c r="I1903" i="1"/>
  <c r="H1903" i="1"/>
  <c r="M1902" i="1"/>
  <c r="L1902" i="1"/>
  <c r="K1902" i="1"/>
  <c r="J1902" i="1"/>
  <c r="I1902" i="1"/>
  <c r="H1902" i="1"/>
  <c r="M1901" i="1"/>
  <c r="L1901" i="1"/>
  <c r="K1901" i="1"/>
  <c r="J1901" i="1"/>
  <c r="I1901" i="1"/>
  <c r="H1901" i="1"/>
  <c r="M1900" i="1"/>
  <c r="L1900" i="1"/>
  <c r="K1900" i="1"/>
  <c r="J1900" i="1"/>
  <c r="I1900" i="1"/>
  <c r="H1900" i="1"/>
  <c r="M1899" i="1"/>
  <c r="L1899" i="1"/>
  <c r="K1899" i="1"/>
  <c r="J1899" i="1"/>
  <c r="I1899" i="1"/>
  <c r="H1899" i="1"/>
  <c r="M1898" i="1"/>
  <c r="L1898" i="1"/>
  <c r="K1898" i="1"/>
  <c r="J1898" i="1"/>
  <c r="I1898" i="1"/>
  <c r="H1898" i="1"/>
  <c r="M1897" i="1"/>
  <c r="L1897" i="1"/>
  <c r="K1897" i="1"/>
  <c r="J1897" i="1"/>
  <c r="I1897" i="1"/>
  <c r="H1897" i="1"/>
  <c r="M1896" i="1"/>
  <c r="L1896" i="1"/>
  <c r="K1896" i="1"/>
  <c r="J1896" i="1"/>
  <c r="I1896" i="1"/>
  <c r="H1896" i="1"/>
  <c r="M1895" i="1"/>
  <c r="L1895" i="1"/>
  <c r="K1895" i="1"/>
  <c r="J1895" i="1"/>
  <c r="I1895" i="1"/>
  <c r="H1895" i="1"/>
  <c r="M1894" i="1"/>
  <c r="L1894" i="1"/>
  <c r="K1894" i="1"/>
  <c r="J1894" i="1"/>
  <c r="I1894" i="1"/>
  <c r="H1894" i="1"/>
  <c r="M1893" i="1"/>
  <c r="L1893" i="1"/>
  <c r="K1893" i="1"/>
  <c r="J1893" i="1"/>
  <c r="I1893" i="1"/>
  <c r="H1893" i="1"/>
  <c r="M1892" i="1"/>
  <c r="L1892" i="1"/>
  <c r="K1892" i="1"/>
  <c r="J1892" i="1"/>
  <c r="I1892" i="1"/>
  <c r="H1892" i="1"/>
  <c r="M1891" i="1"/>
  <c r="L1891" i="1"/>
  <c r="K1891" i="1"/>
  <c r="J1891" i="1"/>
  <c r="I1891" i="1"/>
  <c r="H1891" i="1"/>
  <c r="M1890" i="1"/>
  <c r="L1890" i="1"/>
  <c r="K1890" i="1"/>
  <c r="J1890" i="1"/>
  <c r="I1890" i="1"/>
  <c r="H1890" i="1"/>
  <c r="M1889" i="1"/>
  <c r="L1889" i="1"/>
  <c r="K1889" i="1"/>
  <c r="J1889" i="1"/>
  <c r="I1889" i="1"/>
  <c r="H1889" i="1"/>
  <c r="M1888" i="1"/>
  <c r="L1888" i="1"/>
  <c r="K1888" i="1"/>
  <c r="J1888" i="1"/>
  <c r="I1888" i="1"/>
  <c r="H1888" i="1"/>
  <c r="M1887" i="1"/>
  <c r="L1887" i="1"/>
  <c r="K1887" i="1"/>
  <c r="J1887" i="1"/>
  <c r="I1887" i="1"/>
  <c r="H1887" i="1"/>
  <c r="M1886" i="1"/>
  <c r="L1886" i="1"/>
  <c r="K1886" i="1"/>
  <c r="J1886" i="1"/>
  <c r="I1886" i="1"/>
  <c r="H1886" i="1"/>
  <c r="M1885" i="1"/>
  <c r="L1885" i="1"/>
  <c r="K1885" i="1"/>
  <c r="J1885" i="1"/>
  <c r="I1885" i="1"/>
  <c r="H1885" i="1"/>
  <c r="M1884" i="1"/>
  <c r="L1884" i="1"/>
  <c r="K1884" i="1"/>
  <c r="J1884" i="1"/>
  <c r="I1884" i="1"/>
  <c r="H1884" i="1"/>
  <c r="M1883" i="1"/>
  <c r="L1883" i="1"/>
  <c r="K1883" i="1"/>
  <c r="J1883" i="1"/>
  <c r="I1883" i="1"/>
  <c r="H1883" i="1"/>
  <c r="M1882" i="1"/>
  <c r="L1882" i="1"/>
  <c r="K1882" i="1"/>
  <c r="J1882" i="1"/>
  <c r="I1882" i="1"/>
  <c r="H1882" i="1"/>
  <c r="M1881" i="1"/>
  <c r="L1881" i="1"/>
  <c r="K1881" i="1"/>
  <c r="J1881" i="1"/>
  <c r="I1881" i="1"/>
  <c r="H1881" i="1"/>
  <c r="M1880" i="1"/>
  <c r="L1880" i="1"/>
  <c r="K1880" i="1"/>
  <c r="J1880" i="1"/>
  <c r="I1880" i="1"/>
  <c r="H1880" i="1"/>
  <c r="M1879" i="1"/>
  <c r="L1879" i="1"/>
  <c r="K1879" i="1"/>
  <c r="J1879" i="1"/>
  <c r="I1879" i="1"/>
  <c r="H1879" i="1"/>
  <c r="M1878" i="1"/>
  <c r="L1878" i="1"/>
  <c r="K1878" i="1"/>
  <c r="J1878" i="1"/>
  <c r="I1878" i="1"/>
  <c r="H1878" i="1"/>
  <c r="M1877" i="1"/>
  <c r="L1877" i="1"/>
  <c r="K1877" i="1"/>
  <c r="J1877" i="1"/>
  <c r="I1877" i="1"/>
  <c r="H1877" i="1"/>
  <c r="M1876" i="1"/>
  <c r="L1876" i="1"/>
  <c r="K1876" i="1"/>
  <c r="J1876" i="1"/>
  <c r="I1876" i="1"/>
  <c r="H1876" i="1"/>
  <c r="M1875" i="1"/>
  <c r="L1875" i="1"/>
  <c r="K1875" i="1"/>
  <c r="J1875" i="1"/>
  <c r="I1875" i="1"/>
  <c r="H1875" i="1"/>
  <c r="M1874" i="1"/>
  <c r="L1874" i="1"/>
  <c r="K1874" i="1"/>
  <c r="J1874" i="1"/>
  <c r="I1874" i="1"/>
  <c r="H1874" i="1"/>
  <c r="M1873" i="1"/>
  <c r="L1873" i="1"/>
  <c r="K1873" i="1"/>
  <c r="J1873" i="1"/>
  <c r="I1873" i="1"/>
  <c r="H1873" i="1"/>
  <c r="M1872" i="1"/>
  <c r="L1872" i="1"/>
  <c r="K1872" i="1"/>
  <c r="J1872" i="1"/>
  <c r="I1872" i="1"/>
  <c r="H1872" i="1"/>
  <c r="M1871" i="1"/>
  <c r="L1871" i="1"/>
  <c r="K1871" i="1"/>
  <c r="J1871" i="1"/>
  <c r="I1871" i="1"/>
  <c r="H1871" i="1"/>
  <c r="M1870" i="1"/>
  <c r="L1870" i="1"/>
  <c r="K1870" i="1"/>
  <c r="J1870" i="1"/>
  <c r="I1870" i="1"/>
  <c r="H1870" i="1"/>
  <c r="M1869" i="1"/>
  <c r="L1869" i="1"/>
  <c r="K1869" i="1"/>
  <c r="J1869" i="1"/>
  <c r="I1869" i="1"/>
  <c r="H1869" i="1"/>
  <c r="M1868" i="1"/>
  <c r="L1868" i="1"/>
  <c r="K1868" i="1"/>
  <c r="J1868" i="1"/>
  <c r="I1868" i="1"/>
  <c r="H1868" i="1"/>
  <c r="M1867" i="1"/>
  <c r="L1867" i="1"/>
  <c r="K1867" i="1"/>
  <c r="J1867" i="1"/>
  <c r="I1867" i="1"/>
  <c r="H1867" i="1"/>
  <c r="M1866" i="1"/>
  <c r="L1866" i="1"/>
  <c r="K1866" i="1"/>
  <c r="J1866" i="1"/>
  <c r="I1866" i="1"/>
  <c r="H1866" i="1"/>
  <c r="M1865" i="1"/>
  <c r="L1865" i="1"/>
  <c r="K1865" i="1"/>
  <c r="J1865" i="1"/>
  <c r="I1865" i="1"/>
  <c r="H1865" i="1"/>
  <c r="M1864" i="1"/>
  <c r="L1864" i="1"/>
  <c r="K1864" i="1"/>
  <c r="J1864" i="1"/>
  <c r="I1864" i="1"/>
  <c r="H1864" i="1"/>
  <c r="M1863" i="1"/>
  <c r="L1863" i="1"/>
  <c r="K1863" i="1"/>
  <c r="J1863" i="1"/>
  <c r="I1863" i="1"/>
  <c r="H1863" i="1"/>
  <c r="M1862" i="1"/>
  <c r="L1862" i="1"/>
  <c r="K1862" i="1"/>
  <c r="J1862" i="1"/>
  <c r="I1862" i="1"/>
  <c r="H1862" i="1"/>
  <c r="M1861" i="1"/>
  <c r="L1861" i="1"/>
  <c r="K1861" i="1"/>
  <c r="J1861" i="1"/>
  <c r="I1861" i="1"/>
  <c r="H1861" i="1"/>
  <c r="M1860" i="1"/>
  <c r="L1860" i="1"/>
  <c r="K1860" i="1"/>
  <c r="J1860" i="1"/>
  <c r="I1860" i="1"/>
  <c r="H1860" i="1"/>
  <c r="M1859" i="1"/>
  <c r="L1859" i="1"/>
  <c r="K1859" i="1"/>
  <c r="J1859" i="1"/>
  <c r="I1859" i="1"/>
  <c r="H1859" i="1"/>
  <c r="M1858" i="1"/>
  <c r="L1858" i="1"/>
  <c r="K1858" i="1"/>
  <c r="J1858" i="1"/>
  <c r="I1858" i="1"/>
  <c r="H1858" i="1"/>
  <c r="M1857" i="1"/>
  <c r="L1857" i="1"/>
  <c r="K1857" i="1"/>
  <c r="J1857" i="1"/>
  <c r="I1857" i="1"/>
  <c r="H1857" i="1"/>
  <c r="M1856" i="1"/>
  <c r="L1856" i="1"/>
  <c r="K1856" i="1"/>
  <c r="J1856" i="1"/>
  <c r="I1856" i="1"/>
  <c r="H1856" i="1"/>
  <c r="M1855" i="1"/>
  <c r="L1855" i="1"/>
  <c r="K1855" i="1"/>
  <c r="J1855" i="1"/>
  <c r="I1855" i="1"/>
  <c r="H1855" i="1"/>
  <c r="M1854" i="1"/>
  <c r="L1854" i="1"/>
  <c r="K1854" i="1"/>
  <c r="J1854" i="1"/>
  <c r="I1854" i="1"/>
  <c r="H1854" i="1"/>
  <c r="M1853" i="1"/>
  <c r="L1853" i="1"/>
  <c r="K1853" i="1"/>
  <c r="J1853" i="1"/>
  <c r="I1853" i="1"/>
  <c r="H1853" i="1"/>
  <c r="M1852" i="1"/>
  <c r="L1852" i="1"/>
  <c r="K1852" i="1"/>
  <c r="J1852" i="1"/>
  <c r="I1852" i="1"/>
  <c r="H1852" i="1"/>
  <c r="M1851" i="1"/>
  <c r="L1851" i="1"/>
  <c r="K1851" i="1"/>
  <c r="J1851" i="1"/>
  <c r="I1851" i="1"/>
  <c r="H1851" i="1"/>
  <c r="M1850" i="1"/>
  <c r="L1850" i="1"/>
  <c r="K1850" i="1"/>
  <c r="J1850" i="1"/>
  <c r="I1850" i="1"/>
  <c r="H1850" i="1"/>
  <c r="M1849" i="1"/>
  <c r="L1849" i="1"/>
  <c r="K1849" i="1"/>
  <c r="J1849" i="1"/>
  <c r="I1849" i="1"/>
  <c r="H1849" i="1"/>
  <c r="M1848" i="1"/>
  <c r="L1848" i="1"/>
  <c r="K1848" i="1"/>
  <c r="J1848" i="1"/>
  <c r="I1848" i="1"/>
  <c r="H1848" i="1"/>
  <c r="M1847" i="1"/>
  <c r="L1847" i="1"/>
  <c r="K1847" i="1"/>
  <c r="J1847" i="1"/>
  <c r="I1847" i="1"/>
  <c r="H1847" i="1"/>
  <c r="M1846" i="1"/>
  <c r="L1846" i="1"/>
  <c r="K1846" i="1"/>
  <c r="J1846" i="1"/>
  <c r="I1846" i="1"/>
  <c r="H1846" i="1"/>
  <c r="M1845" i="1"/>
  <c r="L1845" i="1"/>
  <c r="K1845" i="1"/>
  <c r="J1845" i="1"/>
  <c r="I1845" i="1"/>
  <c r="H1845" i="1"/>
  <c r="M1844" i="1"/>
  <c r="L1844" i="1"/>
  <c r="K1844" i="1"/>
  <c r="J1844" i="1"/>
  <c r="I1844" i="1"/>
  <c r="H1844" i="1"/>
  <c r="M1843" i="1"/>
  <c r="L1843" i="1"/>
  <c r="K1843" i="1"/>
  <c r="J1843" i="1"/>
  <c r="I1843" i="1"/>
  <c r="H1843" i="1"/>
  <c r="M1842" i="1"/>
  <c r="L1842" i="1"/>
  <c r="K1842" i="1"/>
  <c r="J1842" i="1"/>
  <c r="I1842" i="1"/>
  <c r="H1842" i="1"/>
  <c r="M1841" i="1"/>
  <c r="L1841" i="1"/>
  <c r="K1841" i="1"/>
  <c r="J1841" i="1"/>
  <c r="I1841" i="1"/>
  <c r="H1841" i="1"/>
  <c r="M1840" i="1"/>
  <c r="L1840" i="1"/>
  <c r="K1840" i="1"/>
  <c r="J1840" i="1"/>
  <c r="I1840" i="1"/>
  <c r="H1840" i="1"/>
  <c r="M1839" i="1"/>
  <c r="L1839" i="1"/>
  <c r="K1839" i="1"/>
  <c r="J1839" i="1"/>
  <c r="I1839" i="1"/>
  <c r="H1839" i="1"/>
  <c r="M1838" i="1"/>
  <c r="L1838" i="1"/>
  <c r="K1838" i="1"/>
  <c r="J1838" i="1"/>
  <c r="I1838" i="1"/>
  <c r="H1838" i="1"/>
  <c r="M1837" i="1"/>
  <c r="L1837" i="1"/>
  <c r="K1837" i="1"/>
  <c r="J1837" i="1"/>
  <c r="I1837" i="1"/>
  <c r="H1837" i="1"/>
  <c r="M1836" i="1"/>
  <c r="L1836" i="1"/>
  <c r="K1836" i="1"/>
  <c r="J1836" i="1"/>
  <c r="I1836" i="1"/>
  <c r="H1836" i="1"/>
  <c r="M1835" i="1"/>
  <c r="L1835" i="1"/>
  <c r="K1835" i="1"/>
  <c r="J1835" i="1"/>
  <c r="I1835" i="1"/>
  <c r="H1835" i="1"/>
  <c r="M1834" i="1"/>
  <c r="L1834" i="1"/>
  <c r="K1834" i="1"/>
  <c r="J1834" i="1"/>
  <c r="I1834" i="1"/>
  <c r="H1834" i="1"/>
  <c r="M1833" i="1"/>
  <c r="L1833" i="1"/>
  <c r="K1833" i="1"/>
  <c r="J1833" i="1"/>
  <c r="I1833" i="1"/>
  <c r="H1833" i="1"/>
  <c r="M1832" i="1"/>
  <c r="L1832" i="1"/>
  <c r="K1832" i="1"/>
  <c r="J1832" i="1"/>
  <c r="I1832" i="1"/>
  <c r="H1832" i="1"/>
  <c r="M1831" i="1"/>
  <c r="L1831" i="1"/>
  <c r="K1831" i="1"/>
  <c r="J1831" i="1"/>
  <c r="I1831" i="1"/>
  <c r="H1831" i="1"/>
  <c r="M1830" i="1"/>
  <c r="L1830" i="1"/>
  <c r="K1830" i="1"/>
  <c r="J1830" i="1"/>
  <c r="I1830" i="1"/>
  <c r="H1830" i="1"/>
  <c r="M1829" i="1"/>
  <c r="L1829" i="1"/>
  <c r="K1829" i="1"/>
  <c r="J1829" i="1"/>
  <c r="I1829" i="1"/>
  <c r="H1829" i="1"/>
  <c r="M1828" i="1"/>
  <c r="L1828" i="1"/>
  <c r="K1828" i="1"/>
  <c r="J1828" i="1"/>
  <c r="I1828" i="1"/>
  <c r="H1828" i="1"/>
  <c r="M1827" i="1"/>
  <c r="L1827" i="1"/>
  <c r="K1827" i="1"/>
  <c r="J1827" i="1"/>
  <c r="I1827" i="1"/>
  <c r="H1827" i="1"/>
  <c r="M1826" i="1"/>
  <c r="L1826" i="1"/>
  <c r="K1826" i="1"/>
  <c r="J1826" i="1"/>
  <c r="I1826" i="1"/>
  <c r="H1826" i="1"/>
  <c r="M1825" i="1"/>
  <c r="L1825" i="1"/>
  <c r="K1825" i="1"/>
  <c r="J1825" i="1"/>
  <c r="I1825" i="1"/>
  <c r="H1825" i="1"/>
  <c r="M1824" i="1"/>
  <c r="L1824" i="1"/>
  <c r="K1824" i="1"/>
  <c r="J1824" i="1"/>
  <c r="I1824" i="1"/>
  <c r="H1824" i="1"/>
  <c r="M1823" i="1"/>
  <c r="L1823" i="1"/>
  <c r="K1823" i="1"/>
  <c r="J1823" i="1"/>
  <c r="I1823" i="1"/>
  <c r="H1823" i="1"/>
  <c r="M1822" i="1"/>
  <c r="L1822" i="1"/>
  <c r="K1822" i="1"/>
  <c r="J1822" i="1"/>
  <c r="I1822" i="1"/>
  <c r="H1822" i="1"/>
  <c r="M1821" i="1"/>
  <c r="L1821" i="1"/>
  <c r="K1821" i="1"/>
  <c r="J1821" i="1"/>
  <c r="I1821" i="1"/>
  <c r="H1821" i="1"/>
  <c r="M1820" i="1"/>
  <c r="L1820" i="1"/>
  <c r="K1820" i="1"/>
  <c r="J1820" i="1"/>
  <c r="I1820" i="1"/>
  <c r="H1820" i="1"/>
  <c r="M1819" i="1"/>
  <c r="L1819" i="1"/>
  <c r="K1819" i="1"/>
  <c r="J1819" i="1"/>
  <c r="I1819" i="1"/>
  <c r="H1819" i="1"/>
  <c r="M1818" i="1"/>
  <c r="L1818" i="1"/>
  <c r="K1818" i="1"/>
  <c r="J1818" i="1"/>
  <c r="I1818" i="1"/>
  <c r="H1818" i="1"/>
  <c r="M1817" i="1"/>
  <c r="L1817" i="1"/>
  <c r="K1817" i="1"/>
  <c r="J1817" i="1"/>
  <c r="I1817" i="1"/>
  <c r="H1817" i="1"/>
  <c r="M1816" i="1"/>
  <c r="L1816" i="1"/>
  <c r="K1816" i="1"/>
  <c r="J1816" i="1"/>
  <c r="I1816" i="1"/>
  <c r="H1816" i="1"/>
  <c r="M1815" i="1"/>
  <c r="L1815" i="1"/>
  <c r="K1815" i="1"/>
  <c r="J1815" i="1"/>
  <c r="I1815" i="1"/>
  <c r="H1815" i="1"/>
  <c r="M1814" i="1"/>
  <c r="L1814" i="1"/>
  <c r="K1814" i="1"/>
  <c r="J1814" i="1"/>
  <c r="I1814" i="1"/>
  <c r="H1814" i="1"/>
  <c r="M1813" i="1"/>
  <c r="L1813" i="1"/>
  <c r="K1813" i="1"/>
  <c r="J1813" i="1"/>
  <c r="I1813" i="1"/>
  <c r="H1813" i="1"/>
  <c r="M1812" i="1"/>
  <c r="L1812" i="1"/>
  <c r="K1812" i="1"/>
  <c r="J1812" i="1"/>
  <c r="I1812" i="1"/>
  <c r="H1812" i="1"/>
  <c r="M1811" i="1"/>
  <c r="L1811" i="1"/>
  <c r="K1811" i="1"/>
  <c r="J1811" i="1"/>
  <c r="I1811" i="1"/>
  <c r="H1811" i="1"/>
  <c r="M1810" i="1"/>
  <c r="L1810" i="1"/>
  <c r="K1810" i="1"/>
  <c r="J1810" i="1"/>
  <c r="I1810" i="1"/>
  <c r="H1810" i="1"/>
  <c r="M1809" i="1"/>
  <c r="L1809" i="1"/>
  <c r="K1809" i="1"/>
  <c r="J1809" i="1"/>
  <c r="I1809" i="1"/>
  <c r="H1809" i="1"/>
  <c r="M1808" i="1"/>
  <c r="L1808" i="1"/>
  <c r="K1808" i="1"/>
  <c r="J1808" i="1"/>
  <c r="I1808" i="1"/>
  <c r="H1808" i="1"/>
  <c r="M1807" i="1"/>
  <c r="L1807" i="1"/>
  <c r="K1807" i="1"/>
  <c r="J1807" i="1"/>
  <c r="I1807" i="1"/>
  <c r="H1807" i="1"/>
  <c r="M1806" i="1"/>
  <c r="L1806" i="1"/>
  <c r="K1806" i="1"/>
  <c r="J1806" i="1"/>
  <c r="I1806" i="1"/>
  <c r="H1806" i="1"/>
  <c r="M1805" i="1"/>
  <c r="L1805" i="1"/>
  <c r="K1805" i="1"/>
  <c r="J1805" i="1"/>
  <c r="I1805" i="1"/>
  <c r="H1805" i="1"/>
  <c r="M1804" i="1"/>
  <c r="L1804" i="1"/>
  <c r="K1804" i="1"/>
  <c r="J1804" i="1"/>
  <c r="I1804" i="1"/>
  <c r="H1804" i="1"/>
  <c r="M1803" i="1"/>
  <c r="L1803" i="1"/>
  <c r="K1803" i="1"/>
  <c r="J1803" i="1"/>
  <c r="I1803" i="1"/>
  <c r="H1803" i="1"/>
  <c r="M1802" i="1"/>
  <c r="L1802" i="1"/>
  <c r="K1802" i="1"/>
  <c r="J1802" i="1"/>
  <c r="I1802" i="1"/>
  <c r="H1802" i="1"/>
  <c r="M1801" i="1"/>
  <c r="L1801" i="1"/>
  <c r="K1801" i="1"/>
  <c r="J1801" i="1"/>
  <c r="I1801" i="1"/>
  <c r="H1801" i="1"/>
  <c r="M1800" i="1"/>
  <c r="L1800" i="1"/>
  <c r="K1800" i="1"/>
  <c r="J1800" i="1"/>
  <c r="I1800" i="1"/>
  <c r="H1800" i="1"/>
  <c r="M1799" i="1"/>
  <c r="L1799" i="1"/>
  <c r="K1799" i="1"/>
  <c r="J1799" i="1"/>
  <c r="I1799" i="1"/>
  <c r="H1799" i="1"/>
  <c r="M1798" i="1"/>
  <c r="L1798" i="1"/>
  <c r="K1798" i="1"/>
  <c r="J1798" i="1"/>
  <c r="I1798" i="1"/>
  <c r="H1798" i="1"/>
  <c r="M1797" i="1"/>
  <c r="L1797" i="1"/>
  <c r="K1797" i="1"/>
  <c r="J1797" i="1"/>
  <c r="I1797" i="1"/>
  <c r="H1797" i="1"/>
  <c r="M1796" i="1"/>
  <c r="L1796" i="1"/>
  <c r="K1796" i="1"/>
  <c r="J1796" i="1"/>
  <c r="I1796" i="1"/>
  <c r="H1796" i="1"/>
  <c r="M1795" i="1"/>
  <c r="L1795" i="1"/>
  <c r="K1795" i="1"/>
  <c r="J1795" i="1"/>
  <c r="I1795" i="1"/>
  <c r="H1795" i="1"/>
  <c r="M1794" i="1"/>
  <c r="L1794" i="1"/>
  <c r="K1794" i="1"/>
  <c r="J1794" i="1"/>
  <c r="I1794" i="1"/>
  <c r="H1794" i="1"/>
  <c r="M1793" i="1"/>
  <c r="L1793" i="1"/>
  <c r="K1793" i="1"/>
  <c r="J1793" i="1"/>
  <c r="I1793" i="1"/>
  <c r="H1793" i="1"/>
  <c r="M1792" i="1"/>
  <c r="L1792" i="1"/>
  <c r="K1792" i="1"/>
  <c r="J1792" i="1"/>
  <c r="I1792" i="1"/>
  <c r="H1792" i="1"/>
  <c r="M1791" i="1"/>
  <c r="L1791" i="1"/>
  <c r="K1791" i="1"/>
  <c r="J1791" i="1"/>
  <c r="I1791" i="1"/>
  <c r="H1791" i="1"/>
  <c r="M1790" i="1"/>
  <c r="L1790" i="1"/>
  <c r="K1790" i="1"/>
  <c r="J1790" i="1"/>
  <c r="I1790" i="1"/>
  <c r="H1790" i="1"/>
  <c r="M1789" i="1"/>
  <c r="L1789" i="1"/>
  <c r="K1789" i="1"/>
  <c r="J1789" i="1"/>
  <c r="I1789" i="1"/>
  <c r="H1789" i="1"/>
  <c r="M1788" i="1"/>
  <c r="L1788" i="1"/>
  <c r="K1788" i="1"/>
  <c r="J1788" i="1"/>
  <c r="I1788" i="1"/>
  <c r="H1788" i="1"/>
  <c r="M1787" i="1"/>
  <c r="L1787" i="1"/>
  <c r="K1787" i="1"/>
  <c r="J1787" i="1"/>
  <c r="I1787" i="1"/>
  <c r="H1787" i="1"/>
  <c r="M1786" i="1"/>
  <c r="L1786" i="1"/>
  <c r="K1786" i="1"/>
  <c r="J1786" i="1"/>
  <c r="I1786" i="1"/>
  <c r="H1786" i="1"/>
  <c r="M1785" i="1"/>
  <c r="L1785" i="1"/>
  <c r="K1785" i="1"/>
  <c r="J1785" i="1"/>
  <c r="I1785" i="1"/>
  <c r="H1785" i="1"/>
  <c r="M1784" i="1"/>
  <c r="L1784" i="1"/>
  <c r="K1784" i="1"/>
  <c r="J1784" i="1"/>
  <c r="I1784" i="1"/>
  <c r="H1784" i="1"/>
  <c r="M1783" i="1"/>
  <c r="L1783" i="1"/>
  <c r="K1783" i="1"/>
  <c r="J1783" i="1"/>
  <c r="I1783" i="1"/>
  <c r="H1783" i="1"/>
  <c r="M1782" i="1"/>
  <c r="L1782" i="1"/>
  <c r="K1782" i="1"/>
  <c r="J1782" i="1"/>
  <c r="I1782" i="1"/>
  <c r="H1782" i="1"/>
  <c r="M1781" i="1"/>
  <c r="L1781" i="1"/>
  <c r="K1781" i="1"/>
  <c r="J1781" i="1"/>
  <c r="I1781" i="1"/>
  <c r="H1781" i="1"/>
  <c r="M1780" i="1"/>
  <c r="L1780" i="1"/>
  <c r="K1780" i="1"/>
  <c r="J1780" i="1"/>
  <c r="I1780" i="1"/>
  <c r="H1780" i="1"/>
  <c r="M1779" i="1"/>
  <c r="L1779" i="1"/>
  <c r="K1779" i="1"/>
  <c r="J1779" i="1"/>
  <c r="I1779" i="1"/>
  <c r="H1779" i="1"/>
  <c r="M1778" i="1"/>
  <c r="L1778" i="1"/>
  <c r="K1778" i="1"/>
  <c r="J1778" i="1"/>
  <c r="I1778" i="1"/>
  <c r="H1778" i="1"/>
  <c r="M1777" i="1"/>
  <c r="L1777" i="1"/>
  <c r="K1777" i="1"/>
  <c r="J1777" i="1"/>
  <c r="I1777" i="1"/>
  <c r="H1777" i="1"/>
  <c r="M1776" i="1"/>
  <c r="L1776" i="1"/>
  <c r="K1776" i="1"/>
  <c r="J1776" i="1"/>
  <c r="I1776" i="1"/>
  <c r="H1776" i="1"/>
  <c r="M1775" i="1"/>
  <c r="L1775" i="1"/>
  <c r="K1775" i="1"/>
  <c r="J1775" i="1"/>
  <c r="I1775" i="1"/>
  <c r="H1775" i="1"/>
  <c r="M1774" i="1"/>
  <c r="L1774" i="1"/>
  <c r="K1774" i="1"/>
  <c r="J1774" i="1"/>
  <c r="I1774" i="1"/>
  <c r="H1774" i="1"/>
  <c r="M1773" i="1"/>
  <c r="L1773" i="1"/>
  <c r="K1773" i="1"/>
  <c r="J1773" i="1"/>
  <c r="I1773" i="1"/>
  <c r="H1773" i="1"/>
  <c r="M1772" i="1"/>
  <c r="L1772" i="1"/>
  <c r="K1772" i="1"/>
  <c r="J1772" i="1"/>
  <c r="I1772" i="1"/>
  <c r="H1772" i="1"/>
  <c r="M1771" i="1"/>
  <c r="L1771" i="1"/>
  <c r="K1771" i="1"/>
  <c r="J1771" i="1"/>
  <c r="I1771" i="1"/>
  <c r="H1771" i="1"/>
  <c r="M1770" i="1"/>
  <c r="L1770" i="1"/>
  <c r="K1770" i="1"/>
  <c r="J1770" i="1"/>
  <c r="I1770" i="1"/>
  <c r="H1770" i="1"/>
  <c r="M1769" i="1"/>
  <c r="L1769" i="1"/>
  <c r="K1769" i="1"/>
  <c r="J1769" i="1"/>
  <c r="I1769" i="1"/>
  <c r="H1769" i="1"/>
  <c r="M1768" i="1"/>
  <c r="L1768" i="1"/>
  <c r="K1768" i="1"/>
  <c r="J1768" i="1"/>
  <c r="I1768" i="1"/>
  <c r="H1768" i="1"/>
  <c r="M1767" i="1"/>
  <c r="L1767" i="1"/>
  <c r="K1767" i="1"/>
  <c r="J1767" i="1"/>
  <c r="I1767" i="1"/>
  <c r="H1767" i="1"/>
  <c r="M1766" i="1"/>
  <c r="L1766" i="1"/>
  <c r="K1766" i="1"/>
  <c r="J1766" i="1"/>
  <c r="I1766" i="1"/>
  <c r="H1766" i="1"/>
  <c r="M1765" i="1"/>
  <c r="L1765" i="1"/>
  <c r="K1765" i="1"/>
  <c r="J1765" i="1"/>
  <c r="I1765" i="1"/>
  <c r="H1765" i="1"/>
  <c r="M1764" i="1"/>
  <c r="L1764" i="1"/>
  <c r="K1764" i="1"/>
  <c r="J1764" i="1"/>
  <c r="I1764" i="1"/>
  <c r="H1764" i="1"/>
  <c r="M1763" i="1"/>
  <c r="L1763" i="1"/>
  <c r="K1763" i="1"/>
  <c r="J1763" i="1"/>
  <c r="I1763" i="1"/>
  <c r="H1763" i="1"/>
  <c r="M1762" i="1"/>
  <c r="L1762" i="1"/>
  <c r="K1762" i="1"/>
  <c r="J1762" i="1"/>
  <c r="I1762" i="1"/>
  <c r="H1762" i="1"/>
  <c r="M1761" i="1"/>
  <c r="L1761" i="1"/>
  <c r="K1761" i="1"/>
  <c r="J1761" i="1"/>
  <c r="I1761" i="1"/>
  <c r="H1761" i="1"/>
  <c r="M1760" i="1"/>
  <c r="L1760" i="1"/>
  <c r="K1760" i="1"/>
  <c r="J1760" i="1"/>
  <c r="I1760" i="1"/>
  <c r="H1760" i="1"/>
  <c r="M1759" i="1"/>
  <c r="L1759" i="1"/>
  <c r="K1759" i="1"/>
  <c r="J1759" i="1"/>
  <c r="I1759" i="1"/>
  <c r="H1759" i="1"/>
  <c r="M1758" i="1"/>
  <c r="L1758" i="1"/>
  <c r="K1758" i="1"/>
  <c r="J1758" i="1"/>
  <c r="I1758" i="1"/>
  <c r="H1758" i="1"/>
  <c r="M1757" i="1"/>
  <c r="L1757" i="1"/>
  <c r="K1757" i="1"/>
  <c r="J1757" i="1"/>
  <c r="I1757" i="1"/>
  <c r="H1757" i="1"/>
  <c r="M1756" i="1"/>
  <c r="L1756" i="1"/>
  <c r="K1756" i="1"/>
  <c r="J1756" i="1"/>
  <c r="I1756" i="1"/>
  <c r="H1756" i="1"/>
  <c r="M1755" i="1"/>
  <c r="L1755" i="1"/>
  <c r="K1755" i="1"/>
  <c r="J1755" i="1"/>
  <c r="I1755" i="1"/>
  <c r="H1755" i="1"/>
  <c r="M1754" i="1"/>
  <c r="L1754" i="1"/>
  <c r="K1754" i="1"/>
  <c r="J1754" i="1"/>
  <c r="I1754" i="1"/>
  <c r="H1754" i="1"/>
  <c r="M1753" i="1"/>
  <c r="L1753" i="1"/>
  <c r="K1753" i="1"/>
  <c r="J1753" i="1"/>
  <c r="I1753" i="1"/>
  <c r="H1753" i="1"/>
  <c r="M1752" i="1"/>
  <c r="L1752" i="1"/>
  <c r="K1752" i="1"/>
  <c r="J1752" i="1"/>
  <c r="I1752" i="1"/>
  <c r="H1752" i="1"/>
  <c r="M1751" i="1"/>
  <c r="L1751" i="1"/>
  <c r="K1751" i="1"/>
  <c r="J1751" i="1"/>
  <c r="I1751" i="1"/>
  <c r="H1751" i="1"/>
  <c r="M1750" i="1"/>
  <c r="L1750" i="1"/>
  <c r="K1750" i="1"/>
  <c r="J1750" i="1"/>
  <c r="I1750" i="1"/>
  <c r="H1750" i="1"/>
  <c r="M1749" i="1"/>
  <c r="L1749" i="1"/>
  <c r="K1749" i="1"/>
  <c r="J1749" i="1"/>
  <c r="I1749" i="1"/>
  <c r="H1749" i="1"/>
  <c r="M1748" i="1"/>
  <c r="L1748" i="1"/>
  <c r="K1748" i="1"/>
  <c r="J1748" i="1"/>
  <c r="I1748" i="1"/>
  <c r="H1748" i="1"/>
  <c r="M1747" i="1"/>
  <c r="L1747" i="1"/>
  <c r="K1747" i="1"/>
  <c r="J1747" i="1"/>
  <c r="I1747" i="1"/>
  <c r="H1747" i="1"/>
  <c r="M1746" i="1"/>
  <c r="L1746" i="1"/>
  <c r="K1746" i="1"/>
  <c r="J1746" i="1"/>
  <c r="I1746" i="1"/>
  <c r="H1746" i="1"/>
  <c r="M1745" i="1"/>
  <c r="L1745" i="1"/>
  <c r="K1745" i="1"/>
  <c r="J1745" i="1"/>
  <c r="I1745" i="1"/>
  <c r="H1745" i="1"/>
  <c r="M1744" i="1"/>
  <c r="L1744" i="1"/>
  <c r="K1744" i="1"/>
  <c r="J1744" i="1"/>
  <c r="I1744" i="1"/>
  <c r="H1744" i="1"/>
  <c r="M1743" i="1"/>
  <c r="L1743" i="1"/>
  <c r="K1743" i="1"/>
  <c r="J1743" i="1"/>
  <c r="I1743" i="1"/>
  <c r="H1743" i="1"/>
  <c r="M1742" i="1"/>
  <c r="L1742" i="1"/>
  <c r="K1742" i="1"/>
  <c r="J1742" i="1"/>
  <c r="I1742" i="1"/>
  <c r="H1742" i="1"/>
  <c r="M1741" i="1"/>
  <c r="L1741" i="1"/>
  <c r="K1741" i="1"/>
  <c r="J1741" i="1"/>
  <c r="I1741" i="1"/>
  <c r="H1741" i="1"/>
  <c r="M1740" i="1"/>
  <c r="L1740" i="1"/>
  <c r="K1740" i="1"/>
  <c r="J1740" i="1"/>
  <c r="I1740" i="1"/>
  <c r="H1740" i="1"/>
  <c r="M1739" i="1"/>
  <c r="L1739" i="1"/>
  <c r="K1739" i="1"/>
  <c r="J1739" i="1"/>
  <c r="I1739" i="1"/>
  <c r="H1739" i="1"/>
  <c r="M1738" i="1"/>
  <c r="L1738" i="1"/>
  <c r="K1738" i="1"/>
  <c r="J1738" i="1"/>
  <c r="I1738" i="1"/>
  <c r="H1738" i="1"/>
  <c r="M1737" i="1"/>
  <c r="L1737" i="1"/>
  <c r="K1737" i="1"/>
  <c r="J1737" i="1"/>
  <c r="I1737" i="1"/>
  <c r="H1737" i="1"/>
  <c r="M1736" i="1"/>
  <c r="L1736" i="1"/>
  <c r="K1736" i="1"/>
  <c r="J1736" i="1"/>
  <c r="I1736" i="1"/>
  <c r="H1736" i="1"/>
  <c r="M1735" i="1"/>
  <c r="L1735" i="1"/>
  <c r="K1735" i="1"/>
  <c r="J1735" i="1"/>
  <c r="I1735" i="1"/>
  <c r="H1735" i="1"/>
  <c r="M1734" i="1"/>
  <c r="L1734" i="1"/>
  <c r="K1734" i="1"/>
  <c r="J1734" i="1"/>
  <c r="I1734" i="1"/>
  <c r="H1734" i="1"/>
  <c r="M1733" i="1"/>
  <c r="L1733" i="1"/>
  <c r="K1733" i="1"/>
  <c r="J1733" i="1"/>
  <c r="I1733" i="1"/>
  <c r="H1733" i="1"/>
  <c r="M1732" i="1"/>
  <c r="L1732" i="1"/>
  <c r="K1732" i="1"/>
  <c r="J1732" i="1"/>
  <c r="I1732" i="1"/>
  <c r="H1732" i="1"/>
  <c r="M1731" i="1"/>
  <c r="L1731" i="1"/>
  <c r="K1731" i="1"/>
  <c r="J1731" i="1"/>
  <c r="I1731" i="1"/>
  <c r="H1731" i="1"/>
  <c r="M1730" i="1"/>
  <c r="L1730" i="1"/>
  <c r="K1730" i="1"/>
  <c r="J1730" i="1"/>
  <c r="I1730" i="1"/>
  <c r="H1730" i="1"/>
  <c r="M1729" i="1"/>
  <c r="L1729" i="1"/>
  <c r="K1729" i="1"/>
  <c r="J1729" i="1"/>
  <c r="I1729" i="1"/>
  <c r="H1729" i="1"/>
  <c r="M1728" i="1"/>
  <c r="L1728" i="1"/>
  <c r="K1728" i="1"/>
  <c r="J1728" i="1"/>
  <c r="I1728" i="1"/>
  <c r="H1728" i="1"/>
  <c r="M1727" i="1"/>
  <c r="L1727" i="1"/>
  <c r="K1727" i="1"/>
  <c r="J1727" i="1"/>
  <c r="I1727" i="1"/>
  <c r="H1727" i="1"/>
  <c r="M1726" i="1"/>
  <c r="L1726" i="1"/>
  <c r="K1726" i="1"/>
  <c r="J1726" i="1"/>
  <c r="I1726" i="1"/>
  <c r="H1726" i="1"/>
  <c r="M1725" i="1"/>
  <c r="L1725" i="1"/>
  <c r="K1725" i="1"/>
  <c r="J1725" i="1"/>
  <c r="I1725" i="1"/>
  <c r="H1725" i="1"/>
  <c r="M1724" i="1"/>
  <c r="L1724" i="1"/>
  <c r="K1724" i="1"/>
  <c r="J1724" i="1"/>
  <c r="I1724" i="1"/>
  <c r="H1724" i="1"/>
  <c r="M1723" i="1"/>
  <c r="L1723" i="1"/>
  <c r="K1723" i="1"/>
  <c r="J1723" i="1"/>
  <c r="I1723" i="1"/>
  <c r="H1723" i="1"/>
  <c r="M1722" i="1"/>
  <c r="L1722" i="1"/>
  <c r="K1722" i="1"/>
  <c r="J1722" i="1"/>
  <c r="I1722" i="1"/>
  <c r="H1722" i="1"/>
  <c r="M1721" i="1"/>
  <c r="L1721" i="1"/>
  <c r="K1721" i="1"/>
  <c r="J1721" i="1"/>
  <c r="I1721" i="1"/>
  <c r="H1721" i="1"/>
  <c r="M1720" i="1"/>
  <c r="L1720" i="1"/>
  <c r="K1720" i="1"/>
  <c r="J1720" i="1"/>
  <c r="I1720" i="1"/>
  <c r="H1720" i="1"/>
  <c r="M1719" i="1"/>
  <c r="L1719" i="1"/>
  <c r="K1719" i="1"/>
  <c r="J1719" i="1"/>
  <c r="I1719" i="1"/>
  <c r="H1719" i="1"/>
  <c r="M1718" i="1"/>
  <c r="L1718" i="1"/>
  <c r="K1718" i="1"/>
  <c r="J1718" i="1"/>
  <c r="I1718" i="1"/>
  <c r="H1718" i="1"/>
  <c r="M1717" i="1"/>
  <c r="L1717" i="1"/>
  <c r="K1717" i="1"/>
  <c r="J1717" i="1"/>
  <c r="I1717" i="1"/>
  <c r="H1717" i="1"/>
  <c r="M1716" i="1"/>
  <c r="L1716" i="1"/>
  <c r="K1716" i="1"/>
  <c r="J1716" i="1"/>
  <c r="I1716" i="1"/>
  <c r="H1716" i="1"/>
  <c r="M1715" i="1"/>
  <c r="L1715" i="1"/>
  <c r="K1715" i="1"/>
  <c r="J1715" i="1"/>
  <c r="I1715" i="1"/>
  <c r="H1715" i="1"/>
  <c r="M1714" i="1"/>
  <c r="L1714" i="1"/>
  <c r="K1714" i="1"/>
  <c r="J1714" i="1"/>
  <c r="I1714" i="1"/>
  <c r="H1714" i="1"/>
  <c r="M1713" i="1"/>
  <c r="L1713" i="1"/>
  <c r="K1713" i="1"/>
  <c r="J1713" i="1"/>
  <c r="I1713" i="1"/>
  <c r="H1713" i="1"/>
  <c r="M1712" i="1"/>
  <c r="L1712" i="1"/>
  <c r="K1712" i="1"/>
  <c r="J1712" i="1"/>
  <c r="I1712" i="1"/>
  <c r="H1712" i="1"/>
  <c r="M1711" i="1"/>
  <c r="L1711" i="1"/>
  <c r="K1711" i="1"/>
  <c r="J1711" i="1"/>
  <c r="I1711" i="1"/>
  <c r="H1711" i="1"/>
  <c r="M1710" i="1"/>
  <c r="L1710" i="1"/>
  <c r="K1710" i="1"/>
  <c r="J1710" i="1"/>
  <c r="I1710" i="1"/>
  <c r="H1710" i="1"/>
  <c r="M1709" i="1"/>
  <c r="L1709" i="1"/>
  <c r="K1709" i="1"/>
  <c r="J1709" i="1"/>
  <c r="I1709" i="1"/>
  <c r="H1709" i="1"/>
  <c r="M1708" i="1"/>
  <c r="L1708" i="1"/>
  <c r="K1708" i="1"/>
  <c r="J1708" i="1"/>
  <c r="I1708" i="1"/>
  <c r="H1708" i="1"/>
  <c r="M1707" i="1"/>
  <c r="L1707" i="1"/>
  <c r="K1707" i="1"/>
  <c r="J1707" i="1"/>
  <c r="I1707" i="1"/>
  <c r="H1707" i="1"/>
  <c r="M1706" i="1"/>
  <c r="L1706" i="1"/>
  <c r="K1706" i="1"/>
  <c r="J1706" i="1"/>
  <c r="I1706" i="1"/>
  <c r="H1706" i="1"/>
  <c r="M1705" i="1"/>
  <c r="L1705" i="1"/>
  <c r="K1705" i="1"/>
  <c r="J1705" i="1"/>
  <c r="I1705" i="1"/>
  <c r="H1705" i="1"/>
  <c r="M1704" i="1"/>
  <c r="L1704" i="1"/>
  <c r="K1704" i="1"/>
  <c r="J1704" i="1"/>
  <c r="I1704" i="1"/>
  <c r="H1704" i="1"/>
  <c r="M1703" i="1"/>
  <c r="L1703" i="1"/>
  <c r="K1703" i="1"/>
  <c r="J1703" i="1"/>
  <c r="I1703" i="1"/>
  <c r="H1703" i="1"/>
  <c r="M1702" i="1"/>
  <c r="L1702" i="1"/>
  <c r="K1702" i="1"/>
  <c r="J1702" i="1"/>
  <c r="I1702" i="1"/>
  <c r="H1702" i="1"/>
  <c r="M1701" i="1"/>
  <c r="L1701" i="1"/>
  <c r="K1701" i="1"/>
  <c r="J1701" i="1"/>
  <c r="I1701" i="1"/>
  <c r="H1701" i="1"/>
  <c r="M1700" i="1"/>
  <c r="L1700" i="1"/>
  <c r="K1700" i="1"/>
  <c r="J1700" i="1"/>
  <c r="I1700" i="1"/>
  <c r="H1700" i="1"/>
  <c r="M1699" i="1"/>
  <c r="L1699" i="1"/>
  <c r="K1699" i="1"/>
  <c r="J1699" i="1"/>
  <c r="I1699" i="1"/>
  <c r="H1699" i="1"/>
  <c r="M1698" i="1"/>
  <c r="L1698" i="1"/>
  <c r="K1698" i="1"/>
  <c r="J1698" i="1"/>
  <c r="I1698" i="1"/>
  <c r="H1698" i="1"/>
  <c r="M1697" i="1"/>
  <c r="L1697" i="1"/>
  <c r="K1697" i="1"/>
  <c r="J1697" i="1"/>
  <c r="I1697" i="1"/>
  <c r="H1697" i="1"/>
  <c r="M1696" i="1"/>
  <c r="L1696" i="1"/>
  <c r="K1696" i="1"/>
  <c r="J1696" i="1"/>
  <c r="I1696" i="1"/>
  <c r="H1696" i="1"/>
  <c r="M1695" i="1"/>
  <c r="L1695" i="1"/>
  <c r="K1695" i="1"/>
  <c r="J1695" i="1"/>
  <c r="I1695" i="1"/>
  <c r="H1695" i="1"/>
  <c r="M1694" i="1"/>
  <c r="L1694" i="1"/>
  <c r="K1694" i="1"/>
  <c r="J1694" i="1"/>
  <c r="I1694" i="1"/>
  <c r="H1694" i="1"/>
  <c r="M1693" i="1"/>
  <c r="L1693" i="1"/>
  <c r="K1693" i="1"/>
  <c r="J1693" i="1"/>
  <c r="I1693" i="1"/>
  <c r="H1693" i="1"/>
  <c r="M1692" i="1"/>
  <c r="L1692" i="1"/>
  <c r="K1692" i="1"/>
  <c r="J1692" i="1"/>
  <c r="I1692" i="1"/>
  <c r="H1692" i="1"/>
  <c r="M1691" i="1"/>
  <c r="L1691" i="1"/>
  <c r="K1691" i="1"/>
  <c r="J1691" i="1"/>
  <c r="I1691" i="1"/>
  <c r="H1691" i="1"/>
  <c r="M1690" i="1"/>
  <c r="L1690" i="1"/>
  <c r="K1690" i="1"/>
  <c r="J1690" i="1"/>
  <c r="I1690" i="1"/>
  <c r="H1690" i="1"/>
  <c r="M1689" i="1"/>
  <c r="L1689" i="1"/>
  <c r="K1689" i="1"/>
  <c r="J1689" i="1"/>
  <c r="I1689" i="1"/>
  <c r="H1689" i="1"/>
  <c r="M1688" i="1"/>
  <c r="L1688" i="1"/>
  <c r="K1688" i="1"/>
  <c r="J1688" i="1"/>
  <c r="I1688" i="1"/>
  <c r="H1688" i="1"/>
  <c r="M1687" i="1"/>
  <c r="L1687" i="1"/>
  <c r="K1687" i="1"/>
  <c r="J1687" i="1"/>
  <c r="I1687" i="1"/>
  <c r="H1687" i="1"/>
  <c r="M1686" i="1"/>
  <c r="L1686" i="1"/>
  <c r="K1686" i="1"/>
  <c r="J1686" i="1"/>
  <c r="I1686" i="1"/>
  <c r="H1686" i="1"/>
  <c r="M1685" i="1"/>
  <c r="L1685" i="1"/>
  <c r="K1685" i="1"/>
  <c r="J1685" i="1"/>
  <c r="I1685" i="1"/>
  <c r="H1685" i="1"/>
  <c r="M1684" i="1"/>
  <c r="L1684" i="1"/>
  <c r="K1684" i="1"/>
  <c r="J1684" i="1"/>
  <c r="I1684" i="1"/>
  <c r="H1684" i="1"/>
  <c r="M1683" i="1"/>
  <c r="L1683" i="1"/>
  <c r="K1683" i="1"/>
  <c r="J1683" i="1"/>
  <c r="I1683" i="1"/>
  <c r="H1683" i="1"/>
  <c r="M1682" i="1"/>
  <c r="L1682" i="1"/>
  <c r="K1682" i="1"/>
  <c r="J1682" i="1"/>
  <c r="I1682" i="1"/>
  <c r="H1682" i="1"/>
  <c r="M1681" i="1"/>
  <c r="L1681" i="1"/>
  <c r="K1681" i="1"/>
  <c r="J1681" i="1"/>
  <c r="I1681" i="1"/>
  <c r="H1681" i="1"/>
  <c r="M1680" i="1"/>
  <c r="L1680" i="1"/>
  <c r="K1680" i="1"/>
  <c r="J1680" i="1"/>
  <c r="I1680" i="1"/>
  <c r="H1680" i="1"/>
  <c r="M1679" i="1"/>
  <c r="L1679" i="1"/>
  <c r="K1679" i="1"/>
  <c r="J1679" i="1"/>
  <c r="I1679" i="1"/>
  <c r="H1679" i="1"/>
  <c r="M1678" i="1"/>
  <c r="L1678" i="1"/>
  <c r="K1678" i="1"/>
  <c r="J1678" i="1"/>
  <c r="I1678" i="1"/>
  <c r="H1678" i="1"/>
  <c r="M1677" i="1"/>
  <c r="L1677" i="1"/>
  <c r="K1677" i="1"/>
  <c r="J1677" i="1"/>
  <c r="I1677" i="1"/>
  <c r="H1677" i="1"/>
  <c r="M1676" i="1"/>
  <c r="L1676" i="1"/>
  <c r="K1676" i="1"/>
  <c r="J1676" i="1"/>
  <c r="I1676" i="1"/>
  <c r="H1676" i="1"/>
  <c r="M1675" i="1"/>
  <c r="L1675" i="1"/>
  <c r="K1675" i="1"/>
  <c r="J1675" i="1"/>
  <c r="I1675" i="1"/>
  <c r="H1675" i="1"/>
  <c r="M1674" i="1"/>
  <c r="L1674" i="1"/>
  <c r="K1674" i="1"/>
  <c r="J1674" i="1"/>
  <c r="I1674" i="1"/>
  <c r="H1674" i="1"/>
  <c r="M1673" i="1"/>
  <c r="L1673" i="1"/>
  <c r="K1673" i="1"/>
  <c r="J1673" i="1"/>
  <c r="I1673" i="1"/>
  <c r="H1673" i="1"/>
  <c r="M1672" i="1"/>
  <c r="L1672" i="1"/>
  <c r="K1672" i="1"/>
  <c r="J1672" i="1"/>
  <c r="I1672" i="1"/>
  <c r="H1672" i="1"/>
  <c r="M1671" i="1"/>
  <c r="L1671" i="1"/>
  <c r="K1671" i="1"/>
  <c r="J1671" i="1"/>
  <c r="I1671" i="1"/>
  <c r="H1671" i="1"/>
  <c r="M1670" i="1"/>
  <c r="L1670" i="1"/>
  <c r="K1670" i="1"/>
  <c r="J1670" i="1"/>
  <c r="I1670" i="1"/>
  <c r="H1670" i="1"/>
  <c r="M1669" i="1"/>
  <c r="L1669" i="1"/>
  <c r="K1669" i="1"/>
  <c r="J1669" i="1"/>
  <c r="I1669" i="1"/>
  <c r="H1669" i="1"/>
  <c r="M1668" i="1"/>
  <c r="L1668" i="1"/>
  <c r="K1668" i="1"/>
  <c r="J1668" i="1"/>
  <c r="I1668" i="1"/>
  <c r="H1668" i="1"/>
  <c r="M1667" i="1"/>
  <c r="L1667" i="1"/>
  <c r="K1667" i="1"/>
  <c r="J1667" i="1"/>
  <c r="I1667" i="1"/>
  <c r="H1667" i="1"/>
  <c r="M1666" i="1"/>
  <c r="L1666" i="1"/>
  <c r="K1666" i="1"/>
  <c r="J1666" i="1"/>
  <c r="I1666" i="1"/>
  <c r="H1666" i="1"/>
  <c r="M1665" i="1"/>
  <c r="L1665" i="1"/>
  <c r="K1665" i="1"/>
  <c r="J1665" i="1"/>
  <c r="I1665" i="1"/>
  <c r="H1665" i="1"/>
  <c r="M1664" i="1"/>
  <c r="L1664" i="1"/>
  <c r="K1664" i="1"/>
  <c r="J1664" i="1"/>
  <c r="I1664" i="1"/>
  <c r="H1664" i="1"/>
  <c r="M1663" i="1"/>
  <c r="L1663" i="1"/>
  <c r="K1663" i="1"/>
  <c r="J1663" i="1"/>
  <c r="I1663" i="1"/>
  <c r="H1663" i="1"/>
  <c r="M1662" i="1"/>
  <c r="L1662" i="1"/>
  <c r="K1662" i="1"/>
  <c r="J1662" i="1"/>
  <c r="I1662" i="1"/>
  <c r="H1662" i="1"/>
  <c r="M1661" i="1"/>
  <c r="L1661" i="1"/>
  <c r="K1661" i="1"/>
  <c r="J1661" i="1"/>
  <c r="I1661" i="1"/>
  <c r="H1661" i="1"/>
  <c r="M1660" i="1"/>
  <c r="L1660" i="1"/>
  <c r="K1660" i="1"/>
  <c r="J1660" i="1"/>
  <c r="I1660" i="1"/>
  <c r="H1660" i="1"/>
  <c r="M1659" i="1"/>
  <c r="L1659" i="1"/>
  <c r="K1659" i="1"/>
  <c r="J1659" i="1"/>
  <c r="I1659" i="1"/>
  <c r="H1659" i="1"/>
  <c r="M1658" i="1"/>
  <c r="L1658" i="1"/>
  <c r="K1658" i="1"/>
  <c r="J1658" i="1"/>
  <c r="I1658" i="1"/>
  <c r="H1658" i="1"/>
  <c r="M1657" i="1"/>
  <c r="L1657" i="1"/>
  <c r="K1657" i="1"/>
  <c r="J1657" i="1"/>
  <c r="I1657" i="1"/>
  <c r="H1657" i="1"/>
  <c r="M1656" i="1"/>
  <c r="L1656" i="1"/>
  <c r="K1656" i="1"/>
  <c r="J1656" i="1"/>
  <c r="I1656" i="1"/>
  <c r="H1656" i="1"/>
  <c r="M1655" i="1"/>
  <c r="L1655" i="1"/>
  <c r="K1655" i="1"/>
  <c r="J1655" i="1"/>
  <c r="I1655" i="1"/>
  <c r="H1655" i="1"/>
  <c r="M1654" i="1"/>
  <c r="L1654" i="1"/>
  <c r="K1654" i="1"/>
  <c r="J1654" i="1"/>
  <c r="I1654" i="1"/>
  <c r="H1654" i="1"/>
  <c r="M1653" i="1"/>
  <c r="L1653" i="1"/>
  <c r="K1653" i="1"/>
  <c r="J1653" i="1"/>
  <c r="I1653" i="1"/>
  <c r="H1653" i="1"/>
  <c r="M1652" i="1"/>
  <c r="L1652" i="1"/>
  <c r="K1652" i="1"/>
  <c r="J1652" i="1"/>
  <c r="I1652" i="1"/>
  <c r="H1652" i="1"/>
  <c r="M1651" i="1"/>
  <c r="L1651" i="1"/>
  <c r="K1651" i="1"/>
  <c r="J1651" i="1"/>
  <c r="I1651" i="1"/>
  <c r="H1651" i="1"/>
  <c r="M1650" i="1"/>
  <c r="L1650" i="1"/>
  <c r="K1650" i="1"/>
  <c r="J1650" i="1"/>
  <c r="I1650" i="1"/>
  <c r="H1650" i="1"/>
  <c r="M1649" i="1"/>
  <c r="L1649" i="1"/>
  <c r="K1649" i="1"/>
  <c r="J1649" i="1"/>
  <c r="I1649" i="1"/>
  <c r="H1649" i="1"/>
  <c r="M1648" i="1"/>
  <c r="L1648" i="1"/>
  <c r="K1648" i="1"/>
  <c r="J1648" i="1"/>
  <c r="I1648" i="1"/>
  <c r="H1648" i="1"/>
  <c r="M1647" i="1"/>
  <c r="L1647" i="1"/>
  <c r="K1647" i="1"/>
  <c r="J1647" i="1"/>
  <c r="I1647" i="1"/>
  <c r="H1647" i="1"/>
  <c r="M1646" i="1"/>
  <c r="L1646" i="1"/>
  <c r="K1646" i="1"/>
  <c r="J1646" i="1"/>
  <c r="I1646" i="1"/>
  <c r="H1646" i="1"/>
  <c r="M1645" i="1"/>
  <c r="L1645" i="1"/>
  <c r="K1645" i="1"/>
  <c r="J1645" i="1"/>
  <c r="I1645" i="1"/>
  <c r="H1645" i="1"/>
  <c r="M1644" i="1"/>
  <c r="L1644" i="1"/>
  <c r="K1644" i="1"/>
  <c r="J1644" i="1"/>
  <c r="I1644" i="1"/>
  <c r="H1644" i="1"/>
  <c r="M1643" i="1"/>
  <c r="L1643" i="1"/>
  <c r="K1643" i="1"/>
  <c r="J1643" i="1"/>
  <c r="I1643" i="1"/>
  <c r="H1643" i="1"/>
  <c r="M1642" i="1"/>
  <c r="L1642" i="1"/>
  <c r="K1642" i="1"/>
  <c r="J1642" i="1"/>
  <c r="I1642" i="1"/>
  <c r="H1642" i="1"/>
  <c r="M1641" i="1"/>
  <c r="L1641" i="1"/>
  <c r="K1641" i="1"/>
  <c r="J1641" i="1"/>
  <c r="I1641" i="1"/>
  <c r="H1641" i="1"/>
  <c r="M1640" i="1"/>
  <c r="L1640" i="1"/>
  <c r="K1640" i="1"/>
  <c r="J1640" i="1"/>
  <c r="I1640" i="1"/>
  <c r="H1640" i="1"/>
  <c r="M1639" i="1"/>
  <c r="L1639" i="1"/>
  <c r="K1639" i="1"/>
  <c r="J1639" i="1"/>
  <c r="I1639" i="1"/>
  <c r="H1639" i="1"/>
  <c r="M1638" i="1"/>
  <c r="L1638" i="1"/>
  <c r="K1638" i="1"/>
  <c r="J1638" i="1"/>
  <c r="I1638" i="1"/>
  <c r="H1638" i="1"/>
  <c r="M1637" i="1"/>
  <c r="L1637" i="1"/>
  <c r="K1637" i="1"/>
  <c r="J1637" i="1"/>
  <c r="I1637" i="1"/>
  <c r="H1637" i="1"/>
  <c r="M1636" i="1"/>
  <c r="L1636" i="1"/>
  <c r="K1636" i="1"/>
  <c r="J1636" i="1"/>
  <c r="I1636" i="1"/>
  <c r="H1636" i="1"/>
  <c r="M1635" i="1"/>
  <c r="L1635" i="1"/>
  <c r="K1635" i="1"/>
  <c r="J1635" i="1"/>
  <c r="I1635" i="1"/>
  <c r="H1635" i="1"/>
  <c r="M1634" i="1"/>
  <c r="L1634" i="1"/>
  <c r="K1634" i="1"/>
  <c r="J1634" i="1"/>
  <c r="I1634" i="1"/>
  <c r="H1634" i="1"/>
  <c r="M1633" i="1"/>
  <c r="L1633" i="1"/>
  <c r="K1633" i="1"/>
  <c r="J1633" i="1"/>
  <c r="I1633" i="1"/>
  <c r="H1633" i="1"/>
  <c r="M1632" i="1"/>
  <c r="L1632" i="1"/>
  <c r="K1632" i="1"/>
  <c r="J1632" i="1"/>
  <c r="I1632" i="1"/>
  <c r="H1632" i="1"/>
  <c r="M1631" i="1"/>
  <c r="L1631" i="1"/>
  <c r="K1631" i="1"/>
  <c r="J1631" i="1"/>
  <c r="I1631" i="1"/>
  <c r="H1631" i="1"/>
  <c r="M1630" i="1"/>
  <c r="L1630" i="1"/>
  <c r="K1630" i="1"/>
  <c r="J1630" i="1"/>
  <c r="I1630" i="1"/>
  <c r="H1630" i="1"/>
  <c r="M1629" i="1"/>
  <c r="L1629" i="1"/>
  <c r="K1629" i="1"/>
  <c r="J1629" i="1"/>
  <c r="I1629" i="1"/>
  <c r="H1629" i="1"/>
  <c r="M1628" i="1"/>
  <c r="L1628" i="1"/>
  <c r="K1628" i="1"/>
  <c r="J1628" i="1"/>
  <c r="I1628" i="1"/>
  <c r="H1628" i="1"/>
  <c r="M1627" i="1"/>
  <c r="L1627" i="1"/>
  <c r="K1627" i="1"/>
  <c r="J1627" i="1"/>
  <c r="I1627" i="1"/>
  <c r="H1627" i="1"/>
  <c r="M1626" i="1"/>
  <c r="L1626" i="1"/>
  <c r="K1626" i="1"/>
  <c r="J1626" i="1"/>
  <c r="I1626" i="1"/>
  <c r="H1626" i="1"/>
  <c r="M1625" i="1"/>
  <c r="L1625" i="1"/>
  <c r="K1625" i="1"/>
  <c r="J1625" i="1"/>
  <c r="I1625" i="1"/>
  <c r="H1625" i="1"/>
  <c r="M1624" i="1"/>
  <c r="L1624" i="1"/>
  <c r="K1624" i="1"/>
  <c r="J1624" i="1"/>
  <c r="I1624" i="1"/>
  <c r="H1624" i="1"/>
  <c r="M1623" i="1"/>
  <c r="L1623" i="1"/>
  <c r="K1623" i="1"/>
  <c r="J1623" i="1"/>
  <c r="I1623" i="1"/>
  <c r="H1623" i="1"/>
  <c r="M1622" i="1"/>
  <c r="L1622" i="1"/>
  <c r="K1622" i="1"/>
  <c r="J1622" i="1"/>
  <c r="I1622" i="1"/>
  <c r="H1622" i="1"/>
  <c r="M1621" i="1"/>
  <c r="L1621" i="1"/>
  <c r="K1621" i="1"/>
  <c r="J1621" i="1"/>
  <c r="I1621" i="1"/>
  <c r="H1621" i="1"/>
  <c r="M1620" i="1"/>
  <c r="L1620" i="1"/>
  <c r="K1620" i="1"/>
  <c r="J1620" i="1"/>
  <c r="I1620" i="1"/>
  <c r="H1620" i="1"/>
  <c r="M1619" i="1"/>
  <c r="L1619" i="1"/>
  <c r="K1619" i="1"/>
  <c r="J1619" i="1"/>
  <c r="I1619" i="1"/>
  <c r="H1619" i="1"/>
  <c r="M1618" i="1"/>
  <c r="L1618" i="1"/>
  <c r="K1618" i="1"/>
  <c r="J1618" i="1"/>
  <c r="I1618" i="1"/>
  <c r="H1618" i="1"/>
  <c r="M1617" i="1"/>
  <c r="L1617" i="1"/>
  <c r="K1617" i="1"/>
  <c r="J1617" i="1"/>
  <c r="I1617" i="1"/>
  <c r="H1617" i="1"/>
  <c r="M1616" i="1"/>
  <c r="L1616" i="1"/>
  <c r="K1616" i="1"/>
  <c r="J1616" i="1"/>
  <c r="I1616" i="1"/>
  <c r="H1616" i="1"/>
  <c r="M1615" i="1"/>
  <c r="L1615" i="1"/>
  <c r="K1615" i="1"/>
  <c r="J1615" i="1"/>
  <c r="I1615" i="1"/>
  <c r="H1615" i="1"/>
  <c r="M1614" i="1"/>
  <c r="L1614" i="1"/>
  <c r="K1614" i="1"/>
  <c r="J1614" i="1"/>
  <c r="I1614" i="1"/>
  <c r="H1614" i="1"/>
  <c r="M1613" i="1"/>
  <c r="L1613" i="1"/>
  <c r="K1613" i="1"/>
  <c r="J1613" i="1"/>
  <c r="I1613" i="1"/>
  <c r="H1613" i="1"/>
  <c r="M1612" i="1"/>
  <c r="L1612" i="1"/>
  <c r="K1612" i="1"/>
  <c r="J1612" i="1"/>
  <c r="I1612" i="1"/>
  <c r="H1612" i="1"/>
  <c r="M1611" i="1"/>
  <c r="L1611" i="1"/>
  <c r="K1611" i="1"/>
  <c r="J1611" i="1"/>
  <c r="I1611" i="1"/>
  <c r="H1611" i="1"/>
  <c r="M1610" i="1"/>
  <c r="L1610" i="1"/>
  <c r="K1610" i="1"/>
  <c r="J1610" i="1"/>
  <c r="I1610" i="1"/>
  <c r="H1610" i="1"/>
  <c r="M1609" i="1"/>
  <c r="L1609" i="1"/>
  <c r="K1609" i="1"/>
  <c r="J1609" i="1"/>
  <c r="I1609" i="1"/>
  <c r="H1609" i="1"/>
  <c r="M1608" i="1"/>
  <c r="L1608" i="1"/>
  <c r="K1608" i="1"/>
  <c r="J1608" i="1"/>
  <c r="I1608" i="1"/>
  <c r="H1608" i="1"/>
  <c r="M1607" i="1"/>
  <c r="L1607" i="1"/>
  <c r="K1607" i="1"/>
  <c r="J1607" i="1"/>
  <c r="I1607" i="1"/>
  <c r="H1607" i="1"/>
  <c r="M1606" i="1"/>
  <c r="L1606" i="1"/>
  <c r="K1606" i="1"/>
  <c r="J1606" i="1"/>
  <c r="I1606" i="1"/>
  <c r="H1606" i="1"/>
  <c r="M1605" i="1"/>
  <c r="L1605" i="1"/>
  <c r="K1605" i="1"/>
  <c r="J1605" i="1"/>
  <c r="I1605" i="1"/>
  <c r="H1605" i="1"/>
  <c r="M1604" i="1"/>
  <c r="L1604" i="1"/>
  <c r="K1604" i="1"/>
  <c r="J1604" i="1"/>
  <c r="I1604" i="1"/>
  <c r="H1604" i="1"/>
  <c r="M1603" i="1"/>
  <c r="L1603" i="1"/>
  <c r="K1603" i="1"/>
  <c r="J1603" i="1"/>
  <c r="I1603" i="1"/>
  <c r="H1603" i="1"/>
  <c r="M1602" i="1"/>
  <c r="L1602" i="1"/>
  <c r="K1602" i="1"/>
  <c r="J1602" i="1"/>
  <c r="I1602" i="1"/>
  <c r="H1602" i="1"/>
  <c r="M1601" i="1"/>
  <c r="L1601" i="1"/>
  <c r="K1601" i="1"/>
  <c r="J1601" i="1"/>
  <c r="I1601" i="1"/>
  <c r="H1601" i="1"/>
  <c r="M1600" i="1"/>
  <c r="L1600" i="1"/>
  <c r="K1600" i="1"/>
  <c r="J1600" i="1"/>
  <c r="I1600" i="1"/>
  <c r="H1600" i="1"/>
  <c r="M1599" i="1"/>
  <c r="L1599" i="1"/>
  <c r="K1599" i="1"/>
  <c r="J1599" i="1"/>
  <c r="I1599" i="1"/>
  <c r="H1599" i="1"/>
  <c r="M1598" i="1"/>
  <c r="L1598" i="1"/>
  <c r="K1598" i="1"/>
  <c r="J1598" i="1"/>
  <c r="I1598" i="1"/>
  <c r="H1598" i="1"/>
  <c r="M1597" i="1"/>
  <c r="L1597" i="1"/>
  <c r="K1597" i="1"/>
  <c r="J1597" i="1"/>
  <c r="I1597" i="1"/>
  <c r="H1597" i="1"/>
  <c r="M1596" i="1"/>
  <c r="L1596" i="1"/>
  <c r="K1596" i="1"/>
  <c r="J1596" i="1"/>
  <c r="I1596" i="1"/>
  <c r="H1596" i="1"/>
  <c r="M1595" i="1"/>
  <c r="L1595" i="1"/>
  <c r="K1595" i="1"/>
  <c r="J1595" i="1"/>
  <c r="I1595" i="1"/>
  <c r="H1595" i="1"/>
  <c r="M1594" i="1"/>
  <c r="L1594" i="1"/>
  <c r="K1594" i="1"/>
  <c r="J1594" i="1"/>
  <c r="I1594" i="1"/>
  <c r="H1594" i="1"/>
  <c r="M1593" i="1"/>
  <c r="L1593" i="1"/>
  <c r="K1593" i="1"/>
  <c r="J1593" i="1"/>
  <c r="I1593" i="1"/>
  <c r="H1593" i="1"/>
  <c r="M1592" i="1"/>
  <c r="L1592" i="1"/>
  <c r="K1592" i="1"/>
  <c r="J1592" i="1"/>
  <c r="I1592" i="1"/>
  <c r="H1592" i="1"/>
  <c r="M1591" i="1"/>
  <c r="L1591" i="1"/>
  <c r="K1591" i="1"/>
  <c r="J1591" i="1"/>
  <c r="I1591" i="1"/>
  <c r="H1591" i="1"/>
  <c r="M1590" i="1"/>
  <c r="L1590" i="1"/>
  <c r="K1590" i="1"/>
  <c r="J1590" i="1"/>
  <c r="I1590" i="1"/>
  <c r="H1590" i="1"/>
  <c r="M1589" i="1"/>
  <c r="L1589" i="1"/>
  <c r="K1589" i="1"/>
  <c r="J1589" i="1"/>
  <c r="I1589" i="1"/>
  <c r="H1589" i="1"/>
  <c r="M1588" i="1"/>
  <c r="L1588" i="1"/>
  <c r="K1588" i="1"/>
  <c r="J1588" i="1"/>
  <c r="I1588" i="1"/>
  <c r="H1588" i="1"/>
  <c r="M1587" i="1"/>
  <c r="L1587" i="1"/>
  <c r="K1587" i="1"/>
  <c r="J1587" i="1"/>
  <c r="I1587" i="1"/>
  <c r="H1587" i="1"/>
  <c r="M1586" i="1"/>
  <c r="L1586" i="1"/>
  <c r="K1586" i="1"/>
  <c r="J1586" i="1"/>
  <c r="I1586" i="1"/>
  <c r="H1586" i="1"/>
  <c r="M1585" i="1"/>
  <c r="L1585" i="1"/>
  <c r="K1585" i="1"/>
  <c r="J1585" i="1"/>
  <c r="I1585" i="1"/>
  <c r="H1585" i="1"/>
  <c r="M1584" i="1"/>
  <c r="L1584" i="1"/>
  <c r="K1584" i="1"/>
  <c r="J1584" i="1"/>
  <c r="I1584" i="1"/>
  <c r="H1584" i="1"/>
  <c r="M1583" i="1"/>
  <c r="L1583" i="1"/>
  <c r="K1583" i="1"/>
  <c r="J1583" i="1"/>
  <c r="I1583" i="1"/>
  <c r="H1583" i="1"/>
  <c r="M1582" i="1"/>
  <c r="L1582" i="1"/>
  <c r="K1582" i="1"/>
  <c r="J1582" i="1"/>
  <c r="I1582" i="1"/>
  <c r="H1582" i="1"/>
  <c r="M1581" i="1"/>
  <c r="L1581" i="1"/>
  <c r="K1581" i="1"/>
  <c r="J1581" i="1"/>
  <c r="I1581" i="1"/>
  <c r="H1581" i="1"/>
  <c r="M1580" i="1"/>
  <c r="L1580" i="1"/>
  <c r="K1580" i="1"/>
  <c r="J1580" i="1"/>
  <c r="I1580" i="1"/>
  <c r="H1580" i="1"/>
  <c r="M1579" i="1"/>
  <c r="L1579" i="1"/>
  <c r="K1579" i="1"/>
  <c r="J1579" i="1"/>
  <c r="I1579" i="1"/>
  <c r="H1579" i="1"/>
  <c r="M1578" i="1"/>
  <c r="L1578" i="1"/>
  <c r="K1578" i="1"/>
  <c r="J1578" i="1"/>
  <c r="I1578" i="1"/>
  <c r="H1578" i="1"/>
  <c r="M1577" i="1"/>
  <c r="L1577" i="1"/>
  <c r="K1577" i="1"/>
  <c r="J1577" i="1"/>
  <c r="I1577" i="1"/>
  <c r="H1577" i="1"/>
  <c r="M1576" i="1"/>
  <c r="L1576" i="1"/>
  <c r="K1576" i="1"/>
  <c r="J1576" i="1"/>
  <c r="I1576" i="1"/>
  <c r="H1576" i="1"/>
  <c r="M1575" i="1"/>
  <c r="L1575" i="1"/>
  <c r="K1575" i="1"/>
  <c r="J1575" i="1"/>
  <c r="I1575" i="1"/>
  <c r="H1575" i="1"/>
  <c r="M1574" i="1"/>
  <c r="L1574" i="1"/>
  <c r="K1574" i="1"/>
  <c r="J1574" i="1"/>
  <c r="I1574" i="1"/>
  <c r="H1574" i="1"/>
  <c r="M1573" i="1"/>
  <c r="L1573" i="1"/>
  <c r="K1573" i="1"/>
  <c r="J1573" i="1"/>
  <c r="I1573" i="1"/>
  <c r="H1573" i="1"/>
  <c r="M1572" i="1"/>
  <c r="L1572" i="1"/>
  <c r="K1572" i="1"/>
  <c r="J1572" i="1"/>
  <c r="I1572" i="1"/>
  <c r="H1572" i="1"/>
  <c r="M1571" i="1"/>
  <c r="L1571" i="1"/>
  <c r="K1571" i="1"/>
  <c r="J1571" i="1"/>
  <c r="I1571" i="1"/>
  <c r="H1571" i="1"/>
  <c r="M1570" i="1"/>
  <c r="L1570" i="1"/>
  <c r="K1570" i="1"/>
  <c r="J1570" i="1"/>
  <c r="I1570" i="1"/>
  <c r="H1570" i="1"/>
  <c r="M1569" i="1"/>
  <c r="L1569" i="1"/>
  <c r="K1569" i="1"/>
  <c r="J1569" i="1"/>
  <c r="I1569" i="1"/>
  <c r="H1569" i="1"/>
  <c r="M1568" i="1"/>
  <c r="L1568" i="1"/>
  <c r="K1568" i="1"/>
  <c r="J1568" i="1"/>
  <c r="I1568" i="1"/>
  <c r="H1568" i="1"/>
  <c r="M1567" i="1"/>
  <c r="L1567" i="1"/>
  <c r="K1567" i="1"/>
  <c r="J1567" i="1"/>
  <c r="I1567" i="1"/>
  <c r="H1567" i="1"/>
  <c r="M1566" i="1"/>
  <c r="L1566" i="1"/>
  <c r="K1566" i="1"/>
  <c r="J1566" i="1"/>
  <c r="I1566" i="1"/>
  <c r="H1566" i="1"/>
  <c r="M1565" i="1"/>
  <c r="L1565" i="1"/>
  <c r="K1565" i="1"/>
  <c r="J1565" i="1"/>
  <c r="I1565" i="1"/>
  <c r="H1565" i="1"/>
  <c r="M1564" i="1"/>
  <c r="L1564" i="1"/>
  <c r="K1564" i="1"/>
  <c r="J1564" i="1"/>
  <c r="I1564" i="1"/>
  <c r="H1564" i="1"/>
  <c r="M1563" i="1"/>
  <c r="L1563" i="1"/>
  <c r="K1563" i="1"/>
  <c r="J1563" i="1"/>
  <c r="I1563" i="1"/>
  <c r="H1563" i="1"/>
  <c r="M1562" i="1"/>
  <c r="L1562" i="1"/>
  <c r="K1562" i="1"/>
  <c r="J1562" i="1"/>
  <c r="I1562" i="1"/>
  <c r="H1562" i="1"/>
  <c r="M1561" i="1"/>
  <c r="L1561" i="1"/>
  <c r="K1561" i="1"/>
  <c r="J1561" i="1"/>
  <c r="I1561" i="1"/>
  <c r="H1561" i="1"/>
  <c r="M1560" i="1"/>
  <c r="L1560" i="1"/>
  <c r="K1560" i="1"/>
  <c r="J1560" i="1"/>
  <c r="I1560" i="1"/>
  <c r="H1560" i="1"/>
  <c r="M1559" i="1"/>
  <c r="L1559" i="1"/>
  <c r="K1559" i="1"/>
  <c r="J1559" i="1"/>
  <c r="I1559" i="1"/>
  <c r="H1559" i="1"/>
  <c r="M1558" i="1"/>
  <c r="L1558" i="1"/>
  <c r="K1558" i="1"/>
  <c r="J1558" i="1"/>
  <c r="I1558" i="1"/>
  <c r="H1558" i="1"/>
  <c r="M1557" i="1"/>
  <c r="L1557" i="1"/>
  <c r="K1557" i="1"/>
  <c r="J1557" i="1"/>
  <c r="I1557" i="1"/>
  <c r="H1557" i="1"/>
  <c r="M1556" i="1"/>
  <c r="L1556" i="1"/>
  <c r="K1556" i="1"/>
  <c r="J1556" i="1"/>
  <c r="I1556" i="1"/>
  <c r="H1556" i="1"/>
  <c r="M1555" i="1"/>
  <c r="L1555" i="1"/>
  <c r="K1555" i="1"/>
  <c r="J1555" i="1"/>
  <c r="I1555" i="1"/>
  <c r="H1555" i="1"/>
  <c r="M1554" i="1"/>
  <c r="L1554" i="1"/>
  <c r="K1554" i="1"/>
  <c r="J1554" i="1"/>
  <c r="I1554" i="1"/>
  <c r="H1554" i="1"/>
  <c r="M1553" i="1"/>
  <c r="L1553" i="1"/>
  <c r="K1553" i="1"/>
  <c r="J1553" i="1"/>
  <c r="I1553" i="1"/>
  <c r="H1553" i="1"/>
  <c r="M1552" i="1"/>
  <c r="L1552" i="1"/>
  <c r="K1552" i="1"/>
  <c r="J1552" i="1"/>
  <c r="I1552" i="1"/>
  <c r="H1552" i="1"/>
  <c r="M1551" i="1"/>
  <c r="L1551" i="1"/>
  <c r="K1551" i="1"/>
  <c r="J1551" i="1"/>
  <c r="I1551" i="1"/>
  <c r="H1551" i="1"/>
  <c r="M1550" i="1"/>
  <c r="L1550" i="1"/>
  <c r="K1550" i="1"/>
  <c r="J1550" i="1"/>
  <c r="I1550" i="1"/>
  <c r="H1550" i="1"/>
  <c r="M1549" i="1"/>
  <c r="L1549" i="1"/>
  <c r="K1549" i="1"/>
  <c r="J1549" i="1"/>
  <c r="I1549" i="1"/>
  <c r="H1549" i="1"/>
  <c r="M1548" i="1"/>
  <c r="L1548" i="1"/>
  <c r="K1548" i="1"/>
  <c r="J1548" i="1"/>
  <c r="I1548" i="1"/>
  <c r="H1548" i="1"/>
  <c r="M1547" i="1"/>
  <c r="L1547" i="1"/>
  <c r="K1547" i="1"/>
  <c r="J1547" i="1"/>
  <c r="I1547" i="1"/>
  <c r="H1547" i="1"/>
  <c r="M1546" i="1"/>
  <c r="L1546" i="1"/>
  <c r="K1546" i="1"/>
  <c r="J1546" i="1"/>
  <c r="I1546" i="1"/>
  <c r="H1546" i="1"/>
  <c r="M1545" i="1"/>
  <c r="L1545" i="1"/>
  <c r="K1545" i="1"/>
  <c r="J1545" i="1"/>
  <c r="I1545" i="1"/>
  <c r="H1545" i="1"/>
  <c r="M1544" i="1"/>
  <c r="L1544" i="1"/>
  <c r="K1544" i="1"/>
  <c r="J1544" i="1"/>
  <c r="I1544" i="1"/>
  <c r="H1544" i="1"/>
  <c r="M1543" i="1"/>
  <c r="L1543" i="1"/>
  <c r="K1543" i="1"/>
  <c r="J1543" i="1"/>
  <c r="I1543" i="1"/>
  <c r="H1543" i="1"/>
  <c r="M1542" i="1"/>
  <c r="L1542" i="1"/>
  <c r="K1542" i="1"/>
  <c r="J1542" i="1"/>
  <c r="I1542" i="1"/>
  <c r="H1542" i="1"/>
  <c r="M1541" i="1"/>
  <c r="L1541" i="1"/>
  <c r="K1541" i="1"/>
  <c r="J1541" i="1"/>
  <c r="I1541" i="1"/>
  <c r="H1541" i="1"/>
  <c r="M1540" i="1"/>
  <c r="L1540" i="1"/>
  <c r="K1540" i="1"/>
  <c r="J1540" i="1"/>
  <c r="I1540" i="1"/>
  <c r="H1540" i="1"/>
  <c r="M1539" i="1"/>
  <c r="L1539" i="1"/>
  <c r="K1539" i="1"/>
  <c r="J1539" i="1"/>
  <c r="I1539" i="1"/>
  <c r="H1539" i="1"/>
  <c r="M1538" i="1"/>
  <c r="L1538" i="1"/>
  <c r="K1538" i="1"/>
  <c r="J1538" i="1"/>
  <c r="I1538" i="1"/>
  <c r="H1538" i="1"/>
  <c r="M1537" i="1"/>
  <c r="L1537" i="1"/>
  <c r="K1537" i="1"/>
  <c r="J1537" i="1"/>
  <c r="I1537" i="1"/>
  <c r="H1537" i="1"/>
  <c r="M1536" i="1"/>
  <c r="L1536" i="1"/>
  <c r="K1536" i="1"/>
  <c r="J1536" i="1"/>
  <c r="I1536" i="1"/>
  <c r="H1536" i="1"/>
  <c r="M1535" i="1"/>
  <c r="L1535" i="1"/>
  <c r="K1535" i="1"/>
  <c r="J1535" i="1"/>
  <c r="I1535" i="1"/>
  <c r="H1535" i="1"/>
  <c r="M1534" i="1"/>
  <c r="L1534" i="1"/>
  <c r="K1534" i="1"/>
  <c r="J1534" i="1"/>
  <c r="I1534" i="1"/>
  <c r="H1534" i="1"/>
  <c r="M1533" i="1"/>
  <c r="L1533" i="1"/>
  <c r="K1533" i="1"/>
  <c r="J1533" i="1"/>
  <c r="I1533" i="1"/>
  <c r="H1533" i="1"/>
  <c r="M1532" i="1"/>
  <c r="L1532" i="1"/>
  <c r="K1532" i="1"/>
  <c r="J1532" i="1"/>
  <c r="I1532" i="1"/>
  <c r="H1532" i="1"/>
  <c r="M1531" i="1"/>
  <c r="L1531" i="1"/>
  <c r="K1531" i="1"/>
  <c r="J1531" i="1"/>
  <c r="I1531" i="1"/>
  <c r="H1531" i="1"/>
  <c r="M1530" i="1"/>
  <c r="L1530" i="1"/>
  <c r="K1530" i="1"/>
  <c r="J1530" i="1"/>
  <c r="I1530" i="1"/>
  <c r="H1530" i="1"/>
  <c r="M1529" i="1"/>
  <c r="L1529" i="1"/>
  <c r="K1529" i="1"/>
  <c r="J1529" i="1"/>
  <c r="I1529" i="1"/>
  <c r="H1529" i="1"/>
  <c r="M1528" i="1"/>
  <c r="L1528" i="1"/>
  <c r="K1528" i="1"/>
  <c r="J1528" i="1"/>
  <c r="I1528" i="1"/>
  <c r="H1528" i="1"/>
  <c r="M1527" i="1"/>
  <c r="L1527" i="1"/>
  <c r="K1527" i="1"/>
  <c r="J1527" i="1"/>
  <c r="I1527" i="1"/>
  <c r="H1527" i="1"/>
  <c r="M1526" i="1"/>
  <c r="L1526" i="1"/>
  <c r="K1526" i="1"/>
  <c r="J1526" i="1"/>
  <c r="I1526" i="1"/>
  <c r="H1526" i="1"/>
  <c r="M1525" i="1"/>
  <c r="L1525" i="1"/>
  <c r="K1525" i="1"/>
  <c r="J1525" i="1"/>
  <c r="I1525" i="1"/>
  <c r="H1525" i="1"/>
  <c r="M1524" i="1"/>
  <c r="L1524" i="1"/>
  <c r="K1524" i="1"/>
  <c r="J1524" i="1"/>
  <c r="I1524" i="1"/>
  <c r="H1524" i="1"/>
  <c r="M1523" i="1"/>
  <c r="L1523" i="1"/>
  <c r="K1523" i="1"/>
  <c r="J1523" i="1"/>
  <c r="I1523" i="1"/>
  <c r="H1523" i="1"/>
  <c r="M1522" i="1"/>
  <c r="L1522" i="1"/>
  <c r="K1522" i="1"/>
  <c r="J1522" i="1"/>
  <c r="I1522" i="1"/>
  <c r="H1522" i="1"/>
  <c r="M1521" i="1"/>
  <c r="L1521" i="1"/>
  <c r="K1521" i="1"/>
  <c r="J1521" i="1"/>
  <c r="I1521" i="1"/>
  <c r="H1521" i="1"/>
  <c r="M1520" i="1"/>
  <c r="L1520" i="1"/>
  <c r="K1520" i="1"/>
  <c r="J1520" i="1"/>
  <c r="I1520" i="1"/>
  <c r="H1520" i="1"/>
  <c r="M1519" i="1"/>
  <c r="L1519" i="1"/>
  <c r="K1519" i="1"/>
  <c r="J1519" i="1"/>
  <c r="I1519" i="1"/>
  <c r="H1519" i="1"/>
  <c r="M1518" i="1"/>
  <c r="L1518" i="1"/>
  <c r="K1518" i="1"/>
  <c r="J1518" i="1"/>
  <c r="I1518" i="1"/>
  <c r="H1518" i="1"/>
  <c r="M1517" i="1"/>
  <c r="L1517" i="1"/>
  <c r="K1517" i="1"/>
  <c r="J1517" i="1"/>
  <c r="I1517" i="1"/>
  <c r="H1517" i="1"/>
  <c r="M1516" i="1"/>
  <c r="L1516" i="1"/>
  <c r="K1516" i="1"/>
  <c r="J1516" i="1"/>
  <c r="I1516" i="1"/>
  <c r="H1516" i="1"/>
  <c r="M1515" i="1"/>
  <c r="L1515" i="1"/>
  <c r="K1515" i="1"/>
  <c r="J1515" i="1"/>
  <c r="I1515" i="1"/>
  <c r="H1515" i="1"/>
  <c r="M1514" i="1"/>
  <c r="L1514" i="1"/>
  <c r="K1514" i="1"/>
  <c r="J1514" i="1"/>
  <c r="I1514" i="1"/>
  <c r="H1514" i="1"/>
  <c r="M1513" i="1"/>
  <c r="L1513" i="1"/>
  <c r="K1513" i="1"/>
  <c r="J1513" i="1"/>
  <c r="I1513" i="1"/>
  <c r="H1513" i="1"/>
  <c r="M1512" i="1"/>
  <c r="L1512" i="1"/>
  <c r="K1512" i="1"/>
  <c r="J1512" i="1"/>
  <c r="I1512" i="1"/>
  <c r="H1512" i="1"/>
  <c r="M1511" i="1"/>
  <c r="L1511" i="1"/>
  <c r="K1511" i="1"/>
  <c r="J1511" i="1"/>
  <c r="I1511" i="1"/>
  <c r="H1511" i="1"/>
  <c r="M1510" i="1"/>
  <c r="L1510" i="1"/>
  <c r="K1510" i="1"/>
  <c r="J1510" i="1"/>
  <c r="I1510" i="1"/>
  <c r="H1510" i="1"/>
  <c r="M1509" i="1"/>
  <c r="L1509" i="1"/>
  <c r="K1509" i="1"/>
  <c r="J1509" i="1"/>
  <c r="I1509" i="1"/>
  <c r="H1509" i="1"/>
  <c r="M1508" i="1"/>
  <c r="L1508" i="1"/>
  <c r="K1508" i="1"/>
  <c r="J1508" i="1"/>
  <c r="I1508" i="1"/>
  <c r="H1508" i="1"/>
  <c r="M1507" i="1"/>
  <c r="L1507" i="1"/>
  <c r="K1507" i="1"/>
  <c r="J1507" i="1"/>
  <c r="I1507" i="1"/>
  <c r="H1507" i="1"/>
  <c r="M1506" i="1"/>
  <c r="L1506" i="1"/>
  <c r="K1506" i="1"/>
  <c r="J1506" i="1"/>
  <c r="I1506" i="1"/>
  <c r="H1506" i="1"/>
  <c r="M1505" i="1"/>
  <c r="L1505" i="1"/>
  <c r="K1505" i="1"/>
  <c r="J1505" i="1"/>
  <c r="I1505" i="1"/>
  <c r="H1505" i="1"/>
  <c r="M1504" i="1"/>
  <c r="L1504" i="1"/>
  <c r="K1504" i="1"/>
  <c r="J1504" i="1"/>
  <c r="I1504" i="1"/>
  <c r="H1504" i="1"/>
  <c r="M1503" i="1"/>
  <c r="L1503" i="1"/>
  <c r="K1503" i="1"/>
  <c r="J1503" i="1"/>
  <c r="I1503" i="1"/>
  <c r="H1503" i="1"/>
  <c r="M1502" i="1"/>
  <c r="L1502" i="1"/>
  <c r="K1502" i="1"/>
  <c r="J1502" i="1"/>
  <c r="I1502" i="1"/>
  <c r="H1502" i="1"/>
  <c r="M1501" i="1"/>
  <c r="L1501" i="1"/>
  <c r="K1501" i="1"/>
  <c r="J1501" i="1"/>
  <c r="I1501" i="1"/>
  <c r="H1501" i="1"/>
  <c r="M1500" i="1"/>
  <c r="L1500" i="1"/>
  <c r="K1500" i="1"/>
  <c r="J1500" i="1"/>
  <c r="I1500" i="1"/>
  <c r="H1500" i="1"/>
  <c r="M1499" i="1"/>
  <c r="L1499" i="1"/>
  <c r="K1499" i="1"/>
  <c r="J1499" i="1"/>
  <c r="I1499" i="1"/>
  <c r="H1499" i="1"/>
  <c r="M1498" i="1"/>
  <c r="L1498" i="1"/>
  <c r="K1498" i="1"/>
  <c r="J1498" i="1"/>
  <c r="I1498" i="1"/>
  <c r="H1498" i="1"/>
  <c r="M1497" i="1"/>
  <c r="L1497" i="1"/>
  <c r="K1497" i="1"/>
  <c r="J1497" i="1"/>
  <c r="I1497" i="1"/>
  <c r="H1497" i="1"/>
  <c r="M1496" i="1"/>
  <c r="L1496" i="1"/>
  <c r="K1496" i="1"/>
  <c r="J1496" i="1"/>
  <c r="I1496" i="1"/>
  <c r="H1496" i="1"/>
  <c r="M1495" i="1"/>
  <c r="L1495" i="1"/>
  <c r="K1495" i="1"/>
  <c r="J1495" i="1"/>
  <c r="I1495" i="1"/>
  <c r="H1495" i="1"/>
  <c r="M1494" i="1"/>
  <c r="L1494" i="1"/>
  <c r="K1494" i="1"/>
  <c r="J1494" i="1"/>
  <c r="I1494" i="1"/>
  <c r="H1494" i="1"/>
  <c r="M1493" i="1"/>
  <c r="L1493" i="1"/>
  <c r="K1493" i="1"/>
  <c r="J1493" i="1"/>
  <c r="I1493" i="1"/>
  <c r="H1493" i="1"/>
  <c r="M1492" i="1"/>
  <c r="L1492" i="1"/>
  <c r="K1492" i="1"/>
  <c r="J1492" i="1"/>
  <c r="I1492" i="1"/>
  <c r="H1492" i="1"/>
  <c r="M1491" i="1"/>
  <c r="L1491" i="1"/>
  <c r="K1491" i="1"/>
  <c r="J1491" i="1"/>
  <c r="I1491" i="1"/>
  <c r="H1491" i="1"/>
  <c r="M1490" i="1"/>
  <c r="L1490" i="1"/>
  <c r="K1490" i="1"/>
  <c r="J1490" i="1"/>
  <c r="I1490" i="1"/>
  <c r="H1490" i="1"/>
  <c r="M1489" i="1"/>
  <c r="L1489" i="1"/>
  <c r="K1489" i="1"/>
  <c r="J1489" i="1"/>
  <c r="I1489" i="1"/>
  <c r="H1489" i="1"/>
  <c r="M1488" i="1"/>
  <c r="L1488" i="1"/>
  <c r="K1488" i="1"/>
  <c r="J1488" i="1"/>
  <c r="I1488" i="1"/>
  <c r="H1488" i="1"/>
  <c r="M1487" i="1"/>
  <c r="L1487" i="1"/>
  <c r="K1487" i="1"/>
  <c r="J1487" i="1"/>
  <c r="I1487" i="1"/>
  <c r="H1487" i="1"/>
  <c r="M1486" i="1"/>
  <c r="L1486" i="1"/>
  <c r="K1486" i="1"/>
  <c r="J1486" i="1"/>
  <c r="I1486" i="1"/>
  <c r="H1486" i="1"/>
  <c r="M1485" i="1"/>
  <c r="L1485" i="1"/>
  <c r="K1485" i="1"/>
  <c r="J1485" i="1"/>
  <c r="I1485" i="1"/>
  <c r="H1485" i="1"/>
  <c r="M1484" i="1"/>
  <c r="L1484" i="1"/>
  <c r="K1484" i="1"/>
  <c r="J1484" i="1"/>
  <c r="I1484" i="1"/>
  <c r="H1484" i="1"/>
  <c r="M1483" i="1"/>
  <c r="L1483" i="1"/>
  <c r="K1483" i="1"/>
  <c r="J1483" i="1"/>
  <c r="I1483" i="1"/>
  <c r="H1483" i="1"/>
  <c r="M1482" i="1"/>
  <c r="L1482" i="1"/>
  <c r="K1482" i="1"/>
  <c r="J1482" i="1"/>
  <c r="I1482" i="1"/>
  <c r="H1482" i="1"/>
  <c r="M1481" i="1"/>
  <c r="L1481" i="1"/>
  <c r="K1481" i="1"/>
  <c r="J1481" i="1"/>
  <c r="I1481" i="1"/>
  <c r="H1481" i="1"/>
  <c r="M1480" i="1"/>
  <c r="L1480" i="1"/>
  <c r="K1480" i="1"/>
  <c r="J1480" i="1"/>
  <c r="I1480" i="1"/>
  <c r="H1480" i="1"/>
  <c r="M1479" i="1"/>
  <c r="L1479" i="1"/>
  <c r="K1479" i="1"/>
  <c r="J1479" i="1"/>
  <c r="I1479" i="1"/>
  <c r="H1479" i="1"/>
  <c r="M1478" i="1"/>
  <c r="L1478" i="1"/>
  <c r="K1478" i="1"/>
  <c r="J1478" i="1"/>
  <c r="I1478" i="1"/>
  <c r="H1478" i="1"/>
  <c r="M1477" i="1"/>
  <c r="L1477" i="1"/>
  <c r="K1477" i="1"/>
  <c r="J1477" i="1"/>
  <c r="I1477" i="1"/>
  <c r="H1477" i="1"/>
  <c r="M1476" i="1"/>
  <c r="L1476" i="1"/>
  <c r="K1476" i="1"/>
  <c r="J1476" i="1"/>
  <c r="I1476" i="1"/>
  <c r="H1476" i="1"/>
  <c r="M1475" i="1"/>
  <c r="L1475" i="1"/>
  <c r="K1475" i="1"/>
  <c r="J1475" i="1"/>
  <c r="I1475" i="1"/>
  <c r="H1475" i="1"/>
  <c r="M1474" i="1"/>
  <c r="L1474" i="1"/>
  <c r="K1474" i="1"/>
  <c r="J1474" i="1"/>
  <c r="I1474" i="1"/>
  <c r="H1474" i="1"/>
  <c r="M1473" i="1"/>
  <c r="L1473" i="1"/>
  <c r="K1473" i="1"/>
  <c r="J1473" i="1"/>
  <c r="I1473" i="1"/>
  <c r="H1473" i="1"/>
  <c r="M1472" i="1"/>
  <c r="L1472" i="1"/>
  <c r="K1472" i="1"/>
  <c r="J1472" i="1"/>
  <c r="I1472" i="1"/>
  <c r="H1472" i="1"/>
  <c r="M1471" i="1"/>
  <c r="L1471" i="1"/>
  <c r="K1471" i="1"/>
  <c r="J1471" i="1"/>
  <c r="I1471" i="1"/>
  <c r="H1471" i="1"/>
  <c r="M1470" i="1"/>
  <c r="L1470" i="1"/>
  <c r="K1470" i="1"/>
  <c r="J1470" i="1"/>
  <c r="I1470" i="1"/>
  <c r="H1470" i="1"/>
  <c r="M1469" i="1"/>
  <c r="L1469" i="1"/>
  <c r="K1469" i="1"/>
  <c r="J1469" i="1"/>
  <c r="I1469" i="1"/>
  <c r="H1469" i="1"/>
  <c r="M1468" i="1"/>
  <c r="L1468" i="1"/>
  <c r="K1468" i="1"/>
  <c r="J1468" i="1"/>
  <c r="I1468" i="1"/>
  <c r="H1468" i="1"/>
  <c r="M1467" i="1"/>
  <c r="L1467" i="1"/>
  <c r="K1467" i="1"/>
  <c r="J1467" i="1"/>
  <c r="I1467" i="1"/>
  <c r="H1467" i="1"/>
  <c r="M1466" i="1"/>
  <c r="L1466" i="1"/>
  <c r="K1466" i="1"/>
  <c r="J1466" i="1"/>
  <c r="I1466" i="1"/>
  <c r="H1466" i="1"/>
  <c r="M1465" i="1"/>
  <c r="L1465" i="1"/>
  <c r="K1465" i="1"/>
  <c r="J1465" i="1"/>
  <c r="I1465" i="1"/>
  <c r="H1465" i="1"/>
  <c r="M1464" i="1"/>
  <c r="L1464" i="1"/>
  <c r="K1464" i="1"/>
  <c r="J1464" i="1"/>
  <c r="I1464" i="1"/>
  <c r="H1464" i="1"/>
  <c r="M1463" i="1"/>
  <c r="L1463" i="1"/>
  <c r="K1463" i="1"/>
  <c r="J1463" i="1"/>
  <c r="I1463" i="1"/>
  <c r="H1463" i="1"/>
  <c r="M1462" i="1"/>
  <c r="L1462" i="1"/>
  <c r="K1462" i="1"/>
  <c r="J1462" i="1"/>
  <c r="I1462" i="1"/>
  <c r="H1462" i="1"/>
  <c r="M1461" i="1"/>
  <c r="L1461" i="1"/>
  <c r="K1461" i="1"/>
  <c r="J1461" i="1"/>
  <c r="I1461" i="1"/>
  <c r="H1461" i="1"/>
  <c r="M1460" i="1"/>
  <c r="L1460" i="1"/>
  <c r="K1460" i="1"/>
  <c r="J1460" i="1"/>
  <c r="I1460" i="1"/>
  <c r="H1460" i="1"/>
  <c r="M1459" i="1"/>
  <c r="L1459" i="1"/>
  <c r="K1459" i="1"/>
  <c r="J1459" i="1"/>
  <c r="I1459" i="1"/>
  <c r="H1459" i="1"/>
  <c r="M1458" i="1"/>
  <c r="L1458" i="1"/>
  <c r="K1458" i="1"/>
  <c r="J1458" i="1"/>
  <c r="I1458" i="1"/>
  <c r="H1458" i="1"/>
  <c r="M1457" i="1"/>
  <c r="L1457" i="1"/>
  <c r="K1457" i="1"/>
  <c r="J1457" i="1"/>
  <c r="I1457" i="1"/>
  <c r="H1457" i="1"/>
  <c r="M1456" i="1"/>
  <c r="L1456" i="1"/>
  <c r="K1456" i="1"/>
  <c r="J1456" i="1"/>
  <c r="I1456" i="1"/>
  <c r="H1456" i="1"/>
  <c r="M1455" i="1"/>
  <c r="L1455" i="1"/>
  <c r="K1455" i="1"/>
  <c r="J1455" i="1"/>
  <c r="I1455" i="1"/>
  <c r="H1455" i="1"/>
  <c r="M1454" i="1"/>
  <c r="L1454" i="1"/>
  <c r="K1454" i="1"/>
  <c r="J1454" i="1"/>
  <c r="I1454" i="1"/>
  <c r="H1454" i="1"/>
  <c r="M1453" i="1"/>
  <c r="L1453" i="1"/>
  <c r="K1453" i="1"/>
  <c r="J1453" i="1"/>
  <c r="I1453" i="1"/>
  <c r="H1453" i="1"/>
  <c r="M1452" i="1"/>
  <c r="L1452" i="1"/>
  <c r="K1452" i="1"/>
  <c r="J1452" i="1"/>
  <c r="I1452" i="1"/>
  <c r="H1452" i="1"/>
  <c r="M1451" i="1"/>
  <c r="L1451" i="1"/>
  <c r="K1451" i="1"/>
  <c r="J1451" i="1"/>
  <c r="I1451" i="1"/>
  <c r="H1451" i="1"/>
  <c r="M1450" i="1"/>
  <c r="L1450" i="1"/>
  <c r="K1450" i="1"/>
  <c r="J1450" i="1"/>
  <c r="I1450" i="1"/>
  <c r="H1450" i="1"/>
  <c r="M1449" i="1"/>
  <c r="L1449" i="1"/>
  <c r="K1449" i="1"/>
  <c r="J1449" i="1"/>
  <c r="I1449" i="1"/>
  <c r="H1449" i="1"/>
  <c r="M1448" i="1"/>
  <c r="L1448" i="1"/>
  <c r="K1448" i="1"/>
  <c r="J1448" i="1"/>
  <c r="I1448" i="1"/>
  <c r="H1448" i="1"/>
  <c r="M1447" i="1"/>
  <c r="L1447" i="1"/>
  <c r="K1447" i="1"/>
  <c r="J1447" i="1"/>
  <c r="I1447" i="1"/>
  <c r="H1447" i="1"/>
  <c r="M1446" i="1"/>
  <c r="L1446" i="1"/>
  <c r="K1446" i="1"/>
  <c r="J1446" i="1"/>
  <c r="I1446" i="1"/>
  <c r="H1446" i="1"/>
  <c r="M1445" i="1"/>
  <c r="L1445" i="1"/>
  <c r="K1445" i="1"/>
  <c r="J1445" i="1"/>
  <c r="I1445" i="1"/>
  <c r="H1445" i="1"/>
  <c r="M1444" i="1"/>
  <c r="L1444" i="1"/>
  <c r="K1444" i="1"/>
  <c r="J1444" i="1"/>
  <c r="I1444" i="1"/>
  <c r="H1444" i="1"/>
  <c r="M1443" i="1"/>
  <c r="L1443" i="1"/>
  <c r="K1443" i="1"/>
  <c r="J1443" i="1"/>
  <c r="I1443" i="1"/>
  <c r="H1443" i="1"/>
  <c r="M1442" i="1"/>
  <c r="L1442" i="1"/>
  <c r="K1442" i="1"/>
  <c r="J1442" i="1"/>
  <c r="I1442" i="1"/>
  <c r="H1442" i="1"/>
  <c r="M1441" i="1"/>
  <c r="L1441" i="1"/>
  <c r="K1441" i="1"/>
  <c r="J1441" i="1"/>
  <c r="I1441" i="1"/>
  <c r="H1441" i="1"/>
  <c r="M1440" i="1"/>
  <c r="L1440" i="1"/>
  <c r="K1440" i="1"/>
  <c r="J1440" i="1"/>
  <c r="I1440" i="1"/>
  <c r="H1440" i="1"/>
  <c r="M1439" i="1"/>
  <c r="L1439" i="1"/>
  <c r="K1439" i="1"/>
  <c r="J1439" i="1"/>
  <c r="I1439" i="1"/>
  <c r="H1439" i="1"/>
  <c r="M1438" i="1"/>
  <c r="L1438" i="1"/>
  <c r="K1438" i="1"/>
  <c r="J1438" i="1"/>
  <c r="I1438" i="1"/>
  <c r="H1438" i="1"/>
  <c r="M1437" i="1"/>
  <c r="L1437" i="1"/>
  <c r="K1437" i="1"/>
  <c r="J1437" i="1"/>
  <c r="I1437" i="1"/>
  <c r="H1437" i="1"/>
  <c r="M1436" i="1"/>
  <c r="L1436" i="1"/>
  <c r="K1436" i="1"/>
  <c r="J1436" i="1"/>
  <c r="I1436" i="1"/>
  <c r="H1436" i="1"/>
  <c r="M1435" i="1"/>
  <c r="L1435" i="1"/>
  <c r="K1435" i="1"/>
  <c r="J1435" i="1"/>
  <c r="I1435" i="1"/>
  <c r="H1435" i="1"/>
  <c r="M1434" i="1"/>
  <c r="L1434" i="1"/>
  <c r="K1434" i="1"/>
  <c r="J1434" i="1"/>
  <c r="I1434" i="1"/>
  <c r="H1434" i="1"/>
  <c r="M1433" i="1"/>
  <c r="L1433" i="1"/>
  <c r="K1433" i="1"/>
  <c r="J1433" i="1"/>
  <c r="I1433" i="1"/>
  <c r="H1433" i="1"/>
  <c r="M1432" i="1"/>
  <c r="L1432" i="1"/>
  <c r="K1432" i="1"/>
  <c r="J1432" i="1"/>
  <c r="I1432" i="1"/>
  <c r="H1432" i="1"/>
  <c r="M1431" i="1"/>
  <c r="L1431" i="1"/>
  <c r="K1431" i="1"/>
  <c r="J1431" i="1"/>
  <c r="I1431" i="1"/>
  <c r="H1431" i="1"/>
  <c r="M1430" i="1"/>
  <c r="L1430" i="1"/>
  <c r="K1430" i="1"/>
  <c r="J1430" i="1"/>
  <c r="I1430" i="1"/>
  <c r="H1430" i="1"/>
  <c r="M1429" i="1"/>
  <c r="L1429" i="1"/>
  <c r="K1429" i="1"/>
  <c r="J1429" i="1"/>
  <c r="I1429" i="1"/>
  <c r="H1429" i="1"/>
  <c r="M1428" i="1"/>
  <c r="L1428" i="1"/>
  <c r="K1428" i="1"/>
  <c r="J1428" i="1"/>
  <c r="I1428" i="1"/>
  <c r="H1428" i="1"/>
  <c r="M1427" i="1"/>
  <c r="L1427" i="1"/>
  <c r="K1427" i="1"/>
  <c r="J1427" i="1"/>
  <c r="I1427" i="1"/>
  <c r="H1427" i="1"/>
  <c r="M1426" i="1"/>
  <c r="L1426" i="1"/>
  <c r="K1426" i="1"/>
  <c r="J1426" i="1"/>
  <c r="I1426" i="1"/>
  <c r="H1426" i="1"/>
  <c r="M1425" i="1"/>
  <c r="L1425" i="1"/>
  <c r="K1425" i="1"/>
  <c r="J1425" i="1"/>
  <c r="I1425" i="1"/>
  <c r="H1425" i="1"/>
  <c r="M1424" i="1"/>
  <c r="L1424" i="1"/>
  <c r="K1424" i="1"/>
  <c r="J1424" i="1"/>
  <c r="I1424" i="1"/>
  <c r="H1424" i="1"/>
  <c r="M1423" i="1"/>
  <c r="L1423" i="1"/>
  <c r="K1423" i="1"/>
  <c r="J1423" i="1"/>
  <c r="I1423" i="1"/>
  <c r="H1423" i="1"/>
  <c r="M1422" i="1"/>
  <c r="L1422" i="1"/>
  <c r="K1422" i="1"/>
  <c r="J1422" i="1"/>
  <c r="I1422" i="1"/>
  <c r="H1422" i="1"/>
  <c r="M1421" i="1"/>
  <c r="L1421" i="1"/>
  <c r="K1421" i="1"/>
  <c r="J1421" i="1"/>
  <c r="I1421" i="1"/>
  <c r="H1421" i="1"/>
  <c r="M1420" i="1"/>
  <c r="L1420" i="1"/>
  <c r="K1420" i="1"/>
  <c r="J1420" i="1"/>
  <c r="I1420" i="1"/>
  <c r="H1420" i="1"/>
  <c r="M1419" i="1"/>
  <c r="L1419" i="1"/>
  <c r="K1419" i="1"/>
  <c r="J1419" i="1"/>
  <c r="I1419" i="1"/>
  <c r="H1419" i="1"/>
  <c r="M1418" i="1"/>
  <c r="L1418" i="1"/>
  <c r="K1418" i="1"/>
  <c r="J1418" i="1"/>
  <c r="I1418" i="1"/>
  <c r="H1418" i="1"/>
  <c r="M1417" i="1"/>
  <c r="L1417" i="1"/>
  <c r="K1417" i="1"/>
  <c r="J1417" i="1"/>
  <c r="I1417" i="1"/>
  <c r="H1417" i="1"/>
  <c r="M1416" i="1"/>
  <c r="L1416" i="1"/>
  <c r="K1416" i="1"/>
  <c r="J1416" i="1"/>
  <c r="I1416" i="1"/>
  <c r="H1416" i="1"/>
  <c r="M1415" i="1"/>
  <c r="L1415" i="1"/>
  <c r="K1415" i="1"/>
  <c r="J1415" i="1"/>
  <c r="I1415" i="1"/>
  <c r="H1415" i="1"/>
  <c r="M1414" i="1"/>
  <c r="L1414" i="1"/>
  <c r="K1414" i="1"/>
  <c r="J1414" i="1"/>
  <c r="I1414" i="1"/>
  <c r="H1414" i="1"/>
  <c r="M1413" i="1"/>
  <c r="L1413" i="1"/>
  <c r="K1413" i="1"/>
  <c r="J1413" i="1"/>
  <c r="I1413" i="1"/>
  <c r="H1413" i="1"/>
  <c r="M1412" i="1"/>
  <c r="L1412" i="1"/>
  <c r="K1412" i="1"/>
  <c r="J1412" i="1"/>
  <c r="I1412" i="1"/>
  <c r="H1412" i="1"/>
  <c r="M1411" i="1"/>
  <c r="L1411" i="1"/>
  <c r="K1411" i="1"/>
  <c r="J1411" i="1"/>
  <c r="I1411" i="1"/>
  <c r="H1411" i="1"/>
  <c r="M1410" i="1"/>
  <c r="L1410" i="1"/>
  <c r="K1410" i="1"/>
  <c r="J1410" i="1"/>
  <c r="I1410" i="1"/>
  <c r="H1410" i="1"/>
  <c r="M1409" i="1"/>
  <c r="L1409" i="1"/>
  <c r="K1409" i="1"/>
  <c r="J1409" i="1"/>
  <c r="I1409" i="1"/>
  <c r="H1409" i="1"/>
  <c r="M1408" i="1"/>
  <c r="L1408" i="1"/>
  <c r="K1408" i="1"/>
  <c r="J1408" i="1"/>
  <c r="I1408" i="1"/>
  <c r="H1408" i="1"/>
  <c r="M1407" i="1"/>
  <c r="L1407" i="1"/>
  <c r="K1407" i="1"/>
  <c r="J1407" i="1"/>
  <c r="I1407" i="1"/>
  <c r="H1407" i="1"/>
  <c r="M1406" i="1"/>
  <c r="L1406" i="1"/>
  <c r="K1406" i="1"/>
  <c r="J1406" i="1"/>
  <c r="I1406" i="1"/>
  <c r="H1406" i="1"/>
  <c r="M1405" i="1"/>
  <c r="L1405" i="1"/>
  <c r="K1405" i="1"/>
  <c r="J1405" i="1"/>
  <c r="I1405" i="1"/>
  <c r="H1405" i="1"/>
  <c r="M1404" i="1"/>
  <c r="L1404" i="1"/>
  <c r="K1404" i="1"/>
  <c r="J1404" i="1"/>
  <c r="I1404" i="1"/>
  <c r="H1404" i="1"/>
  <c r="M1403" i="1"/>
  <c r="L1403" i="1"/>
  <c r="K1403" i="1"/>
  <c r="J1403" i="1"/>
  <c r="I1403" i="1"/>
  <c r="H1403" i="1"/>
  <c r="M1402" i="1"/>
  <c r="L1402" i="1"/>
  <c r="K1402" i="1"/>
  <c r="J1402" i="1"/>
  <c r="I1402" i="1"/>
  <c r="H1402" i="1"/>
  <c r="M1401" i="1"/>
  <c r="L1401" i="1"/>
  <c r="K1401" i="1"/>
  <c r="J1401" i="1"/>
  <c r="I1401" i="1"/>
  <c r="H1401" i="1"/>
  <c r="M1400" i="1"/>
  <c r="L1400" i="1"/>
  <c r="K1400" i="1"/>
  <c r="J1400" i="1"/>
  <c r="I1400" i="1"/>
  <c r="H1400" i="1"/>
  <c r="M1399" i="1"/>
  <c r="L1399" i="1"/>
  <c r="K1399" i="1"/>
  <c r="J1399" i="1"/>
  <c r="I1399" i="1"/>
  <c r="H1399" i="1"/>
  <c r="M1398" i="1"/>
  <c r="L1398" i="1"/>
  <c r="K1398" i="1"/>
  <c r="J1398" i="1"/>
  <c r="I1398" i="1"/>
  <c r="H1398" i="1"/>
  <c r="M1397" i="1"/>
  <c r="L1397" i="1"/>
  <c r="K1397" i="1"/>
  <c r="J1397" i="1"/>
  <c r="I1397" i="1"/>
  <c r="H1397" i="1"/>
  <c r="M1396" i="1"/>
  <c r="L1396" i="1"/>
  <c r="K1396" i="1"/>
  <c r="J1396" i="1"/>
  <c r="I1396" i="1"/>
  <c r="H1396" i="1"/>
  <c r="M1395" i="1"/>
  <c r="L1395" i="1"/>
  <c r="K1395" i="1"/>
  <c r="J1395" i="1"/>
  <c r="I1395" i="1"/>
  <c r="H1395" i="1"/>
  <c r="M1394" i="1"/>
  <c r="L1394" i="1"/>
  <c r="K1394" i="1"/>
  <c r="J1394" i="1"/>
  <c r="I1394" i="1"/>
  <c r="H1394" i="1"/>
  <c r="M1393" i="1"/>
  <c r="L1393" i="1"/>
  <c r="K1393" i="1"/>
  <c r="J1393" i="1"/>
  <c r="I1393" i="1"/>
  <c r="H1393" i="1"/>
  <c r="M1392" i="1"/>
  <c r="L1392" i="1"/>
  <c r="K1392" i="1"/>
  <c r="J1392" i="1"/>
  <c r="I1392" i="1"/>
  <c r="H1392" i="1"/>
  <c r="M1391" i="1"/>
  <c r="L1391" i="1"/>
  <c r="K1391" i="1"/>
  <c r="J1391" i="1"/>
  <c r="I1391" i="1"/>
  <c r="H1391" i="1"/>
  <c r="M1390" i="1"/>
  <c r="L1390" i="1"/>
  <c r="K1390" i="1"/>
  <c r="J1390" i="1"/>
  <c r="I1390" i="1"/>
  <c r="H1390" i="1"/>
  <c r="M1389" i="1"/>
  <c r="L1389" i="1"/>
  <c r="K1389" i="1"/>
  <c r="J1389" i="1"/>
  <c r="I1389" i="1"/>
  <c r="H1389" i="1"/>
  <c r="M1388" i="1"/>
  <c r="L1388" i="1"/>
  <c r="K1388" i="1"/>
  <c r="J1388" i="1"/>
  <c r="I1388" i="1"/>
  <c r="H1388" i="1"/>
  <c r="M1387" i="1"/>
  <c r="L1387" i="1"/>
  <c r="K1387" i="1"/>
  <c r="J1387" i="1"/>
  <c r="I1387" i="1"/>
  <c r="H1387" i="1"/>
  <c r="M1386" i="1"/>
  <c r="L1386" i="1"/>
  <c r="K1386" i="1"/>
  <c r="J1386" i="1"/>
  <c r="I1386" i="1"/>
  <c r="H1386" i="1"/>
  <c r="M1385" i="1"/>
  <c r="L1385" i="1"/>
  <c r="K1385" i="1"/>
  <c r="J1385" i="1"/>
  <c r="I1385" i="1"/>
  <c r="H1385" i="1"/>
  <c r="M1384" i="1"/>
  <c r="L1384" i="1"/>
  <c r="K1384" i="1"/>
  <c r="J1384" i="1"/>
  <c r="I1384" i="1"/>
  <c r="H1384" i="1"/>
  <c r="M1383" i="1"/>
  <c r="L1383" i="1"/>
  <c r="K1383" i="1"/>
  <c r="J1383" i="1"/>
  <c r="I1383" i="1"/>
  <c r="H1383" i="1"/>
  <c r="M1382" i="1"/>
  <c r="L1382" i="1"/>
  <c r="K1382" i="1"/>
  <c r="J1382" i="1"/>
  <c r="I1382" i="1"/>
  <c r="H1382" i="1"/>
  <c r="M1381" i="1"/>
  <c r="L1381" i="1"/>
  <c r="K1381" i="1"/>
  <c r="J1381" i="1"/>
  <c r="I1381" i="1"/>
  <c r="H1381" i="1"/>
  <c r="M1380" i="1"/>
  <c r="L1380" i="1"/>
  <c r="K1380" i="1"/>
  <c r="J1380" i="1"/>
  <c r="I1380" i="1"/>
  <c r="H1380" i="1"/>
  <c r="M1379" i="1"/>
  <c r="L1379" i="1"/>
  <c r="K1379" i="1"/>
  <c r="J1379" i="1"/>
  <c r="I1379" i="1"/>
  <c r="H1379" i="1"/>
  <c r="M1378" i="1"/>
  <c r="L1378" i="1"/>
  <c r="K1378" i="1"/>
  <c r="J1378" i="1"/>
  <c r="I1378" i="1"/>
  <c r="H1378" i="1"/>
  <c r="M1377" i="1"/>
  <c r="L1377" i="1"/>
  <c r="K1377" i="1"/>
  <c r="J1377" i="1"/>
  <c r="I1377" i="1"/>
  <c r="H1377" i="1"/>
  <c r="M1376" i="1"/>
  <c r="L1376" i="1"/>
  <c r="K1376" i="1"/>
  <c r="J1376" i="1"/>
  <c r="I1376" i="1"/>
  <c r="H1376" i="1"/>
  <c r="M1375" i="1"/>
  <c r="L1375" i="1"/>
  <c r="K1375" i="1"/>
  <c r="J1375" i="1"/>
  <c r="I1375" i="1"/>
  <c r="H1375" i="1"/>
  <c r="M1374" i="1"/>
  <c r="L1374" i="1"/>
  <c r="K1374" i="1"/>
  <c r="J1374" i="1"/>
  <c r="I1374" i="1"/>
  <c r="H1374" i="1"/>
  <c r="M1373" i="1"/>
  <c r="L1373" i="1"/>
  <c r="K1373" i="1"/>
  <c r="J1373" i="1"/>
  <c r="I1373" i="1"/>
  <c r="H1373" i="1"/>
  <c r="M1372" i="1"/>
  <c r="L1372" i="1"/>
  <c r="K1372" i="1"/>
  <c r="J1372" i="1"/>
  <c r="I1372" i="1"/>
  <c r="H1372" i="1"/>
  <c r="M1371" i="1"/>
  <c r="L1371" i="1"/>
  <c r="K1371" i="1"/>
  <c r="J1371" i="1"/>
  <c r="I1371" i="1"/>
  <c r="H1371" i="1"/>
  <c r="M1370" i="1"/>
  <c r="L1370" i="1"/>
  <c r="K1370" i="1"/>
  <c r="J1370" i="1"/>
  <c r="I1370" i="1"/>
  <c r="H1370" i="1"/>
  <c r="M1369" i="1"/>
  <c r="L1369" i="1"/>
  <c r="K1369" i="1"/>
  <c r="J1369" i="1"/>
  <c r="I1369" i="1"/>
  <c r="H1369" i="1"/>
  <c r="M1368" i="1"/>
  <c r="L1368" i="1"/>
  <c r="K1368" i="1"/>
  <c r="J1368" i="1"/>
  <c r="I1368" i="1"/>
  <c r="H1368" i="1"/>
  <c r="M1367" i="1"/>
  <c r="L1367" i="1"/>
  <c r="K1367" i="1"/>
  <c r="J1367" i="1"/>
  <c r="I1367" i="1"/>
  <c r="H1367" i="1"/>
  <c r="M1366" i="1"/>
  <c r="L1366" i="1"/>
  <c r="K1366" i="1"/>
  <c r="J1366" i="1"/>
  <c r="I1366" i="1"/>
  <c r="H1366" i="1"/>
  <c r="M1365" i="1"/>
  <c r="L1365" i="1"/>
  <c r="K1365" i="1"/>
  <c r="J1365" i="1"/>
  <c r="I1365" i="1"/>
  <c r="H1365" i="1"/>
  <c r="M1364" i="1"/>
  <c r="L1364" i="1"/>
  <c r="K1364" i="1"/>
  <c r="J1364" i="1"/>
  <c r="I1364" i="1"/>
  <c r="H1364" i="1"/>
  <c r="M1363" i="1"/>
  <c r="L1363" i="1"/>
  <c r="K1363" i="1"/>
  <c r="J1363" i="1"/>
  <c r="I1363" i="1"/>
  <c r="H1363" i="1"/>
  <c r="M1362" i="1"/>
  <c r="L1362" i="1"/>
  <c r="K1362" i="1"/>
  <c r="J1362" i="1"/>
  <c r="I1362" i="1"/>
  <c r="H1362" i="1"/>
  <c r="M1361" i="1"/>
  <c r="L1361" i="1"/>
  <c r="K1361" i="1"/>
  <c r="J1361" i="1"/>
  <c r="I1361" i="1"/>
  <c r="H1361" i="1"/>
  <c r="M1360" i="1"/>
  <c r="L1360" i="1"/>
  <c r="K1360" i="1"/>
  <c r="J1360" i="1"/>
  <c r="I1360" i="1"/>
  <c r="H1360" i="1"/>
  <c r="M1359" i="1"/>
  <c r="L1359" i="1"/>
  <c r="K1359" i="1"/>
  <c r="J1359" i="1"/>
  <c r="I1359" i="1"/>
  <c r="H1359" i="1"/>
  <c r="M1358" i="1"/>
  <c r="L1358" i="1"/>
  <c r="K1358" i="1"/>
  <c r="J1358" i="1"/>
  <c r="I1358" i="1"/>
  <c r="H1358" i="1"/>
  <c r="M1357" i="1"/>
  <c r="L1357" i="1"/>
  <c r="K1357" i="1"/>
  <c r="J1357" i="1"/>
  <c r="I1357" i="1"/>
  <c r="H1357" i="1"/>
  <c r="M1356" i="1"/>
  <c r="L1356" i="1"/>
  <c r="K1356" i="1"/>
  <c r="J1356" i="1"/>
  <c r="I1356" i="1"/>
  <c r="H1356" i="1"/>
  <c r="M1355" i="1"/>
  <c r="L1355" i="1"/>
  <c r="K1355" i="1"/>
  <c r="J1355" i="1"/>
  <c r="I1355" i="1"/>
  <c r="H1355" i="1"/>
  <c r="M1354" i="1"/>
  <c r="L1354" i="1"/>
  <c r="K1354" i="1"/>
  <c r="J1354" i="1"/>
  <c r="I1354" i="1"/>
  <c r="H1354" i="1"/>
  <c r="M1353" i="1"/>
  <c r="L1353" i="1"/>
  <c r="K1353" i="1"/>
  <c r="J1353" i="1"/>
  <c r="I1353" i="1"/>
  <c r="H1353" i="1"/>
  <c r="M1352" i="1"/>
  <c r="L1352" i="1"/>
  <c r="K1352" i="1"/>
  <c r="J1352" i="1"/>
  <c r="I1352" i="1"/>
  <c r="H1352" i="1"/>
  <c r="M1351" i="1"/>
  <c r="L1351" i="1"/>
  <c r="K1351" i="1"/>
  <c r="J1351" i="1"/>
  <c r="I1351" i="1"/>
  <c r="H1351" i="1"/>
  <c r="M1350" i="1"/>
  <c r="L1350" i="1"/>
  <c r="K1350" i="1"/>
  <c r="J1350" i="1"/>
  <c r="I1350" i="1"/>
  <c r="H1350" i="1"/>
  <c r="M1349" i="1"/>
  <c r="L1349" i="1"/>
  <c r="K1349" i="1"/>
  <c r="J1349" i="1"/>
  <c r="I1349" i="1"/>
  <c r="H1349" i="1"/>
  <c r="M1348" i="1"/>
  <c r="L1348" i="1"/>
  <c r="K1348" i="1"/>
  <c r="J1348" i="1"/>
  <c r="I1348" i="1"/>
  <c r="H1348" i="1"/>
  <c r="M1347" i="1"/>
  <c r="L1347" i="1"/>
  <c r="K1347" i="1"/>
  <c r="J1347" i="1"/>
  <c r="I1347" i="1"/>
  <c r="H1347" i="1"/>
  <c r="M1346" i="1"/>
  <c r="L1346" i="1"/>
  <c r="K1346" i="1"/>
  <c r="J1346" i="1"/>
  <c r="I1346" i="1"/>
  <c r="H1346" i="1"/>
  <c r="M1345" i="1"/>
  <c r="L1345" i="1"/>
  <c r="K1345" i="1"/>
  <c r="J1345" i="1"/>
  <c r="I1345" i="1"/>
  <c r="H1345" i="1"/>
  <c r="M1344" i="1"/>
  <c r="L1344" i="1"/>
  <c r="K1344" i="1"/>
  <c r="J1344" i="1"/>
  <c r="I1344" i="1"/>
  <c r="H1344" i="1"/>
  <c r="M1343" i="1"/>
  <c r="L1343" i="1"/>
  <c r="K1343" i="1"/>
  <c r="J1343" i="1"/>
  <c r="I1343" i="1"/>
  <c r="H1343" i="1"/>
  <c r="M1342" i="1"/>
  <c r="L1342" i="1"/>
  <c r="K1342" i="1"/>
  <c r="J1342" i="1"/>
  <c r="I1342" i="1"/>
  <c r="H1342" i="1"/>
  <c r="M1341" i="1"/>
  <c r="L1341" i="1"/>
  <c r="K1341" i="1"/>
  <c r="J1341" i="1"/>
  <c r="I1341" i="1"/>
  <c r="H1341" i="1"/>
  <c r="M1340" i="1"/>
  <c r="L1340" i="1"/>
  <c r="K1340" i="1"/>
  <c r="J1340" i="1"/>
  <c r="I1340" i="1"/>
  <c r="H1340" i="1"/>
  <c r="M1339" i="1"/>
  <c r="L1339" i="1"/>
  <c r="K1339" i="1"/>
  <c r="J1339" i="1"/>
  <c r="I1339" i="1"/>
  <c r="H1339" i="1"/>
  <c r="M1338" i="1"/>
  <c r="L1338" i="1"/>
  <c r="K1338" i="1"/>
  <c r="J1338" i="1"/>
  <c r="I1338" i="1"/>
  <c r="H1338" i="1"/>
  <c r="M1337" i="1"/>
  <c r="L1337" i="1"/>
  <c r="K1337" i="1"/>
  <c r="J1337" i="1"/>
  <c r="I1337" i="1"/>
  <c r="H1337" i="1"/>
  <c r="M1336" i="1"/>
  <c r="L1336" i="1"/>
  <c r="K1336" i="1"/>
  <c r="J1336" i="1"/>
  <c r="I1336" i="1"/>
  <c r="H1336" i="1"/>
  <c r="M1335" i="1"/>
  <c r="L1335" i="1"/>
  <c r="K1335" i="1"/>
  <c r="J1335" i="1"/>
  <c r="I1335" i="1"/>
  <c r="H1335" i="1"/>
  <c r="M1334" i="1"/>
  <c r="L1334" i="1"/>
  <c r="K1334" i="1"/>
  <c r="J1334" i="1"/>
  <c r="I1334" i="1"/>
  <c r="H1334" i="1"/>
  <c r="M1333" i="1"/>
  <c r="L1333" i="1"/>
  <c r="K1333" i="1"/>
  <c r="J1333" i="1"/>
  <c r="I1333" i="1"/>
  <c r="H1333" i="1"/>
  <c r="M1332" i="1"/>
  <c r="L1332" i="1"/>
  <c r="K1332" i="1"/>
  <c r="J1332" i="1"/>
  <c r="I1332" i="1"/>
  <c r="H1332" i="1"/>
  <c r="M1331" i="1"/>
  <c r="L1331" i="1"/>
  <c r="K1331" i="1"/>
  <c r="J1331" i="1"/>
  <c r="I1331" i="1"/>
  <c r="H1331" i="1"/>
  <c r="M1330" i="1"/>
  <c r="L1330" i="1"/>
  <c r="K1330" i="1"/>
  <c r="J1330" i="1"/>
  <c r="I1330" i="1"/>
  <c r="H1330" i="1"/>
  <c r="M1329" i="1"/>
  <c r="L1329" i="1"/>
  <c r="K1329" i="1"/>
  <c r="J1329" i="1"/>
  <c r="I1329" i="1"/>
  <c r="H1329" i="1"/>
  <c r="M1328" i="1"/>
  <c r="L1328" i="1"/>
  <c r="K1328" i="1"/>
  <c r="J1328" i="1"/>
  <c r="I1328" i="1"/>
  <c r="H1328" i="1"/>
  <c r="M1327" i="1"/>
  <c r="L1327" i="1"/>
  <c r="K1327" i="1"/>
  <c r="J1327" i="1"/>
  <c r="I1327" i="1"/>
  <c r="H1327" i="1"/>
  <c r="M1326" i="1"/>
  <c r="L1326" i="1"/>
  <c r="K1326" i="1"/>
  <c r="J1326" i="1"/>
  <c r="I1326" i="1"/>
  <c r="H1326" i="1"/>
  <c r="M1325" i="1"/>
  <c r="L1325" i="1"/>
  <c r="K1325" i="1"/>
  <c r="J1325" i="1"/>
  <c r="I1325" i="1"/>
  <c r="H1325" i="1"/>
  <c r="M1324" i="1"/>
  <c r="L1324" i="1"/>
  <c r="K1324" i="1"/>
  <c r="J1324" i="1"/>
  <c r="I1324" i="1"/>
  <c r="H1324" i="1"/>
  <c r="M1323" i="1"/>
  <c r="L1323" i="1"/>
  <c r="K1323" i="1"/>
  <c r="J1323" i="1"/>
  <c r="I1323" i="1"/>
  <c r="H1323" i="1"/>
  <c r="M1322" i="1"/>
  <c r="L1322" i="1"/>
  <c r="K1322" i="1"/>
  <c r="J1322" i="1"/>
  <c r="I1322" i="1"/>
  <c r="H1322" i="1"/>
  <c r="M1321" i="1"/>
  <c r="L1321" i="1"/>
  <c r="K1321" i="1"/>
  <c r="J1321" i="1"/>
  <c r="I1321" i="1"/>
  <c r="H1321" i="1"/>
  <c r="M1320" i="1"/>
  <c r="L1320" i="1"/>
  <c r="K1320" i="1"/>
  <c r="J1320" i="1"/>
  <c r="I1320" i="1"/>
  <c r="H1320" i="1"/>
  <c r="M1319" i="1"/>
  <c r="L1319" i="1"/>
  <c r="K1319" i="1"/>
  <c r="J1319" i="1"/>
  <c r="I1319" i="1"/>
  <c r="H1319" i="1"/>
  <c r="M1318" i="1"/>
  <c r="L1318" i="1"/>
  <c r="K1318" i="1"/>
  <c r="J1318" i="1"/>
  <c r="I1318" i="1"/>
  <c r="H1318" i="1"/>
  <c r="M1317" i="1"/>
  <c r="L1317" i="1"/>
  <c r="K1317" i="1"/>
  <c r="J1317" i="1"/>
  <c r="I1317" i="1"/>
  <c r="H1317" i="1"/>
  <c r="M1316" i="1"/>
  <c r="L1316" i="1"/>
  <c r="K1316" i="1"/>
  <c r="J1316" i="1"/>
  <c r="I1316" i="1"/>
  <c r="H1316" i="1"/>
  <c r="M1315" i="1"/>
  <c r="L1315" i="1"/>
  <c r="K1315" i="1"/>
  <c r="J1315" i="1"/>
  <c r="I1315" i="1"/>
  <c r="H1315" i="1"/>
  <c r="M1314" i="1"/>
  <c r="L1314" i="1"/>
  <c r="K1314" i="1"/>
  <c r="J1314" i="1"/>
  <c r="I1314" i="1"/>
  <c r="H1314" i="1"/>
  <c r="M1313" i="1"/>
  <c r="L1313" i="1"/>
  <c r="K1313" i="1"/>
  <c r="J1313" i="1"/>
  <c r="I1313" i="1"/>
  <c r="H1313" i="1"/>
  <c r="M1312" i="1"/>
  <c r="L1312" i="1"/>
  <c r="K1312" i="1"/>
  <c r="J1312" i="1"/>
  <c r="I1312" i="1"/>
  <c r="H1312" i="1"/>
  <c r="M1311" i="1"/>
  <c r="L1311" i="1"/>
  <c r="K1311" i="1"/>
  <c r="J1311" i="1"/>
  <c r="I1311" i="1"/>
  <c r="H1311" i="1"/>
  <c r="M1310" i="1"/>
  <c r="L1310" i="1"/>
  <c r="K1310" i="1"/>
  <c r="J1310" i="1"/>
  <c r="I1310" i="1"/>
  <c r="H1310" i="1"/>
  <c r="M1309" i="1"/>
  <c r="L1309" i="1"/>
  <c r="K1309" i="1"/>
  <c r="J1309" i="1"/>
  <c r="I1309" i="1"/>
  <c r="H1309" i="1"/>
  <c r="M1308" i="1"/>
  <c r="L1308" i="1"/>
  <c r="K1308" i="1"/>
  <c r="J1308" i="1"/>
  <c r="I1308" i="1"/>
  <c r="H1308" i="1"/>
  <c r="M1307" i="1"/>
  <c r="L1307" i="1"/>
  <c r="K1307" i="1"/>
  <c r="J1307" i="1"/>
  <c r="I1307" i="1"/>
  <c r="H1307" i="1"/>
  <c r="M1306" i="1"/>
  <c r="L1306" i="1"/>
  <c r="K1306" i="1"/>
  <c r="J1306" i="1"/>
  <c r="I1306" i="1"/>
  <c r="H1306" i="1"/>
  <c r="M1305" i="1"/>
  <c r="L1305" i="1"/>
  <c r="K1305" i="1"/>
  <c r="J1305" i="1"/>
  <c r="I1305" i="1"/>
  <c r="H1305" i="1"/>
  <c r="M1304" i="1"/>
  <c r="L1304" i="1"/>
  <c r="K1304" i="1"/>
  <c r="J1304" i="1"/>
  <c r="I1304" i="1"/>
  <c r="H1304" i="1"/>
  <c r="M1303" i="1"/>
  <c r="L1303" i="1"/>
  <c r="K1303" i="1"/>
  <c r="J1303" i="1"/>
  <c r="I1303" i="1"/>
  <c r="H1303" i="1"/>
  <c r="M1302" i="1"/>
  <c r="L1302" i="1"/>
  <c r="K1302" i="1"/>
  <c r="J1302" i="1"/>
  <c r="I1302" i="1"/>
  <c r="H1302" i="1"/>
  <c r="M1301" i="1"/>
  <c r="L1301" i="1"/>
  <c r="K1301" i="1"/>
  <c r="J1301" i="1"/>
  <c r="I1301" i="1"/>
  <c r="H1301" i="1"/>
  <c r="M1300" i="1"/>
  <c r="L1300" i="1"/>
  <c r="K1300" i="1"/>
  <c r="J1300" i="1"/>
  <c r="I1300" i="1"/>
  <c r="H1300" i="1"/>
  <c r="M1299" i="1"/>
  <c r="L1299" i="1"/>
  <c r="K1299" i="1"/>
  <c r="J1299" i="1"/>
  <c r="I1299" i="1"/>
  <c r="H1299" i="1"/>
  <c r="M1298" i="1"/>
  <c r="L1298" i="1"/>
  <c r="K1298" i="1"/>
  <c r="J1298" i="1"/>
  <c r="I1298" i="1"/>
  <c r="H1298" i="1"/>
  <c r="M1297" i="1"/>
  <c r="L1297" i="1"/>
  <c r="K1297" i="1"/>
  <c r="J1297" i="1"/>
  <c r="I1297" i="1"/>
  <c r="H1297" i="1"/>
  <c r="M1296" i="1"/>
  <c r="L1296" i="1"/>
  <c r="K1296" i="1"/>
  <c r="J1296" i="1"/>
  <c r="I1296" i="1"/>
  <c r="H1296" i="1"/>
  <c r="M1295" i="1"/>
  <c r="L1295" i="1"/>
  <c r="K1295" i="1"/>
  <c r="J1295" i="1"/>
  <c r="I1295" i="1"/>
  <c r="H1295" i="1"/>
  <c r="M1294" i="1"/>
  <c r="L1294" i="1"/>
  <c r="K1294" i="1"/>
  <c r="J1294" i="1"/>
  <c r="I1294" i="1"/>
  <c r="H1294" i="1"/>
  <c r="M1293" i="1"/>
  <c r="L1293" i="1"/>
  <c r="K1293" i="1"/>
  <c r="J1293" i="1"/>
  <c r="I1293" i="1"/>
  <c r="H1293" i="1"/>
  <c r="M1292" i="1"/>
  <c r="L1292" i="1"/>
  <c r="K1292" i="1"/>
  <c r="J1292" i="1"/>
  <c r="I1292" i="1"/>
  <c r="H1292" i="1"/>
  <c r="M1291" i="1"/>
  <c r="L1291" i="1"/>
  <c r="K1291" i="1"/>
  <c r="J1291" i="1"/>
  <c r="I1291" i="1"/>
  <c r="H1291" i="1"/>
  <c r="M1290" i="1"/>
  <c r="L1290" i="1"/>
  <c r="K1290" i="1"/>
  <c r="J1290" i="1"/>
  <c r="I1290" i="1"/>
  <c r="H1290" i="1"/>
  <c r="M1289" i="1"/>
  <c r="L1289" i="1"/>
  <c r="K1289" i="1"/>
  <c r="J1289" i="1"/>
  <c r="I1289" i="1"/>
  <c r="H1289" i="1"/>
  <c r="M1288" i="1"/>
  <c r="L1288" i="1"/>
  <c r="K1288" i="1"/>
  <c r="J1288" i="1"/>
  <c r="I1288" i="1"/>
  <c r="H1288" i="1"/>
  <c r="M1287" i="1"/>
  <c r="L1287" i="1"/>
  <c r="K1287" i="1"/>
  <c r="J1287" i="1"/>
  <c r="I1287" i="1"/>
  <c r="H1287" i="1"/>
  <c r="M1286" i="1"/>
  <c r="L1286" i="1"/>
  <c r="K1286" i="1"/>
  <c r="J1286" i="1"/>
  <c r="I1286" i="1"/>
  <c r="H1286" i="1"/>
  <c r="M1285" i="1"/>
  <c r="L1285" i="1"/>
  <c r="K1285" i="1"/>
  <c r="J1285" i="1"/>
  <c r="I1285" i="1"/>
  <c r="H1285" i="1"/>
  <c r="M1284" i="1"/>
  <c r="L1284" i="1"/>
  <c r="K1284" i="1"/>
  <c r="J1284" i="1"/>
  <c r="I1284" i="1"/>
  <c r="H1284" i="1"/>
  <c r="M1283" i="1"/>
  <c r="L1283" i="1"/>
  <c r="K1283" i="1"/>
  <c r="J1283" i="1"/>
  <c r="I1283" i="1"/>
  <c r="H1283" i="1"/>
  <c r="M1282" i="1"/>
  <c r="L1282" i="1"/>
  <c r="K1282" i="1"/>
  <c r="J1282" i="1"/>
  <c r="I1282" i="1"/>
  <c r="H1282" i="1"/>
  <c r="M1281" i="1"/>
  <c r="L1281" i="1"/>
  <c r="K1281" i="1"/>
  <c r="J1281" i="1"/>
  <c r="I1281" i="1"/>
  <c r="H1281" i="1"/>
  <c r="M1280" i="1"/>
  <c r="L1280" i="1"/>
  <c r="K1280" i="1"/>
  <c r="J1280" i="1"/>
  <c r="I1280" i="1"/>
  <c r="H1280" i="1"/>
  <c r="M1279" i="1"/>
  <c r="L1279" i="1"/>
  <c r="K1279" i="1"/>
  <c r="J1279" i="1"/>
  <c r="I1279" i="1"/>
  <c r="H1279" i="1"/>
  <c r="M1278" i="1"/>
  <c r="L1278" i="1"/>
  <c r="K1278" i="1"/>
  <c r="J1278" i="1"/>
  <c r="I1278" i="1"/>
  <c r="H1278" i="1"/>
  <c r="M1277" i="1"/>
  <c r="L1277" i="1"/>
  <c r="K1277" i="1"/>
  <c r="J1277" i="1"/>
  <c r="I1277" i="1"/>
  <c r="H1277" i="1"/>
  <c r="M1276" i="1"/>
  <c r="L1276" i="1"/>
  <c r="K1276" i="1"/>
  <c r="J1276" i="1"/>
  <c r="I1276" i="1"/>
  <c r="H1276" i="1"/>
  <c r="M1275" i="1"/>
  <c r="L1275" i="1"/>
  <c r="K1275" i="1"/>
  <c r="J1275" i="1"/>
  <c r="I1275" i="1"/>
  <c r="H1275" i="1"/>
  <c r="M1274" i="1"/>
  <c r="L1274" i="1"/>
  <c r="K1274" i="1"/>
  <c r="J1274" i="1"/>
  <c r="I1274" i="1"/>
  <c r="H1274" i="1"/>
  <c r="M1273" i="1"/>
  <c r="L1273" i="1"/>
  <c r="K1273" i="1"/>
  <c r="J1273" i="1"/>
  <c r="I1273" i="1"/>
  <c r="H1273" i="1"/>
  <c r="M1272" i="1"/>
  <c r="L1272" i="1"/>
  <c r="K1272" i="1"/>
  <c r="J1272" i="1"/>
  <c r="I1272" i="1"/>
  <c r="H1272" i="1"/>
  <c r="M1271" i="1"/>
  <c r="L1271" i="1"/>
  <c r="K1271" i="1"/>
  <c r="J1271" i="1"/>
  <c r="I1271" i="1"/>
  <c r="H1271" i="1"/>
  <c r="M1270" i="1"/>
  <c r="L1270" i="1"/>
  <c r="K1270" i="1"/>
  <c r="J1270" i="1"/>
  <c r="I1270" i="1"/>
  <c r="H1270" i="1"/>
  <c r="M1269" i="1"/>
  <c r="L1269" i="1"/>
  <c r="K1269" i="1"/>
  <c r="J1269" i="1"/>
  <c r="I1269" i="1"/>
  <c r="H1269" i="1"/>
  <c r="M1268" i="1"/>
  <c r="L1268" i="1"/>
  <c r="K1268" i="1"/>
  <c r="J1268" i="1"/>
  <c r="I1268" i="1"/>
  <c r="H1268" i="1"/>
  <c r="M1267" i="1"/>
  <c r="L1267" i="1"/>
  <c r="K1267" i="1"/>
  <c r="J1267" i="1"/>
  <c r="I1267" i="1"/>
  <c r="H1267" i="1"/>
  <c r="M1266" i="1"/>
  <c r="L1266" i="1"/>
  <c r="K1266" i="1"/>
  <c r="J1266" i="1"/>
  <c r="I1266" i="1"/>
  <c r="H1266" i="1"/>
  <c r="M1265" i="1"/>
  <c r="L1265" i="1"/>
  <c r="K1265" i="1"/>
  <c r="J1265" i="1"/>
  <c r="I1265" i="1"/>
  <c r="H1265" i="1"/>
  <c r="M1264" i="1"/>
  <c r="L1264" i="1"/>
  <c r="K1264" i="1"/>
  <c r="J1264" i="1"/>
  <c r="I1264" i="1"/>
  <c r="H1264" i="1"/>
  <c r="M1263" i="1"/>
  <c r="L1263" i="1"/>
  <c r="K1263" i="1"/>
  <c r="J1263" i="1"/>
  <c r="I1263" i="1"/>
  <c r="H1263" i="1"/>
  <c r="M1262" i="1"/>
  <c r="L1262" i="1"/>
  <c r="K1262" i="1"/>
  <c r="J1262" i="1"/>
  <c r="I1262" i="1"/>
  <c r="H1262" i="1"/>
  <c r="M1261" i="1"/>
  <c r="L1261" i="1"/>
  <c r="K1261" i="1"/>
  <c r="J1261" i="1"/>
  <c r="I1261" i="1"/>
  <c r="H1261" i="1"/>
  <c r="M1260" i="1"/>
  <c r="L1260" i="1"/>
  <c r="K1260" i="1"/>
  <c r="J1260" i="1"/>
  <c r="I1260" i="1"/>
  <c r="H1260" i="1"/>
  <c r="M1259" i="1"/>
  <c r="L1259" i="1"/>
  <c r="K1259" i="1"/>
  <c r="J1259" i="1"/>
  <c r="I1259" i="1"/>
  <c r="H1259" i="1"/>
  <c r="M1258" i="1"/>
  <c r="L1258" i="1"/>
  <c r="K1258" i="1"/>
  <c r="J1258" i="1"/>
  <c r="I1258" i="1"/>
  <c r="H1258" i="1"/>
  <c r="M1257" i="1"/>
  <c r="L1257" i="1"/>
  <c r="K1257" i="1"/>
  <c r="J1257" i="1"/>
  <c r="I1257" i="1"/>
  <c r="H1257" i="1"/>
  <c r="M1256" i="1"/>
  <c r="L1256" i="1"/>
  <c r="K1256" i="1"/>
  <c r="J1256" i="1"/>
  <c r="I1256" i="1"/>
  <c r="H1256" i="1"/>
  <c r="M1255" i="1"/>
  <c r="L1255" i="1"/>
  <c r="K1255" i="1"/>
  <c r="J1255" i="1"/>
  <c r="I1255" i="1"/>
  <c r="H1255" i="1"/>
  <c r="M1254" i="1"/>
  <c r="L1254" i="1"/>
  <c r="K1254" i="1"/>
  <c r="J1254" i="1"/>
  <c r="I1254" i="1"/>
  <c r="H1254" i="1"/>
  <c r="M1253" i="1"/>
  <c r="L1253" i="1"/>
  <c r="K1253" i="1"/>
  <c r="J1253" i="1"/>
  <c r="I1253" i="1"/>
  <c r="H1253" i="1"/>
  <c r="M1252" i="1"/>
  <c r="L1252" i="1"/>
  <c r="K1252" i="1"/>
  <c r="J1252" i="1"/>
  <c r="I1252" i="1"/>
  <c r="H1252" i="1"/>
  <c r="M1251" i="1"/>
  <c r="L1251" i="1"/>
  <c r="K1251" i="1"/>
  <c r="J1251" i="1"/>
  <c r="I1251" i="1"/>
  <c r="H1251" i="1"/>
  <c r="M1250" i="1"/>
  <c r="L1250" i="1"/>
  <c r="K1250" i="1"/>
  <c r="J1250" i="1"/>
  <c r="I1250" i="1"/>
  <c r="H1250" i="1"/>
  <c r="M1249" i="1"/>
  <c r="L1249" i="1"/>
  <c r="K1249" i="1"/>
  <c r="J1249" i="1"/>
  <c r="I1249" i="1"/>
  <c r="H1249" i="1"/>
  <c r="M1248" i="1"/>
  <c r="L1248" i="1"/>
  <c r="K1248" i="1"/>
  <c r="J1248" i="1"/>
  <c r="I1248" i="1"/>
  <c r="H1248" i="1"/>
  <c r="M1247" i="1"/>
  <c r="L1247" i="1"/>
  <c r="K1247" i="1"/>
  <c r="J1247" i="1"/>
  <c r="I1247" i="1"/>
  <c r="H1247" i="1"/>
  <c r="M1246" i="1"/>
  <c r="L1246" i="1"/>
  <c r="K1246" i="1"/>
  <c r="J1246" i="1"/>
  <c r="I1246" i="1"/>
  <c r="H1246" i="1"/>
  <c r="M1245" i="1"/>
  <c r="L1245" i="1"/>
  <c r="K1245" i="1"/>
  <c r="J1245" i="1"/>
  <c r="I1245" i="1"/>
  <c r="H1245" i="1"/>
  <c r="M1244" i="1"/>
  <c r="L1244" i="1"/>
  <c r="K1244" i="1"/>
  <c r="J1244" i="1"/>
  <c r="I1244" i="1"/>
  <c r="H1244" i="1"/>
  <c r="M1243" i="1"/>
  <c r="L1243" i="1"/>
  <c r="K1243" i="1"/>
  <c r="J1243" i="1"/>
  <c r="I1243" i="1"/>
  <c r="H1243" i="1"/>
  <c r="M1242" i="1"/>
  <c r="L1242" i="1"/>
  <c r="K1242" i="1"/>
  <c r="J1242" i="1"/>
  <c r="I1242" i="1"/>
  <c r="H1242" i="1"/>
  <c r="M1241" i="1"/>
  <c r="L1241" i="1"/>
  <c r="K1241" i="1"/>
  <c r="J1241" i="1"/>
  <c r="I1241" i="1"/>
  <c r="H1241" i="1"/>
  <c r="M1240" i="1"/>
  <c r="L1240" i="1"/>
  <c r="K1240" i="1"/>
  <c r="J1240" i="1"/>
  <c r="I1240" i="1"/>
  <c r="H1240" i="1"/>
  <c r="M1239" i="1"/>
  <c r="L1239" i="1"/>
  <c r="K1239" i="1"/>
  <c r="J1239" i="1"/>
  <c r="I1239" i="1"/>
  <c r="H1239" i="1"/>
  <c r="M1238" i="1"/>
  <c r="L1238" i="1"/>
  <c r="K1238" i="1"/>
  <c r="J1238" i="1"/>
  <c r="I1238" i="1"/>
  <c r="H1238" i="1"/>
  <c r="M1237" i="1"/>
  <c r="L1237" i="1"/>
  <c r="K1237" i="1"/>
  <c r="J1237" i="1"/>
  <c r="I1237" i="1"/>
  <c r="H1237" i="1"/>
  <c r="M1236" i="1"/>
  <c r="L1236" i="1"/>
  <c r="K1236" i="1"/>
  <c r="J1236" i="1"/>
  <c r="I1236" i="1"/>
  <c r="H1236" i="1"/>
  <c r="M1235" i="1"/>
  <c r="L1235" i="1"/>
  <c r="K1235" i="1"/>
  <c r="J1235" i="1"/>
  <c r="I1235" i="1"/>
  <c r="H1235" i="1"/>
  <c r="M1234" i="1"/>
  <c r="L1234" i="1"/>
  <c r="K1234" i="1"/>
  <c r="J1234" i="1"/>
  <c r="I1234" i="1"/>
  <c r="H1234" i="1"/>
  <c r="M1233" i="1"/>
  <c r="L1233" i="1"/>
  <c r="K1233" i="1"/>
  <c r="J1233" i="1"/>
  <c r="I1233" i="1"/>
  <c r="H1233" i="1"/>
  <c r="M1232" i="1"/>
  <c r="L1232" i="1"/>
  <c r="K1232" i="1"/>
  <c r="J1232" i="1"/>
  <c r="I1232" i="1"/>
  <c r="H1232" i="1"/>
  <c r="M1231" i="1"/>
  <c r="L1231" i="1"/>
  <c r="K1231" i="1"/>
  <c r="J1231" i="1"/>
  <c r="I1231" i="1"/>
  <c r="H1231" i="1"/>
  <c r="M1230" i="1"/>
  <c r="L1230" i="1"/>
  <c r="K1230" i="1"/>
  <c r="J1230" i="1"/>
  <c r="I1230" i="1"/>
  <c r="H1230" i="1"/>
  <c r="M1229" i="1"/>
  <c r="L1229" i="1"/>
  <c r="K1229" i="1"/>
  <c r="J1229" i="1"/>
  <c r="I1229" i="1"/>
  <c r="H1229" i="1"/>
  <c r="M1228" i="1"/>
  <c r="L1228" i="1"/>
  <c r="K1228" i="1"/>
  <c r="J1228" i="1"/>
  <c r="I1228" i="1"/>
  <c r="H1228" i="1"/>
  <c r="M1227" i="1"/>
  <c r="L1227" i="1"/>
  <c r="K1227" i="1"/>
  <c r="J1227" i="1"/>
  <c r="I1227" i="1"/>
  <c r="H1227" i="1"/>
  <c r="M1226" i="1"/>
  <c r="L1226" i="1"/>
  <c r="K1226" i="1"/>
  <c r="J1226" i="1"/>
  <c r="I1226" i="1"/>
  <c r="H1226" i="1"/>
  <c r="M1225" i="1"/>
  <c r="L1225" i="1"/>
  <c r="K1225" i="1"/>
  <c r="J1225" i="1"/>
  <c r="I1225" i="1"/>
  <c r="H1225" i="1"/>
  <c r="M1224" i="1"/>
  <c r="L1224" i="1"/>
  <c r="K1224" i="1"/>
  <c r="J1224" i="1"/>
  <c r="I1224" i="1"/>
  <c r="H1224" i="1"/>
  <c r="M1223" i="1"/>
  <c r="L1223" i="1"/>
  <c r="K1223" i="1"/>
  <c r="J1223" i="1"/>
  <c r="I1223" i="1"/>
  <c r="H1223" i="1"/>
  <c r="M1222" i="1"/>
  <c r="L1222" i="1"/>
  <c r="K1222" i="1"/>
  <c r="J1222" i="1"/>
  <c r="I1222" i="1"/>
  <c r="H1222" i="1"/>
  <c r="M1221" i="1"/>
  <c r="L1221" i="1"/>
  <c r="K1221" i="1"/>
  <c r="J1221" i="1"/>
  <c r="I1221" i="1"/>
  <c r="H1221" i="1"/>
  <c r="M1220" i="1"/>
  <c r="L1220" i="1"/>
  <c r="K1220" i="1"/>
  <c r="J1220" i="1"/>
  <c r="I1220" i="1"/>
  <c r="H1220" i="1"/>
  <c r="M1219" i="1"/>
  <c r="L1219" i="1"/>
  <c r="K1219" i="1"/>
  <c r="J1219" i="1"/>
  <c r="I1219" i="1"/>
  <c r="H1219" i="1"/>
  <c r="M1218" i="1"/>
  <c r="L1218" i="1"/>
  <c r="K1218" i="1"/>
  <c r="J1218" i="1"/>
  <c r="I1218" i="1"/>
  <c r="H1218" i="1"/>
  <c r="M1217" i="1"/>
  <c r="L1217" i="1"/>
  <c r="K1217" i="1"/>
  <c r="J1217" i="1"/>
  <c r="I1217" i="1"/>
  <c r="H1217" i="1"/>
  <c r="M1216" i="1"/>
  <c r="L1216" i="1"/>
  <c r="K1216" i="1"/>
  <c r="J1216" i="1"/>
  <c r="I1216" i="1"/>
  <c r="H1216" i="1"/>
  <c r="M1215" i="1"/>
  <c r="L1215" i="1"/>
  <c r="K1215" i="1"/>
  <c r="J1215" i="1"/>
  <c r="I1215" i="1"/>
  <c r="H1215" i="1"/>
  <c r="M1214" i="1"/>
  <c r="L1214" i="1"/>
  <c r="K1214" i="1"/>
  <c r="J1214" i="1"/>
  <c r="I1214" i="1"/>
  <c r="H1214" i="1"/>
  <c r="M1213" i="1"/>
  <c r="L1213" i="1"/>
  <c r="K1213" i="1"/>
  <c r="J1213" i="1"/>
  <c r="I1213" i="1"/>
  <c r="H1213" i="1"/>
  <c r="M1212" i="1"/>
  <c r="L1212" i="1"/>
  <c r="K1212" i="1"/>
  <c r="J1212" i="1"/>
  <c r="I1212" i="1"/>
  <c r="H1212" i="1"/>
  <c r="M1211" i="1"/>
  <c r="L1211" i="1"/>
  <c r="K1211" i="1"/>
  <c r="J1211" i="1"/>
  <c r="I1211" i="1"/>
  <c r="H1211" i="1"/>
  <c r="M1210" i="1"/>
  <c r="L1210" i="1"/>
  <c r="K1210" i="1"/>
  <c r="J1210" i="1"/>
  <c r="I1210" i="1"/>
  <c r="H1210" i="1"/>
  <c r="M1209" i="1"/>
  <c r="L1209" i="1"/>
  <c r="K1209" i="1"/>
  <c r="J1209" i="1"/>
  <c r="I1209" i="1"/>
  <c r="H1209" i="1"/>
  <c r="M1208" i="1"/>
  <c r="L1208" i="1"/>
  <c r="K1208" i="1"/>
  <c r="J1208" i="1"/>
  <c r="I1208" i="1"/>
  <c r="H1208" i="1"/>
  <c r="M1207" i="1"/>
  <c r="L1207" i="1"/>
  <c r="K1207" i="1"/>
  <c r="J1207" i="1"/>
  <c r="I1207" i="1"/>
  <c r="H1207" i="1"/>
  <c r="M1206" i="1"/>
  <c r="L1206" i="1"/>
  <c r="K1206" i="1"/>
  <c r="J1206" i="1"/>
  <c r="I1206" i="1"/>
  <c r="H1206" i="1"/>
  <c r="M1205" i="1"/>
  <c r="L1205" i="1"/>
  <c r="K1205" i="1"/>
  <c r="J1205" i="1"/>
  <c r="I1205" i="1"/>
  <c r="H1205" i="1"/>
  <c r="M1204" i="1"/>
  <c r="L1204" i="1"/>
  <c r="K1204" i="1"/>
  <c r="J1204" i="1"/>
  <c r="I1204" i="1"/>
  <c r="H1204" i="1"/>
  <c r="M1203" i="1"/>
  <c r="L1203" i="1"/>
  <c r="K1203" i="1"/>
  <c r="J1203" i="1"/>
  <c r="I1203" i="1"/>
  <c r="H1203" i="1"/>
  <c r="M1202" i="1"/>
  <c r="L1202" i="1"/>
  <c r="K1202" i="1"/>
  <c r="J1202" i="1"/>
  <c r="I1202" i="1"/>
  <c r="H1202" i="1"/>
  <c r="M1201" i="1"/>
  <c r="L1201" i="1"/>
  <c r="K1201" i="1"/>
  <c r="J1201" i="1"/>
  <c r="I1201" i="1"/>
  <c r="H1201" i="1"/>
  <c r="M1200" i="1"/>
  <c r="L1200" i="1"/>
  <c r="K1200" i="1"/>
  <c r="J1200" i="1"/>
  <c r="I1200" i="1"/>
  <c r="H1200" i="1"/>
  <c r="M1199" i="1"/>
  <c r="L1199" i="1"/>
  <c r="K1199" i="1"/>
  <c r="J1199" i="1"/>
  <c r="I1199" i="1"/>
  <c r="H1199" i="1"/>
  <c r="M1198" i="1"/>
  <c r="L1198" i="1"/>
  <c r="K1198" i="1"/>
  <c r="J1198" i="1"/>
  <c r="I1198" i="1"/>
  <c r="H1198" i="1"/>
  <c r="M1197" i="1"/>
  <c r="L1197" i="1"/>
  <c r="K1197" i="1"/>
  <c r="J1197" i="1"/>
  <c r="I1197" i="1"/>
  <c r="H1197" i="1"/>
  <c r="M1196" i="1"/>
  <c r="L1196" i="1"/>
  <c r="K1196" i="1"/>
  <c r="J1196" i="1"/>
  <c r="I1196" i="1"/>
  <c r="H1196" i="1"/>
  <c r="M1195" i="1"/>
  <c r="L1195" i="1"/>
  <c r="K1195" i="1"/>
  <c r="J1195" i="1"/>
  <c r="I1195" i="1"/>
  <c r="H1195" i="1"/>
  <c r="M1194" i="1"/>
  <c r="L1194" i="1"/>
  <c r="K1194" i="1"/>
  <c r="J1194" i="1"/>
  <c r="I1194" i="1"/>
  <c r="H1194" i="1"/>
  <c r="M1193" i="1"/>
  <c r="L1193" i="1"/>
  <c r="K1193" i="1"/>
  <c r="J1193" i="1"/>
  <c r="I1193" i="1"/>
  <c r="H1193" i="1"/>
  <c r="M1192" i="1"/>
  <c r="L1192" i="1"/>
  <c r="K1192" i="1"/>
  <c r="J1192" i="1"/>
  <c r="I1192" i="1"/>
  <c r="H1192" i="1"/>
  <c r="M1191" i="1"/>
  <c r="L1191" i="1"/>
  <c r="K1191" i="1"/>
  <c r="J1191" i="1"/>
  <c r="I1191" i="1"/>
  <c r="H1191" i="1"/>
  <c r="M1190" i="1"/>
  <c r="L1190" i="1"/>
  <c r="K1190" i="1"/>
  <c r="J1190" i="1"/>
  <c r="I1190" i="1"/>
  <c r="H1190" i="1"/>
  <c r="M1189" i="1"/>
  <c r="L1189" i="1"/>
  <c r="K1189" i="1"/>
  <c r="J1189" i="1"/>
  <c r="I1189" i="1"/>
  <c r="H1189" i="1"/>
  <c r="M1188" i="1"/>
  <c r="L1188" i="1"/>
  <c r="K1188" i="1"/>
  <c r="J1188" i="1"/>
  <c r="I1188" i="1"/>
  <c r="H1188" i="1"/>
  <c r="M1187" i="1"/>
  <c r="L1187" i="1"/>
  <c r="K1187" i="1"/>
  <c r="J1187" i="1"/>
  <c r="I1187" i="1"/>
  <c r="H1187" i="1"/>
  <c r="M1186" i="1"/>
  <c r="L1186" i="1"/>
  <c r="K1186" i="1"/>
  <c r="J1186" i="1"/>
  <c r="I1186" i="1"/>
  <c r="H1186" i="1"/>
  <c r="M1185" i="1"/>
  <c r="L1185" i="1"/>
  <c r="K1185" i="1"/>
  <c r="J1185" i="1"/>
  <c r="I1185" i="1"/>
  <c r="H1185" i="1"/>
  <c r="M1184" i="1"/>
  <c r="L1184" i="1"/>
  <c r="K1184" i="1"/>
  <c r="J1184" i="1"/>
  <c r="I1184" i="1"/>
  <c r="H1184" i="1"/>
  <c r="M1183" i="1"/>
  <c r="L1183" i="1"/>
  <c r="K1183" i="1"/>
  <c r="J1183" i="1"/>
  <c r="I1183" i="1"/>
  <c r="H1183" i="1"/>
  <c r="M1182" i="1"/>
  <c r="L1182" i="1"/>
  <c r="K1182" i="1"/>
  <c r="J1182" i="1"/>
  <c r="I1182" i="1"/>
  <c r="H1182" i="1"/>
  <c r="M1181" i="1"/>
  <c r="L1181" i="1"/>
  <c r="K1181" i="1"/>
  <c r="J1181" i="1"/>
  <c r="I1181" i="1"/>
  <c r="H1181" i="1"/>
  <c r="M1180" i="1"/>
  <c r="L1180" i="1"/>
  <c r="K1180" i="1"/>
  <c r="J1180" i="1"/>
  <c r="I1180" i="1"/>
  <c r="H1180" i="1"/>
  <c r="M1179" i="1"/>
  <c r="L1179" i="1"/>
  <c r="K1179" i="1"/>
  <c r="J1179" i="1"/>
  <c r="I1179" i="1"/>
  <c r="H1179" i="1"/>
  <c r="M1178" i="1"/>
  <c r="L1178" i="1"/>
  <c r="K1178" i="1"/>
  <c r="J1178" i="1"/>
  <c r="I1178" i="1"/>
  <c r="H1178" i="1"/>
  <c r="M1177" i="1"/>
  <c r="L1177" i="1"/>
  <c r="K1177" i="1"/>
  <c r="J1177" i="1"/>
  <c r="I1177" i="1"/>
  <c r="H1177" i="1"/>
  <c r="M1176" i="1"/>
  <c r="L1176" i="1"/>
  <c r="K1176" i="1"/>
  <c r="J1176" i="1"/>
  <c r="I1176" i="1"/>
  <c r="H1176" i="1"/>
  <c r="M1175" i="1"/>
  <c r="L1175" i="1"/>
  <c r="K1175" i="1"/>
  <c r="J1175" i="1"/>
  <c r="I1175" i="1"/>
  <c r="H1175" i="1"/>
  <c r="M1174" i="1"/>
  <c r="L1174" i="1"/>
  <c r="K1174" i="1"/>
  <c r="J1174" i="1"/>
  <c r="I1174" i="1"/>
  <c r="H1174" i="1"/>
  <c r="M1173" i="1"/>
  <c r="L1173" i="1"/>
  <c r="K1173" i="1"/>
  <c r="J1173" i="1"/>
  <c r="I1173" i="1"/>
  <c r="H1173" i="1"/>
  <c r="M1172" i="1"/>
  <c r="L1172" i="1"/>
  <c r="K1172" i="1"/>
  <c r="J1172" i="1"/>
  <c r="I1172" i="1"/>
  <c r="H1172" i="1"/>
  <c r="M1171" i="1"/>
  <c r="L1171" i="1"/>
  <c r="K1171" i="1"/>
  <c r="J1171" i="1"/>
  <c r="I1171" i="1"/>
  <c r="H1171" i="1"/>
  <c r="M1170" i="1"/>
  <c r="L1170" i="1"/>
  <c r="K1170" i="1"/>
  <c r="J1170" i="1"/>
  <c r="I1170" i="1"/>
  <c r="H1170" i="1"/>
  <c r="M1169" i="1"/>
  <c r="L1169" i="1"/>
  <c r="K1169" i="1"/>
  <c r="J1169" i="1"/>
  <c r="I1169" i="1"/>
  <c r="H1169" i="1"/>
  <c r="M1168" i="1"/>
  <c r="L1168" i="1"/>
  <c r="K1168" i="1"/>
  <c r="J1168" i="1"/>
  <c r="I1168" i="1"/>
  <c r="H1168" i="1"/>
  <c r="M1167" i="1"/>
  <c r="L1167" i="1"/>
  <c r="K1167" i="1"/>
  <c r="J1167" i="1"/>
  <c r="I1167" i="1"/>
  <c r="H1167" i="1"/>
  <c r="M1166" i="1"/>
  <c r="L1166" i="1"/>
  <c r="K1166" i="1"/>
  <c r="J1166" i="1"/>
  <c r="I1166" i="1"/>
  <c r="H1166" i="1"/>
  <c r="M1165" i="1"/>
  <c r="L1165" i="1"/>
  <c r="K1165" i="1"/>
  <c r="J1165" i="1"/>
  <c r="I1165" i="1"/>
  <c r="H1165" i="1"/>
  <c r="M1164" i="1"/>
  <c r="L1164" i="1"/>
  <c r="K1164" i="1"/>
  <c r="J1164" i="1"/>
  <c r="I1164" i="1"/>
  <c r="H1164" i="1"/>
  <c r="M1163" i="1"/>
  <c r="L1163" i="1"/>
  <c r="K1163" i="1"/>
  <c r="J1163" i="1"/>
  <c r="I1163" i="1"/>
  <c r="H1163" i="1"/>
  <c r="M1162" i="1"/>
  <c r="L1162" i="1"/>
  <c r="K1162" i="1"/>
  <c r="J1162" i="1"/>
  <c r="I1162" i="1"/>
  <c r="H1162" i="1"/>
  <c r="M1161" i="1"/>
  <c r="L1161" i="1"/>
  <c r="K1161" i="1"/>
  <c r="J1161" i="1"/>
  <c r="I1161" i="1"/>
  <c r="H1161" i="1"/>
  <c r="M1160" i="1"/>
  <c r="L1160" i="1"/>
  <c r="K1160" i="1"/>
  <c r="J1160" i="1"/>
  <c r="I1160" i="1"/>
  <c r="H1160" i="1"/>
  <c r="M1159" i="1"/>
  <c r="L1159" i="1"/>
  <c r="K1159" i="1"/>
  <c r="J1159" i="1"/>
  <c r="I1159" i="1"/>
  <c r="H1159" i="1"/>
  <c r="M1158" i="1"/>
  <c r="L1158" i="1"/>
  <c r="K1158" i="1"/>
  <c r="J1158" i="1"/>
  <c r="I1158" i="1"/>
  <c r="H1158" i="1"/>
  <c r="M1157" i="1"/>
  <c r="L1157" i="1"/>
  <c r="K1157" i="1"/>
  <c r="J1157" i="1"/>
  <c r="I1157" i="1"/>
  <c r="H1157" i="1"/>
  <c r="M1156" i="1"/>
  <c r="L1156" i="1"/>
  <c r="K1156" i="1"/>
  <c r="J1156" i="1"/>
  <c r="I1156" i="1"/>
  <c r="H1156" i="1"/>
  <c r="M1155" i="1"/>
  <c r="L1155" i="1"/>
  <c r="K1155" i="1"/>
  <c r="J1155" i="1"/>
  <c r="I1155" i="1"/>
  <c r="H1155" i="1"/>
  <c r="M1154" i="1"/>
  <c r="L1154" i="1"/>
  <c r="K1154" i="1"/>
  <c r="J1154" i="1"/>
  <c r="I1154" i="1"/>
  <c r="H1154" i="1"/>
  <c r="M1153" i="1"/>
  <c r="L1153" i="1"/>
  <c r="K1153" i="1"/>
  <c r="J1153" i="1"/>
  <c r="I1153" i="1"/>
  <c r="H1153" i="1"/>
  <c r="M1152" i="1"/>
  <c r="L1152" i="1"/>
  <c r="K1152" i="1"/>
  <c r="J1152" i="1"/>
  <c r="I1152" i="1"/>
  <c r="H1152" i="1"/>
  <c r="M1151" i="1"/>
  <c r="L1151" i="1"/>
  <c r="K1151" i="1"/>
  <c r="J1151" i="1"/>
  <c r="I1151" i="1"/>
  <c r="H1151" i="1"/>
  <c r="M1150" i="1"/>
  <c r="L1150" i="1"/>
  <c r="K1150" i="1"/>
  <c r="J1150" i="1"/>
  <c r="I1150" i="1"/>
  <c r="H1150" i="1"/>
  <c r="M1149" i="1"/>
  <c r="L1149" i="1"/>
  <c r="K1149" i="1"/>
  <c r="J1149" i="1"/>
  <c r="I1149" i="1"/>
  <c r="H1149" i="1"/>
  <c r="M1148" i="1"/>
  <c r="L1148" i="1"/>
  <c r="K1148" i="1"/>
  <c r="J1148" i="1"/>
  <c r="I1148" i="1"/>
  <c r="H1148" i="1"/>
  <c r="M1147" i="1"/>
  <c r="L1147" i="1"/>
  <c r="K1147" i="1"/>
  <c r="J1147" i="1"/>
  <c r="I1147" i="1"/>
  <c r="H1147" i="1"/>
  <c r="M1146" i="1"/>
  <c r="L1146" i="1"/>
  <c r="K1146" i="1"/>
  <c r="J1146" i="1"/>
  <c r="I1146" i="1"/>
  <c r="H1146" i="1"/>
  <c r="M1145" i="1"/>
  <c r="L1145" i="1"/>
  <c r="K1145" i="1"/>
  <c r="J1145" i="1"/>
  <c r="I1145" i="1"/>
  <c r="H1145" i="1"/>
  <c r="M1144" i="1"/>
  <c r="L1144" i="1"/>
  <c r="K1144" i="1"/>
  <c r="J1144" i="1"/>
  <c r="I1144" i="1"/>
  <c r="H1144" i="1"/>
  <c r="M1143" i="1"/>
  <c r="L1143" i="1"/>
  <c r="K1143" i="1"/>
  <c r="J1143" i="1"/>
  <c r="I1143" i="1"/>
  <c r="H1143" i="1"/>
  <c r="M1142" i="1"/>
  <c r="L1142" i="1"/>
  <c r="K1142" i="1"/>
  <c r="J1142" i="1"/>
  <c r="I1142" i="1"/>
  <c r="H1142" i="1"/>
  <c r="M1141" i="1"/>
  <c r="L1141" i="1"/>
  <c r="K1141" i="1"/>
  <c r="J1141" i="1"/>
  <c r="I1141" i="1"/>
  <c r="H1141" i="1"/>
  <c r="M1140" i="1"/>
  <c r="L1140" i="1"/>
  <c r="K1140" i="1"/>
  <c r="J1140" i="1"/>
  <c r="I1140" i="1"/>
  <c r="H1140" i="1"/>
  <c r="M1139" i="1"/>
  <c r="L1139" i="1"/>
  <c r="K1139" i="1"/>
  <c r="J1139" i="1"/>
  <c r="I1139" i="1"/>
  <c r="H1139" i="1"/>
  <c r="M1138" i="1"/>
  <c r="L1138" i="1"/>
  <c r="K1138" i="1"/>
  <c r="J1138" i="1"/>
  <c r="I1138" i="1"/>
  <c r="H1138" i="1"/>
  <c r="M1137" i="1"/>
  <c r="L1137" i="1"/>
  <c r="K1137" i="1"/>
  <c r="J1137" i="1"/>
  <c r="I1137" i="1"/>
  <c r="H1137" i="1"/>
  <c r="M1136" i="1"/>
  <c r="L1136" i="1"/>
  <c r="K1136" i="1"/>
  <c r="J1136" i="1"/>
  <c r="I1136" i="1"/>
  <c r="H1136" i="1"/>
  <c r="M1135" i="1"/>
  <c r="L1135" i="1"/>
  <c r="K1135" i="1"/>
  <c r="J1135" i="1"/>
  <c r="I1135" i="1"/>
  <c r="H1135" i="1"/>
  <c r="M1134" i="1"/>
  <c r="L1134" i="1"/>
  <c r="K1134" i="1"/>
  <c r="J1134" i="1"/>
  <c r="I1134" i="1"/>
  <c r="H1134" i="1"/>
  <c r="M1133" i="1"/>
  <c r="L1133" i="1"/>
  <c r="K1133" i="1"/>
  <c r="J1133" i="1"/>
  <c r="I1133" i="1"/>
  <c r="H1133" i="1"/>
  <c r="M1132" i="1"/>
  <c r="L1132" i="1"/>
  <c r="K1132" i="1"/>
  <c r="J1132" i="1"/>
  <c r="I1132" i="1"/>
  <c r="H1132" i="1"/>
  <c r="M1131" i="1"/>
  <c r="L1131" i="1"/>
  <c r="K1131" i="1"/>
  <c r="J1131" i="1"/>
  <c r="I1131" i="1"/>
  <c r="H1131" i="1"/>
  <c r="M1130" i="1"/>
  <c r="L1130" i="1"/>
  <c r="K1130" i="1"/>
  <c r="J1130" i="1"/>
  <c r="I1130" i="1"/>
  <c r="H1130" i="1"/>
  <c r="M1129" i="1"/>
  <c r="L1129" i="1"/>
  <c r="K1129" i="1"/>
  <c r="J1129" i="1"/>
  <c r="I1129" i="1"/>
  <c r="H1129" i="1"/>
  <c r="M1128" i="1"/>
  <c r="L1128" i="1"/>
  <c r="K1128" i="1"/>
  <c r="J1128" i="1"/>
  <c r="I1128" i="1"/>
  <c r="H1128" i="1"/>
  <c r="M1127" i="1"/>
  <c r="L1127" i="1"/>
  <c r="K1127" i="1"/>
  <c r="J1127" i="1"/>
  <c r="I1127" i="1"/>
  <c r="H1127" i="1"/>
  <c r="M1126" i="1"/>
  <c r="L1126" i="1"/>
  <c r="K1126" i="1"/>
  <c r="J1126" i="1"/>
  <c r="I1126" i="1"/>
  <c r="H1126" i="1"/>
  <c r="M1125" i="1"/>
  <c r="L1125" i="1"/>
  <c r="K1125" i="1"/>
  <c r="J1125" i="1"/>
  <c r="I1125" i="1"/>
  <c r="H1125" i="1"/>
  <c r="M1124" i="1"/>
  <c r="L1124" i="1"/>
  <c r="K1124" i="1"/>
  <c r="J1124" i="1"/>
  <c r="I1124" i="1"/>
  <c r="H1124" i="1"/>
  <c r="M1123" i="1"/>
  <c r="L1123" i="1"/>
  <c r="K1123" i="1"/>
  <c r="J1123" i="1"/>
  <c r="I1123" i="1"/>
  <c r="H1123" i="1"/>
  <c r="M1122" i="1"/>
  <c r="L1122" i="1"/>
  <c r="K1122" i="1"/>
  <c r="J1122" i="1"/>
  <c r="I1122" i="1"/>
  <c r="H1122" i="1"/>
  <c r="M1121" i="1"/>
  <c r="L1121" i="1"/>
  <c r="K1121" i="1"/>
  <c r="J1121" i="1"/>
  <c r="I1121" i="1"/>
  <c r="H1121" i="1"/>
  <c r="M1120" i="1"/>
  <c r="L1120" i="1"/>
  <c r="K1120" i="1"/>
  <c r="J1120" i="1"/>
  <c r="I1120" i="1"/>
  <c r="H1120" i="1"/>
  <c r="M1119" i="1"/>
  <c r="L1119" i="1"/>
  <c r="K1119" i="1"/>
  <c r="J1119" i="1"/>
  <c r="I1119" i="1"/>
  <c r="H1119" i="1"/>
  <c r="M1118" i="1"/>
  <c r="L1118" i="1"/>
  <c r="K1118" i="1"/>
  <c r="J1118" i="1"/>
  <c r="I1118" i="1"/>
  <c r="H1118" i="1"/>
  <c r="M1117" i="1"/>
  <c r="L1117" i="1"/>
  <c r="K1117" i="1"/>
  <c r="J1117" i="1"/>
  <c r="I1117" i="1"/>
  <c r="H1117" i="1"/>
  <c r="M1116" i="1"/>
  <c r="L1116" i="1"/>
  <c r="K1116" i="1"/>
  <c r="J1116" i="1"/>
  <c r="I1116" i="1"/>
  <c r="H1116" i="1"/>
  <c r="M1115" i="1"/>
  <c r="L1115" i="1"/>
  <c r="K1115" i="1"/>
  <c r="J1115" i="1"/>
  <c r="I1115" i="1"/>
  <c r="H1115" i="1"/>
  <c r="M1114" i="1"/>
  <c r="L1114" i="1"/>
  <c r="K1114" i="1"/>
  <c r="J1114" i="1"/>
  <c r="I1114" i="1"/>
  <c r="H1114" i="1"/>
  <c r="M1113" i="1"/>
  <c r="L1113" i="1"/>
  <c r="K1113" i="1"/>
  <c r="J1113" i="1"/>
  <c r="I1113" i="1"/>
  <c r="H1113" i="1"/>
  <c r="M1112" i="1"/>
  <c r="L1112" i="1"/>
  <c r="K1112" i="1"/>
  <c r="J1112" i="1"/>
  <c r="I1112" i="1"/>
  <c r="H1112" i="1"/>
  <c r="M1111" i="1"/>
  <c r="L1111" i="1"/>
  <c r="K1111" i="1"/>
  <c r="J1111" i="1"/>
  <c r="I1111" i="1"/>
  <c r="H1111" i="1"/>
  <c r="M1110" i="1"/>
  <c r="L1110" i="1"/>
  <c r="K1110" i="1"/>
  <c r="J1110" i="1"/>
  <c r="I1110" i="1"/>
  <c r="H1110" i="1"/>
  <c r="M1109" i="1"/>
  <c r="L1109" i="1"/>
  <c r="K1109" i="1"/>
  <c r="J1109" i="1"/>
  <c r="I1109" i="1"/>
  <c r="H1109" i="1"/>
  <c r="M1108" i="1"/>
  <c r="L1108" i="1"/>
  <c r="K1108" i="1"/>
  <c r="J1108" i="1"/>
  <c r="I1108" i="1"/>
  <c r="H1108" i="1"/>
  <c r="M1107" i="1"/>
  <c r="L1107" i="1"/>
  <c r="K1107" i="1"/>
  <c r="J1107" i="1"/>
  <c r="I1107" i="1"/>
  <c r="H1107" i="1"/>
  <c r="M1106" i="1"/>
  <c r="L1106" i="1"/>
  <c r="K1106" i="1"/>
  <c r="J1106" i="1"/>
  <c r="I1106" i="1"/>
  <c r="H1106" i="1"/>
  <c r="M1105" i="1"/>
  <c r="L1105" i="1"/>
  <c r="K1105" i="1"/>
  <c r="J1105" i="1"/>
  <c r="I1105" i="1"/>
  <c r="H1105" i="1"/>
  <c r="M1104" i="1"/>
  <c r="L1104" i="1"/>
  <c r="K1104" i="1"/>
  <c r="J1104" i="1"/>
  <c r="I1104" i="1"/>
  <c r="H1104" i="1"/>
  <c r="M1103" i="1"/>
  <c r="L1103" i="1"/>
  <c r="K1103" i="1"/>
  <c r="J1103" i="1"/>
  <c r="I1103" i="1"/>
  <c r="H1103" i="1"/>
  <c r="M1102" i="1"/>
  <c r="L1102" i="1"/>
  <c r="K1102" i="1"/>
  <c r="J1102" i="1"/>
  <c r="I1102" i="1"/>
  <c r="H1102" i="1"/>
  <c r="M1101" i="1"/>
  <c r="L1101" i="1"/>
  <c r="K1101" i="1"/>
  <c r="J1101" i="1"/>
  <c r="I1101" i="1"/>
  <c r="H1101" i="1"/>
  <c r="M1100" i="1"/>
  <c r="L1100" i="1"/>
  <c r="K1100" i="1"/>
  <c r="J1100" i="1"/>
  <c r="I1100" i="1"/>
  <c r="H1100" i="1"/>
  <c r="M1099" i="1"/>
  <c r="L1099" i="1"/>
  <c r="K1099" i="1"/>
  <c r="J1099" i="1"/>
  <c r="I1099" i="1"/>
  <c r="H1099" i="1"/>
  <c r="M1098" i="1"/>
  <c r="L1098" i="1"/>
  <c r="K1098" i="1"/>
  <c r="J1098" i="1"/>
  <c r="I1098" i="1"/>
  <c r="H1098" i="1"/>
  <c r="M1097" i="1"/>
  <c r="L1097" i="1"/>
  <c r="K1097" i="1"/>
  <c r="J1097" i="1"/>
  <c r="I1097" i="1"/>
  <c r="H1097" i="1"/>
  <c r="M1096" i="1"/>
  <c r="L1096" i="1"/>
  <c r="K1096" i="1"/>
  <c r="J1096" i="1"/>
  <c r="I1096" i="1"/>
  <c r="H1096" i="1"/>
  <c r="M1095" i="1"/>
  <c r="L1095" i="1"/>
  <c r="K1095" i="1"/>
  <c r="J1095" i="1"/>
  <c r="I1095" i="1"/>
  <c r="H1095" i="1"/>
  <c r="M1094" i="1"/>
  <c r="L1094" i="1"/>
  <c r="K1094" i="1"/>
  <c r="J1094" i="1"/>
  <c r="I1094" i="1"/>
  <c r="H1094" i="1"/>
  <c r="M1093" i="1"/>
  <c r="L1093" i="1"/>
  <c r="K1093" i="1"/>
  <c r="J1093" i="1"/>
  <c r="I1093" i="1"/>
  <c r="H1093" i="1"/>
  <c r="M1092" i="1"/>
  <c r="L1092" i="1"/>
  <c r="K1092" i="1"/>
  <c r="J1092" i="1"/>
  <c r="I1092" i="1"/>
  <c r="H1092" i="1"/>
  <c r="M1091" i="1"/>
  <c r="L1091" i="1"/>
  <c r="K1091" i="1"/>
  <c r="J1091" i="1"/>
  <c r="I1091" i="1"/>
  <c r="H1091" i="1"/>
  <c r="M1090" i="1"/>
  <c r="L1090" i="1"/>
  <c r="K1090" i="1"/>
  <c r="J1090" i="1"/>
  <c r="I1090" i="1"/>
  <c r="H1090" i="1"/>
  <c r="M1089" i="1"/>
  <c r="L1089" i="1"/>
  <c r="K1089" i="1"/>
  <c r="J1089" i="1"/>
  <c r="I1089" i="1"/>
  <c r="H1089" i="1"/>
  <c r="M1088" i="1"/>
  <c r="L1088" i="1"/>
  <c r="K1088" i="1"/>
  <c r="J1088" i="1"/>
  <c r="I1088" i="1"/>
  <c r="H1088" i="1"/>
  <c r="M1087" i="1"/>
  <c r="L1087" i="1"/>
  <c r="K1087" i="1"/>
  <c r="J1087" i="1"/>
  <c r="I1087" i="1"/>
  <c r="H1087" i="1"/>
  <c r="M1086" i="1"/>
  <c r="L1086" i="1"/>
  <c r="K1086" i="1"/>
  <c r="J1086" i="1"/>
  <c r="I1086" i="1"/>
  <c r="H1086" i="1"/>
  <c r="M1085" i="1"/>
  <c r="L1085" i="1"/>
  <c r="K1085" i="1"/>
  <c r="J1085" i="1"/>
  <c r="I1085" i="1"/>
  <c r="H1085" i="1"/>
  <c r="M1084" i="1"/>
  <c r="L1084" i="1"/>
  <c r="K1084" i="1"/>
  <c r="J1084" i="1"/>
  <c r="I1084" i="1"/>
  <c r="H1084" i="1"/>
  <c r="M1083" i="1"/>
  <c r="L1083" i="1"/>
  <c r="K1083" i="1"/>
  <c r="J1083" i="1"/>
  <c r="I1083" i="1"/>
  <c r="H1083" i="1"/>
  <c r="M1082" i="1"/>
  <c r="L1082" i="1"/>
  <c r="K1082" i="1"/>
  <c r="J1082" i="1"/>
  <c r="I1082" i="1"/>
  <c r="H1082" i="1"/>
  <c r="M1081" i="1"/>
  <c r="L1081" i="1"/>
  <c r="K1081" i="1"/>
  <c r="J1081" i="1"/>
  <c r="I1081" i="1"/>
  <c r="H1081" i="1"/>
  <c r="M1080" i="1"/>
  <c r="L1080" i="1"/>
  <c r="K1080" i="1"/>
  <c r="J1080" i="1"/>
  <c r="I1080" i="1"/>
  <c r="H1080" i="1"/>
  <c r="M1079" i="1"/>
  <c r="L1079" i="1"/>
  <c r="K1079" i="1"/>
  <c r="J1079" i="1"/>
  <c r="I1079" i="1"/>
  <c r="H1079" i="1"/>
  <c r="M1078" i="1"/>
  <c r="L1078" i="1"/>
  <c r="K1078" i="1"/>
  <c r="J1078" i="1"/>
  <c r="I1078" i="1"/>
  <c r="H1078" i="1"/>
  <c r="M1077" i="1"/>
  <c r="L1077" i="1"/>
  <c r="K1077" i="1"/>
  <c r="J1077" i="1"/>
  <c r="I1077" i="1"/>
  <c r="H1077" i="1"/>
  <c r="M1076" i="1"/>
  <c r="L1076" i="1"/>
  <c r="K1076" i="1"/>
  <c r="J1076" i="1"/>
  <c r="I1076" i="1"/>
  <c r="H1076" i="1"/>
  <c r="M1075" i="1"/>
  <c r="L1075" i="1"/>
  <c r="K1075" i="1"/>
  <c r="J1075" i="1"/>
  <c r="I1075" i="1"/>
  <c r="H1075" i="1"/>
  <c r="M1074" i="1"/>
  <c r="L1074" i="1"/>
  <c r="K1074" i="1"/>
  <c r="J1074" i="1"/>
  <c r="I1074" i="1"/>
  <c r="H1074" i="1"/>
  <c r="M1073" i="1"/>
  <c r="L1073" i="1"/>
  <c r="K1073" i="1"/>
  <c r="J1073" i="1"/>
  <c r="I1073" i="1"/>
  <c r="H1073" i="1"/>
  <c r="M1072" i="1"/>
  <c r="L1072" i="1"/>
  <c r="K1072" i="1"/>
  <c r="J1072" i="1"/>
  <c r="I1072" i="1"/>
  <c r="H1072" i="1"/>
  <c r="M1071" i="1"/>
  <c r="L1071" i="1"/>
  <c r="K1071" i="1"/>
  <c r="J1071" i="1"/>
  <c r="I1071" i="1"/>
  <c r="H1071" i="1"/>
  <c r="M1070" i="1"/>
  <c r="L1070" i="1"/>
  <c r="K1070" i="1"/>
  <c r="J1070" i="1"/>
  <c r="I1070" i="1"/>
  <c r="H1070" i="1"/>
  <c r="M1069" i="1"/>
  <c r="L1069" i="1"/>
  <c r="K1069" i="1"/>
  <c r="J1069" i="1"/>
  <c r="I1069" i="1"/>
  <c r="H1069" i="1"/>
  <c r="M1068" i="1"/>
  <c r="L1068" i="1"/>
  <c r="K1068" i="1"/>
  <c r="J1068" i="1"/>
  <c r="I1068" i="1"/>
  <c r="H1068" i="1"/>
  <c r="M1067" i="1"/>
  <c r="L1067" i="1"/>
  <c r="K1067" i="1"/>
  <c r="J1067" i="1"/>
  <c r="I1067" i="1"/>
  <c r="H1067" i="1"/>
  <c r="M1066" i="1"/>
  <c r="L1066" i="1"/>
  <c r="K1066" i="1"/>
  <c r="J1066" i="1"/>
  <c r="I1066" i="1"/>
  <c r="H1066" i="1"/>
  <c r="M1065" i="1"/>
  <c r="L1065" i="1"/>
  <c r="K1065" i="1"/>
  <c r="J1065" i="1"/>
  <c r="I1065" i="1"/>
  <c r="H1065" i="1"/>
  <c r="M1064" i="1"/>
  <c r="L1064" i="1"/>
  <c r="K1064" i="1"/>
  <c r="J1064" i="1"/>
  <c r="I1064" i="1"/>
  <c r="H1064" i="1"/>
  <c r="M1063" i="1"/>
  <c r="L1063" i="1"/>
  <c r="K1063" i="1"/>
  <c r="J1063" i="1"/>
  <c r="I1063" i="1"/>
  <c r="H1063" i="1"/>
  <c r="M1062" i="1"/>
  <c r="L1062" i="1"/>
  <c r="K1062" i="1"/>
  <c r="J1062" i="1"/>
  <c r="I1062" i="1"/>
  <c r="H1062" i="1"/>
  <c r="M1061" i="1"/>
  <c r="L1061" i="1"/>
  <c r="K1061" i="1"/>
  <c r="J1061" i="1"/>
  <c r="I1061" i="1"/>
  <c r="H1061" i="1"/>
  <c r="M1060" i="1"/>
  <c r="L1060" i="1"/>
  <c r="K1060" i="1"/>
  <c r="J1060" i="1"/>
  <c r="I1060" i="1"/>
  <c r="H1060" i="1"/>
  <c r="M1059" i="1"/>
  <c r="L1059" i="1"/>
  <c r="K1059" i="1"/>
  <c r="J1059" i="1"/>
  <c r="I1059" i="1"/>
  <c r="H1059" i="1"/>
  <c r="M1058" i="1"/>
  <c r="L1058" i="1"/>
  <c r="K1058" i="1"/>
  <c r="J1058" i="1"/>
  <c r="I1058" i="1"/>
  <c r="H1058" i="1"/>
  <c r="M1057" i="1"/>
  <c r="L1057" i="1"/>
  <c r="K1057" i="1"/>
  <c r="J1057" i="1"/>
  <c r="I1057" i="1"/>
  <c r="H1057" i="1"/>
  <c r="M1056" i="1"/>
  <c r="L1056" i="1"/>
  <c r="K1056" i="1"/>
  <c r="J1056" i="1"/>
  <c r="I1056" i="1"/>
  <c r="H1056" i="1"/>
  <c r="M1055" i="1"/>
  <c r="L1055" i="1"/>
  <c r="K1055" i="1"/>
  <c r="J1055" i="1"/>
  <c r="I1055" i="1"/>
  <c r="H1055" i="1"/>
  <c r="M1054" i="1"/>
  <c r="L1054" i="1"/>
  <c r="K1054" i="1"/>
  <c r="J1054" i="1"/>
  <c r="I1054" i="1"/>
  <c r="H1054" i="1"/>
  <c r="M1053" i="1"/>
  <c r="L1053" i="1"/>
  <c r="K1053" i="1"/>
  <c r="J1053" i="1"/>
  <c r="I1053" i="1"/>
  <c r="H1053" i="1"/>
  <c r="M1052" i="1"/>
  <c r="L1052" i="1"/>
  <c r="K1052" i="1"/>
  <c r="J1052" i="1"/>
  <c r="I1052" i="1"/>
  <c r="H1052" i="1"/>
  <c r="M1051" i="1"/>
  <c r="L1051" i="1"/>
  <c r="K1051" i="1"/>
  <c r="J1051" i="1"/>
  <c r="I1051" i="1"/>
  <c r="H1051" i="1"/>
  <c r="M1050" i="1"/>
  <c r="L1050" i="1"/>
  <c r="K1050" i="1"/>
  <c r="J1050" i="1"/>
  <c r="I1050" i="1"/>
  <c r="H1050" i="1"/>
  <c r="M1049" i="1"/>
  <c r="L1049" i="1"/>
  <c r="K1049" i="1"/>
  <c r="J1049" i="1"/>
  <c r="I1049" i="1"/>
  <c r="H1049" i="1"/>
  <c r="M1048" i="1"/>
  <c r="L1048" i="1"/>
  <c r="K1048" i="1"/>
  <c r="J1048" i="1"/>
  <c r="I1048" i="1"/>
  <c r="H1048" i="1"/>
  <c r="M1047" i="1"/>
  <c r="L1047" i="1"/>
  <c r="K1047" i="1"/>
  <c r="J1047" i="1"/>
  <c r="I1047" i="1"/>
  <c r="H1047" i="1"/>
  <c r="M1046" i="1"/>
  <c r="L1046" i="1"/>
  <c r="K1046" i="1"/>
  <c r="J1046" i="1"/>
  <c r="I1046" i="1"/>
  <c r="H1046" i="1"/>
  <c r="M1045" i="1"/>
  <c r="L1045" i="1"/>
  <c r="K1045" i="1"/>
  <c r="J1045" i="1"/>
  <c r="I1045" i="1"/>
  <c r="H1045" i="1"/>
  <c r="M1044" i="1"/>
  <c r="L1044" i="1"/>
  <c r="K1044" i="1"/>
  <c r="J1044" i="1"/>
  <c r="I1044" i="1"/>
  <c r="H1044" i="1"/>
  <c r="M1043" i="1"/>
  <c r="L1043" i="1"/>
  <c r="K1043" i="1"/>
  <c r="J1043" i="1"/>
  <c r="I1043" i="1"/>
  <c r="H1043" i="1"/>
  <c r="M1042" i="1"/>
  <c r="L1042" i="1"/>
  <c r="K1042" i="1"/>
  <c r="J1042" i="1"/>
  <c r="I1042" i="1"/>
  <c r="H1042" i="1"/>
  <c r="M1041" i="1"/>
  <c r="L1041" i="1"/>
  <c r="K1041" i="1"/>
  <c r="J1041" i="1"/>
  <c r="I1041" i="1"/>
  <c r="H1041" i="1"/>
  <c r="M1040" i="1"/>
  <c r="L1040" i="1"/>
  <c r="K1040" i="1"/>
  <c r="J1040" i="1"/>
  <c r="I1040" i="1"/>
  <c r="H1040" i="1"/>
  <c r="M1039" i="1"/>
  <c r="L1039" i="1"/>
  <c r="K1039" i="1"/>
  <c r="J1039" i="1"/>
  <c r="I1039" i="1"/>
  <c r="H1039" i="1"/>
  <c r="M1038" i="1"/>
  <c r="L1038" i="1"/>
  <c r="K1038" i="1"/>
  <c r="J1038" i="1"/>
  <c r="I1038" i="1"/>
  <c r="H1038" i="1"/>
  <c r="M1037" i="1"/>
  <c r="L1037" i="1"/>
  <c r="K1037" i="1"/>
  <c r="J1037" i="1"/>
  <c r="I1037" i="1"/>
  <c r="H1037" i="1"/>
  <c r="M1036" i="1"/>
  <c r="L1036" i="1"/>
  <c r="K1036" i="1"/>
  <c r="J1036" i="1"/>
  <c r="I1036" i="1"/>
  <c r="H1036" i="1"/>
  <c r="M1035" i="1"/>
  <c r="L1035" i="1"/>
  <c r="K1035" i="1"/>
  <c r="J1035" i="1"/>
  <c r="I1035" i="1"/>
  <c r="H1035" i="1"/>
  <c r="M1034" i="1"/>
  <c r="L1034" i="1"/>
  <c r="K1034" i="1"/>
  <c r="J1034" i="1"/>
  <c r="I1034" i="1"/>
  <c r="H1034" i="1"/>
  <c r="M1033" i="1"/>
  <c r="L1033" i="1"/>
  <c r="K1033" i="1"/>
  <c r="J1033" i="1"/>
  <c r="I1033" i="1"/>
  <c r="H1033" i="1"/>
  <c r="M1032" i="1"/>
  <c r="L1032" i="1"/>
  <c r="K1032" i="1"/>
  <c r="J1032" i="1"/>
  <c r="I1032" i="1"/>
  <c r="H1032" i="1"/>
  <c r="M1031" i="1"/>
  <c r="L1031" i="1"/>
  <c r="K1031" i="1"/>
  <c r="J1031" i="1"/>
  <c r="I1031" i="1"/>
  <c r="H1031" i="1"/>
  <c r="M1030" i="1"/>
  <c r="L1030" i="1"/>
  <c r="K1030" i="1"/>
  <c r="J1030" i="1"/>
  <c r="I1030" i="1"/>
  <c r="H1030" i="1"/>
  <c r="M1029" i="1"/>
  <c r="L1029" i="1"/>
  <c r="K1029" i="1"/>
  <c r="J1029" i="1"/>
  <c r="I1029" i="1"/>
  <c r="H1029" i="1"/>
  <c r="M1028" i="1"/>
  <c r="L1028" i="1"/>
  <c r="K1028" i="1"/>
  <c r="J1028" i="1"/>
  <c r="I1028" i="1"/>
  <c r="H1028" i="1"/>
  <c r="M1027" i="1"/>
  <c r="L1027" i="1"/>
  <c r="K1027" i="1"/>
  <c r="J1027" i="1"/>
  <c r="I1027" i="1"/>
  <c r="H1027" i="1"/>
  <c r="M1026" i="1"/>
  <c r="L1026" i="1"/>
  <c r="K1026" i="1"/>
  <c r="J1026" i="1"/>
  <c r="I1026" i="1"/>
  <c r="H1026" i="1"/>
  <c r="M1025" i="1"/>
  <c r="L1025" i="1"/>
  <c r="K1025" i="1"/>
  <c r="J1025" i="1"/>
  <c r="I1025" i="1"/>
  <c r="H1025" i="1"/>
  <c r="M1024" i="1"/>
  <c r="L1024" i="1"/>
  <c r="K1024" i="1"/>
  <c r="J1024" i="1"/>
  <c r="I1024" i="1"/>
  <c r="H1024" i="1"/>
  <c r="M1023" i="1"/>
  <c r="L1023" i="1"/>
  <c r="K1023" i="1"/>
  <c r="J1023" i="1"/>
  <c r="I1023" i="1"/>
  <c r="H1023" i="1"/>
  <c r="M1022" i="1"/>
  <c r="L1022" i="1"/>
  <c r="K1022" i="1"/>
  <c r="J1022" i="1"/>
  <c r="I1022" i="1"/>
  <c r="H1022" i="1"/>
  <c r="M1021" i="1"/>
  <c r="L1021" i="1"/>
  <c r="K1021" i="1"/>
  <c r="J1021" i="1"/>
  <c r="I1021" i="1"/>
  <c r="H1021" i="1"/>
  <c r="M1020" i="1"/>
  <c r="L1020" i="1"/>
  <c r="K1020" i="1"/>
  <c r="J1020" i="1"/>
  <c r="I1020" i="1"/>
  <c r="H1020" i="1"/>
  <c r="M1019" i="1"/>
  <c r="L1019" i="1"/>
  <c r="K1019" i="1"/>
  <c r="J1019" i="1"/>
  <c r="I1019" i="1"/>
  <c r="H1019" i="1"/>
  <c r="M1018" i="1"/>
  <c r="L1018" i="1"/>
  <c r="K1018" i="1"/>
  <c r="J1018" i="1"/>
  <c r="I1018" i="1"/>
  <c r="H1018" i="1"/>
  <c r="M1017" i="1"/>
  <c r="L1017" i="1"/>
  <c r="K1017" i="1"/>
  <c r="J1017" i="1"/>
  <c r="I1017" i="1"/>
  <c r="H1017" i="1"/>
  <c r="M1016" i="1"/>
  <c r="L1016" i="1"/>
  <c r="K1016" i="1"/>
  <c r="J1016" i="1"/>
  <c r="I1016" i="1"/>
  <c r="H1016" i="1"/>
  <c r="M1015" i="1"/>
  <c r="L1015" i="1"/>
  <c r="K1015" i="1"/>
  <c r="J1015" i="1"/>
  <c r="I1015" i="1"/>
  <c r="H1015" i="1"/>
  <c r="M1014" i="1"/>
  <c r="L1014" i="1"/>
  <c r="K1014" i="1"/>
  <c r="J1014" i="1"/>
  <c r="I1014" i="1"/>
  <c r="H1014" i="1"/>
  <c r="M1013" i="1"/>
  <c r="L1013" i="1"/>
  <c r="K1013" i="1"/>
  <c r="J1013" i="1"/>
  <c r="I1013" i="1"/>
  <c r="H1013" i="1"/>
  <c r="M1012" i="1"/>
  <c r="L1012" i="1"/>
  <c r="K1012" i="1"/>
  <c r="J1012" i="1"/>
  <c r="I1012" i="1"/>
  <c r="H1012" i="1"/>
  <c r="M1011" i="1"/>
  <c r="L1011" i="1"/>
  <c r="K1011" i="1"/>
  <c r="J1011" i="1"/>
  <c r="I1011" i="1"/>
  <c r="H1011" i="1"/>
  <c r="M1010" i="1"/>
  <c r="L1010" i="1"/>
  <c r="K1010" i="1"/>
  <c r="J1010" i="1"/>
  <c r="I1010" i="1"/>
  <c r="H1010" i="1"/>
  <c r="M1009" i="1"/>
  <c r="L1009" i="1"/>
  <c r="K1009" i="1"/>
  <c r="J1009" i="1"/>
  <c r="I1009" i="1"/>
  <c r="H1009" i="1"/>
  <c r="M1008" i="1"/>
  <c r="L1008" i="1"/>
  <c r="K1008" i="1"/>
  <c r="J1008" i="1"/>
  <c r="I1008" i="1"/>
  <c r="H1008" i="1"/>
  <c r="M1007" i="1"/>
  <c r="L1007" i="1"/>
  <c r="K1007" i="1"/>
  <c r="J1007" i="1"/>
  <c r="I1007" i="1"/>
  <c r="H1007" i="1"/>
  <c r="M1006" i="1"/>
  <c r="L1006" i="1"/>
  <c r="K1006" i="1"/>
  <c r="J1006" i="1"/>
  <c r="I1006" i="1"/>
  <c r="H1006" i="1"/>
  <c r="M1005" i="1"/>
  <c r="L1005" i="1"/>
  <c r="K1005" i="1"/>
  <c r="J1005" i="1"/>
  <c r="I1005" i="1"/>
  <c r="H1005" i="1"/>
  <c r="M1004" i="1"/>
  <c r="L1004" i="1"/>
  <c r="K1004" i="1"/>
  <c r="J1004" i="1"/>
  <c r="I1004" i="1"/>
  <c r="H1004" i="1"/>
  <c r="M1003" i="1"/>
  <c r="L1003" i="1"/>
  <c r="K1003" i="1"/>
  <c r="J1003" i="1"/>
  <c r="I1003" i="1"/>
  <c r="H1003" i="1"/>
  <c r="M1002" i="1"/>
  <c r="L1002" i="1"/>
  <c r="K1002" i="1"/>
  <c r="J1002" i="1"/>
  <c r="I1002" i="1"/>
  <c r="H1002" i="1"/>
  <c r="M1001" i="1"/>
  <c r="L1001" i="1"/>
  <c r="K1001" i="1"/>
  <c r="J1001" i="1"/>
  <c r="I1001" i="1"/>
  <c r="H1001" i="1"/>
  <c r="M1000" i="1"/>
  <c r="L1000" i="1"/>
  <c r="K1000" i="1"/>
  <c r="J1000" i="1"/>
  <c r="I1000" i="1"/>
  <c r="H1000" i="1"/>
  <c r="M999" i="1"/>
  <c r="L999" i="1"/>
  <c r="K999" i="1"/>
  <c r="J999" i="1"/>
  <c r="I999" i="1"/>
  <c r="H999" i="1"/>
  <c r="M998" i="1"/>
  <c r="L998" i="1"/>
  <c r="K998" i="1"/>
  <c r="J998" i="1"/>
  <c r="I998" i="1"/>
  <c r="H998" i="1"/>
  <c r="M997" i="1"/>
  <c r="L997" i="1"/>
  <c r="K997" i="1"/>
  <c r="J997" i="1"/>
  <c r="I997" i="1"/>
  <c r="H997" i="1"/>
  <c r="M996" i="1"/>
  <c r="L996" i="1"/>
  <c r="K996" i="1"/>
  <c r="J996" i="1"/>
  <c r="I996" i="1"/>
  <c r="H996" i="1"/>
  <c r="M995" i="1"/>
  <c r="L995" i="1"/>
  <c r="K995" i="1"/>
  <c r="J995" i="1"/>
  <c r="I995" i="1"/>
  <c r="H995" i="1"/>
  <c r="M994" i="1"/>
  <c r="L994" i="1"/>
  <c r="K994" i="1"/>
  <c r="J994" i="1"/>
  <c r="I994" i="1"/>
  <c r="H994" i="1"/>
  <c r="M993" i="1"/>
  <c r="L993" i="1"/>
  <c r="K993" i="1"/>
  <c r="J993" i="1"/>
  <c r="I993" i="1"/>
  <c r="H993" i="1"/>
  <c r="M992" i="1"/>
  <c r="L992" i="1"/>
  <c r="K992" i="1"/>
  <c r="J992" i="1"/>
  <c r="I992" i="1"/>
  <c r="H992" i="1"/>
  <c r="M991" i="1"/>
  <c r="L991" i="1"/>
  <c r="K991" i="1"/>
  <c r="J991" i="1"/>
  <c r="I991" i="1"/>
  <c r="H991" i="1"/>
  <c r="M990" i="1"/>
  <c r="L990" i="1"/>
  <c r="K990" i="1"/>
  <c r="J990" i="1"/>
  <c r="I990" i="1"/>
  <c r="H990" i="1"/>
  <c r="M989" i="1"/>
  <c r="L989" i="1"/>
  <c r="K989" i="1"/>
  <c r="J989" i="1"/>
  <c r="I989" i="1"/>
  <c r="H989" i="1"/>
  <c r="M988" i="1"/>
  <c r="L988" i="1"/>
  <c r="K988" i="1"/>
  <c r="J988" i="1"/>
  <c r="I988" i="1"/>
  <c r="H988" i="1"/>
  <c r="M987" i="1"/>
  <c r="L987" i="1"/>
  <c r="K987" i="1"/>
  <c r="J987" i="1"/>
  <c r="I987" i="1"/>
  <c r="H987" i="1"/>
  <c r="M986" i="1"/>
  <c r="L986" i="1"/>
  <c r="K986" i="1"/>
  <c r="J986" i="1"/>
  <c r="I986" i="1"/>
  <c r="H986" i="1"/>
  <c r="M985" i="1"/>
  <c r="L985" i="1"/>
  <c r="K985" i="1"/>
  <c r="J985" i="1"/>
  <c r="I985" i="1"/>
  <c r="H985" i="1"/>
  <c r="M984" i="1"/>
  <c r="L984" i="1"/>
  <c r="K984" i="1"/>
  <c r="J984" i="1"/>
  <c r="I984" i="1"/>
  <c r="H984" i="1"/>
  <c r="M983" i="1"/>
  <c r="L983" i="1"/>
  <c r="K983" i="1"/>
  <c r="J983" i="1"/>
  <c r="I983" i="1"/>
  <c r="H983" i="1"/>
  <c r="M982" i="1"/>
  <c r="L982" i="1"/>
  <c r="K982" i="1"/>
  <c r="J982" i="1"/>
  <c r="I982" i="1"/>
  <c r="H982" i="1"/>
  <c r="M981" i="1"/>
  <c r="L981" i="1"/>
  <c r="K981" i="1"/>
  <c r="J981" i="1"/>
  <c r="I981" i="1"/>
  <c r="H981" i="1"/>
  <c r="M980" i="1"/>
  <c r="L980" i="1"/>
  <c r="K980" i="1"/>
  <c r="J980" i="1"/>
  <c r="I980" i="1"/>
  <c r="H980" i="1"/>
  <c r="M979" i="1"/>
  <c r="L979" i="1"/>
  <c r="K979" i="1"/>
  <c r="J979" i="1"/>
  <c r="I979" i="1"/>
  <c r="H979" i="1"/>
  <c r="M978" i="1"/>
  <c r="L978" i="1"/>
  <c r="K978" i="1"/>
  <c r="J978" i="1"/>
  <c r="I978" i="1"/>
  <c r="H978" i="1"/>
  <c r="M977" i="1"/>
  <c r="L977" i="1"/>
  <c r="K977" i="1"/>
  <c r="J977" i="1"/>
  <c r="I977" i="1"/>
  <c r="H977" i="1"/>
  <c r="M976" i="1"/>
  <c r="L976" i="1"/>
  <c r="K976" i="1"/>
  <c r="J976" i="1"/>
  <c r="I976" i="1"/>
  <c r="H976" i="1"/>
  <c r="M975" i="1"/>
  <c r="L975" i="1"/>
  <c r="K975" i="1"/>
  <c r="J975" i="1"/>
  <c r="I975" i="1"/>
  <c r="H975" i="1"/>
  <c r="M974" i="1"/>
  <c r="L974" i="1"/>
  <c r="K974" i="1"/>
  <c r="J974" i="1"/>
  <c r="I974" i="1"/>
  <c r="H974" i="1"/>
  <c r="M973" i="1"/>
  <c r="L973" i="1"/>
  <c r="K973" i="1"/>
  <c r="J973" i="1"/>
  <c r="I973" i="1"/>
  <c r="H973" i="1"/>
  <c r="M972" i="1"/>
  <c r="L972" i="1"/>
  <c r="K972" i="1"/>
  <c r="J972" i="1"/>
  <c r="I972" i="1"/>
  <c r="H972" i="1"/>
  <c r="M971" i="1"/>
  <c r="L971" i="1"/>
  <c r="K971" i="1"/>
  <c r="J971" i="1"/>
  <c r="I971" i="1"/>
  <c r="H971" i="1"/>
  <c r="M970" i="1"/>
  <c r="L970" i="1"/>
  <c r="K970" i="1"/>
  <c r="J970" i="1"/>
  <c r="I970" i="1"/>
  <c r="H970" i="1"/>
  <c r="M969" i="1"/>
  <c r="L969" i="1"/>
  <c r="K969" i="1"/>
  <c r="J969" i="1"/>
  <c r="I969" i="1"/>
  <c r="H969" i="1"/>
  <c r="M968" i="1"/>
  <c r="L968" i="1"/>
  <c r="K968" i="1"/>
  <c r="J968" i="1"/>
  <c r="I968" i="1"/>
  <c r="H968" i="1"/>
  <c r="M967" i="1"/>
  <c r="L967" i="1"/>
  <c r="K967" i="1"/>
  <c r="J967" i="1"/>
  <c r="I967" i="1"/>
  <c r="H967" i="1"/>
  <c r="M966" i="1"/>
  <c r="L966" i="1"/>
  <c r="K966" i="1"/>
  <c r="J966" i="1"/>
  <c r="I966" i="1"/>
  <c r="H966" i="1"/>
  <c r="M965" i="1"/>
  <c r="L965" i="1"/>
  <c r="K965" i="1"/>
  <c r="J965" i="1"/>
  <c r="I965" i="1"/>
  <c r="H965" i="1"/>
  <c r="M964" i="1"/>
  <c r="L964" i="1"/>
  <c r="K964" i="1"/>
  <c r="J964" i="1"/>
  <c r="I964" i="1"/>
  <c r="H964" i="1"/>
  <c r="M963" i="1"/>
  <c r="L963" i="1"/>
  <c r="K963" i="1"/>
  <c r="J963" i="1"/>
  <c r="I963" i="1"/>
  <c r="H963" i="1"/>
  <c r="M962" i="1"/>
  <c r="L962" i="1"/>
  <c r="K962" i="1"/>
  <c r="J962" i="1"/>
  <c r="I962" i="1"/>
  <c r="H962" i="1"/>
  <c r="M961" i="1"/>
  <c r="L961" i="1"/>
  <c r="K961" i="1"/>
  <c r="J961" i="1"/>
  <c r="I961" i="1"/>
  <c r="H961" i="1"/>
  <c r="M960" i="1"/>
  <c r="L960" i="1"/>
  <c r="K960" i="1"/>
  <c r="J960" i="1"/>
  <c r="I960" i="1"/>
  <c r="H960" i="1"/>
  <c r="M959" i="1"/>
  <c r="L959" i="1"/>
  <c r="K959" i="1"/>
  <c r="J959" i="1"/>
  <c r="I959" i="1"/>
  <c r="H959" i="1"/>
  <c r="M958" i="1"/>
  <c r="L958" i="1"/>
  <c r="K958" i="1"/>
  <c r="J958" i="1"/>
  <c r="I958" i="1"/>
  <c r="H958" i="1"/>
  <c r="M957" i="1"/>
  <c r="L957" i="1"/>
  <c r="K957" i="1"/>
  <c r="J957" i="1"/>
  <c r="I957" i="1"/>
  <c r="H957" i="1"/>
  <c r="M956" i="1"/>
  <c r="L956" i="1"/>
  <c r="K956" i="1"/>
  <c r="J956" i="1"/>
  <c r="I956" i="1"/>
  <c r="H956" i="1"/>
  <c r="M955" i="1"/>
  <c r="L955" i="1"/>
  <c r="K955" i="1"/>
  <c r="J955" i="1"/>
  <c r="I955" i="1"/>
  <c r="H955" i="1"/>
  <c r="M954" i="1"/>
  <c r="L954" i="1"/>
  <c r="K954" i="1"/>
  <c r="J954" i="1"/>
  <c r="I954" i="1"/>
  <c r="H954" i="1"/>
  <c r="M953" i="1"/>
  <c r="L953" i="1"/>
  <c r="K953" i="1"/>
  <c r="J953" i="1"/>
  <c r="I953" i="1"/>
  <c r="H953" i="1"/>
  <c r="M952" i="1"/>
  <c r="L952" i="1"/>
  <c r="K952" i="1"/>
  <c r="J952" i="1"/>
  <c r="I952" i="1"/>
  <c r="H952" i="1"/>
  <c r="M951" i="1"/>
  <c r="L951" i="1"/>
  <c r="K951" i="1"/>
  <c r="J951" i="1"/>
  <c r="I951" i="1"/>
  <c r="H951" i="1"/>
  <c r="M950" i="1"/>
  <c r="L950" i="1"/>
  <c r="K950" i="1"/>
  <c r="J950" i="1"/>
  <c r="I950" i="1"/>
  <c r="H950" i="1"/>
  <c r="M949" i="1"/>
  <c r="L949" i="1"/>
  <c r="K949" i="1"/>
  <c r="J949" i="1"/>
  <c r="I949" i="1"/>
  <c r="H949" i="1"/>
  <c r="M948" i="1"/>
  <c r="L948" i="1"/>
  <c r="K948" i="1"/>
  <c r="J948" i="1"/>
  <c r="I948" i="1"/>
  <c r="H948" i="1"/>
  <c r="M947" i="1"/>
  <c r="L947" i="1"/>
  <c r="K947" i="1"/>
  <c r="J947" i="1"/>
  <c r="I947" i="1"/>
  <c r="H947" i="1"/>
  <c r="M946" i="1"/>
  <c r="L946" i="1"/>
  <c r="K946" i="1"/>
  <c r="J946" i="1"/>
  <c r="I946" i="1"/>
  <c r="H946" i="1"/>
  <c r="M945" i="1"/>
  <c r="L945" i="1"/>
  <c r="K945" i="1"/>
  <c r="J945" i="1"/>
  <c r="I945" i="1"/>
  <c r="H945" i="1"/>
  <c r="M944" i="1"/>
  <c r="L944" i="1"/>
  <c r="K944" i="1"/>
  <c r="J944" i="1"/>
  <c r="I944" i="1"/>
  <c r="H944" i="1"/>
  <c r="M943" i="1"/>
  <c r="L943" i="1"/>
  <c r="K943" i="1"/>
  <c r="J943" i="1"/>
  <c r="I943" i="1"/>
  <c r="H943" i="1"/>
  <c r="M942" i="1"/>
  <c r="L942" i="1"/>
  <c r="K942" i="1"/>
  <c r="J942" i="1"/>
  <c r="I942" i="1"/>
  <c r="H942" i="1"/>
  <c r="M941" i="1"/>
  <c r="L941" i="1"/>
  <c r="K941" i="1"/>
  <c r="J941" i="1"/>
  <c r="I941" i="1"/>
  <c r="H941" i="1"/>
  <c r="M940" i="1"/>
  <c r="L940" i="1"/>
  <c r="K940" i="1"/>
  <c r="J940" i="1"/>
  <c r="I940" i="1"/>
  <c r="H940" i="1"/>
  <c r="M939" i="1"/>
  <c r="L939" i="1"/>
  <c r="K939" i="1"/>
  <c r="J939" i="1"/>
  <c r="I939" i="1"/>
  <c r="H939" i="1"/>
  <c r="M938" i="1"/>
  <c r="L938" i="1"/>
  <c r="K938" i="1"/>
  <c r="J938" i="1"/>
  <c r="I938" i="1"/>
  <c r="H938" i="1"/>
  <c r="M937" i="1"/>
  <c r="L937" i="1"/>
  <c r="K937" i="1"/>
  <c r="J937" i="1"/>
  <c r="I937" i="1"/>
  <c r="H937" i="1"/>
  <c r="M936" i="1"/>
  <c r="L936" i="1"/>
  <c r="K936" i="1"/>
  <c r="J936" i="1"/>
  <c r="I936" i="1"/>
  <c r="H936" i="1"/>
  <c r="M935" i="1"/>
  <c r="L935" i="1"/>
  <c r="K935" i="1"/>
  <c r="J935" i="1"/>
  <c r="I935" i="1"/>
  <c r="H935" i="1"/>
  <c r="M934" i="1"/>
  <c r="L934" i="1"/>
  <c r="K934" i="1"/>
  <c r="J934" i="1"/>
  <c r="I934" i="1"/>
  <c r="H934" i="1"/>
  <c r="M933" i="1"/>
  <c r="L933" i="1"/>
  <c r="K933" i="1"/>
  <c r="J933" i="1"/>
  <c r="I933" i="1"/>
  <c r="H933" i="1"/>
  <c r="M932" i="1"/>
  <c r="L932" i="1"/>
  <c r="K932" i="1"/>
  <c r="J932" i="1"/>
  <c r="I932" i="1"/>
  <c r="H932" i="1"/>
  <c r="M931" i="1"/>
  <c r="L931" i="1"/>
  <c r="K931" i="1"/>
  <c r="J931" i="1"/>
  <c r="I931" i="1"/>
  <c r="H931" i="1"/>
  <c r="M930" i="1"/>
  <c r="L930" i="1"/>
  <c r="K930" i="1"/>
  <c r="J930" i="1"/>
  <c r="I930" i="1"/>
  <c r="H930" i="1"/>
  <c r="M929" i="1"/>
  <c r="L929" i="1"/>
  <c r="K929" i="1"/>
  <c r="J929" i="1"/>
  <c r="I929" i="1"/>
  <c r="H929" i="1"/>
  <c r="M928" i="1"/>
  <c r="L928" i="1"/>
  <c r="K928" i="1"/>
  <c r="J928" i="1"/>
  <c r="I928" i="1"/>
  <c r="H928" i="1"/>
  <c r="M927" i="1"/>
  <c r="L927" i="1"/>
  <c r="K927" i="1"/>
  <c r="J927" i="1"/>
  <c r="I927" i="1"/>
  <c r="H927" i="1"/>
  <c r="M926" i="1"/>
  <c r="L926" i="1"/>
  <c r="K926" i="1"/>
  <c r="J926" i="1"/>
  <c r="I926" i="1"/>
  <c r="H926" i="1"/>
  <c r="M925" i="1"/>
  <c r="L925" i="1"/>
  <c r="K925" i="1"/>
  <c r="J925" i="1"/>
  <c r="I925" i="1"/>
  <c r="H925" i="1"/>
  <c r="M924" i="1"/>
  <c r="L924" i="1"/>
  <c r="K924" i="1"/>
  <c r="J924" i="1"/>
  <c r="I924" i="1"/>
  <c r="H924" i="1"/>
  <c r="M923" i="1"/>
  <c r="L923" i="1"/>
  <c r="K923" i="1"/>
  <c r="J923" i="1"/>
  <c r="I923" i="1"/>
  <c r="H923" i="1"/>
  <c r="M922" i="1"/>
  <c r="L922" i="1"/>
  <c r="K922" i="1"/>
  <c r="J922" i="1"/>
  <c r="I922" i="1"/>
  <c r="H922" i="1"/>
  <c r="M921" i="1"/>
  <c r="L921" i="1"/>
  <c r="K921" i="1"/>
  <c r="J921" i="1"/>
  <c r="I921" i="1"/>
  <c r="H921" i="1"/>
  <c r="M920" i="1"/>
  <c r="L920" i="1"/>
  <c r="K920" i="1"/>
  <c r="J920" i="1"/>
  <c r="I920" i="1"/>
  <c r="H920" i="1"/>
  <c r="M919" i="1"/>
  <c r="L919" i="1"/>
  <c r="K919" i="1"/>
  <c r="J919" i="1"/>
  <c r="I919" i="1"/>
  <c r="H919" i="1"/>
  <c r="M918" i="1"/>
  <c r="L918" i="1"/>
  <c r="K918" i="1"/>
  <c r="J918" i="1"/>
  <c r="I918" i="1"/>
  <c r="H918" i="1"/>
  <c r="M917" i="1"/>
  <c r="L917" i="1"/>
  <c r="K917" i="1"/>
  <c r="J917" i="1"/>
  <c r="I917" i="1"/>
  <c r="H917" i="1"/>
  <c r="M916" i="1"/>
  <c r="L916" i="1"/>
  <c r="K916" i="1"/>
  <c r="J916" i="1"/>
  <c r="I916" i="1"/>
  <c r="H916" i="1"/>
  <c r="M915" i="1"/>
  <c r="L915" i="1"/>
  <c r="K915" i="1"/>
  <c r="J915" i="1"/>
  <c r="I915" i="1"/>
  <c r="H915" i="1"/>
  <c r="M914" i="1"/>
  <c r="L914" i="1"/>
  <c r="K914" i="1"/>
  <c r="J914" i="1"/>
  <c r="I914" i="1"/>
  <c r="H914" i="1"/>
  <c r="M913" i="1"/>
  <c r="L913" i="1"/>
  <c r="K913" i="1"/>
  <c r="J913" i="1"/>
  <c r="I913" i="1"/>
  <c r="H913" i="1"/>
  <c r="M912" i="1"/>
  <c r="L912" i="1"/>
  <c r="K912" i="1"/>
  <c r="J912" i="1"/>
  <c r="I912" i="1"/>
  <c r="H912" i="1"/>
  <c r="M911" i="1"/>
  <c r="L911" i="1"/>
  <c r="K911" i="1"/>
  <c r="J911" i="1"/>
  <c r="I911" i="1"/>
  <c r="H911" i="1"/>
  <c r="M910" i="1"/>
  <c r="L910" i="1"/>
  <c r="K910" i="1"/>
  <c r="J910" i="1"/>
  <c r="I910" i="1"/>
  <c r="H910" i="1"/>
  <c r="M909" i="1"/>
  <c r="L909" i="1"/>
  <c r="K909" i="1"/>
  <c r="J909" i="1"/>
  <c r="I909" i="1"/>
  <c r="H909" i="1"/>
  <c r="M908" i="1"/>
  <c r="L908" i="1"/>
  <c r="K908" i="1"/>
  <c r="J908" i="1"/>
  <c r="I908" i="1"/>
  <c r="H908" i="1"/>
  <c r="M907" i="1"/>
  <c r="L907" i="1"/>
  <c r="K907" i="1"/>
  <c r="J907" i="1"/>
  <c r="I907" i="1"/>
  <c r="H907" i="1"/>
  <c r="M906" i="1"/>
  <c r="L906" i="1"/>
  <c r="K906" i="1"/>
  <c r="J906" i="1"/>
  <c r="I906" i="1"/>
  <c r="H906" i="1"/>
  <c r="M905" i="1"/>
  <c r="L905" i="1"/>
  <c r="K905" i="1"/>
  <c r="J905" i="1"/>
  <c r="I905" i="1"/>
  <c r="H905" i="1"/>
  <c r="M904" i="1"/>
  <c r="L904" i="1"/>
  <c r="K904" i="1"/>
  <c r="J904" i="1"/>
  <c r="I904" i="1"/>
  <c r="H904" i="1"/>
  <c r="M903" i="1"/>
  <c r="L903" i="1"/>
  <c r="K903" i="1"/>
  <c r="J903" i="1"/>
  <c r="I903" i="1"/>
  <c r="H903" i="1"/>
  <c r="M902" i="1"/>
  <c r="L902" i="1"/>
  <c r="K902" i="1"/>
  <c r="J902" i="1"/>
  <c r="I902" i="1"/>
  <c r="H902" i="1"/>
  <c r="M901" i="1"/>
  <c r="L901" i="1"/>
  <c r="K901" i="1"/>
  <c r="J901" i="1"/>
  <c r="I901" i="1"/>
  <c r="H901" i="1"/>
  <c r="M900" i="1"/>
  <c r="L900" i="1"/>
  <c r="K900" i="1"/>
  <c r="J900" i="1"/>
  <c r="I900" i="1"/>
  <c r="H900" i="1"/>
  <c r="M899" i="1"/>
  <c r="L899" i="1"/>
  <c r="K899" i="1"/>
  <c r="J899" i="1"/>
  <c r="I899" i="1"/>
  <c r="H899" i="1"/>
  <c r="M898" i="1"/>
  <c r="L898" i="1"/>
  <c r="K898" i="1"/>
  <c r="J898" i="1"/>
  <c r="I898" i="1"/>
  <c r="H898" i="1"/>
  <c r="M897" i="1"/>
  <c r="L897" i="1"/>
  <c r="K897" i="1"/>
  <c r="J897" i="1"/>
  <c r="I897" i="1"/>
  <c r="H897" i="1"/>
  <c r="M896" i="1"/>
  <c r="L896" i="1"/>
  <c r="K896" i="1"/>
  <c r="J896" i="1"/>
  <c r="I896" i="1"/>
  <c r="H896" i="1"/>
  <c r="M895" i="1"/>
  <c r="L895" i="1"/>
  <c r="K895" i="1"/>
  <c r="J895" i="1"/>
  <c r="I895" i="1"/>
  <c r="H895" i="1"/>
  <c r="M894" i="1"/>
  <c r="L894" i="1"/>
  <c r="K894" i="1"/>
  <c r="J894" i="1"/>
  <c r="I894" i="1"/>
  <c r="H894" i="1"/>
  <c r="M893" i="1"/>
  <c r="L893" i="1"/>
  <c r="K893" i="1"/>
  <c r="J893" i="1"/>
  <c r="I893" i="1"/>
  <c r="H893" i="1"/>
  <c r="M892" i="1"/>
  <c r="L892" i="1"/>
  <c r="K892" i="1"/>
  <c r="J892" i="1"/>
  <c r="I892" i="1"/>
  <c r="H892" i="1"/>
  <c r="M891" i="1"/>
  <c r="L891" i="1"/>
  <c r="K891" i="1"/>
  <c r="J891" i="1"/>
  <c r="I891" i="1"/>
  <c r="H891" i="1"/>
  <c r="M890" i="1"/>
  <c r="L890" i="1"/>
  <c r="K890" i="1"/>
  <c r="J890" i="1"/>
  <c r="I890" i="1"/>
  <c r="H890" i="1"/>
  <c r="M889" i="1"/>
  <c r="L889" i="1"/>
  <c r="K889" i="1"/>
  <c r="J889" i="1"/>
  <c r="I889" i="1"/>
  <c r="H889" i="1"/>
  <c r="M888" i="1"/>
  <c r="L888" i="1"/>
  <c r="K888" i="1"/>
  <c r="J888" i="1"/>
  <c r="I888" i="1"/>
  <c r="H888" i="1"/>
  <c r="M887" i="1"/>
  <c r="L887" i="1"/>
  <c r="K887" i="1"/>
  <c r="J887" i="1"/>
  <c r="I887" i="1"/>
  <c r="H887" i="1"/>
  <c r="M886" i="1"/>
  <c r="L886" i="1"/>
  <c r="K886" i="1"/>
  <c r="J886" i="1"/>
  <c r="I886" i="1"/>
  <c r="H886" i="1"/>
  <c r="M885" i="1"/>
  <c r="L885" i="1"/>
  <c r="K885" i="1"/>
  <c r="J885" i="1"/>
  <c r="I885" i="1"/>
  <c r="H885" i="1"/>
  <c r="M884" i="1"/>
  <c r="L884" i="1"/>
  <c r="K884" i="1"/>
  <c r="J884" i="1"/>
  <c r="I884" i="1"/>
  <c r="H884" i="1"/>
  <c r="M883" i="1"/>
  <c r="L883" i="1"/>
  <c r="K883" i="1"/>
  <c r="J883" i="1"/>
  <c r="I883" i="1"/>
  <c r="H883" i="1"/>
  <c r="M882" i="1"/>
  <c r="L882" i="1"/>
  <c r="K882" i="1"/>
  <c r="J882" i="1"/>
  <c r="I882" i="1"/>
  <c r="H882" i="1"/>
  <c r="M881" i="1"/>
  <c r="L881" i="1"/>
  <c r="K881" i="1"/>
  <c r="J881" i="1"/>
  <c r="I881" i="1"/>
  <c r="H881" i="1"/>
  <c r="M880" i="1"/>
  <c r="L880" i="1"/>
  <c r="K880" i="1"/>
  <c r="J880" i="1"/>
  <c r="I880" i="1"/>
  <c r="H880" i="1"/>
  <c r="M879" i="1"/>
  <c r="L879" i="1"/>
  <c r="K879" i="1"/>
  <c r="J879" i="1"/>
  <c r="I879" i="1"/>
  <c r="H879" i="1"/>
  <c r="M878" i="1"/>
  <c r="L878" i="1"/>
  <c r="K878" i="1"/>
  <c r="J878" i="1"/>
  <c r="I878" i="1"/>
  <c r="H878" i="1"/>
  <c r="M877" i="1"/>
  <c r="L877" i="1"/>
  <c r="K877" i="1"/>
  <c r="J877" i="1"/>
  <c r="I877" i="1"/>
  <c r="H877" i="1"/>
  <c r="M876" i="1"/>
  <c r="L876" i="1"/>
  <c r="K876" i="1"/>
  <c r="J876" i="1"/>
  <c r="I876" i="1"/>
  <c r="H876" i="1"/>
  <c r="M875" i="1"/>
  <c r="L875" i="1"/>
  <c r="K875" i="1"/>
  <c r="J875" i="1"/>
  <c r="I875" i="1"/>
  <c r="H875" i="1"/>
  <c r="M874" i="1"/>
  <c r="L874" i="1"/>
  <c r="K874" i="1"/>
  <c r="J874" i="1"/>
  <c r="I874" i="1"/>
  <c r="H874" i="1"/>
  <c r="M873" i="1"/>
  <c r="L873" i="1"/>
  <c r="K873" i="1"/>
  <c r="J873" i="1"/>
  <c r="I873" i="1"/>
  <c r="H873" i="1"/>
  <c r="M872" i="1"/>
  <c r="L872" i="1"/>
  <c r="K872" i="1"/>
  <c r="J872" i="1"/>
  <c r="I872" i="1"/>
  <c r="H872" i="1"/>
  <c r="M871" i="1"/>
  <c r="L871" i="1"/>
  <c r="K871" i="1"/>
  <c r="J871" i="1"/>
  <c r="I871" i="1"/>
  <c r="H871" i="1"/>
  <c r="M870" i="1"/>
  <c r="L870" i="1"/>
  <c r="K870" i="1"/>
  <c r="J870" i="1"/>
  <c r="I870" i="1"/>
  <c r="H870" i="1"/>
  <c r="M869" i="1"/>
  <c r="L869" i="1"/>
  <c r="K869" i="1"/>
  <c r="J869" i="1"/>
  <c r="I869" i="1"/>
  <c r="H869" i="1"/>
  <c r="M868" i="1"/>
  <c r="L868" i="1"/>
  <c r="K868" i="1"/>
  <c r="J868" i="1"/>
  <c r="I868" i="1"/>
  <c r="H868" i="1"/>
  <c r="M867" i="1"/>
  <c r="L867" i="1"/>
  <c r="K867" i="1"/>
  <c r="J867" i="1"/>
  <c r="I867" i="1"/>
  <c r="H867" i="1"/>
  <c r="M866" i="1"/>
  <c r="L866" i="1"/>
  <c r="K866" i="1"/>
  <c r="J866" i="1"/>
  <c r="I866" i="1"/>
  <c r="H866" i="1"/>
  <c r="M865" i="1"/>
  <c r="L865" i="1"/>
  <c r="K865" i="1"/>
  <c r="J865" i="1"/>
  <c r="I865" i="1"/>
  <c r="H865" i="1"/>
  <c r="M864" i="1"/>
  <c r="L864" i="1"/>
  <c r="K864" i="1"/>
  <c r="J864" i="1"/>
  <c r="I864" i="1"/>
  <c r="H864" i="1"/>
  <c r="M863" i="1"/>
  <c r="L863" i="1"/>
  <c r="K863" i="1"/>
  <c r="J863" i="1"/>
  <c r="I863" i="1"/>
  <c r="H863" i="1"/>
  <c r="M862" i="1"/>
  <c r="L862" i="1"/>
  <c r="K862" i="1"/>
  <c r="J862" i="1"/>
  <c r="I862" i="1"/>
  <c r="H862" i="1"/>
  <c r="M861" i="1"/>
  <c r="L861" i="1"/>
  <c r="K861" i="1"/>
  <c r="J861" i="1"/>
  <c r="I861" i="1"/>
  <c r="H861" i="1"/>
  <c r="M860" i="1"/>
  <c r="L860" i="1"/>
  <c r="K860" i="1"/>
  <c r="J860" i="1"/>
  <c r="I860" i="1"/>
  <c r="H860" i="1"/>
  <c r="M859" i="1"/>
  <c r="L859" i="1"/>
  <c r="K859" i="1"/>
  <c r="J859" i="1"/>
  <c r="I859" i="1"/>
  <c r="H859" i="1"/>
  <c r="M858" i="1"/>
  <c r="L858" i="1"/>
  <c r="K858" i="1"/>
  <c r="J858" i="1"/>
  <c r="I858" i="1"/>
  <c r="H858" i="1"/>
  <c r="M857" i="1"/>
  <c r="L857" i="1"/>
  <c r="K857" i="1"/>
  <c r="J857" i="1"/>
  <c r="I857" i="1"/>
  <c r="H857" i="1"/>
  <c r="M856" i="1"/>
  <c r="L856" i="1"/>
  <c r="K856" i="1"/>
  <c r="J856" i="1"/>
  <c r="I856" i="1"/>
  <c r="H856" i="1"/>
  <c r="M855" i="1"/>
  <c r="L855" i="1"/>
  <c r="K855" i="1"/>
  <c r="J855" i="1"/>
  <c r="I855" i="1"/>
  <c r="H855" i="1"/>
  <c r="M854" i="1"/>
  <c r="L854" i="1"/>
  <c r="K854" i="1"/>
  <c r="J854" i="1"/>
  <c r="I854" i="1"/>
  <c r="H854" i="1"/>
  <c r="M853" i="1"/>
  <c r="L853" i="1"/>
  <c r="K853" i="1"/>
  <c r="J853" i="1"/>
  <c r="I853" i="1"/>
  <c r="H853" i="1"/>
  <c r="M852" i="1"/>
  <c r="L852" i="1"/>
  <c r="K852" i="1"/>
  <c r="J852" i="1"/>
  <c r="I852" i="1"/>
  <c r="H852" i="1"/>
  <c r="M851" i="1"/>
  <c r="L851" i="1"/>
  <c r="K851" i="1"/>
  <c r="J851" i="1"/>
  <c r="I851" i="1"/>
  <c r="H851" i="1"/>
  <c r="M850" i="1"/>
  <c r="L850" i="1"/>
  <c r="K850" i="1"/>
  <c r="J850" i="1"/>
  <c r="I850" i="1"/>
  <c r="H850" i="1"/>
  <c r="M849" i="1"/>
  <c r="L849" i="1"/>
  <c r="K849" i="1"/>
  <c r="J849" i="1"/>
  <c r="I849" i="1"/>
  <c r="H849" i="1"/>
  <c r="M848" i="1"/>
  <c r="L848" i="1"/>
  <c r="K848" i="1"/>
  <c r="J848" i="1"/>
  <c r="I848" i="1"/>
  <c r="H848" i="1"/>
  <c r="M847" i="1"/>
  <c r="L847" i="1"/>
  <c r="K847" i="1"/>
  <c r="J847" i="1"/>
  <c r="I847" i="1"/>
  <c r="H847" i="1"/>
  <c r="M846" i="1"/>
  <c r="L846" i="1"/>
  <c r="K846" i="1"/>
  <c r="J846" i="1"/>
  <c r="I846" i="1"/>
  <c r="H846" i="1"/>
  <c r="M845" i="1"/>
  <c r="L845" i="1"/>
  <c r="K845" i="1"/>
  <c r="J845" i="1"/>
  <c r="I845" i="1"/>
  <c r="H845" i="1"/>
  <c r="M844" i="1"/>
  <c r="L844" i="1"/>
  <c r="K844" i="1"/>
  <c r="J844" i="1"/>
  <c r="I844" i="1"/>
  <c r="H844" i="1"/>
  <c r="M843" i="1"/>
  <c r="L843" i="1"/>
  <c r="K843" i="1"/>
  <c r="J843" i="1"/>
  <c r="I843" i="1"/>
  <c r="H843" i="1"/>
  <c r="M842" i="1"/>
  <c r="L842" i="1"/>
  <c r="K842" i="1"/>
  <c r="J842" i="1"/>
  <c r="I842" i="1"/>
  <c r="H842" i="1"/>
  <c r="M841" i="1"/>
  <c r="L841" i="1"/>
  <c r="K841" i="1"/>
  <c r="J841" i="1"/>
  <c r="I841" i="1"/>
  <c r="H841" i="1"/>
  <c r="M840" i="1"/>
  <c r="L840" i="1"/>
  <c r="K840" i="1"/>
  <c r="J840" i="1"/>
  <c r="I840" i="1"/>
  <c r="H840" i="1"/>
  <c r="M839" i="1"/>
  <c r="L839" i="1"/>
  <c r="K839" i="1"/>
  <c r="J839" i="1"/>
  <c r="I839" i="1"/>
  <c r="H839" i="1"/>
  <c r="M838" i="1"/>
  <c r="L838" i="1"/>
  <c r="K838" i="1"/>
  <c r="J838" i="1"/>
  <c r="I838" i="1"/>
  <c r="H838" i="1"/>
  <c r="M837" i="1"/>
  <c r="L837" i="1"/>
  <c r="K837" i="1"/>
  <c r="J837" i="1"/>
  <c r="I837" i="1"/>
  <c r="H837" i="1"/>
  <c r="M836" i="1"/>
  <c r="L836" i="1"/>
  <c r="K836" i="1"/>
  <c r="J836" i="1"/>
  <c r="I836" i="1"/>
  <c r="H836" i="1"/>
  <c r="M835" i="1"/>
  <c r="L835" i="1"/>
  <c r="K835" i="1"/>
  <c r="J835" i="1"/>
  <c r="I835" i="1"/>
  <c r="H835" i="1"/>
  <c r="M834" i="1"/>
  <c r="L834" i="1"/>
  <c r="K834" i="1"/>
  <c r="J834" i="1"/>
  <c r="I834" i="1"/>
  <c r="H834" i="1"/>
  <c r="M833" i="1"/>
  <c r="L833" i="1"/>
  <c r="K833" i="1"/>
  <c r="J833" i="1"/>
  <c r="I833" i="1"/>
  <c r="H833" i="1"/>
  <c r="M832" i="1"/>
  <c r="L832" i="1"/>
  <c r="K832" i="1"/>
  <c r="J832" i="1"/>
  <c r="I832" i="1"/>
  <c r="H832" i="1"/>
  <c r="M831" i="1"/>
  <c r="L831" i="1"/>
  <c r="K831" i="1"/>
  <c r="J831" i="1"/>
  <c r="I831" i="1"/>
  <c r="H831" i="1"/>
  <c r="M830" i="1"/>
  <c r="L830" i="1"/>
  <c r="K830" i="1"/>
  <c r="J830" i="1"/>
  <c r="I830" i="1"/>
  <c r="H830" i="1"/>
  <c r="M829" i="1"/>
  <c r="L829" i="1"/>
  <c r="K829" i="1"/>
  <c r="J829" i="1"/>
  <c r="I829" i="1"/>
  <c r="H829" i="1"/>
  <c r="M828" i="1"/>
  <c r="L828" i="1"/>
  <c r="K828" i="1"/>
  <c r="J828" i="1"/>
  <c r="I828" i="1"/>
  <c r="H828" i="1"/>
  <c r="M827" i="1"/>
  <c r="L827" i="1"/>
  <c r="K827" i="1"/>
  <c r="J827" i="1"/>
  <c r="I827" i="1"/>
  <c r="H827" i="1"/>
  <c r="M826" i="1"/>
  <c r="L826" i="1"/>
  <c r="K826" i="1"/>
  <c r="J826" i="1"/>
  <c r="I826" i="1"/>
  <c r="H826" i="1"/>
  <c r="M825" i="1"/>
  <c r="L825" i="1"/>
  <c r="K825" i="1"/>
  <c r="J825" i="1"/>
  <c r="I825" i="1"/>
  <c r="H825" i="1"/>
  <c r="M824" i="1"/>
  <c r="L824" i="1"/>
  <c r="K824" i="1"/>
  <c r="J824" i="1"/>
  <c r="I824" i="1"/>
  <c r="H824" i="1"/>
  <c r="M823" i="1"/>
  <c r="L823" i="1"/>
  <c r="K823" i="1"/>
  <c r="J823" i="1"/>
  <c r="I823" i="1"/>
  <c r="H823" i="1"/>
  <c r="M822" i="1"/>
  <c r="L822" i="1"/>
  <c r="K822" i="1"/>
  <c r="J822" i="1"/>
  <c r="I822" i="1"/>
  <c r="H822" i="1"/>
  <c r="M821" i="1"/>
  <c r="L821" i="1"/>
  <c r="K821" i="1"/>
  <c r="J821" i="1"/>
  <c r="I821" i="1"/>
  <c r="H821" i="1"/>
  <c r="M820" i="1"/>
  <c r="L820" i="1"/>
  <c r="K820" i="1"/>
  <c r="J820" i="1"/>
  <c r="I820" i="1"/>
  <c r="H820" i="1"/>
  <c r="M819" i="1"/>
  <c r="L819" i="1"/>
  <c r="K819" i="1"/>
  <c r="J819" i="1"/>
  <c r="I819" i="1"/>
  <c r="H819" i="1"/>
  <c r="M818" i="1"/>
  <c r="L818" i="1"/>
  <c r="K818" i="1"/>
  <c r="J818" i="1"/>
  <c r="I818" i="1"/>
  <c r="H818" i="1"/>
  <c r="M817" i="1"/>
  <c r="L817" i="1"/>
  <c r="K817" i="1"/>
  <c r="J817" i="1"/>
  <c r="I817" i="1"/>
  <c r="H817" i="1"/>
  <c r="M816" i="1"/>
  <c r="L816" i="1"/>
  <c r="K816" i="1"/>
  <c r="J816" i="1"/>
  <c r="I816" i="1"/>
  <c r="H816" i="1"/>
  <c r="M815" i="1"/>
  <c r="L815" i="1"/>
  <c r="K815" i="1"/>
  <c r="J815" i="1"/>
  <c r="I815" i="1"/>
  <c r="H815" i="1"/>
  <c r="M814" i="1"/>
  <c r="L814" i="1"/>
  <c r="K814" i="1"/>
  <c r="J814" i="1"/>
  <c r="I814" i="1"/>
  <c r="H814" i="1"/>
  <c r="M813" i="1"/>
  <c r="L813" i="1"/>
  <c r="K813" i="1"/>
  <c r="J813" i="1"/>
  <c r="I813" i="1"/>
  <c r="H813" i="1"/>
  <c r="M812" i="1"/>
  <c r="L812" i="1"/>
  <c r="K812" i="1"/>
  <c r="J812" i="1"/>
  <c r="I812" i="1"/>
  <c r="H812" i="1"/>
  <c r="M811" i="1"/>
  <c r="L811" i="1"/>
  <c r="K811" i="1"/>
  <c r="J811" i="1"/>
  <c r="I811" i="1"/>
  <c r="H811" i="1"/>
  <c r="M810" i="1"/>
  <c r="L810" i="1"/>
  <c r="K810" i="1"/>
  <c r="J810" i="1"/>
  <c r="I810" i="1"/>
  <c r="H810" i="1"/>
  <c r="M809" i="1"/>
  <c r="L809" i="1"/>
  <c r="K809" i="1"/>
  <c r="J809" i="1"/>
  <c r="I809" i="1"/>
  <c r="H809" i="1"/>
  <c r="M808" i="1"/>
  <c r="L808" i="1"/>
  <c r="K808" i="1"/>
  <c r="J808" i="1"/>
  <c r="I808" i="1"/>
  <c r="H808" i="1"/>
  <c r="M807" i="1"/>
  <c r="L807" i="1"/>
  <c r="K807" i="1"/>
  <c r="J807" i="1"/>
  <c r="I807" i="1"/>
  <c r="H807" i="1"/>
  <c r="M806" i="1"/>
  <c r="L806" i="1"/>
  <c r="K806" i="1"/>
  <c r="J806" i="1"/>
  <c r="I806" i="1"/>
  <c r="H806" i="1"/>
  <c r="M805" i="1"/>
  <c r="L805" i="1"/>
  <c r="K805" i="1"/>
  <c r="J805" i="1"/>
  <c r="I805" i="1"/>
  <c r="H805" i="1"/>
  <c r="M804" i="1"/>
  <c r="L804" i="1"/>
  <c r="K804" i="1"/>
  <c r="J804" i="1"/>
  <c r="I804" i="1"/>
  <c r="H804" i="1"/>
  <c r="M803" i="1"/>
  <c r="L803" i="1"/>
  <c r="K803" i="1"/>
  <c r="J803" i="1"/>
  <c r="I803" i="1"/>
  <c r="H803" i="1"/>
  <c r="M802" i="1"/>
  <c r="L802" i="1"/>
  <c r="K802" i="1"/>
  <c r="J802" i="1"/>
  <c r="I802" i="1"/>
  <c r="H802" i="1"/>
  <c r="M801" i="1"/>
  <c r="L801" i="1"/>
  <c r="K801" i="1"/>
  <c r="J801" i="1"/>
  <c r="I801" i="1"/>
  <c r="H801" i="1"/>
  <c r="M800" i="1"/>
  <c r="L800" i="1"/>
  <c r="K800" i="1"/>
  <c r="J800" i="1"/>
  <c r="I800" i="1"/>
  <c r="H800" i="1"/>
  <c r="M799" i="1"/>
  <c r="L799" i="1"/>
  <c r="K799" i="1"/>
  <c r="J799" i="1"/>
  <c r="I799" i="1"/>
  <c r="H799" i="1"/>
  <c r="M798" i="1"/>
  <c r="L798" i="1"/>
  <c r="K798" i="1"/>
  <c r="J798" i="1"/>
  <c r="I798" i="1"/>
  <c r="H798" i="1"/>
  <c r="M797" i="1"/>
  <c r="L797" i="1"/>
  <c r="K797" i="1"/>
  <c r="J797" i="1"/>
  <c r="I797" i="1"/>
  <c r="H797" i="1"/>
  <c r="M796" i="1"/>
  <c r="L796" i="1"/>
  <c r="K796" i="1"/>
  <c r="J796" i="1"/>
  <c r="I796" i="1"/>
  <c r="H796" i="1"/>
  <c r="M795" i="1"/>
  <c r="L795" i="1"/>
  <c r="K795" i="1"/>
  <c r="J795" i="1"/>
  <c r="I795" i="1"/>
  <c r="H795" i="1"/>
  <c r="M794" i="1"/>
  <c r="L794" i="1"/>
  <c r="K794" i="1"/>
  <c r="J794" i="1"/>
  <c r="I794" i="1"/>
  <c r="H794" i="1"/>
  <c r="M793" i="1"/>
  <c r="L793" i="1"/>
  <c r="K793" i="1"/>
  <c r="J793" i="1"/>
  <c r="I793" i="1"/>
  <c r="H793" i="1"/>
  <c r="M792" i="1"/>
  <c r="L792" i="1"/>
  <c r="K792" i="1"/>
  <c r="J792" i="1"/>
  <c r="I792" i="1"/>
  <c r="H792" i="1"/>
  <c r="M791" i="1"/>
  <c r="L791" i="1"/>
  <c r="K791" i="1"/>
  <c r="J791" i="1"/>
  <c r="I791" i="1"/>
  <c r="H791" i="1"/>
  <c r="M790" i="1"/>
  <c r="L790" i="1"/>
  <c r="K790" i="1"/>
  <c r="J790" i="1"/>
  <c r="I790" i="1"/>
  <c r="H790" i="1"/>
  <c r="M789" i="1"/>
  <c r="L789" i="1"/>
  <c r="K789" i="1"/>
  <c r="J789" i="1"/>
  <c r="I789" i="1"/>
  <c r="H789" i="1"/>
  <c r="M788" i="1"/>
  <c r="L788" i="1"/>
  <c r="K788" i="1"/>
  <c r="J788" i="1"/>
  <c r="I788" i="1"/>
  <c r="H788" i="1"/>
  <c r="M787" i="1"/>
  <c r="L787" i="1"/>
  <c r="K787" i="1"/>
  <c r="J787" i="1"/>
  <c r="I787" i="1"/>
  <c r="H787" i="1"/>
  <c r="M786" i="1"/>
  <c r="L786" i="1"/>
  <c r="K786" i="1"/>
  <c r="J786" i="1"/>
  <c r="I786" i="1"/>
  <c r="H786" i="1"/>
  <c r="M785" i="1"/>
  <c r="L785" i="1"/>
  <c r="K785" i="1"/>
  <c r="J785" i="1"/>
  <c r="I785" i="1"/>
  <c r="H785" i="1"/>
  <c r="M784" i="1"/>
  <c r="L784" i="1"/>
  <c r="K784" i="1"/>
  <c r="J784" i="1"/>
  <c r="I784" i="1"/>
  <c r="H784" i="1"/>
  <c r="M783" i="1"/>
  <c r="L783" i="1"/>
  <c r="K783" i="1"/>
  <c r="J783" i="1"/>
  <c r="I783" i="1"/>
  <c r="H783" i="1"/>
  <c r="M782" i="1"/>
  <c r="L782" i="1"/>
  <c r="K782" i="1"/>
  <c r="J782" i="1"/>
  <c r="I782" i="1"/>
  <c r="H782" i="1"/>
  <c r="M781" i="1"/>
  <c r="L781" i="1"/>
  <c r="K781" i="1"/>
  <c r="J781" i="1"/>
  <c r="I781" i="1"/>
  <c r="H781" i="1"/>
  <c r="M780" i="1"/>
  <c r="L780" i="1"/>
  <c r="K780" i="1"/>
  <c r="J780" i="1"/>
  <c r="I780" i="1"/>
  <c r="H780" i="1"/>
  <c r="M779" i="1"/>
  <c r="L779" i="1"/>
  <c r="K779" i="1"/>
  <c r="J779" i="1"/>
  <c r="I779" i="1"/>
  <c r="H779" i="1"/>
  <c r="M778" i="1"/>
  <c r="L778" i="1"/>
  <c r="K778" i="1"/>
  <c r="J778" i="1"/>
  <c r="I778" i="1"/>
  <c r="H778" i="1"/>
  <c r="M777" i="1"/>
  <c r="L777" i="1"/>
  <c r="K777" i="1"/>
  <c r="J777" i="1"/>
  <c r="I777" i="1"/>
  <c r="H777" i="1"/>
  <c r="M776" i="1"/>
  <c r="L776" i="1"/>
  <c r="K776" i="1"/>
  <c r="J776" i="1"/>
  <c r="I776" i="1"/>
  <c r="H776" i="1"/>
  <c r="M775" i="1"/>
  <c r="L775" i="1"/>
  <c r="K775" i="1"/>
  <c r="J775" i="1"/>
  <c r="I775" i="1"/>
  <c r="H775" i="1"/>
  <c r="M774" i="1"/>
  <c r="L774" i="1"/>
  <c r="K774" i="1"/>
  <c r="J774" i="1"/>
  <c r="I774" i="1"/>
  <c r="H774" i="1"/>
  <c r="M773" i="1"/>
  <c r="L773" i="1"/>
  <c r="K773" i="1"/>
  <c r="J773" i="1"/>
  <c r="I773" i="1"/>
  <c r="H773" i="1"/>
  <c r="M772" i="1"/>
  <c r="L772" i="1"/>
  <c r="K772" i="1"/>
  <c r="J772" i="1"/>
  <c r="I772" i="1"/>
  <c r="H772" i="1"/>
  <c r="M771" i="1"/>
  <c r="L771" i="1"/>
  <c r="K771" i="1"/>
  <c r="J771" i="1"/>
  <c r="I771" i="1"/>
  <c r="H771" i="1"/>
  <c r="M770" i="1"/>
  <c r="L770" i="1"/>
  <c r="K770" i="1"/>
  <c r="J770" i="1"/>
  <c r="I770" i="1"/>
  <c r="H770" i="1"/>
  <c r="M769" i="1"/>
  <c r="L769" i="1"/>
  <c r="K769" i="1"/>
  <c r="J769" i="1"/>
  <c r="I769" i="1"/>
  <c r="H769" i="1"/>
  <c r="M768" i="1"/>
  <c r="L768" i="1"/>
  <c r="K768" i="1"/>
  <c r="J768" i="1"/>
  <c r="I768" i="1"/>
  <c r="H768" i="1"/>
  <c r="M767" i="1"/>
  <c r="L767" i="1"/>
  <c r="K767" i="1"/>
  <c r="J767" i="1"/>
  <c r="I767" i="1"/>
  <c r="H767" i="1"/>
  <c r="M766" i="1"/>
  <c r="L766" i="1"/>
  <c r="K766" i="1"/>
  <c r="J766" i="1"/>
  <c r="I766" i="1"/>
  <c r="H766" i="1"/>
  <c r="M765" i="1"/>
  <c r="L765" i="1"/>
  <c r="K765" i="1"/>
  <c r="J765" i="1"/>
  <c r="I765" i="1"/>
  <c r="H765" i="1"/>
  <c r="M764" i="1"/>
  <c r="L764" i="1"/>
  <c r="K764" i="1"/>
  <c r="J764" i="1"/>
  <c r="I764" i="1"/>
  <c r="H764" i="1"/>
  <c r="M763" i="1"/>
  <c r="L763" i="1"/>
  <c r="K763" i="1"/>
  <c r="J763" i="1"/>
  <c r="I763" i="1"/>
  <c r="H763" i="1"/>
  <c r="M762" i="1"/>
  <c r="L762" i="1"/>
  <c r="K762" i="1"/>
  <c r="J762" i="1"/>
  <c r="I762" i="1"/>
  <c r="H762" i="1"/>
  <c r="M761" i="1"/>
  <c r="L761" i="1"/>
  <c r="K761" i="1"/>
  <c r="J761" i="1"/>
  <c r="I761" i="1"/>
  <c r="H761" i="1"/>
  <c r="M760" i="1"/>
  <c r="L760" i="1"/>
  <c r="K760" i="1"/>
  <c r="J760" i="1"/>
  <c r="I760" i="1"/>
  <c r="H760" i="1"/>
  <c r="M759" i="1"/>
  <c r="L759" i="1"/>
  <c r="K759" i="1"/>
  <c r="J759" i="1"/>
  <c r="I759" i="1"/>
  <c r="H759" i="1"/>
  <c r="M758" i="1"/>
  <c r="L758" i="1"/>
  <c r="K758" i="1"/>
  <c r="J758" i="1"/>
  <c r="I758" i="1"/>
  <c r="H758" i="1"/>
  <c r="M757" i="1"/>
  <c r="L757" i="1"/>
  <c r="K757" i="1"/>
  <c r="J757" i="1"/>
  <c r="I757" i="1"/>
  <c r="H757" i="1"/>
  <c r="M756" i="1"/>
  <c r="L756" i="1"/>
  <c r="K756" i="1"/>
  <c r="J756" i="1"/>
  <c r="I756" i="1"/>
  <c r="H756" i="1"/>
  <c r="M755" i="1"/>
  <c r="L755" i="1"/>
  <c r="K755" i="1"/>
  <c r="J755" i="1"/>
  <c r="I755" i="1"/>
  <c r="H755" i="1"/>
  <c r="M754" i="1"/>
  <c r="L754" i="1"/>
  <c r="K754" i="1"/>
  <c r="J754" i="1"/>
  <c r="I754" i="1"/>
  <c r="H754" i="1"/>
  <c r="M753" i="1"/>
  <c r="L753" i="1"/>
  <c r="K753" i="1"/>
  <c r="J753" i="1"/>
  <c r="I753" i="1"/>
  <c r="H753" i="1"/>
  <c r="M752" i="1"/>
  <c r="L752" i="1"/>
  <c r="K752" i="1"/>
  <c r="J752" i="1"/>
  <c r="I752" i="1"/>
  <c r="H752" i="1"/>
  <c r="M751" i="1"/>
  <c r="L751" i="1"/>
  <c r="K751" i="1"/>
  <c r="J751" i="1"/>
  <c r="I751" i="1"/>
  <c r="H751" i="1"/>
  <c r="M750" i="1"/>
  <c r="L750" i="1"/>
  <c r="K750" i="1"/>
  <c r="J750" i="1"/>
  <c r="I750" i="1"/>
  <c r="H750" i="1"/>
  <c r="M749" i="1"/>
  <c r="L749" i="1"/>
  <c r="K749" i="1"/>
  <c r="J749" i="1"/>
  <c r="I749" i="1"/>
  <c r="H749" i="1"/>
  <c r="M748" i="1"/>
  <c r="L748" i="1"/>
  <c r="K748" i="1"/>
  <c r="J748" i="1"/>
  <c r="I748" i="1"/>
  <c r="H748" i="1"/>
  <c r="M747" i="1"/>
  <c r="L747" i="1"/>
  <c r="K747" i="1"/>
  <c r="J747" i="1"/>
  <c r="I747" i="1"/>
  <c r="H747" i="1"/>
  <c r="M746" i="1"/>
  <c r="L746" i="1"/>
  <c r="K746" i="1"/>
  <c r="J746" i="1"/>
  <c r="I746" i="1"/>
  <c r="H746" i="1"/>
  <c r="M745" i="1"/>
  <c r="L745" i="1"/>
  <c r="K745" i="1"/>
  <c r="J745" i="1"/>
  <c r="I745" i="1"/>
  <c r="H745" i="1"/>
  <c r="M744" i="1"/>
  <c r="L744" i="1"/>
  <c r="K744" i="1"/>
  <c r="J744" i="1"/>
  <c r="I744" i="1"/>
  <c r="H744" i="1"/>
  <c r="M743" i="1"/>
  <c r="L743" i="1"/>
  <c r="K743" i="1"/>
  <c r="J743" i="1"/>
  <c r="I743" i="1"/>
  <c r="H743" i="1"/>
  <c r="M742" i="1"/>
  <c r="L742" i="1"/>
  <c r="K742" i="1"/>
  <c r="J742" i="1"/>
  <c r="I742" i="1"/>
  <c r="H742" i="1"/>
  <c r="M741" i="1"/>
  <c r="L741" i="1"/>
  <c r="K741" i="1"/>
  <c r="J741" i="1"/>
  <c r="I741" i="1"/>
  <c r="H741" i="1"/>
  <c r="M740" i="1"/>
  <c r="L740" i="1"/>
  <c r="K740" i="1"/>
  <c r="J740" i="1"/>
  <c r="I740" i="1"/>
  <c r="H740" i="1"/>
  <c r="M739" i="1"/>
  <c r="L739" i="1"/>
  <c r="K739" i="1"/>
  <c r="J739" i="1"/>
  <c r="I739" i="1"/>
  <c r="H739" i="1"/>
  <c r="M738" i="1"/>
  <c r="L738" i="1"/>
  <c r="K738" i="1"/>
  <c r="J738" i="1"/>
  <c r="I738" i="1"/>
  <c r="H738" i="1"/>
  <c r="M737" i="1"/>
  <c r="L737" i="1"/>
  <c r="K737" i="1"/>
  <c r="J737" i="1"/>
  <c r="I737" i="1"/>
  <c r="H737" i="1"/>
  <c r="M736" i="1"/>
  <c r="L736" i="1"/>
  <c r="K736" i="1"/>
  <c r="J736" i="1"/>
  <c r="I736" i="1"/>
  <c r="H736" i="1"/>
  <c r="M735" i="1"/>
  <c r="L735" i="1"/>
  <c r="K735" i="1"/>
  <c r="J735" i="1"/>
  <c r="I735" i="1"/>
  <c r="H735" i="1"/>
  <c r="M734" i="1"/>
  <c r="L734" i="1"/>
  <c r="K734" i="1"/>
  <c r="J734" i="1"/>
  <c r="I734" i="1"/>
  <c r="H734" i="1"/>
  <c r="M733" i="1"/>
  <c r="L733" i="1"/>
  <c r="K733" i="1"/>
  <c r="J733" i="1"/>
  <c r="I733" i="1"/>
  <c r="H733" i="1"/>
  <c r="M732" i="1"/>
  <c r="L732" i="1"/>
  <c r="K732" i="1"/>
  <c r="J732" i="1"/>
  <c r="I732" i="1"/>
  <c r="H732" i="1"/>
  <c r="M731" i="1"/>
  <c r="L731" i="1"/>
  <c r="K731" i="1"/>
  <c r="J731" i="1"/>
  <c r="I731" i="1"/>
  <c r="H731" i="1"/>
  <c r="M730" i="1"/>
  <c r="L730" i="1"/>
  <c r="K730" i="1"/>
  <c r="J730" i="1"/>
  <c r="I730" i="1"/>
  <c r="H730" i="1"/>
  <c r="M729" i="1"/>
  <c r="L729" i="1"/>
  <c r="K729" i="1"/>
  <c r="J729" i="1"/>
  <c r="I729" i="1"/>
  <c r="H729" i="1"/>
  <c r="M728" i="1"/>
  <c r="L728" i="1"/>
  <c r="K728" i="1"/>
  <c r="J728" i="1"/>
  <c r="I728" i="1"/>
  <c r="H728" i="1"/>
  <c r="M727" i="1"/>
  <c r="L727" i="1"/>
  <c r="K727" i="1"/>
  <c r="J727" i="1"/>
  <c r="I727" i="1"/>
  <c r="H727" i="1"/>
  <c r="M726" i="1"/>
  <c r="L726" i="1"/>
  <c r="K726" i="1"/>
  <c r="J726" i="1"/>
  <c r="I726" i="1"/>
  <c r="H726" i="1"/>
  <c r="M725" i="1"/>
  <c r="L725" i="1"/>
  <c r="K725" i="1"/>
  <c r="J725" i="1"/>
  <c r="I725" i="1"/>
  <c r="H725" i="1"/>
  <c r="M724" i="1"/>
  <c r="L724" i="1"/>
  <c r="K724" i="1"/>
  <c r="J724" i="1"/>
  <c r="I724" i="1"/>
  <c r="H724" i="1"/>
  <c r="M723" i="1"/>
  <c r="L723" i="1"/>
  <c r="K723" i="1"/>
  <c r="J723" i="1"/>
  <c r="I723" i="1"/>
  <c r="H723" i="1"/>
  <c r="M722" i="1"/>
  <c r="L722" i="1"/>
  <c r="K722" i="1"/>
  <c r="J722" i="1"/>
  <c r="I722" i="1"/>
  <c r="H722" i="1"/>
  <c r="M721" i="1"/>
  <c r="L721" i="1"/>
  <c r="K721" i="1"/>
  <c r="J721" i="1"/>
  <c r="I721" i="1"/>
  <c r="H721" i="1"/>
  <c r="M720" i="1"/>
  <c r="L720" i="1"/>
  <c r="K720" i="1"/>
  <c r="J720" i="1"/>
  <c r="I720" i="1"/>
  <c r="H720" i="1"/>
  <c r="M719" i="1"/>
  <c r="L719" i="1"/>
  <c r="K719" i="1"/>
  <c r="J719" i="1"/>
  <c r="I719" i="1"/>
  <c r="H719" i="1"/>
  <c r="M718" i="1"/>
  <c r="L718" i="1"/>
  <c r="K718" i="1"/>
  <c r="J718" i="1"/>
  <c r="I718" i="1"/>
  <c r="H718" i="1"/>
  <c r="M717" i="1"/>
  <c r="L717" i="1"/>
  <c r="K717" i="1"/>
  <c r="J717" i="1"/>
  <c r="I717" i="1"/>
  <c r="H717" i="1"/>
  <c r="M716" i="1"/>
  <c r="L716" i="1"/>
  <c r="K716" i="1"/>
  <c r="J716" i="1"/>
  <c r="I716" i="1"/>
  <c r="H716" i="1"/>
  <c r="M715" i="1"/>
  <c r="L715" i="1"/>
  <c r="K715" i="1"/>
  <c r="J715" i="1"/>
  <c r="I715" i="1"/>
  <c r="H715" i="1"/>
  <c r="M714" i="1"/>
  <c r="L714" i="1"/>
  <c r="K714" i="1"/>
  <c r="J714" i="1"/>
  <c r="I714" i="1"/>
  <c r="H714" i="1"/>
  <c r="M713" i="1"/>
  <c r="L713" i="1"/>
  <c r="K713" i="1"/>
  <c r="J713" i="1"/>
  <c r="I713" i="1"/>
  <c r="H713" i="1"/>
  <c r="M712" i="1"/>
  <c r="L712" i="1"/>
  <c r="K712" i="1"/>
  <c r="J712" i="1"/>
  <c r="I712" i="1"/>
  <c r="H712" i="1"/>
  <c r="M711" i="1"/>
  <c r="L711" i="1"/>
  <c r="K711" i="1"/>
  <c r="J711" i="1"/>
  <c r="I711" i="1"/>
  <c r="H711" i="1"/>
  <c r="M710" i="1"/>
  <c r="L710" i="1"/>
  <c r="K710" i="1"/>
  <c r="J710" i="1"/>
  <c r="I710" i="1"/>
  <c r="H710" i="1"/>
  <c r="M709" i="1"/>
  <c r="L709" i="1"/>
  <c r="K709" i="1"/>
  <c r="J709" i="1"/>
  <c r="I709" i="1"/>
  <c r="H709" i="1"/>
  <c r="M708" i="1"/>
  <c r="L708" i="1"/>
  <c r="K708" i="1"/>
  <c r="J708" i="1"/>
  <c r="I708" i="1"/>
  <c r="H708" i="1"/>
  <c r="M707" i="1"/>
  <c r="L707" i="1"/>
  <c r="K707" i="1"/>
  <c r="J707" i="1"/>
  <c r="I707" i="1"/>
  <c r="H707" i="1"/>
  <c r="M706" i="1"/>
  <c r="L706" i="1"/>
  <c r="K706" i="1"/>
  <c r="J706" i="1"/>
  <c r="I706" i="1"/>
  <c r="H706" i="1"/>
  <c r="M705" i="1"/>
  <c r="L705" i="1"/>
  <c r="K705" i="1"/>
  <c r="J705" i="1"/>
  <c r="I705" i="1"/>
  <c r="H705" i="1"/>
  <c r="M704" i="1"/>
  <c r="L704" i="1"/>
  <c r="K704" i="1"/>
  <c r="J704" i="1"/>
  <c r="I704" i="1"/>
  <c r="H704" i="1"/>
  <c r="M703" i="1"/>
  <c r="L703" i="1"/>
  <c r="K703" i="1"/>
  <c r="J703" i="1"/>
  <c r="I703" i="1"/>
  <c r="H703" i="1"/>
  <c r="M702" i="1"/>
  <c r="L702" i="1"/>
  <c r="K702" i="1"/>
  <c r="J702" i="1"/>
  <c r="I702" i="1"/>
  <c r="H702" i="1"/>
  <c r="M701" i="1"/>
  <c r="L701" i="1"/>
  <c r="K701" i="1"/>
  <c r="J701" i="1"/>
  <c r="I701" i="1"/>
  <c r="H701" i="1"/>
  <c r="M700" i="1"/>
  <c r="L700" i="1"/>
  <c r="K700" i="1"/>
  <c r="J700" i="1"/>
  <c r="I700" i="1"/>
  <c r="H700" i="1"/>
  <c r="M699" i="1"/>
  <c r="L699" i="1"/>
  <c r="K699" i="1"/>
  <c r="J699" i="1"/>
  <c r="I699" i="1"/>
  <c r="H699" i="1"/>
  <c r="M698" i="1"/>
  <c r="L698" i="1"/>
  <c r="K698" i="1"/>
  <c r="J698" i="1"/>
  <c r="I698" i="1"/>
  <c r="H698" i="1"/>
  <c r="M697" i="1"/>
  <c r="L697" i="1"/>
  <c r="K697" i="1"/>
  <c r="J697" i="1"/>
  <c r="I697" i="1"/>
  <c r="H697" i="1"/>
  <c r="M696" i="1"/>
  <c r="L696" i="1"/>
  <c r="K696" i="1"/>
  <c r="J696" i="1"/>
  <c r="I696" i="1"/>
  <c r="H696" i="1"/>
  <c r="M695" i="1"/>
  <c r="L695" i="1"/>
  <c r="K695" i="1"/>
  <c r="J695" i="1"/>
  <c r="I695" i="1"/>
  <c r="H695" i="1"/>
  <c r="M694" i="1"/>
  <c r="L694" i="1"/>
  <c r="K694" i="1"/>
  <c r="J694" i="1"/>
  <c r="I694" i="1"/>
  <c r="H694" i="1"/>
  <c r="M693" i="1"/>
  <c r="L693" i="1"/>
  <c r="K693" i="1"/>
  <c r="J693" i="1"/>
  <c r="I693" i="1"/>
  <c r="H693" i="1"/>
  <c r="M692" i="1"/>
  <c r="L692" i="1"/>
  <c r="K692" i="1"/>
  <c r="J692" i="1"/>
  <c r="I692" i="1"/>
  <c r="H692" i="1"/>
  <c r="M691" i="1"/>
  <c r="L691" i="1"/>
  <c r="K691" i="1"/>
  <c r="J691" i="1"/>
  <c r="I691" i="1"/>
  <c r="H691" i="1"/>
  <c r="M690" i="1"/>
  <c r="L690" i="1"/>
  <c r="K690" i="1"/>
  <c r="J690" i="1"/>
  <c r="I690" i="1"/>
  <c r="H690" i="1"/>
  <c r="M689" i="1"/>
  <c r="L689" i="1"/>
  <c r="K689" i="1"/>
  <c r="J689" i="1"/>
  <c r="I689" i="1"/>
  <c r="H689" i="1"/>
  <c r="M688" i="1"/>
  <c r="L688" i="1"/>
  <c r="K688" i="1"/>
  <c r="J688" i="1"/>
  <c r="I688" i="1"/>
  <c r="H688" i="1"/>
  <c r="M687" i="1"/>
  <c r="L687" i="1"/>
  <c r="K687" i="1"/>
  <c r="J687" i="1"/>
  <c r="I687" i="1"/>
  <c r="H687" i="1"/>
  <c r="M686" i="1"/>
  <c r="L686" i="1"/>
  <c r="K686" i="1"/>
  <c r="J686" i="1"/>
  <c r="I686" i="1"/>
  <c r="H686" i="1"/>
  <c r="M685" i="1"/>
  <c r="L685" i="1"/>
  <c r="K685" i="1"/>
  <c r="J685" i="1"/>
  <c r="I685" i="1"/>
  <c r="H685" i="1"/>
  <c r="M684" i="1"/>
  <c r="L684" i="1"/>
  <c r="K684" i="1"/>
  <c r="J684" i="1"/>
  <c r="I684" i="1"/>
  <c r="H684" i="1"/>
  <c r="M683" i="1"/>
  <c r="L683" i="1"/>
  <c r="K683" i="1"/>
  <c r="J683" i="1"/>
  <c r="I683" i="1"/>
  <c r="H683" i="1"/>
  <c r="M682" i="1"/>
  <c r="L682" i="1"/>
  <c r="K682" i="1"/>
  <c r="J682" i="1"/>
  <c r="I682" i="1"/>
  <c r="H682" i="1"/>
  <c r="M681" i="1"/>
  <c r="L681" i="1"/>
  <c r="K681" i="1"/>
  <c r="J681" i="1"/>
  <c r="I681" i="1"/>
  <c r="H681" i="1"/>
  <c r="M680" i="1"/>
  <c r="L680" i="1"/>
  <c r="K680" i="1"/>
  <c r="J680" i="1"/>
  <c r="I680" i="1"/>
  <c r="H680" i="1"/>
  <c r="M679" i="1"/>
  <c r="L679" i="1"/>
  <c r="K679" i="1"/>
  <c r="J679" i="1"/>
  <c r="I679" i="1"/>
  <c r="H679" i="1"/>
  <c r="M678" i="1"/>
  <c r="L678" i="1"/>
  <c r="K678" i="1"/>
  <c r="J678" i="1"/>
  <c r="I678" i="1"/>
  <c r="H678" i="1"/>
  <c r="M677" i="1"/>
  <c r="L677" i="1"/>
  <c r="K677" i="1"/>
  <c r="J677" i="1"/>
  <c r="I677" i="1"/>
  <c r="H677" i="1"/>
  <c r="M676" i="1"/>
  <c r="L676" i="1"/>
  <c r="K676" i="1"/>
  <c r="J676" i="1"/>
  <c r="I676" i="1"/>
  <c r="H676" i="1"/>
  <c r="M675" i="1"/>
  <c r="L675" i="1"/>
  <c r="K675" i="1"/>
  <c r="J675" i="1"/>
  <c r="I675" i="1"/>
  <c r="H675" i="1"/>
  <c r="M674" i="1"/>
  <c r="L674" i="1"/>
  <c r="K674" i="1"/>
  <c r="J674" i="1"/>
  <c r="I674" i="1"/>
  <c r="H674" i="1"/>
  <c r="M673" i="1"/>
  <c r="L673" i="1"/>
  <c r="K673" i="1"/>
  <c r="J673" i="1"/>
  <c r="I673" i="1"/>
  <c r="H673" i="1"/>
  <c r="M672" i="1"/>
  <c r="L672" i="1"/>
  <c r="K672" i="1"/>
  <c r="J672" i="1"/>
  <c r="I672" i="1"/>
  <c r="H672" i="1"/>
  <c r="M671" i="1"/>
  <c r="L671" i="1"/>
  <c r="K671" i="1"/>
  <c r="J671" i="1"/>
  <c r="I671" i="1"/>
  <c r="H671" i="1"/>
  <c r="M670" i="1"/>
  <c r="L670" i="1"/>
  <c r="K670" i="1"/>
  <c r="J670" i="1"/>
  <c r="I670" i="1"/>
  <c r="H670" i="1"/>
  <c r="M669" i="1"/>
  <c r="L669" i="1"/>
  <c r="K669" i="1"/>
  <c r="J669" i="1"/>
  <c r="I669" i="1"/>
  <c r="H669" i="1"/>
  <c r="M668" i="1"/>
  <c r="L668" i="1"/>
  <c r="K668" i="1"/>
  <c r="J668" i="1"/>
  <c r="I668" i="1"/>
  <c r="H668" i="1"/>
  <c r="M667" i="1"/>
  <c r="L667" i="1"/>
  <c r="K667" i="1"/>
  <c r="J667" i="1"/>
  <c r="I667" i="1"/>
  <c r="H667" i="1"/>
  <c r="M666" i="1"/>
  <c r="L666" i="1"/>
  <c r="K666" i="1"/>
  <c r="J666" i="1"/>
  <c r="I666" i="1"/>
  <c r="H666" i="1"/>
  <c r="M665" i="1"/>
  <c r="L665" i="1"/>
  <c r="K665" i="1"/>
  <c r="J665" i="1"/>
  <c r="I665" i="1"/>
  <c r="H665" i="1"/>
  <c r="M664" i="1"/>
  <c r="L664" i="1"/>
  <c r="K664" i="1"/>
  <c r="J664" i="1"/>
  <c r="I664" i="1"/>
  <c r="H664" i="1"/>
  <c r="M663" i="1"/>
  <c r="L663" i="1"/>
  <c r="K663" i="1"/>
  <c r="J663" i="1"/>
  <c r="I663" i="1"/>
  <c r="H663" i="1"/>
  <c r="M662" i="1"/>
  <c r="L662" i="1"/>
  <c r="K662" i="1"/>
  <c r="J662" i="1"/>
  <c r="I662" i="1"/>
  <c r="H662" i="1"/>
  <c r="M661" i="1"/>
  <c r="L661" i="1"/>
  <c r="K661" i="1"/>
  <c r="J661" i="1"/>
  <c r="I661" i="1"/>
  <c r="H661" i="1"/>
  <c r="M660" i="1"/>
  <c r="L660" i="1"/>
  <c r="K660" i="1"/>
  <c r="J660" i="1"/>
  <c r="I660" i="1"/>
  <c r="H660" i="1"/>
  <c r="M659" i="1"/>
  <c r="L659" i="1"/>
  <c r="K659" i="1"/>
  <c r="J659" i="1"/>
  <c r="I659" i="1"/>
  <c r="H659" i="1"/>
  <c r="M658" i="1"/>
  <c r="L658" i="1"/>
  <c r="K658" i="1"/>
  <c r="J658" i="1"/>
  <c r="I658" i="1"/>
  <c r="H658" i="1"/>
  <c r="M657" i="1"/>
  <c r="L657" i="1"/>
  <c r="K657" i="1"/>
  <c r="J657" i="1"/>
  <c r="I657" i="1"/>
  <c r="H657" i="1"/>
  <c r="M656" i="1"/>
  <c r="L656" i="1"/>
  <c r="K656" i="1"/>
  <c r="J656" i="1"/>
  <c r="I656" i="1"/>
  <c r="H656" i="1"/>
  <c r="M655" i="1"/>
  <c r="L655" i="1"/>
  <c r="K655" i="1"/>
  <c r="J655" i="1"/>
  <c r="I655" i="1"/>
  <c r="H655" i="1"/>
  <c r="M654" i="1"/>
  <c r="L654" i="1"/>
  <c r="K654" i="1"/>
  <c r="J654" i="1"/>
  <c r="I654" i="1"/>
  <c r="H654" i="1"/>
  <c r="M653" i="1"/>
  <c r="L653" i="1"/>
  <c r="K653" i="1"/>
  <c r="J653" i="1"/>
  <c r="I653" i="1"/>
  <c r="H653" i="1"/>
  <c r="M652" i="1"/>
  <c r="L652" i="1"/>
  <c r="K652" i="1"/>
  <c r="J652" i="1"/>
  <c r="I652" i="1"/>
  <c r="H652" i="1"/>
  <c r="M651" i="1"/>
  <c r="L651" i="1"/>
  <c r="K651" i="1"/>
  <c r="J651" i="1"/>
  <c r="I651" i="1"/>
  <c r="H651" i="1"/>
  <c r="M650" i="1"/>
  <c r="L650" i="1"/>
  <c r="K650" i="1"/>
  <c r="J650" i="1"/>
  <c r="I650" i="1"/>
  <c r="H650" i="1"/>
  <c r="M649" i="1"/>
  <c r="L649" i="1"/>
  <c r="K649" i="1"/>
  <c r="J649" i="1"/>
  <c r="I649" i="1"/>
  <c r="H649" i="1"/>
  <c r="M648" i="1"/>
  <c r="L648" i="1"/>
  <c r="K648" i="1"/>
  <c r="J648" i="1"/>
  <c r="I648" i="1"/>
  <c r="H648" i="1"/>
  <c r="M647" i="1"/>
  <c r="L647" i="1"/>
  <c r="K647" i="1"/>
  <c r="J647" i="1"/>
  <c r="I647" i="1"/>
  <c r="H647" i="1"/>
  <c r="M646" i="1"/>
  <c r="L646" i="1"/>
  <c r="K646" i="1"/>
  <c r="J646" i="1"/>
  <c r="I646" i="1"/>
  <c r="H646" i="1"/>
  <c r="M645" i="1"/>
  <c r="L645" i="1"/>
  <c r="K645" i="1"/>
  <c r="J645" i="1"/>
  <c r="I645" i="1"/>
  <c r="H645" i="1"/>
  <c r="M644" i="1"/>
  <c r="L644" i="1"/>
  <c r="K644" i="1"/>
  <c r="J644" i="1"/>
  <c r="I644" i="1"/>
  <c r="H644" i="1"/>
  <c r="M643" i="1"/>
  <c r="L643" i="1"/>
  <c r="K643" i="1"/>
  <c r="J643" i="1"/>
  <c r="I643" i="1"/>
  <c r="H643" i="1"/>
  <c r="M642" i="1"/>
  <c r="L642" i="1"/>
  <c r="K642" i="1"/>
  <c r="J642" i="1"/>
  <c r="I642" i="1"/>
  <c r="H642" i="1"/>
  <c r="M641" i="1"/>
  <c r="L641" i="1"/>
  <c r="K641" i="1"/>
  <c r="J641" i="1"/>
  <c r="I641" i="1"/>
  <c r="H641" i="1"/>
  <c r="M640" i="1"/>
  <c r="L640" i="1"/>
  <c r="K640" i="1"/>
  <c r="J640" i="1"/>
  <c r="I640" i="1"/>
  <c r="H640" i="1"/>
  <c r="M639" i="1"/>
  <c r="L639" i="1"/>
  <c r="K639" i="1"/>
  <c r="J639" i="1"/>
  <c r="I639" i="1"/>
  <c r="H639" i="1"/>
  <c r="M638" i="1"/>
  <c r="L638" i="1"/>
  <c r="K638" i="1"/>
  <c r="J638" i="1"/>
  <c r="I638" i="1"/>
  <c r="H638" i="1"/>
  <c r="M637" i="1"/>
  <c r="L637" i="1"/>
  <c r="K637" i="1"/>
  <c r="J637" i="1"/>
  <c r="I637" i="1"/>
  <c r="H637" i="1"/>
  <c r="M636" i="1"/>
  <c r="L636" i="1"/>
  <c r="K636" i="1"/>
  <c r="J636" i="1"/>
  <c r="I636" i="1"/>
  <c r="H636" i="1"/>
  <c r="M635" i="1"/>
  <c r="L635" i="1"/>
  <c r="K635" i="1"/>
  <c r="J635" i="1"/>
  <c r="I635" i="1"/>
  <c r="H635" i="1"/>
  <c r="M634" i="1"/>
  <c r="L634" i="1"/>
  <c r="K634" i="1"/>
  <c r="J634" i="1"/>
  <c r="I634" i="1"/>
  <c r="H634" i="1"/>
  <c r="M633" i="1"/>
  <c r="L633" i="1"/>
  <c r="K633" i="1"/>
  <c r="J633" i="1"/>
  <c r="I633" i="1"/>
  <c r="H633" i="1"/>
  <c r="M632" i="1"/>
  <c r="L632" i="1"/>
  <c r="K632" i="1"/>
  <c r="J632" i="1"/>
  <c r="I632" i="1"/>
  <c r="H632" i="1"/>
  <c r="M631" i="1"/>
  <c r="L631" i="1"/>
  <c r="K631" i="1"/>
  <c r="J631" i="1"/>
  <c r="I631" i="1"/>
  <c r="H631" i="1"/>
  <c r="M630" i="1"/>
  <c r="L630" i="1"/>
  <c r="K630" i="1"/>
  <c r="J630" i="1"/>
  <c r="I630" i="1"/>
  <c r="H630" i="1"/>
  <c r="M629" i="1"/>
  <c r="L629" i="1"/>
  <c r="K629" i="1"/>
  <c r="J629" i="1"/>
  <c r="I629" i="1"/>
  <c r="H629" i="1"/>
  <c r="M628" i="1"/>
  <c r="L628" i="1"/>
  <c r="K628" i="1"/>
  <c r="J628" i="1"/>
  <c r="I628" i="1"/>
  <c r="H628" i="1"/>
  <c r="M627" i="1"/>
  <c r="L627" i="1"/>
  <c r="K627" i="1"/>
  <c r="J627" i="1"/>
  <c r="I627" i="1"/>
  <c r="H627" i="1"/>
  <c r="M626" i="1"/>
  <c r="L626" i="1"/>
  <c r="K626" i="1"/>
  <c r="J626" i="1"/>
  <c r="I626" i="1"/>
  <c r="H626" i="1"/>
  <c r="M625" i="1"/>
  <c r="L625" i="1"/>
  <c r="K625" i="1"/>
  <c r="J625" i="1"/>
  <c r="I625" i="1"/>
  <c r="H625" i="1"/>
  <c r="M624" i="1"/>
  <c r="L624" i="1"/>
  <c r="K624" i="1"/>
  <c r="J624" i="1"/>
  <c r="I624" i="1"/>
  <c r="H624" i="1"/>
  <c r="M623" i="1"/>
  <c r="L623" i="1"/>
  <c r="K623" i="1"/>
  <c r="J623" i="1"/>
  <c r="I623" i="1"/>
  <c r="H623" i="1"/>
  <c r="M622" i="1"/>
  <c r="L622" i="1"/>
  <c r="K622" i="1"/>
  <c r="J622" i="1"/>
  <c r="I622" i="1"/>
  <c r="H622" i="1"/>
  <c r="M621" i="1"/>
  <c r="L621" i="1"/>
  <c r="K621" i="1"/>
  <c r="J621" i="1"/>
  <c r="I621" i="1"/>
  <c r="H621" i="1"/>
  <c r="M620" i="1"/>
  <c r="L620" i="1"/>
  <c r="K620" i="1"/>
  <c r="J620" i="1"/>
  <c r="I620" i="1"/>
  <c r="H620" i="1"/>
  <c r="M619" i="1"/>
  <c r="L619" i="1"/>
  <c r="K619" i="1"/>
  <c r="J619" i="1"/>
  <c r="I619" i="1"/>
  <c r="H619" i="1"/>
  <c r="M618" i="1"/>
  <c r="L618" i="1"/>
  <c r="K618" i="1"/>
  <c r="J618" i="1"/>
  <c r="I618" i="1"/>
  <c r="H618" i="1"/>
  <c r="M617" i="1"/>
  <c r="L617" i="1"/>
  <c r="K617" i="1"/>
  <c r="J617" i="1"/>
  <c r="I617" i="1"/>
  <c r="H617" i="1"/>
  <c r="M616" i="1"/>
  <c r="L616" i="1"/>
  <c r="K616" i="1"/>
  <c r="J616" i="1"/>
  <c r="I616" i="1"/>
  <c r="H616" i="1"/>
  <c r="M615" i="1"/>
  <c r="L615" i="1"/>
  <c r="K615" i="1"/>
  <c r="J615" i="1"/>
  <c r="I615" i="1"/>
  <c r="H615" i="1"/>
  <c r="M614" i="1"/>
  <c r="L614" i="1"/>
  <c r="K614" i="1"/>
  <c r="J614" i="1"/>
  <c r="I614" i="1"/>
  <c r="H614" i="1"/>
  <c r="M613" i="1"/>
  <c r="L613" i="1"/>
  <c r="K613" i="1"/>
  <c r="J613" i="1"/>
  <c r="I613" i="1"/>
  <c r="H613" i="1"/>
  <c r="M612" i="1"/>
  <c r="L612" i="1"/>
  <c r="K612" i="1"/>
  <c r="J612" i="1"/>
  <c r="I612" i="1"/>
  <c r="H612" i="1"/>
  <c r="M611" i="1"/>
  <c r="L611" i="1"/>
  <c r="K611" i="1"/>
  <c r="J611" i="1"/>
  <c r="I611" i="1"/>
  <c r="H611" i="1"/>
  <c r="M610" i="1"/>
  <c r="L610" i="1"/>
  <c r="K610" i="1"/>
  <c r="J610" i="1"/>
  <c r="I610" i="1"/>
  <c r="H610" i="1"/>
  <c r="M609" i="1"/>
  <c r="L609" i="1"/>
  <c r="K609" i="1"/>
  <c r="J609" i="1"/>
  <c r="I609" i="1"/>
  <c r="H609" i="1"/>
  <c r="M608" i="1"/>
  <c r="L608" i="1"/>
  <c r="K608" i="1"/>
  <c r="J608" i="1"/>
  <c r="I608" i="1"/>
  <c r="H608" i="1"/>
  <c r="M607" i="1"/>
  <c r="L607" i="1"/>
  <c r="K607" i="1"/>
  <c r="J607" i="1"/>
  <c r="I607" i="1"/>
  <c r="H607" i="1"/>
  <c r="M606" i="1"/>
  <c r="L606" i="1"/>
  <c r="K606" i="1"/>
  <c r="J606" i="1"/>
  <c r="I606" i="1"/>
  <c r="H606" i="1"/>
  <c r="M605" i="1"/>
  <c r="L605" i="1"/>
  <c r="K605" i="1"/>
  <c r="J605" i="1"/>
  <c r="I605" i="1"/>
  <c r="H605" i="1"/>
  <c r="M604" i="1"/>
  <c r="L604" i="1"/>
  <c r="K604" i="1"/>
  <c r="J604" i="1"/>
  <c r="I604" i="1"/>
  <c r="H604" i="1"/>
  <c r="M603" i="1"/>
  <c r="L603" i="1"/>
  <c r="K603" i="1"/>
  <c r="J603" i="1"/>
  <c r="I603" i="1"/>
  <c r="H603" i="1"/>
  <c r="M602" i="1"/>
  <c r="L602" i="1"/>
  <c r="K602" i="1"/>
  <c r="J602" i="1"/>
  <c r="I602" i="1"/>
  <c r="H602" i="1"/>
  <c r="M601" i="1"/>
  <c r="L601" i="1"/>
  <c r="K601" i="1"/>
  <c r="J601" i="1"/>
  <c r="I601" i="1"/>
  <c r="H601" i="1"/>
  <c r="M600" i="1"/>
  <c r="L600" i="1"/>
  <c r="K600" i="1"/>
  <c r="J600" i="1"/>
  <c r="I600" i="1"/>
  <c r="H600" i="1"/>
  <c r="M599" i="1"/>
  <c r="L599" i="1"/>
  <c r="K599" i="1"/>
  <c r="J599" i="1"/>
  <c r="I599" i="1"/>
  <c r="H599" i="1"/>
  <c r="M598" i="1"/>
  <c r="L598" i="1"/>
  <c r="K598" i="1"/>
  <c r="J598" i="1"/>
  <c r="I598" i="1"/>
  <c r="H598" i="1"/>
  <c r="M597" i="1"/>
  <c r="L597" i="1"/>
  <c r="K597" i="1"/>
  <c r="J597" i="1"/>
  <c r="I597" i="1"/>
  <c r="H597" i="1"/>
  <c r="M596" i="1"/>
  <c r="L596" i="1"/>
  <c r="K596" i="1"/>
  <c r="J596" i="1"/>
  <c r="I596" i="1"/>
  <c r="H596" i="1"/>
  <c r="M595" i="1"/>
  <c r="L595" i="1"/>
  <c r="K595" i="1"/>
  <c r="J595" i="1"/>
  <c r="I595" i="1"/>
  <c r="H595" i="1"/>
  <c r="M594" i="1"/>
  <c r="L594" i="1"/>
  <c r="K594" i="1"/>
  <c r="J594" i="1"/>
  <c r="I594" i="1"/>
  <c r="H594" i="1"/>
  <c r="M593" i="1"/>
  <c r="L593" i="1"/>
  <c r="K593" i="1"/>
  <c r="J593" i="1"/>
  <c r="I593" i="1"/>
  <c r="H593" i="1"/>
  <c r="M592" i="1"/>
  <c r="L592" i="1"/>
  <c r="K592" i="1"/>
  <c r="J592" i="1"/>
  <c r="I592" i="1"/>
  <c r="H592" i="1"/>
  <c r="M591" i="1"/>
  <c r="L591" i="1"/>
  <c r="K591" i="1"/>
  <c r="J591" i="1"/>
  <c r="I591" i="1"/>
  <c r="H591" i="1"/>
  <c r="M590" i="1"/>
  <c r="L590" i="1"/>
  <c r="K590" i="1"/>
  <c r="J590" i="1"/>
  <c r="I590" i="1"/>
  <c r="H590" i="1"/>
  <c r="M589" i="1"/>
  <c r="L589" i="1"/>
  <c r="K589" i="1"/>
  <c r="J589" i="1"/>
  <c r="I589" i="1"/>
  <c r="H589" i="1"/>
  <c r="M588" i="1"/>
  <c r="L588" i="1"/>
  <c r="K588" i="1"/>
  <c r="J588" i="1"/>
  <c r="I588" i="1"/>
  <c r="H588" i="1"/>
  <c r="M587" i="1"/>
  <c r="L587" i="1"/>
  <c r="K587" i="1"/>
  <c r="J587" i="1"/>
  <c r="I587" i="1"/>
  <c r="H587" i="1"/>
  <c r="M586" i="1"/>
  <c r="L586" i="1"/>
  <c r="K586" i="1"/>
  <c r="J586" i="1"/>
  <c r="I586" i="1"/>
  <c r="H586" i="1"/>
  <c r="M585" i="1"/>
  <c r="L585" i="1"/>
  <c r="K585" i="1"/>
  <c r="J585" i="1"/>
  <c r="I585" i="1"/>
  <c r="H585" i="1"/>
  <c r="M584" i="1"/>
  <c r="L584" i="1"/>
  <c r="K584" i="1"/>
  <c r="J584" i="1"/>
  <c r="I584" i="1"/>
  <c r="H584" i="1"/>
  <c r="M583" i="1"/>
  <c r="L583" i="1"/>
  <c r="K583" i="1"/>
  <c r="J583" i="1"/>
  <c r="I583" i="1"/>
  <c r="H583" i="1"/>
  <c r="M582" i="1"/>
  <c r="L582" i="1"/>
  <c r="K582" i="1"/>
  <c r="J582" i="1"/>
  <c r="I582" i="1"/>
  <c r="H582" i="1"/>
  <c r="M581" i="1"/>
  <c r="L581" i="1"/>
  <c r="K581" i="1"/>
  <c r="J581" i="1"/>
  <c r="I581" i="1"/>
  <c r="H581" i="1"/>
  <c r="M580" i="1"/>
  <c r="L580" i="1"/>
  <c r="K580" i="1"/>
  <c r="J580" i="1"/>
  <c r="I580" i="1"/>
  <c r="H580" i="1"/>
  <c r="M579" i="1"/>
  <c r="L579" i="1"/>
  <c r="K579" i="1"/>
  <c r="J579" i="1"/>
  <c r="I579" i="1"/>
  <c r="H579" i="1"/>
  <c r="M578" i="1"/>
  <c r="L578" i="1"/>
  <c r="K578" i="1"/>
  <c r="J578" i="1"/>
  <c r="I578" i="1"/>
  <c r="H578" i="1"/>
  <c r="M577" i="1"/>
  <c r="L577" i="1"/>
  <c r="K577" i="1"/>
  <c r="J577" i="1"/>
  <c r="I577" i="1"/>
  <c r="H577" i="1"/>
  <c r="M576" i="1"/>
  <c r="L576" i="1"/>
  <c r="K576" i="1"/>
  <c r="J576" i="1"/>
  <c r="I576" i="1"/>
  <c r="H576" i="1"/>
  <c r="M575" i="1"/>
  <c r="L575" i="1"/>
  <c r="K575" i="1"/>
  <c r="J575" i="1"/>
  <c r="I575" i="1"/>
  <c r="H575" i="1"/>
  <c r="M574" i="1"/>
  <c r="L574" i="1"/>
  <c r="K574" i="1"/>
  <c r="J574" i="1"/>
  <c r="I574" i="1"/>
  <c r="H574" i="1"/>
  <c r="M573" i="1"/>
  <c r="L573" i="1"/>
  <c r="K573" i="1"/>
  <c r="J573" i="1"/>
  <c r="I573" i="1"/>
  <c r="H573" i="1"/>
  <c r="M572" i="1"/>
  <c r="L572" i="1"/>
  <c r="K572" i="1"/>
  <c r="J572" i="1"/>
  <c r="I572" i="1"/>
  <c r="H572" i="1"/>
  <c r="M571" i="1"/>
  <c r="L571" i="1"/>
  <c r="K571" i="1"/>
  <c r="J571" i="1"/>
  <c r="I571" i="1"/>
  <c r="H571" i="1"/>
  <c r="M570" i="1"/>
  <c r="L570" i="1"/>
  <c r="K570" i="1"/>
  <c r="J570" i="1"/>
  <c r="I570" i="1"/>
  <c r="H570" i="1"/>
  <c r="M569" i="1"/>
  <c r="L569" i="1"/>
  <c r="K569" i="1"/>
  <c r="J569" i="1"/>
  <c r="I569" i="1"/>
  <c r="H569" i="1"/>
  <c r="M568" i="1"/>
  <c r="L568" i="1"/>
  <c r="K568" i="1"/>
  <c r="J568" i="1"/>
  <c r="I568" i="1"/>
  <c r="H568" i="1"/>
  <c r="M567" i="1"/>
  <c r="L567" i="1"/>
  <c r="K567" i="1"/>
  <c r="J567" i="1"/>
  <c r="I567" i="1"/>
  <c r="H567" i="1"/>
  <c r="M566" i="1"/>
  <c r="L566" i="1"/>
  <c r="K566" i="1"/>
  <c r="J566" i="1"/>
  <c r="I566" i="1"/>
  <c r="H566" i="1"/>
  <c r="M565" i="1"/>
  <c r="L565" i="1"/>
  <c r="K565" i="1"/>
  <c r="J565" i="1"/>
  <c r="I565" i="1"/>
  <c r="H565" i="1"/>
  <c r="M564" i="1"/>
  <c r="L564" i="1"/>
  <c r="K564" i="1"/>
  <c r="J564" i="1"/>
  <c r="I564" i="1"/>
  <c r="H564" i="1"/>
  <c r="M563" i="1"/>
  <c r="L563" i="1"/>
  <c r="K563" i="1"/>
  <c r="J563" i="1"/>
  <c r="I563" i="1"/>
  <c r="H563" i="1"/>
  <c r="M562" i="1"/>
  <c r="L562" i="1"/>
  <c r="K562" i="1"/>
  <c r="J562" i="1"/>
  <c r="I562" i="1"/>
  <c r="H562" i="1"/>
  <c r="M561" i="1"/>
  <c r="L561" i="1"/>
  <c r="K561" i="1"/>
  <c r="J561" i="1"/>
  <c r="I561" i="1"/>
  <c r="H561" i="1"/>
  <c r="M560" i="1"/>
  <c r="L560" i="1"/>
  <c r="K560" i="1"/>
  <c r="J560" i="1"/>
  <c r="I560" i="1"/>
  <c r="H560" i="1"/>
  <c r="M559" i="1"/>
  <c r="L559" i="1"/>
  <c r="K559" i="1"/>
  <c r="J559" i="1"/>
  <c r="I559" i="1"/>
  <c r="H559" i="1"/>
  <c r="M558" i="1"/>
  <c r="L558" i="1"/>
  <c r="K558" i="1"/>
  <c r="J558" i="1"/>
  <c r="I558" i="1"/>
  <c r="H558" i="1"/>
  <c r="M557" i="1"/>
  <c r="L557" i="1"/>
  <c r="K557" i="1"/>
  <c r="J557" i="1"/>
  <c r="I557" i="1"/>
  <c r="H557" i="1"/>
  <c r="M556" i="1"/>
  <c r="L556" i="1"/>
  <c r="K556" i="1"/>
  <c r="J556" i="1"/>
  <c r="I556" i="1"/>
  <c r="H556" i="1"/>
  <c r="M555" i="1"/>
  <c r="L555" i="1"/>
  <c r="K555" i="1"/>
  <c r="J555" i="1"/>
  <c r="I555" i="1"/>
  <c r="H555" i="1"/>
  <c r="M554" i="1"/>
  <c r="L554" i="1"/>
  <c r="K554" i="1"/>
  <c r="J554" i="1"/>
  <c r="I554" i="1"/>
  <c r="H554" i="1"/>
  <c r="M553" i="1"/>
  <c r="L553" i="1"/>
  <c r="K553" i="1"/>
  <c r="J553" i="1"/>
  <c r="I553" i="1"/>
  <c r="H553" i="1"/>
  <c r="M552" i="1"/>
  <c r="L552" i="1"/>
  <c r="K552" i="1"/>
  <c r="J552" i="1"/>
  <c r="I552" i="1"/>
  <c r="H552" i="1"/>
  <c r="M551" i="1"/>
  <c r="L551" i="1"/>
  <c r="K551" i="1"/>
  <c r="J551" i="1"/>
  <c r="I551" i="1"/>
  <c r="H551" i="1"/>
  <c r="M550" i="1"/>
  <c r="L550" i="1"/>
  <c r="K550" i="1"/>
  <c r="J550" i="1"/>
  <c r="I550" i="1"/>
  <c r="H550" i="1"/>
  <c r="M549" i="1"/>
  <c r="L549" i="1"/>
  <c r="K549" i="1"/>
  <c r="J549" i="1"/>
  <c r="I549" i="1"/>
  <c r="H549" i="1"/>
  <c r="M548" i="1"/>
  <c r="L548" i="1"/>
  <c r="K548" i="1"/>
  <c r="J548" i="1"/>
  <c r="I548" i="1"/>
  <c r="H548" i="1"/>
  <c r="M547" i="1"/>
  <c r="L547" i="1"/>
  <c r="K547" i="1"/>
  <c r="J547" i="1"/>
  <c r="I547" i="1"/>
  <c r="H547" i="1"/>
  <c r="M546" i="1"/>
  <c r="L546" i="1"/>
  <c r="K546" i="1"/>
  <c r="J546" i="1"/>
  <c r="I546" i="1"/>
  <c r="H546" i="1"/>
  <c r="M545" i="1"/>
  <c r="L545" i="1"/>
  <c r="K545" i="1"/>
  <c r="J545" i="1"/>
  <c r="I545" i="1"/>
  <c r="H545" i="1"/>
  <c r="M544" i="1"/>
  <c r="L544" i="1"/>
  <c r="K544" i="1"/>
  <c r="J544" i="1"/>
  <c r="I544" i="1"/>
  <c r="H544" i="1"/>
  <c r="M543" i="1"/>
  <c r="L543" i="1"/>
  <c r="K543" i="1"/>
  <c r="J543" i="1"/>
  <c r="I543" i="1"/>
  <c r="H543" i="1"/>
  <c r="M542" i="1"/>
  <c r="L542" i="1"/>
  <c r="K542" i="1"/>
  <c r="J542" i="1"/>
  <c r="I542" i="1"/>
  <c r="H542" i="1"/>
  <c r="M541" i="1"/>
  <c r="L541" i="1"/>
  <c r="K541" i="1"/>
  <c r="J541" i="1"/>
  <c r="I541" i="1"/>
  <c r="H541" i="1"/>
  <c r="M540" i="1"/>
  <c r="L540" i="1"/>
  <c r="K540" i="1"/>
  <c r="J540" i="1"/>
  <c r="I540" i="1"/>
  <c r="H540" i="1"/>
  <c r="M539" i="1"/>
  <c r="L539" i="1"/>
  <c r="K539" i="1"/>
  <c r="J539" i="1"/>
  <c r="I539" i="1"/>
  <c r="H539" i="1"/>
  <c r="M538" i="1"/>
  <c r="L538" i="1"/>
  <c r="K538" i="1"/>
  <c r="J538" i="1"/>
  <c r="I538" i="1"/>
  <c r="H538" i="1"/>
  <c r="M537" i="1"/>
  <c r="L537" i="1"/>
  <c r="K537" i="1"/>
  <c r="J537" i="1"/>
  <c r="I537" i="1"/>
  <c r="H537" i="1"/>
  <c r="M536" i="1"/>
  <c r="L536" i="1"/>
  <c r="K536" i="1"/>
  <c r="J536" i="1"/>
  <c r="I536" i="1"/>
  <c r="H536" i="1"/>
  <c r="M535" i="1"/>
  <c r="L535" i="1"/>
  <c r="K535" i="1"/>
  <c r="J535" i="1"/>
  <c r="I535" i="1"/>
  <c r="H535" i="1"/>
  <c r="M534" i="1"/>
  <c r="L534" i="1"/>
  <c r="K534" i="1"/>
  <c r="J534" i="1"/>
  <c r="I534" i="1"/>
  <c r="H534" i="1"/>
  <c r="M533" i="1"/>
  <c r="L533" i="1"/>
  <c r="K533" i="1"/>
  <c r="J533" i="1"/>
  <c r="I533" i="1"/>
  <c r="H533" i="1"/>
  <c r="M532" i="1"/>
  <c r="L532" i="1"/>
  <c r="K532" i="1"/>
  <c r="J532" i="1"/>
  <c r="I532" i="1"/>
  <c r="H532" i="1"/>
  <c r="M531" i="1"/>
  <c r="L531" i="1"/>
  <c r="K531" i="1"/>
  <c r="J531" i="1"/>
  <c r="I531" i="1"/>
  <c r="H531" i="1"/>
  <c r="M530" i="1"/>
  <c r="L530" i="1"/>
  <c r="K530" i="1"/>
  <c r="J530" i="1"/>
  <c r="I530" i="1"/>
  <c r="H530" i="1"/>
  <c r="M529" i="1"/>
  <c r="L529" i="1"/>
  <c r="K529" i="1"/>
  <c r="J529" i="1"/>
  <c r="I529" i="1"/>
  <c r="H529" i="1"/>
  <c r="M528" i="1"/>
  <c r="L528" i="1"/>
  <c r="K528" i="1"/>
  <c r="J528" i="1"/>
  <c r="I528" i="1"/>
  <c r="H528" i="1"/>
  <c r="M527" i="1"/>
  <c r="L527" i="1"/>
  <c r="K527" i="1"/>
  <c r="J527" i="1"/>
  <c r="I527" i="1"/>
  <c r="H527" i="1"/>
  <c r="M526" i="1"/>
  <c r="L526" i="1"/>
  <c r="K526" i="1"/>
  <c r="J526" i="1"/>
  <c r="I526" i="1"/>
  <c r="H526" i="1"/>
  <c r="M525" i="1"/>
  <c r="L525" i="1"/>
  <c r="K525" i="1"/>
  <c r="J525" i="1"/>
  <c r="I525" i="1"/>
  <c r="H525" i="1"/>
  <c r="M524" i="1"/>
  <c r="L524" i="1"/>
  <c r="K524" i="1"/>
  <c r="J524" i="1"/>
  <c r="I524" i="1"/>
  <c r="H524" i="1"/>
  <c r="M523" i="1"/>
  <c r="L523" i="1"/>
  <c r="K523" i="1"/>
  <c r="J523" i="1"/>
  <c r="I523" i="1"/>
  <c r="H523" i="1"/>
  <c r="M522" i="1"/>
  <c r="L522" i="1"/>
  <c r="K522" i="1"/>
  <c r="J522" i="1"/>
  <c r="I522" i="1"/>
  <c r="H522" i="1"/>
  <c r="M521" i="1"/>
  <c r="L521" i="1"/>
  <c r="K521" i="1"/>
  <c r="J521" i="1"/>
  <c r="I521" i="1"/>
  <c r="H521" i="1"/>
  <c r="M520" i="1"/>
  <c r="L520" i="1"/>
  <c r="K520" i="1"/>
  <c r="J520" i="1"/>
  <c r="I520" i="1"/>
  <c r="H520" i="1"/>
  <c r="M519" i="1"/>
  <c r="L519" i="1"/>
  <c r="K519" i="1"/>
  <c r="J519" i="1"/>
  <c r="I519" i="1"/>
  <c r="H519" i="1"/>
  <c r="M518" i="1"/>
  <c r="L518" i="1"/>
  <c r="K518" i="1"/>
  <c r="J518" i="1"/>
  <c r="I518" i="1"/>
  <c r="H518" i="1"/>
  <c r="M517" i="1"/>
  <c r="L517" i="1"/>
  <c r="K517" i="1"/>
  <c r="J517" i="1"/>
  <c r="I517" i="1"/>
  <c r="H517" i="1"/>
  <c r="M516" i="1"/>
  <c r="L516" i="1"/>
  <c r="K516" i="1"/>
  <c r="J516" i="1"/>
  <c r="I516" i="1"/>
  <c r="H516" i="1"/>
  <c r="M515" i="1"/>
  <c r="L515" i="1"/>
  <c r="K515" i="1"/>
  <c r="J515" i="1"/>
  <c r="I515" i="1"/>
  <c r="H515" i="1"/>
  <c r="M514" i="1"/>
  <c r="L514" i="1"/>
  <c r="K514" i="1"/>
  <c r="J514" i="1"/>
  <c r="I514" i="1"/>
  <c r="H514" i="1"/>
  <c r="M513" i="1"/>
  <c r="L513" i="1"/>
  <c r="K513" i="1"/>
  <c r="J513" i="1"/>
  <c r="I513" i="1"/>
  <c r="H513" i="1"/>
  <c r="M512" i="1"/>
  <c r="L512" i="1"/>
  <c r="K512" i="1"/>
  <c r="J512" i="1"/>
  <c r="I512" i="1"/>
  <c r="H512" i="1"/>
  <c r="M511" i="1"/>
  <c r="L511" i="1"/>
  <c r="K511" i="1"/>
  <c r="J511" i="1"/>
  <c r="I511" i="1"/>
  <c r="H511" i="1"/>
  <c r="M510" i="1"/>
  <c r="L510" i="1"/>
  <c r="K510" i="1"/>
  <c r="J510" i="1"/>
  <c r="I510" i="1"/>
  <c r="H510" i="1"/>
  <c r="M509" i="1"/>
  <c r="L509" i="1"/>
  <c r="K509" i="1"/>
  <c r="J509" i="1"/>
  <c r="I509" i="1"/>
  <c r="H509" i="1"/>
  <c r="M508" i="1"/>
  <c r="L508" i="1"/>
  <c r="K508" i="1"/>
  <c r="J508" i="1"/>
  <c r="I508" i="1"/>
  <c r="H508" i="1"/>
  <c r="M507" i="1"/>
  <c r="L507" i="1"/>
  <c r="K507" i="1"/>
  <c r="J507" i="1"/>
  <c r="I507" i="1"/>
  <c r="H507" i="1"/>
  <c r="M506" i="1"/>
  <c r="L506" i="1"/>
  <c r="K506" i="1"/>
  <c r="J506" i="1"/>
  <c r="I506" i="1"/>
  <c r="H506" i="1"/>
  <c r="M505" i="1"/>
  <c r="L505" i="1"/>
  <c r="K505" i="1"/>
  <c r="J505" i="1"/>
  <c r="I505" i="1"/>
  <c r="H505" i="1"/>
  <c r="M504" i="1"/>
  <c r="L504" i="1"/>
  <c r="K504" i="1"/>
  <c r="J504" i="1"/>
  <c r="I504" i="1"/>
  <c r="H504" i="1"/>
  <c r="M503" i="1"/>
  <c r="L503" i="1"/>
  <c r="K503" i="1"/>
  <c r="J503" i="1"/>
  <c r="I503" i="1"/>
  <c r="H503" i="1"/>
  <c r="M502" i="1"/>
  <c r="L502" i="1"/>
  <c r="K502" i="1"/>
  <c r="J502" i="1"/>
  <c r="I502" i="1"/>
  <c r="H502" i="1"/>
  <c r="M501" i="1"/>
  <c r="L501" i="1"/>
  <c r="K501" i="1"/>
  <c r="J501" i="1"/>
  <c r="I501" i="1"/>
  <c r="H501" i="1"/>
  <c r="M500" i="1"/>
  <c r="L500" i="1"/>
  <c r="K500" i="1"/>
  <c r="J500" i="1"/>
  <c r="I500" i="1"/>
  <c r="H500" i="1"/>
  <c r="M499" i="1"/>
  <c r="L499" i="1"/>
  <c r="K499" i="1"/>
  <c r="J499" i="1"/>
  <c r="I499" i="1"/>
  <c r="H499" i="1"/>
  <c r="M498" i="1"/>
  <c r="L498" i="1"/>
  <c r="K498" i="1"/>
  <c r="J498" i="1"/>
  <c r="I498" i="1"/>
  <c r="H498" i="1"/>
  <c r="M497" i="1"/>
  <c r="L497" i="1"/>
  <c r="K497" i="1"/>
  <c r="J497" i="1"/>
  <c r="I497" i="1"/>
  <c r="H497" i="1"/>
  <c r="M496" i="1"/>
  <c r="L496" i="1"/>
  <c r="K496" i="1"/>
  <c r="J496" i="1"/>
  <c r="I496" i="1"/>
  <c r="H496" i="1"/>
  <c r="M495" i="1"/>
  <c r="L495" i="1"/>
  <c r="K495" i="1"/>
  <c r="J495" i="1"/>
  <c r="I495" i="1"/>
  <c r="H495" i="1"/>
  <c r="M494" i="1"/>
  <c r="L494" i="1"/>
  <c r="K494" i="1"/>
  <c r="J494" i="1"/>
  <c r="I494" i="1"/>
  <c r="H494" i="1"/>
  <c r="M493" i="1"/>
  <c r="L493" i="1"/>
  <c r="K493" i="1"/>
  <c r="J493" i="1"/>
  <c r="I493" i="1"/>
  <c r="H493" i="1"/>
  <c r="M492" i="1"/>
  <c r="L492" i="1"/>
  <c r="K492" i="1"/>
  <c r="J492" i="1"/>
  <c r="I492" i="1"/>
  <c r="H492" i="1"/>
  <c r="M491" i="1"/>
  <c r="L491" i="1"/>
  <c r="K491" i="1"/>
  <c r="J491" i="1"/>
  <c r="I491" i="1"/>
  <c r="H491" i="1"/>
  <c r="M490" i="1"/>
  <c r="L490" i="1"/>
  <c r="K490" i="1"/>
  <c r="J490" i="1"/>
  <c r="I490" i="1"/>
  <c r="H490" i="1"/>
  <c r="M489" i="1"/>
  <c r="L489" i="1"/>
  <c r="K489" i="1"/>
  <c r="J489" i="1"/>
  <c r="I489" i="1"/>
  <c r="H489" i="1"/>
  <c r="M488" i="1"/>
  <c r="L488" i="1"/>
  <c r="K488" i="1"/>
  <c r="J488" i="1"/>
  <c r="I488" i="1"/>
  <c r="H488" i="1"/>
  <c r="M487" i="1"/>
  <c r="L487" i="1"/>
  <c r="K487" i="1"/>
  <c r="J487" i="1"/>
  <c r="I487" i="1"/>
  <c r="H487" i="1"/>
  <c r="M486" i="1"/>
  <c r="L486" i="1"/>
  <c r="K486" i="1"/>
  <c r="J486" i="1"/>
  <c r="I486" i="1"/>
  <c r="H486" i="1"/>
  <c r="M485" i="1"/>
  <c r="L485" i="1"/>
  <c r="K485" i="1"/>
  <c r="J485" i="1"/>
  <c r="I485" i="1"/>
  <c r="H485" i="1"/>
  <c r="M484" i="1"/>
  <c r="L484" i="1"/>
  <c r="K484" i="1"/>
  <c r="J484" i="1"/>
  <c r="I484" i="1"/>
  <c r="H484" i="1"/>
  <c r="M483" i="1"/>
  <c r="L483" i="1"/>
  <c r="K483" i="1"/>
  <c r="J483" i="1"/>
  <c r="I483" i="1"/>
  <c r="H483" i="1"/>
  <c r="M482" i="1"/>
  <c r="L482" i="1"/>
  <c r="K482" i="1"/>
  <c r="J482" i="1"/>
  <c r="I482" i="1"/>
  <c r="H482" i="1"/>
  <c r="M481" i="1"/>
  <c r="L481" i="1"/>
  <c r="K481" i="1"/>
  <c r="J481" i="1"/>
  <c r="I481" i="1"/>
  <c r="H481" i="1"/>
  <c r="M480" i="1"/>
  <c r="L480" i="1"/>
  <c r="K480" i="1"/>
  <c r="J480" i="1"/>
  <c r="I480" i="1"/>
  <c r="H480" i="1"/>
  <c r="M479" i="1"/>
  <c r="L479" i="1"/>
  <c r="K479" i="1"/>
  <c r="J479" i="1"/>
  <c r="I479" i="1"/>
  <c r="H479" i="1"/>
  <c r="M478" i="1"/>
  <c r="L478" i="1"/>
  <c r="K478" i="1"/>
  <c r="J478" i="1"/>
  <c r="I478" i="1"/>
  <c r="H478" i="1"/>
  <c r="M477" i="1"/>
  <c r="L477" i="1"/>
  <c r="K477" i="1"/>
  <c r="J477" i="1"/>
  <c r="I477" i="1"/>
  <c r="H477" i="1"/>
  <c r="M476" i="1"/>
  <c r="L476" i="1"/>
  <c r="K476" i="1"/>
  <c r="J476" i="1"/>
  <c r="I476" i="1"/>
  <c r="H476" i="1"/>
  <c r="M475" i="1"/>
  <c r="L475" i="1"/>
  <c r="K475" i="1"/>
  <c r="J475" i="1"/>
  <c r="I475" i="1"/>
  <c r="H475" i="1"/>
  <c r="M474" i="1"/>
  <c r="L474" i="1"/>
  <c r="K474" i="1"/>
  <c r="J474" i="1"/>
  <c r="I474" i="1"/>
  <c r="H474" i="1"/>
  <c r="M473" i="1"/>
  <c r="L473" i="1"/>
  <c r="K473" i="1"/>
  <c r="J473" i="1"/>
  <c r="I473" i="1"/>
  <c r="H473" i="1"/>
  <c r="M472" i="1"/>
  <c r="L472" i="1"/>
  <c r="K472" i="1"/>
  <c r="J472" i="1"/>
  <c r="I472" i="1"/>
  <c r="H472" i="1"/>
  <c r="M471" i="1"/>
  <c r="L471" i="1"/>
  <c r="K471" i="1"/>
  <c r="J471" i="1"/>
  <c r="I471" i="1"/>
  <c r="H471" i="1"/>
  <c r="M470" i="1"/>
  <c r="L470" i="1"/>
  <c r="K470" i="1"/>
  <c r="J470" i="1"/>
  <c r="I470" i="1"/>
  <c r="H470" i="1"/>
  <c r="M469" i="1"/>
  <c r="L469" i="1"/>
  <c r="K469" i="1"/>
  <c r="J469" i="1"/>
  <c r="I469" i="1"/>
  <c r="H469" i="1"/>
  <c r="M468" i="1"/>
  <c r="L468" i="1"/>
  <c r="K468" i="1"/>
  <c r="J468" i="1"/>
  <c r="I468" i="1"/>
  <c r="H468" i="1"/>
  <c r="M467" i="1"/>
  <c r="L467" i="1"/>
  <c r="K467" i="1"/>
  <c r="J467" i="1"/>
  <c r="I467" i="1"/>
  <c r="H467" i="1"/>
  <c r="M466" i="1"/>
  <c r="L466" i="1"/>
  <c r="K466" i="1"/>
  <c r="J466" i="1"/>
  <c r="I466" i="1"/>
  <c r="H466" i="1"/>
  <c r="M465" i="1"/>
  <c r="L465" i="1"/>
  <c r="K465" i="1"/>
  <c r="J465" i="1"/>
  <c r="I465" i="1"/>
  <c r="H465" i="1"/>
  <c r="M464" i="1"/>
  <c r="L464" i="1"/>
  <c r="K464" i="1"/>
  <c r="J464" i="1"/>
  <c r="I464" i="1"/>
  <c r="H464" i="1"/>
  <c r="M463" i="1"/>
  <c r="L463" i="1"/>
  <c r="K463" i="1"/>
  <c r="J463" i="1"/>
  <c r="I463" i="1"/>
  <c r="H463" i="1"/>
  <c r="M462" i="1"/>
  <c r="L462" i="1"/>
  <c r="K462" i="1"/>
  <c r="J462" i="1"/>
  <c r="I462" i="1"/>
  <c r="H462" i="1"/>
  <c r="M461" i="1"/>
  <c r="L461" i="1"/>
  <c r="K461" i="1"/>
  <c r="J461" i="1"/>
  <c r="I461" i="1"/>
  <c r="H461" i="1"/>
  <c r="M460" i="1"/>
  <c r="L460" i="1"/>
  <c r="K460" i="1"/>
  <c r="J460" i="1"/>
  <c r="I460" i="1"/>
  <c r="H460" i="1"/>
  <c r="M459" i="1"/>
  <c r="L459" i="1"/>
  <c r="K459" i="1"/>
  <c r="J459" i="1"/>
  <c r="I459" i="1"/>
  <c r="H459" i="1"/>
  <c r="M458" i="1"/>
  <c r="L458" i="1"/>
  <c r="K458" i="1"/>
  <c r="J458" i="1"/>
  <c r="I458" i="1"/>
  <c r="H458" i="1"/>
  <c r="M457" i="1"/>
  <c r="L457" i="1"/>
  <c r="K457" i="1"/>
  <c r="J457" i="1"/>
  <c r="I457" i="1"/>
  <c r="H457" i="1"/>
  <c r="M456" i="1"/>
  <c r="L456" i="1"/>
  <c r="K456" i="1"/>
  <c r="J456" i="1"/>
  <c r="I456" i="1"/>
  <c r="H456" i="1"/>
  <c r="M455" i="1"/>
  <c r="L455" i="1"/>
  <c r="K455" i="1"/>
  <c r="J455" i="1"/>
  <c r="I455" i="1"/>
  <c r="H455" i="1"/>
  <c r="M454" i="1"/>
  <c r="L454" i="1"/>
  <c r="K454" i="1"/>
  <c r="J454" i="1"/>
  <c r="I454" i="1"/>
  <c r="H454" i="1"/>
  <c r="M453" i="1"/>
  <c r="L453" i="1"/>
  <c r="K453" i="1"/>
  <c r="J453" i="1"/>
  <c r="I453" i="1"/>
  <c r="H453" i="1"/>
  <c r="M452" i="1"/>
  <c r="L452" i="1"/>
  <c r="K452" i="1"/>
  <c r="J452" i="1"/>
  <c r="I452" i="1"/>
  <c r="H452" i="1"/>
  <c r="M451" i="1"/>
  <c r="L451" i="1"/>
  <c r="K451" i="1"/>
  <c r="J451" i="1"/>
  <c r="I451" i="1"/>
  <c r="H451" i="1"/>
  <c r="M450" i="1"/>
  <c r="L450" i="1"/>
  <c r="K450" i="1"/>
  <c r="J450" i="1"/>
  <c r="I450" i="1"/>
  <c r="H450" i="1"/>
  <c r="M449" i="1"/>
  <c r="L449" i="1"/>
  <c r="K449" i="1"/>
  <c r="J449" i="1"/>
  <c r="I449" i="1"/>
  <c r="H449" i="1"/>
  <c r="M448" i="1"/>
  <c r="L448" i="1"/>
  <c r="K448" i="1"/>
  <c r="J448" i="1"/>
  <c r="I448" i="1"/>
  <c r="H448" i="1"/>
  <c r="M447" i="1"/>
  <c r="L447" i="1"/>
  <c r="K447" i="1"/>
  <c r="J447" i="1"/>
  <c r="I447" i="1"/>
  <c r="H447" i="1"/>
  <c r="M446" i="1"/>
  <c r="L446" i="1"/>
  <c r="K446" i="1"/>
  <c r="J446" i="1"/>
  <c r="I446" i="1"/>
  <c r="H446" i="1"/>
  <c r="M445" i="1"/>
  <c r="L445" i="1"/>
  <c r="K445" i="1"/>
  <c r="J445" i="1"/>
  <c r="I445" i="1"/>
  <c r="H445" i="1"/>
  <c r="M444" i="1"/>
  <c r="L444" i="1"/>
  <c r="K444" i="1"/>
  <c r="J444" i="1"/>
  <c r="I444" i="1"/>
  <c r="H444" i="1"/>
  <c r="M443" i="1"/>
  <c r="L443" i="1"/>
  <c r="K443" i="1"/>
  <c r="J443" i="1"/>
  <c r="I443" i="1"/>
  <c r="H443" i="1"/>
  <c r="M442" i="1"/>
  <c r="L442" i="1"/>
  <c r="K442" i="1"/>
  <c r="J442" i="1"/>
  <c r="I442" i="1"/>
  <c r="H442" i="1"/>
  <c r="M441" i="1"/>
  <c r="L441" i="1"/>
  <c r="K441" i="1"/>
  <c r="J441" i="1"/>
  <c r="I441" i="1"/>
  <c r="H441" i="1"/>
  <c r="M440" i="1"/>
  <c r="L440" i="1"/>
  <c r="K440" i="1"/>
  <c r="J440" i="1"/>
  <c r="I440" i="1"/>
  <c r="H440" i="1"/>
  <c r="M439" i="1"/>
  <c r="L439" i="1"/>
  <c r="K439" i="1"/>
  <c r="J439" i="1"/>
  <c r="I439" i="1"/>
  <c r="H439" i="1"/>
  <c r="M438" i="1"/>
  <c r="L438" i="1"/>
  <c r="K438" i="1"/>
  <c r="J438" i="1"/>
  <c r="I438" i="1"/>
  <c r="H438" i="1"/>
  <c r="M437" i="1"/>
  <c r="L437" i="1"/>
  <c r="K437" i="1"/>
  <c r="J437" i="1"/>
  <c r="I437" i="1"/>
  <c r="H437" i="1"/>
  <c r="M436" i="1"/>
  <c r="L436" i="1"/>
  <c r="K436" i="1"/>
  <c r="J436" i="1"/>
  <c r="I436" i="1"/>
  <c r="H436" i="1"/>
  <c r="M435" i="1"/>
  <c r="L435" i="1"/>
  <c r="K435" i="1"/>
  <c r="J435" i="1"/>
  <c r="I435" i="1"/>
  <c r="H435" i="1"/>
  <c r="M434" i="1"/>
  <c r="L434" i="1"/>
  <c r="K434" i="1"/>
  <c r="J434" i="1"/>
  <c r="I434" i="1"/>
  <c r="H434" i="1"/>
  <c r="M433" i="1"/>
  <c r="L433" i="1"/>
  <c r="K433" i="1"/>
  <c r="J433" i="1"/>
  <c r="I433" i="1"/>
  <c r="H433" i="1"/>
  <c r="M432" i="1"/>
  <c r="L432" i="1"/>
  <c r="K432" i="1"/>
  <c r="J432" i="1"/>
  <c r="I432" i="1"/>
  <c r="H432" i="1"/>
  <c r="M431" i="1"/>
  <c r="L431" i="1"/>
  <c r="K431" i="1"/>
  <c r="J431" i="1"/>
  <c r="I431" i="1"/>
  <c r="H431" i="1"/>
  <c r="M430" i="1"/>
  <c r="L430" i="1"/>
  <c r="K430" i="1"/>
  <c r="J430" i="1"/>
  <c r="I430" i="1"/>
  <c r="H430" i="1"/>
  <c r="M429" i="1"/>
  <c r="L429" i="1"/>
  <c r="K429" i="1"/>
  <c r="J429" i="1"/>
  <c r="I429" i="1"/>
  <c r="H429" i="1"/>
  <c r="M428" i="1"/>
  <c r="L428" i="1"/>
  <c r="K428" i="1"/>
  <c r="J428" i="1"/>
  <c r="I428" i="1"/>
  <c r="H428" i="1"/>
  <c r="M427" i="1"/>
  <c r="L427" i="1"/>
  <c r="K427" i="1"/>
  <c r="J427" i="1"/>
  <c r="I427" i="1"/>
  <c r="H427" i="1"/>
  <c r="M426" i="1"/>
  <c r="L426" i="1"/>
  <c r="K426" i="1"/>
  <c r="J426" i="1"/>
  <c r="I426" i="1"/>
  <c r="H426" i="1"/>
  <c r="M425" i="1"/>
  <c r="L425" i="1"/>
  <c r="K425" i="1"/>
  <c r="J425" i="1"/>
  <c r="I425" i="1"/>
  <c r="H425" i="1"/>
  <c r="M424" i="1"/>
  <c r="L424" i="1"/>
  <c r="K424" i="1"/>
  <c r="J424" i="1"/>
  <c r="I424" i="1"/>
  <c r="H424" i="1"/>
  <c r="M423" i="1"/>
  <c r="L423" i="1"/>
  <c r="K423" i="1"/>
  <c r="J423" i="1"/>
  <c r="I423" i="1"/>
  <c r="H423" i="1"/>
  <c r="M422" i="1"/>
  <c r="L422" i="1"/>
  <c r="K422" i="1"/>
  <c r="J422" i="1"/>
  <c r="I422" i="1"/>
  <c r="H422" i="1"/>
  <c r="M421" i="1"/>
  <c r="L421" i="1"/>
  <c r="K421" i="1"/>
  <c r="J421" i="1"/>
  <c r="I421" i="1"/>
  <c r="H421" i="1"/>
  <c r="M420" i="1"/>
  <c r="L420" i="1"/>
  <c r="K420" i="1"/>
  <c r="J420" i="1"/>
  <c r="I420" i="1"/>
  <c r="H420" i="1"/>
  <c r="M419" i="1"/>
  <c r="L419" i="1"/>
  <c r="K419" i="1"/>
  <c r="J419" i="1"/>
  <c r="I419" i="1"/>
  <c r="H419" i="1"/>
  <c r="M418" i="1"/>
  <c r="L418" i="1"/>
  <c r="K418" i="1"/>
  <c r="J418" i="1"/>
  <c r="I418" i="1"/>
  <c r="H418" i="1"/>
  <c r="M417" i="1"/>
  <c r="L417" i="1"/>
  <c r="K417" i="1"/>
  <c r="J417" i="1"/>
  <c r="I417" i="1"/>
  <c r="H417" i="1"/>
  <c r="M416" i="1"/>
  <c r="L416" i="1"/>
  <c r="K416" i="1"/>
  <c r="J416" i="1"/>
  <c r="I416" i="1"/>
  <c r="H416" i="1"/>
  <c r="M415" i="1"/>
  <c r="L415" i="1"/>
  <c r="K415" i="1"/>
  <c r="J415" i="1"/>
  <c r="I415" i="1"/>
  <c r="H415" i="1"/>
  <c r="M414" i="1"/>
  <c r="L414" i="1"/>
  <c r="K414" i="1"/>
  <c r="J414" i="1"/>
  <c r="I414" i="1"/>
  <c r="H414" i="1"/>
  <c r="M413" i="1"/>
  <c r="L413" i="1"/>
  <c r="K413" i="1"/>
  <c r="J413" i="1"/>
  <c r="I413" i="1"/>
  <c r="H413" i="1"/>
  <c r="M412" i="1"/>
  <c r="L412" i="1"/>
  <c r="K412" i="1"/>
  <c r="J412" i="1"/>
  <c r="I412" i="1"/>
  <c r="H412" i="1"/>
  <c r="M411" i="1"/>
  <c r="L411" i="1"/>
  <c r="K411" i="1"/>
  <c r="J411" i="1"/>
  <c r="I411" i="1"/>
  <c r="H411" i="1"/>
  <c r="M410" i="1"/>
  <c r="L410" i="1"/>
  <c r="K410" i="1"/>
  <c r="J410" i="1"/>
  <c r="I410" i="1"/>
  <c r="H410" i="1"/>
  <c r="M409" i="1"/>
  <c r="L409" i="1"/>
  <c r="K409" i="1"/>
  <c r="J409" i="1"/>
  <c r="I409" i="1"/>
  <c r="H409" i="1"/>
  <c r="M408" i="1"/>
  <c r="L408" i="1"/>
  <c r="K408" i="1"/>
  <c r="J408" i="1"/>
  <c r="I408" i="1"/>
  <c r="H408" i="1"/>
  <c r="M407" i="1"/>
  <c r="L407" i="1"/>
  <c r="K407" i="1"/>
  <c r="J407" i="1"/>
  <c r="I407" i="1"/>
  <c r="H407" i="1"/>
  <c r="M406" i="1"/>
  <c r="L406" i="1"/>
  <c r="K406" i="1"/>
  <c r="J406" i="1"/>
  <c r="I406" i="1"/>
  <c r="H406" i="1"/>
  <c r="M405" i="1"/>
  <c r="L405" i="1"/>
  <c r="K405" i="1"/>
  <c r="J405" i="1"/>
  <c r="I405" i="1"/>
  <c r="H405" i="1"/>
  <c r="M404" i="1"/>
  <c r="L404" i="1"/>
  <c r="K404" i="1"/>
  <c r="J404" i="1"/>
  <c r="I404" i="1"/>
  <c r="H404" i="1"/>
  <c r="M403" i="1"/>
  <c r="L403" i="1"/>
  <c r="K403" i="1"/>
  <c r="J403" i="1"/>
  <c r="I403" i="1"/>
  <c r="H403" i="1"/>
  <c r="M402" i="1"/>
  <c r="L402" i="1"/>
  <c r="K402" i="1"/>
  <c r="J402" i="1"/>
  <c r="I402" i="1"/>
  <c r="H402" i="1"/>
  <c r="M401" i="1"/>
  <c r="L401" i="1"/>
  <c r="K401" i="1"/>
  <c r="J401" i="1"/>
  <c r="I401" i="1"/>
  <c r="H401" i="1"/>
  <c r="M400" i="1"/>
  <c r="L400" i="1"/>
  <c r="K400" i="1"/>
  <c r="J400" i="1"/>
  <c r="I400" i="1"/>
  <c r="H400" i="1"/>
  <c r="M399" i="1"/>
  <c r="L399" i="1"/>
  <c r="K399" i="1"/>
  <c r="J399" i="1"/>
  <c r="I399" i="1"/>
  <c r="H399" i="1"/>
  <c r="M398" i="1"/>
  <c r="L398" i="1"/>
  <c r="K398" i="1"/>
  <c r="J398" i="1"/>
  <c r="I398" i="1"/>
  <c r="H398" i="1"/>
  <c r="M397" i="1"/>
  <c r="L397" i="1"/>
  <c r="K397" i="1"/>
  <c r="J397" i="1"/>
  <c r="I397" i="1"/>
  <c r="H397" i="1"/>
  <c r="M396" i="1"/>
  <c r="L396" i="1"/>
  <c r="K396" i="1"/>
  <c r="J396" i="1"/>
  <c r="I396" i="1"/>
  <c r="H396" i="1"/>
  <c r="M395" i="1"/>
  <c r="L395" i="1"/>
  <c r="K395" i="1"/>
  <c r="J395" i="1"/>
  <c r="I395" i="1"/>
  <c r="H395" i="1"/>
  <c r="M394" i="1"/>
  <c r="L394" i="1"/>
  <c r="K394" i="1"/>
  <c r="J394" i="1"/>
  <c r="I394" i="1"/>
  <c r="H394" i="1"/>
  <c r="M393" i="1"/>
  <c r="L393" i="1"/>
  <c r="K393" i="1"/>
  <c r="J393" i="1"/>
  <c r="I393" i="1"/>
  <c r="H393" i="1"/>
  <c r="M392" i="1"/>
  <c r="L392" i="1"/>
  <c r="K392" i="1"/>
  <c r="J392" i="1"/>
  <c r="I392" i="1"/>
  <c r="H392" i="1"/>
  <c r="M391" i="1"/>
  <c r="L391" i="1"/>
  <c r="K391" i="1"/>
  <c r="J391" i="1"/>
  <c r="I391" i="1"/>
  <c r="H391" i="1"/>
  <c r="M390" i="1"/>
  <c r="L390" i="1"/>
  <c r="K390" i="1"/>
  <c r="J390" i="1"/>
  <c r="I390" i="1"/>
  <c r="H390" i="1"/>
  <c r="M389" i="1"/>
  <c r="L389" i="1"/>
  <c r="K389" i="1"/>
  <c r="J389" i="1"/>
  <c r="I389" i="1"/>
  <c r="H389" i="1"/>
  <c r="M388" i="1"/>
  <c r="L388" i="1"/>
  <c r="K388" i="1"/>
  <c r="J388" i="1"/>
  <c r="I388" i="1"/>
  <c r="H388" i="1"/>
  <c r="M387" i="1"/>
  <c r="L387" i="1"/>
  <c r="K387" i="1"/>
  <c r="J387" i="1"/>
  <c r="I387" i="1"/>
  <c r="H387" i="1"/>
  <c r="M386" i="1"/>
  <c r="L386" i="1"/>
  <c r="K386" i="1"/>
  <c r="J386" i="1"/>
  <c r="I386" i="1"/>
  <c r="H386" i="1"/>
  <c r="M385" i="1"/>
  <c r="L385" i="1"/>
  <c r="K385" i="1"/>
  <c r="J385" i="1"/>
  <c r="I385" i="1"/>
  <c r="H385" i="1"/>
  <c r="M384" i="1"/>
  <c r="L384" i="1"/>
  <c r="K384" i="1"/>
  <c r="J384" i="1"/>
  <c r="I384" i="1"/>
  <c r="H384" i="1"/>
  <c r="M383" i="1"/>
  <c r="L383" i="1"/>
  <c r="K383" i="1"/>
  <c r="J383" i="1"/>
  <c r="I383" i="1"/>
  <c r="H383" i="1"/>
  <c r="M382" i="1"/>
  <c r="L382" i="1"/>
  <c r="K382" i="1"/>
  <c r="J382" i="1"/>
  <c r="I382" i="1"/>
  <c r="H382" i="1"/>
  <c r="M381" i="1"/>
  <c r="L381" i="1"/>
  <c r="K381" i="1"/>
  <c r="J381" i="1"/>
  <c r="I381" i="1"/>
  <c r="H381" i="1"/>
  <c r="M380" i="1"/>
  <c r="L380" i="1"/>
  <c r="K380" i="1"/>
  <c r="J380" i="1"/>
  <c r="I380" i="1"/>
  <c r="H380" i="1"/>
  <c r="M379" i="1"/>
  <c r="L379" i="1"/>
  <c r="K379" i="1"/>
  <c r="J379" i="1"/>
  <c r="I379" i="1"/>
  <c r="H379" i="1"/>
  <c r="M378" i="1"/>
  <c r="L378" i="1"/>
  <c r="K378" i="1"/>
  <c r="J378" i="1"/>
  <c r="I378" i="1"/>
  <c r="H378" i="1"/>
  <c r="M377" i="1"/>
  <c r="L377" i="1"/>
  <c r="K377" i="1"/>
  <c r="J377" i="1"/>
  <c r="I377" i="1"/>
  <c r="H377" i="1"/>
  <c r="M376" i="1"/>
  <c r="L376" i="1"/>
  <c r="K376" i="1"/>
  <c r="J376" i="1"/>
  <c r="I376" i="1"/>
  <c r="H376" i="1"/>
  <c r="M375" i="1"/>
  <c r="L375" i="1"/>
  <c r="K375" i="1"/>
  <c r="J375" i="1"/>
  <c r="I375" i="1"/>
  <c r="H375" i="1"/>
  <c r="M374" i="1"/>
  <c r="L374" i="1"/>
  <c r="K374" i="1"/>
  <c r="J374" i="1"/>
  <c r="I374" i="1"/>
  <c r="H374" i="1"/>
  <c r="M373" i="1"/>
  <c r="L373" i="1"/>
  <c r="K373" i="1"/>
  <c r="J373" i="1"/>
  <c r="I373" i="1"/>
  <c r="H373" i="1"/>
  <c r="M372" i="1"/>
  <c r="L372" i="1"/>
  <c r="K372" i="1"/>
  <c r="J372" i="1"/>
  <c r="I372" i="1"/>
  <c r="H372" i="1"/>
  <c r="M371" i="1"/>
  <c r="L371" i="1"/>
  <c r="K371" i="1"/>
  <c r="J371" i="1"/>
  <c r="I371" i="1"/>
  <c r="H371" i="1"/>
  <c r="M370" i="1"/>
  <c r="L370" i="1"/>
  <c r="K370" i="1"/>
  <c r="J370" i="1"/>
  <c r="I370" i="1"/>
  <c r="H370" i="1"/>
  <c r="M369" i="1"/>
  <c r="L369" i="1"/>
  <c r="K369" i="1"/>
  <c r="J369" i="1"/>
  <c r="I369" i="1"/>
  <c r="H369" i="1"/>
  <c r="M368" i="1"/>
  <c r="L368" i="1"/>
  <c r="K368" i="1"/>
  <c r="J368" i="1"/>
  <c r="I368" i="1"/>
  <c r="H368" i="1"/>
  <c r="M367" i="1"/>
  <c r="L367" i="1"/>
  <c r="K367" i="1"/>
  <c r="J367" i="1"/>
  <c r="I367" i="1"/>
  <c r="H367" i="1"/>
  <c r="M366" i="1"/>
  <c r="L366" i="1"/>
  <c r="K366" i="1"/>
  <c r="J366" i="1"/>
  <c r="I366" i="1"/>
  <c r="H366" i="1"/>
  <c r="M365" i="1"/>
  <c r="L365" i="1"/>
  <c r="K365" i="1"/>
  <c r="J365" i="1"/>
  <c r="I365" i="1"/>
  <c r="H365" i="1"/>
  <c r="M364" i="1"/>
  <c r="L364" i="1"/>
  <c r="K364" i="1"/>
  <c r="J364" i="1"/>
  <c r="I364" i="1"/>
  <c r="H364" i="1"/>
  <c r="M363" i="1"/>
  <c r="L363" i="1"/>
  <c r="K363" i="1"/>
  <c r="J363" i="1"/>
  <c r="I363" i="1"/>
  <c r="H363" i="1"/>
  <c r="M362" i="1"/>
  <c r="L362" i="1"/>
  <c r="K362" i="1"/>
  <c r="J362" i="1"/>
  <c r="I362" i="1"/>
  <c r="H362" i="1"/>
  <c r="M361" i="1"/>
  <c r="L361" i="1"/>
  <c r="K361" i="1"/>
  <c r="J361" i="1"/>
  <c r="I361" i="1"/>
  <c r="H361" i="1"/>
  <c r="M360" i="1"/>
  <c r="L360" i="1"/>
  <c r="K360" i="1"/>
  <c r="J360" i="1"/>
  <c r="I360" i="1"/>
  <c r="H360" i="1"/>
  <c r="M359" i="1"/>
  <c r="L359" i="1"/>
  <c r="K359" i="1"/>
  <c r="J359" i="1"/>
  <c r="I359" i="1"/>
  <c r="H359" i="1"/>
  <c r="M358" i="1"/>
  <c r="L358" i="1"/>
  <c r="K358" i="1"/>
  <c r="J358" i="1"/>
  <c r="I358" i="1"/>
  <c r="H358" i="1"/>
  <c r="M357" i="1"/>
  <c r="L357" i="1"/>
  <c r="K357" i="1"/>
  <c r="J357" i="1"/>
  <c r="I357" i="1"/>
  <c r="H357" i="1"/>
  <c r="M356" i="1"/>
  <c r="L356" i="1"/>
  <c r="K356" i="1"/>
  <c r="J356" i="1"/>
  <c r="I356" i="1"/>
  <c r="H356" i="1"/>
  <c r="M355" i="1"/>
  <c r="L355" i="1"/>
  <c r="K355" i="1"/>
  <c r="J355" i="1"/>
  <c r="I355" i="1"/>
  <c r="H355" i="1"/>
  <c r="M354" i="1"/>
  <c r="L354" i="1"/>
  <c r="K354" i="1"/>
  <c r="J354" i="1"/>
  <c r="I354" i="1"/>
  <c r="H354" i="1"/>
  <c r="M353" i="1"/>
  <c r="L353" i="1"/>
  <c r="K353" i="1"/>
  <c r="J353" i="1"/>
  <c r="I353" i="1"/>
  <c r="H353" i="1"/>
  <c r="M352" i="1"/>
  <c r="L352" i="1"/>
  <c r="K352" i="1"/>
  <c r="J352" i="1"/>
  <c r="I352" i="1"/>
  <c r="H352" i="1"/>
  <c r="M351" i="1"/>
  <c r="L351" i="1"/>
  <c r="K351" i="1"/>
  <c r="J351" i="1"/>
  <c r="I351" i="1"/>
  <c r="H351" i="1"/>
  <c r="M350" i="1"/>
  <c r="L350" i="1"/>
  <c r="K350" i="1"/>
  <c r="J350" i="1"/>
  <c r="I350" i="1"/>
  <c r="H350" i="1"/>
  <c r="M349" i="1"/>
  <c r="L349" i="1"/>
  <c r="K349" i="1"/>
  <c r="J349" i="1"/>
  <c r="I349" i="1"/>
  <c r="H349" i="1"/>
  <c r="M348" i="1"/>
  <c r="L348" i="1"/>
  <c r="K348" i="1"/>
  <c r="J348" i="1"/>
  <c r="I348" i="1"/>
  <c r="H348" i="1"/>
  <c r="M347" i="1"/>
  <c r="L347" i="1"/>
  <c r="K347" i="1"/>
  <c r="J347" i="1"/>
  <c r="I347" i="1"/>
  <c r="H347" i="1"/>
  <c r="M346" i="1"/>
  <c r="L346" i="1"/>
  <c r="K346" i="1"/>
  <c r="J346" i="1"/>
  <c r="I346" i="1"/>
  <c r="H346" i="1"/>
  <c r="M345" i="1"/>
  <c r="L345" i="1"/>
  <c r="K345" i="1"/>
  <c r="J345" i="1"/>
  <c r="I345" i="1"/>
  <c r="H345" i="1"/>
  <c r="M344" i="1"/>
  <c r="L344" i="1"/>
  <c r="K344" i="1"/>
  <c r="J344" i="1"/>
  <c r="I344" i="1"/>
  <c r="H344" i="1"/>
  <c r="M343" i="1"/>
  <c r="L343" i="1"/>
  <c r="K343" i="1"/>
  <c r="J343" i="1"/>
  <c r="I343" i="1"/>
  <c r="H343" i="1"/>
  <c r="M342" i="1"/>
  <c r="L342" i="1"/>
  <c r="K342" i="1"/>
  <c r="J342" i="1"/>
  <c r="I342" i="1"/>
  <c r="H342" i="1"/>
  <c r="M341" i="1"/>
  <c r="L341" i="1"/>
  <c r="K341" i="1"/>
  <c r="J341" i="1"/>
  <c r="I341" i="1"/>
  <c r="H341" i="1"/>
  <c r="M340" i="1"/>
  <c r="L340" i="1"/>
  <c r="K340" i="1"/>
  <c r="J340" i="1"/>
  <c r="I340" i="1"/>
  <c r="H340" i="1"/>
  <c r="M339" i="1"/>
  <c r="L339" i="1"/>
  <c r="K339" i="1"/>
  <c r="J339" i="1"/>
  <c r="I339" i="1"/>
  <c r="H339" i="1"/>
  <c r="M338" i="1"/>
  <c r="L338" i="1"/>
  <c r="K338" i="1"/>
  <c r="J338" i="1"/>
  <c r="I338" i="1"/>
  <c r="H338" i="1"/>
  <c r="M337" i="1"/>
  <c r="L337" i="1"/>
  <c r="K337" i="1"/>
  <c r="J337" i="1"/>
  <c r="I337" i="1"/>
  <c r="H337" i="1"/>
  <c r="M336" i="1"/>
  <c r="L336" i="1"/>
  <c r="K336" i="1"/>
  <c r="J336" i="1"/>
  <c r="I336" i="1"/>
  <c r="H336" i="1"/>
  <c r="M335" i="1"/>
  <c r="L335" i="1"/>
  <c r="K335" i="1"/>
  <c r="J335" i="1"/>
  <c r="I335" i="1"/>
  <c r="H335" i="1"/>
  <c r="M334" i="1"/>
  <c r="L334" i="1"/>
  <c r="K334" i="1"/>
  <c r="J334" i="1"/>
  <c r="I334" i="1"/>
  <c r="H334" i="1"/>
  <c r="M333" i="1"/>
  <c r="L333" i="1"/>
  <c r="K333" i="1"/>
  <c r="J333" i="1"/>
  <c r="I333" i="1"/>
  <c r="H333" i="1"/>
  <c r="M332" i="1"/>
  <c r="L332" i="1"/>
  <c r="K332" i="1"/>
  <c r="J332" i="1"/>
  <c r="I332" i="1"/>
  <c r="H332" i="1"/>
  <c r="M331" i="1"/>
  <c r="L331" i="1"/>
  <c r="K331" i="1"/>
  <c r="J331" i="1"/>
  <c r="I331" i="1"/>
  <c r="H331" i="1"/>
  <c r="M330" i="1"/>
  <c r="L330" i="1"/>
  <c r="K330" i="1"/>
  <c r="J330" i="1"/>
  <c r="I330" i="1"/>
  <c r="H330" i="1"/>
  <c r="M329" i="1"/>
  <c r="L329" i="1"/>
  <c r="K329" i="1"/>
  <c r="J329" i="1"/>
  <c r="I329" i="1"/>
  <c r="H329" i="1"/>
  <c r="M328" i="1"/>
  <c r="L328" i="1"/>
  <c r="K328" i="1"/>
  <c r="J328" i="1"/>
  <c r="I328" i="1"/>
  <c r="H328" i="1"/>
  <c r="M327" i="1"/>
  <c r="L327" i="1"/>
  <c r="K327" i="1"/>
  <c r="J327" i="1"/>
  <c r="I327" i="1"/>
  <c r="H327" i="1"/>
  <c r="M326" i="1"/>
  <c r="L326" i="1"/>
  <c r="K326" i="1"/>
  <c r="J326" i="1"/>
  <c r="I326" i="1"/>
  <c r="H326" i="1"/>
  <c r="M325" i="1"/>
  <c r="L325" i="1"/>
  <c r="K325" i="1"/>
  <c r="J325" i="1"/>
  <c r="I325" i="1"/>
  <c r="H325" i="1"/>
  <c r="M324" i="1"/>
  <c r="L324" i="1"/>
  <c r="K324" i="1"/>
  <c r="J324" i="1"/>
  <c r="I324" i="1"/>
  <c r="H324" i="1"/>
  <c r="M323" i="1"/>
  <c r="L323" i="1"/>
  <c r="K323" i="1"/>
  <c r="J323" i="1"/>
  <c r="I323" i="1"/>
  <c r="H323" i="1"/>
  <c r="M322" i="1"/>
  <c r="L322" i="1"/>
  <c r="K322" i="1"/>
  <c r="J322" i="1"/>
  <c r="I322" i="1"/>
  <c r="H322" i="1"/>
  <c r="M321" i="1"/>
  <c r="L321" i="1"/>
  <c r="K321" i="1"/>
  <c r="J321" i="1"/>
  <c r="I321" i="1"/>
  <c r="H321" i="1"/>
  <c r="M320" i="1"/>
  <c r="L320" i="1"/>
  <c r="K320" i="1"/>
  <c r="J320" i="1"/>
  <c r="I320" i="1"/>
  <c r="H320" i="1"/>
  <c r="M319" i="1"/>
  <c r="L319" i="1"/>
  <c r="K319" i="1"/>
  <c r="J319" i="1"/>
  <c r="I319" i="1"/>
  <c r="H319" i="1"/>
  <c r="M318" i="1"/>
  <c r="L318" i="1"/>
  <c r="K318" i="1"/>
  <c r="J318" i="1"/>
  <c r="I318" i="1"/>
  <c r="H318" i="1"/>
  <c r="M317" i="1"/>
  <c r="L317" i="1"/>
  <c r="K317" i="1"/>
  <c r="J317" i="1"/>
  <c r="I317" i="1"/>
  <c r="H317" i="1"/>
  <c r="M316" i="1"/>
  <c r="L316" i="1"/>
  <c r="K316" i="1"/>
  <c r="J316" i="1"/>
  <c r="I316" i="1"/>
  <c r="H316" i="1"/>
  <c r="M315" i="1"/>
  <c r="L315" i="1"/>
  <c r="K315" i="1"/>
  <c r="J315" i="1"/>
  <c r="I315" i="1"/>
  <c r="H315" i="1"/>
  <c r="M314" i="1"/>
  <c r="L314" i="1"/>
  <c r="K314" i="1"/>
  <c r="J314" i="1"/>
  <c r="I314" i="1"/>
  <c r="H314" i="1"/>
  <c r="M313" i="1"/>
  <c r="L313" i="1"/>
  <c r="K313" i="1"/>
  <c r="J313" i="1"/>
  <c r="I313" i="1"/>
  <c r="H313" i="1"/>
  <c r="M312" i="1"/>
  <c r="L312" i="1"/>
  <c r="K312" i="1"/>
  <c r="J312" i="1"/>
  <c r="I312" i="1"/>
  <c r="H312" i="1"/>
  <c r="M311" i="1"/>
  <c r="L311" i="1"/>
  <c r="K311" i="1"/>
  <c r="J311" i="1"/>
  <c r="I311" i="1"/>
  <c r="H311" i="1"/>
  <c r="M310" i="1"/>
  <c r="L310" i="1"/>
  <c r="K310" i="1"/>
  <c r="J310" i="1"/>
  <c r="I310" i="1"/>
  <c r="H310" i="1"/>
  <c r="M309" i="1"/>
  <c r="L309" i="1"/>
  <c r="K309" i="1"/>
  <c r="J309" i="1"/>
  <c r="I309" i="1"/>
  <c r="H309" i="1"/>
  <c r="M308" i="1"/>
  <c r="L308" i="1"/>
  <c r="K308" i="1"/>
  <c r="J308" i="1"/>
  <c r="I308" i="1"/>
  <c r="H308" i="1"/>
  <c r="M307" i="1"/>
  <c r="L307" i="1"/>
  <c r="K307" i="1"/>
  <c r="J307" i="1"/>
  <c r="I307" i="1"/>
  <c r="H307" i="1"/>
  <c r="M306" i="1"/>
  <c r="L306" i="1"/>
  <c r="K306" i="1"/>
  <c r="J306" i="1"/>
  <c r="I306" i="1"/>
  <c r="H306" i="1"/>
  <c r="M305" i="1"/>
  <c r="L305" i="1"/>
  <c r="K305" i="1"/>
  <c r="J305" i="1"/>
  <c r="I305" i="1"/>
  <c r="H305" i="1"/>
  <c r="M304" i="1"/>
  <c r="L304" i="1"/>
  <c r="K304" i="1"/>
  <c r="J304" i="1"/>
  <c r="I304" i="1"/>
  <c r="H304" i="1"/>
  <c r="M303" i="1"/>
  <c r="L303" i="1"/>
  <c r="K303" i="1"/>
  <c r="J303" i="1"/>
  <c r="I303" i="1"/>
  <c r="H303" i="1"/>
  <c r="M302" i="1"/>
  <c r="L302" i="1"/>
  <c r="K302" i="1"/>
  <c r="J302" i="1"/>
  <c r="I302" i="1"/>
  <c r="H302" i="1"/>
  <c r="M301" i="1"/>
  <c r="L301" i="1"/>
  <c r="K301" i="1"/>
  <c r="J301" i="1"/>
  <c r="I301" i="1"/>
  <c r="H301" i="1"/>
  <c r="M300" i="1"/>
  <c r="L300" i="1"/>
  <c r="K300" i="1"/>
  <c r="J300" i="1"/>
  <c r="I300" i="1"/>
  <c r="H300" i="1"/>
  <c r="M299" i="1"/>
  <c r="L299" i="1"/>
  <c r="K299" i="1"/>
  <c r="J299" i="1"/>
  <c r="I299" i="1"/>
  <c r="H299" i="1"/>
  <c r="M298" i="1"/>
  <c r="L298" i="1"/>
  <c r="K298" i="1"/>
  <c r="J298" i="1"/>
  <c r="I298" i="1"/>
  <c r="H298" i="1"/>
  <c r="M297" i="1"/>
  <c r="L297" i="1"/>
  <c r="K297" i="1"/>
  <c r="J297" i="1"/>
  <c r="I297" i="1"/>
  <c r="H297" i="1"/>
  <c r="M296" i="1"/>
  <c r="L296" i="1"/>
  <c r="K296" i="1"/>
  <c r="J296" i="1"/>
  <c r="I296" i="1"/>
  <c r="H296" i="1"/>
  <c r="M295" i="1"/>
  <c r="L295" i="1"/>
  <c r="K295" i="1"/>
  <c r="J295" i="1"/>
  <c r="I295" i="1"/>
  <c r="H295" i="1"/>
  <c r="M294" i="1"/>
  <c r="L294" i="1"/>
  <c r="K294" i="1"/>
  <c r="J294" i="1"/>
  <c r="I294" i="1"/>
  <c r="H294" i="1"/>
  <c r="M293" i="1"/>
  <c r="L293" i="1"/>
  <c r="K293" i="1"/>
  <c r="J293" i="1"/>
  <c r="I293" i="1"/>
  <c r="H293" i="1"/>
  <c r="M292" i="1"/>
  <c r="L292" i="1"/>
  <c r="K292" i="1"/>
  <c r="J292" i="1"/>
  <c r="I292" i="1"/>
  <c r="H292" i="1"/>
  <c r="M291" i="1"/>
  <c r="L291" i="1"/>
  <c r="K291" i="1"/>
  <c r="J291" i="1"/>
  <c r="I291" i="1"/>
  <c r="H291" i="1"/>
  <c r="M290" i="1"/>
  <c r="L290" i="1"/>
  <c r="K290" i="1"/>
  <c r="J290" i="1"/>
  <c r="I290" i="1"/>
  <c r="H290" i="1"/>
  <c r="M289" i="1"/>
  <c r="L289" i="1"/>
  <c r="K289" i="1"/>
  <c r="J289" i="1"/>
  <c r="I289" i="1"/>
  <c r="H289" i="1"/>
  <c r="M288" i="1"/>
  <c r="L288" i="1"/>
  <c r="K288" i="1"/>
  <c r="J288" i="1"/>
  <c r="I288" i="1"/>
  <c r="H288" i="1"/>
  <c r="M287" i="1"/>
  <c r="L287" i="1"/>
  <c r="K287" i="1"/>
  <c r="J287" i="1"/>
  <c r="I287" i="1"/>
  <c r="H287" i="1"/>
  <c r="M286" i="1"/>
  <c r="L286" i="1"/>
  <c r="K286" i="1"/>
  <c r="J286" i="1"/>
  <c r="I286" i="1"/>
  <c r="H286" i="1"/>
  <c r="M285" i="1"/>
  <c r="L285" i="1"/>
  <c r="K285" i="1"/>
  <c r="J285" i="1"/>
  <c r="I285" i="1"/>
  <c r="H285" i="1"/>
  <c r="M284" i="1"/>
  <c r="L284" i="1"/>
  <c r="K284" i="1"/>
  <c r="J284" i="1"/>
  <c r="I284" i="1"/>
  <c r="H284" i="1"/>
  <c r="M283" i="1"/>
  <c r="L283" i="1"/>
  <c r="K283" i="1"/>
  <c r="J283" i="1"/>
  <c r="I283" i="1"/>
  <c r="H283" i="1"/>
  <c r="M282" i="1"/>
  <c r="L282" i="1"/>
  <c r="K282" i="1"/>
  <c r="J282" i="1"/>
  <c r="I282" i="1"/>
  <c r="H282" i="1"/>
  <c r="M281" i="1"/>
  <c r="L281" i="1"/>
  <c r="K281" i="1"/>
  <c r="J281" i="1"/>
  <c r="I281" i="1"/>
  <c r="H281" i="1"/>
  <c r="M280" i="1"/>
  <c r="L280" i="1"/>
  <c r="K280" i="1"/>
  <c r="J280" i="1"/>
  <c r="I280" i="1"/>
  <c r="H280" i="1"/>
  <c r="M279" i="1"/>
  <c r="L279" i="1"/>
  <c r="K279" i="1"/>
  <c r="J279" i="1"/>
  <c r="I279" i="1"/>
  <c r="H279" i="1"/>
  <c r="M278" i="1"/>
  <c r="L278" i="1"/>
  <c r="K278" i="1"/>
  <c r="J278" i="1"/>
  <c r="I278" i="1"/>
  <c r="H278" i="1"/>
  <c r="M277" i="1"/>
  <c r="L277" i="1"/>
  <c r="K277" i="1"/>
  <c r="J277" i="1"/>
  <c r="I277" i="1"/>
  <c r="H277" i="1"/>
  <c r="M276" i="1"/>
  <c r="L276" i="1"/>
  <c r="K276" i="1"/>
  <c r="J276" i="1"/>
  <c r="I276" i="1"/>
  <c r="H276" i="1"/>
  <c r="M275" i="1"/>
  <c r="L275" i="1"/>
  <c r="K275" i="1"/>
  <c r="J275" i="1"/>
  <c r="I275" i="1"/>
  <c r="H275" i="1"/>
  <c r="M274" i="1"/>
  <c r="L274" i="1"/>
  <c r="K274" i="1"/>
  <c r="J274" i="1"/>
  <c r="I274" i="1"/>
  <c r="H274" i="1"/>
  <c r="M273" i="1"/>
  <c r="L273" i="1"/>
  <c r="K273" i="1"/>
  <c r="J273" i="1"/>
  <c r="I273" i="1"/>
  <c r="H273" i="1"/>
  <c r="M272" i="1"/>
  <c r="L272" i="1"/>
  <c r="K272" i="1"/>
  <c r="J272" i="1"/>
  <c r="I272" i="1"/>
  <c r="H272" i="1"/>
  <c r="M271" i="1"/>
  <c r="L271" i="1"/>
  <c r="K271" i="1"/>
  <c r="J271" i="1"/>
  <c r="I271" i="1"/>
  <c r="H271" i="1"/>
  <c r="M270" i="1"/>
  <c r="L270" i="1"/>
  <c r="K270" i="1"/>
  <c r="J270" i="1"/>
  <c r="I270" i="1"/>
  <c r="H270" i="1"/>
  <c r="M269" i="1"/>
  <c r="L269" i="1"/>
  <c r="K269" i="1"/>
  <c r="J269" i="1"/>
  <c r="I269" i="1"/>
  <c r="H269" i="1"/>
  <c r="M268" i="1"/>
  <c r="L268" i="1"/>
  <c r="K268" i="1"/>
  <c r="J268" i="1"/>
  <c r="I268" i="1"/>
  <c r="H268" i="1"/>
  <c r="M267" i="1"/>
  <c r="L267" i="1"/>
  <c r="K267" i="1"/>
  <c r="J267" i="1"/>
  <c r="I267" i="1"/>
  <c r="H267" i="1"/>
  <c r="M266" i="1"/>
  <c r="L266" i="1"/>
  <c r="K266" i="1"/>
  <c r="J266" i="1"/>
  <c r="I266" i="1"/>
  <c r="H266" i="1"/>
  <c r="M265" i="1"/>
  <c r="L265" i="1"/>
  <c r="K265" i="1"/>
  <c r="J265" i="1"/>
  <c r="I265" i="1"/>
  <c r="H265" i="1"/>
  <c r="M264" i="1"/>
  <c r="L264" i="1"/>
  <c r="K264" i="1"/>
  <c r="J264" i="1"/>
  <c r="I264" i="1"/>
  <c r="H264" i="1"/>
  <c r="M263" i="1"/>
  <c r="L263" i="1"/>
  <c r="K263" i="1"/>
  <c r="J263" i="1"/>
  <c r="I263" i="1"/>
  <c r="H263" i="1"/>
  <c r="M262" i="1"/>
  <c r="L262" i="1"/>
  <c r="K262" i="1"/>
  <c r="J262" i="1"/>
  <c r="I262" i="1"/>
  <c r="H262" i="1"/>
  <c r="M261" i="1"/>
  <c r="L261" i="1"/>
  <c r="K261" i="1"/>
  <c r="J261" i="1"/>
  <c r="I261" i="1"/>
  <c r="H261" i="1"/>
  <c r="M260" i="1"/>
  <c r="L260" i="1"/>
  <c r="K260" i="1"/>
  <c r="J260" i="1"/>
  <c r="I260" i="1"/>
  <c r="H260" i="1"/>
  <c r="M259" i="1"/>
  <c r="L259" i="1"/>
  <c r="K259" i="1"/>
  <c r="J259" i="1"/>
  <c r="I259" i="1"/>
  <c r="H259" i="1"/>
  <c r="M258" i="1"/>
  <c r="L258" i="1"/>
  <c r="K258" i="1"/>
  <c r="J258" i="1"/>
  <c r="I258" i="1"/>
  <c r="H258" i="1"/>
  <c r="M257" i="1"/>
  <c r="L257" i="1"/>
  <c r="K257" i="1"/>
  <c r="J257" i="1"/>
  <c r="I257" i="1"/>
  <c r="H257" i="1"/>
  <c r="M256" i="1"/>
  <c r="L256" i="1"/>
  <c r="K256" i="1"/>
  <c r="J256" i="1"/>
  <c r="I256" i="1"/>
  <c r="H256" i="1"/>
  <c r="M255" i="1"/>
  <c r="L255" i="1"/>
  <c r="K255" i="1"/>
  <c r="J255" i="1"/>
  <c r="I255" i="1"/>
  <c r="H255" i="1"/>
  <c r="M254" i="1"/>
  <c r="L254" i="1"/>
  <c r="K254" i="1"/>
  <c r="J254" i="1"/>
  <c r="I254" i="1"/>
  <c r="H254" i="1"/>
  <c r="M253" i="1"/>
  <c r="L253" i="1"/>
  <c r="K253" i="1"/>
  <c r="J253" i="1"/>
  <c r="I253" i="1"/>
  <c r="H253" i="1"/>
  <c r="M252" i="1"/>
  <c r="L252" i="1"/>
  <c r="K252" i="1"/>
  <c r="J252" i="1"/>
  <c r="I252" i="1"/>
  <c r="H252" i="1"/>
  <c r="M251" i="1"/>
  <c r="L251" i="1"/>
  <c r="K251" i="1"/>
  <c r="J251" i="1"/>
  <c r="I251" i="1"/>
  <c r="H251" i="1"/>
  <c r="M250" i="1"/>
  <c r="L250" i="1"/>
  <c r="K250" i="1"/>
  <c r="J250" i="1"/>
  <c r="I250" i="1"/>
  <c r="H250" i="1"/>
  <c r="M249" i="1"/>
  <c r="L249" i="1"/>
  <c r="K249" i="1"/>
  <c r="J249" i="1"/>
  <c r="I249" i="1"/>
  <c r="H249" i="1"/>
  <c r="M248" i="1"/>
  <c r="L248" i="1"/>
  <c r="K248" i="1"/>
  <c r="J248" i="1"/>
  <c r="I248" i="1"/>
  <c r="H248" i="1"/>
  <c r="M247" i="1"/>
  <c r="L247" i="1"/>
  <c r="K247" i="1"/>
  <c r="J247" i="1"/>
  <c r="I247" i="1"/>
  <c r="H247" i="1"/>
  <c r="M246" i="1"/>
  <c r="L246" i="1"/>
  <c r="K246" i="1"/>
  <c r="J246" i="1"/>
  <c r="I246" i="1"/>
  <c r="H246" i="1"/>
  <c r="M245" i="1"/>
  <c r="L245" i="1"/>
  <c r="K245" i="1"/>
  <c r="J245" i="1"/>
  <c r="I245" i="1"/>
  <c r="H245" i="1"/>
  <c r="M244" i="1"/>
  <c r="L244" i="1"/>
  <c r="K244" i="1"/>
  <c r="J244" i="1"/>
  <c r="I244" i="1"/>
  <c r="H244" i="1"/>
  <c r="M243" i="1"/>
  <c r="L243" i="1"/>
  <c r="K243" i="1"/>
  <c r="J243" i="1"/>
  <c r="I243" i="1"/>
  <c r="H243" i="1"/>
  <c r="M242" i="1"/>
  <c r="L242" i="1"/>
  <c r="K242" i="1"/>
  <c r="J242" i="1"/>
  <c r="I242" i="1"/>
  <c r="H242" i="1"/>
  <c r="M241" i="1"/>
  <c r="L241" i="1"/>
  <c r="K241" i="1"/>
  <c r="J241" i="1"/>
  <c r="I241" i="1"/>
  <c r="H241" i="1"/>
  <c r="M240" i="1"/>
  <c r="L240" i="1"/>
  <c r="K240" i="1"/>
  <c r="J240" i="1"/>
  <c r="I240" i="1"/>
  <c r="H240" i="1"/>
  <c r="M239" i="1"/>
  <c r="L239" i="1"/>
  <c r="K239" i="1"/>
  <c r="J239" i="1"/>
  <c r="I239" i="1"/>
  <c r="H239" i="1"/>
  <c r="M238" i="1"/>
  <c r="L238" i="1"/>
  <c r="K238" i="1"/>
  <c r="J238" i="1"/>
  <c r="I238" i="1"/>
  <c r="H238" i="1"/>
  <c r="M237" i="1"/>
  <c r="L237" i="1"/>
  <c r="K237" i="1"/>
  <c r="J237" i="1"/>
  <c r="I237" i="1"/>
  <c r="H237" i="1"/>
  <c r="M236" i="1"/>
  <c r="L236" i="1"/>
  <c r="K236" i="1"/>
  <c r="J236" i="1"/>
  <c r="I236" i="1"/>
  <c r="H236" i="1"/>
  <c r="M235" i="1"/>
  <c r="L235" i="1"/>
  <c r="K235" i="1"/>
  <c r="J235" i="1"/>
  <c r="I235" i="1"/>
  <c r="H235" i="1"/>
  <c r="M234" i="1"/>
  <c r="L234" i="1"/>
  <c r="K234" i="1"/>
  <c r="J234" i="1"/>
  <c r="I234" i="1"/>
  <c r="H234" i="1"/>
  <c r="M233" i="1"/>
  <c r="L233" i="1"/>
  <c r="K233" i="1"/>
  <c r="J233" i="1"/>
  <c r="I233" i="1"/>
  <c r="H233" i="1"/>
  <c r="M232" i="1"/>
  <c r="L232" i="1"/>
  <c r="K232" i="1"/>
  <c r="J232" i="1"/>
  <c r="I232" i="1"/>
  <c r="H232" i="1"/>
  <c r="M231" i="1"/>
  <c r="L231" i="1"/>
  <c r="K231" i="1"/>
  <c r="J231" i="1"/>
  <c r="I231" i="1"/>
  <c r="H231" i="1"/>
  <c r="M230" i="1"/>
  <c r="L230" i="1"/>
  <c r="K230" i="1"/>
  <c r="J230" i="1"/>
  <c r="I230" i="1"/>
  <c r="H230" i="1"/>
  <c r="M229" i="1"/>
  <c r="L229" i="1"/>
  <c r="K229" i="1"/>
  <c r="J229" i="1"/>
  <c r="I229" i="1"/>
  <c r="H229" i="1"/>
  <c r="M228" i="1"/>
  <c r="L228" i="1"/>
  <c r="K228" i="1"/>
  <c r="J228" i="1"/>
  <c r="I228" i="1"/>
  <c r="H228" i="1"/>
  <c r="M227" i="1"/>
  <c r="L227" i="1"/>
  <c r="K227" i="1"/>
  <c r="J227" i="1"/>
  <c r="I227" i="1"/>
  <c r="H227" i="1"/>
  <c r="M226" i="1"/>
  <c r="L226" i="1"/>
  <c r="K226" i="1"/>
  <c r="J226" i="1"/>
  <c r="I226" i="1"/>
  <c r="H226" i="1"/>
  <c r="M225" i="1"/>
  <c r="L225" i="1"/>
  <c r="K225" i="1"/>
  <c r="J225" i="1"/>
  <c r="I225" i="1"/>
  <c r="H225" i="1"/>
  <c r="M224" i="1"/>
  <c r="L224" i="1"/>
  <c r="K224" i="1"/>
  <c r="J224" i="1"/>
  <c r="I224" i="1"/>
  <c r="H224" i="1"/>
  <c r="M223" i="1"/>
  <c r="L223" i="1"/>
  <c r="K223" i="1"/>
  <c r="J223" i="1"/>
  <c r="I223" i="1"/>
  <c r="H223" i="1"/>
  <c r="M222" i="1"/>
  <c r="L222" i="1"/>
  <c r="K222" i="1"/>
  <c r="J222" i="1"/>
  <c r="I222" i="1"/>
  <c r="H222" i="1"/>
  <c r="M221" i="1"/>
  <c r="L221" i="1"/>
  <c r="K221" i="1"/>
  <c r="J221" i="1"/>
  <c r="I221" i="1"/>
  <c r="H221" i="1"/>
  <c r="M220" i="1"/>
  <c r="L220" i="1"/>
  <c r="K220" i="1"/>
  <c r="J220" i="1"/>
  <c r="I220" i="1"/>
  <c r="H220" i="1"/>
  <c r="M219" i="1"/>
  <c r="L219" i="1"/>
  <c r="K219" i="1"/>
  <c r="J219" i="1"/>
  <c r="I219" i="1"/>
  <c r="H219" i="1"/>
  <c r="M218" i="1"/>
  <c r="L218" i="1"/>
  <c r="K218" i="1"/>
  <c r="J218" i="1"/>
  <c r="I218" i="1"/>
  <c r="H218" i="1"/>
  <c r="M217" i="1"/>
  <c r="L217" i="1"/>
  <c r="K217" i="1"/>
  <c r="J217" i="1"/>
  <c r="I217" i="1"/>
  <c r="H217" i="1"/>
  <c r="M216" i="1"/>
  <c r="L216" i="1"/>
  <c r="K216" i="1"/>
  <c r="J216" i="1"/>
  <c r="I216" i="1"/>
  <c r="H216" i="1"/>
  <c r="M215" i="1"/>
  <c r="L215" i="1"/>
  <c r="K215" i="1"/>
  <c r="J215" i="1"/>
  <c r="I215" i="1"/>
  <c r="H215" i="1"/>
  <c r="M214" i="1"/>
  <c r="L214" i="1"/>
  <c r="K214" i="1"/>
  <c r="J214" i="1"/>
  <c r="I214" i="1"/>
  <c r="H214" i="1"/>
  <c r="M213" i="1"/>
  <c r="L213" i="1"/>
  <c r="K213" i="1"/>
  <c r="J213" i="1"/>
  <c r="I213" i="1"/>
  <c r="H213" i="1"/>
  <c r="M212" i="1"/>
  <c r="L212" i="1"/>
  <c r="K212" i="1"/>
  <c r="J212" i="1"/>
  <c r="I212" i="1"/>
  <c r="H212" i="1"/>
  <c r="M211" i="1"/>
  <c r="L211" i="1"/>
  <c r="K211" i="1"/>
  <c r="J211" i="1"/>
  <c r="I211" i="1"/>
  <c r="H211" i="1"/>
  <c r="M210" i="1"/>
  <c r="L210" i="1"/>
  <c r="K210" i="1"/>
  <c r="J210" i="1"/>
  <c r="I210" i="1"/>
  <c r="H210" i="1"/>
  <c r="M209" i="1"/>
  <c r="L209" i="1"/>
  <c r="K209" i="1"/>
  <c r="J209" i="1"/>
  <c r="I209" i="1"/>
  <c r="H209" i="1"/>
  <c r="M208" i="1"/>
  <c r="L208" i="1"/>
  <c r="K208" i="1"/>
  <c r="J208" i="1"/>
  <c r="I208" i="1"/>
  <c r="H208" i="1"/>
  <c r="M207" i="1"/>
  <c r="L207" i="1"/>
  <c r="K207" i="1"/>
  <c r="J207" i="1"/>
  <c r="I207" i="1"/>
  <c r="H207" i="1"/>
  <c r="M206" i="1"/>
  <c r="L206" i="1"/>
  <c r="K206" i="1"/>
  <c r="J206" i="1"/>
  <c r="I206" i="1"/>
  <c r="H206" i="1"/>
  <c r="M205" i="1"/>
  <c r="L205" i="1"/>
  <c r="K205" i="1"/>
  <c r="J205" i="1"/>
  <c r="I205" i="1"/>
  <c r="H205" i="1"/>
  <c r="M204" i="1"/>
  <c r="L204" i="1"/>
  <c r="K204" i="1"/>
  <c r="J204" i="1"/>
  <c r="I204" i="1"/>
  <c r="H204" i="1"/>
  <c r="M203" i="1"/>
  <c r="L203" i="1"/>
  <c r="K203" i="1"/>
  <c r="J203" i="1"/>
  <c r="I203" i="1"/>
  <c r="H203" i="1"/>
  <c r="M202" i="1"/>
  <c r="L202" i="1"/>
  <c r="K202" i="1"/>
  <c r="J202" i="1"/>
  <c r="I202" i="1"/>
  <c r="H202" i="1"/>
  <c r="M201" i="1"/>
  <c r="L201" i="1"/>
  <c r="K201" i="1"/>
  <c r="J201" i="1"/>
  <c r="I201" i="1"/>
  <c r="H201" i="1"/>
  <c r="M200" i="1"/>
  <c r="L200" i="1"/>
  <c r="K200" i="1"/>
  <c r="J200" i="1"/>
  <c r="I200" i="1"/>
  <c r="H200" i="1"/>
  <c r="M199" i="1"/>
  <c r="L199" i="1"/>
  <c r="K199" i="1"/>
  <c r="J199" i="1"/>
  <c r="I199" i="1"/>
  <c r="H199" i="1"/>
  <c r="M198" i="1"/>
  <c r="L198" i="1"/>
  <c r="K198" i="1"/>
  <c r="J198" i="1"/>
  <c r="I198" i="1"/>
  <c r="H198" i="1"/>
  <c r="M197" i="1"/>
  <c r="L197" i="1"/>
  <c r="K197" i="1"/>
  <c r="J197" i="1"/>
  <c r="I197" i="1"/>
  <c r="H197" i="1"/>
  <c r="M196" i="1"/>
  <c r="L196" i="1"/>
  <c r="K196" i="1"/>
  <c r="J196" i="1"/>
  <c r="I196" i="1"/>
  <c r="H196" i="1"/>
  <c r="M195" i="1"/>
  <c r="L195" i="1"/>
  <c r="K195" i="1"/>
  <c r="J195" i="1"/>
  <c r="I195" i="1"/>
  <c r="H195" i="1"/>
  <c r="M194" i="1"/>
  <c r="L194" i="1"/>
  <c r="K194" i="1"/>
  <c r="J194" i="1"/>
  <c r="I194" i="1"/>
  <c r="H194" i="1"/>
  <c r="M193" i="1"/>
  <c r="L193" i="1"/>
  <c r="K193" i="1"/>
  <c r="J193" i="1"/>
  <c r="I193" i="1"/>
  <c r="H193" i="1"/>
  <c r="M192" i="1"/>
  <c r="L192" i="1"/>
  <c r="K192" i="1"/>
  <c r="J192" i="1"/>
  <c r="I192" i="1"/>
  <c r="H192" i="1"/>
  <c r="M191" i="1"/>
  <c r="L191" i="1"/>
  <c r="K191" i="1"/>
  <c r="J191" i="1"/>
  <c r="I191" i="1"/>
  <c r="H191" i="1"/>
  <c r="M190" i="1"/>
  <c r="L190" i="1"/>
  <c r="K190" i="1"/>
  <c r="J190" i="1"/>
  <c r="I190" i="1"/>
  <c r="H190" i="1"/>
  <c r="M189" i="1"/>
  <c r="L189" i="1"/>
  <c r="K189" i="1"/>
  <c r="J189" i="1"/>
  <c r="I189" i="1"/>
  <c r="H189" i="1"/>
  <c r="M188" i="1"/>
  <c r="L188" i="1"/>
  <c r="K188" i="1"/>
  <c r="J188" i="1"/>
  <c r="I188" i="1"/>
  <c r="H188" i="1"/>
  <c r="M187" i="1"/>
  <c r="L187" i="1"/>
  <c r="K187" i="1"/>
  <c r="J187" i="1"/>
  <c r="I187" i="1"/>
  <c r="H187" i="1"/>
  <c r="M186" i="1"/>
  <c r="L186" i="1"/>
  <c r="K186" i="1"/>
  <c r="J186" i="1"/>
  <c r="I186" i="1"/>
  <c r="H186" i="1"/>
  <c r="M185" i="1"/>
  <c r="L185" i="1"/>
  <c r="K185" i="1"/>
  <c r="J185" i="1"/>
  <c r="I185" i="1"/>
  <c r="H185" i="1"/>
  <c r="M184" i="1"/>
  <c r="L184" i="1"/>
  <c r="K184" i="1"/>
  <c r="J184" i="1"/>
  <c r="I184" i="1"/>
  <c r="H184" i="1"/>
  <c r="M183" i="1"/>
  <c r="L183" i="1"/>
  <c r="K183" i="1"/>
  <c r="J183" i="1"/>
  <c r="I183" i="1"/>
  <c r="H183" i="1"/>
  <c r="M182" i="1"/>
  <c r="L182" i="1"/>
  <c r="K182" i="1"/>
  <c r="J182" i="1"/>
  <c r="I182" i="1"/>
  <c r="H182" i="1"/>
  <c r="M181" i="1"/>
  <c r="L181" i="1"/>
  <c r="K181" i="1"/>
  <c r="J181" i="1"/>
  <c r="I181" i="1"/>
  <c r="H181" i="1"/>
  <c r="M180" i="1"/>
  <c r="L180" i="1"/>
  <c r="K180" i="1"/>
  <c r="J180" i="1"/>
  <c r="I180" i="1"/>
  <c r="H180" i="1"/>
  <c r="M179" i="1"/>
  <c r="L179" i="1"/>
  <c r="K179" i="1"/>
  <c r="J179" i="1"/>
  <c r="I179" i="1"/>
  <c r="H179" i="1"/>
  <c r="M178" i="1"/>
  <c r="L178" i="1"/>
  <c r="K178" i="1"/>
  <c r="J178" i="1"/>
  <c r="I178" i="1"/>
  <c r="H178" i="1"/>
  <c r="M177" i="1"/>
  <c r="L177" i="1"/>
  <c r="K177" i="1"/>
  <c r="J177" i="1"/>
  <c r="I177" i="1"/>
  <c r="H177" i="1"/>
  <c r="M176" i="1"/>
  <c r="L176" i="1"/>
  <c r="K176" i="1"/>
  <c r="J176" i="1"/>
  <c r="I176" i="1"/>
  <c r="H176" i="1"/>
  <c r="M175" i="1"/>
  <c r="L175" i="1"/>
  <c r="K175" i="1"/>
  <c r="J175" i="1"/>
  <c r="I175" i="1"/>
  <c r="H175" i="1"/>
  <c r="M174" i="1"/>
  <c r="L174" i="1"/>
  <c r="K174" i="1"/>
  <c r="J174" i="1"/>
  <c r="I174" i="1"/>
  <c r="H174" i="1"/>
  <c r="M173" i="1"/>
  <c r="L173" i="1"/>
  <c r="K173" i="1"/>
  <c r="J173" i="1"/>
  <c r="I173" i="1"/>
  <c r="H173" i="1"/>
  <c r="M172" i="1"/>
  <c r="L172" i="1"/>
  <c r="K172" i="1"/>
  <c r="J172" i="1"/>
  <c r="I172" i="1"/>
  <c r="H172" i="1"/>
  <c r="M171" i="1"/>
  <c r="L171" i="1"/>
  <c r="K171" i="1"/>
  <c r="J171" i="1"/>
  <c r="I171" i="1"/>
  <c r="H171" i="1"/>
  <c r="M170" i="1"/>
  <c r="L170" i="1"/>
  <c r="K170" i="1"/>
  <c r="J170" i="1"/>
  <c r="I170" i="1"/>
  <c r="H170" i="1"/>
  <c r="M169" i="1"/>
  <c r="L169" i="1"/>
  <c r="K169" i="1"/>
  <c r="J169" i="1"/>
  <c r="I169" i="1"/>
  <c r="H169" i="1"/>
  <c r="M168" i="1"/>
  <c r="L168" i="1"/>
  <c r="K168" i="1"/>
  <c r="J168" i="1"/>
  <c r="I168" i="1"/>
  <c r="H168" i="1"/>
  <c r="M167" i="1"/>
  <c r="L167" i="1"/>
  <c r="K167" i="1"/>
  <c r="J167" i="1"/>
  <c r="I167" i="1"/>
  <c r="H167" i="1"/>
  <c r="M166" i="1"/>
  <c r="L166" i="1"/>
  <c r="K166" i="1"/>
  <c r="J166" i="1"/>
  <c r="I166" i="1"/>
  <c r="H166" i="1"/>
  <c r="M165" i="1"/>
  <c r="L165" i="1"/>
  <c r="K165" i="1"/>
  <c r="J165" i="1"/>
  <c r="I165" i="1"/>
  <c r="H165" i="1"/>
  <c r="M164" i="1"/>
  <c r="L164" i="1"/>
  <c r="K164" i="1"/>
  <c r="J164" i="1"/>
  <c r="I164" i="1"/>
  <c r="H164" i="1"/>
  <c r="M163" i="1"/>
  <c r="L163" i="1"/>
  <c r="K163" i="1"/>
  <c r="J163" i="1"/>
  <c r="I163" i="1"/>
  <c r="H163" i="1"/>
  <c r="M162" i="1"/>
  <c r="L162" i="1"/>
  <c r="K162" i="1"/>
  <c r="J162" i="1"/>
  <c r="I162" i="1"/>
  <c r="H162" i="1"/>
  <c r="M161" i="1"/>
  <c r="L161" i="1"/>
  <c r="K161" i="1"/>
  <c r="J161" i="1"/>
  <c r="I161" i="1"/>
  <c r="H161" i="1"/>
  <c r="M160" i="1"/>
  <c r="L160" i="1"/>
  <c r="K160" i="1"/>
  <c r="J160" i="1"/>
  <c r="I160" i="1"/>
  <c r="H160" i="1"/>
  <c r="M159" i="1"/>
  <c r="L159" i="1"/>
  <c r="K159" i="1"/>
  <c r="J159" i="1"/>
  <c r="I159" i="1"/>
  <c r="H159" i="1"/>
  <c r="M158" i="1"/>
  <c r="L158" i="1"/>
  <c r="K158" i="1"/>
  <c r="J158" i="1"/>
  <c r="I158" i="1"/>
  <c r="H158" i="1"/>
  <c r="M157" i="1"/>
  <c r="L157" i="1"/>
  <c r="K157" i="1"/>
  <c r="J157" i="1"/>
  <c r="I157" i="1"/>
  <c r="H157" i="1"/>
  <c r="M156" i="1"/>
  <c r="L156" i="1"/>
  <c r="K156" i="1"/>
  <c r="J156" i="1"/>
  <c r="I156" i="1"/>
  <c r="H156" i="1"/>
  <c r="M155" i="1"/>
  <c r="L155" i="1"/>
  <c r="K155" i="1"/>
  <c r="J155" i="1"/>
  <c r="I155" i="1"/>
  <c r="H155" i="1"/>
  <c r="M154" i="1"/>
  <c r="L154" i="1"/>
  <c r="K154" i="1"/>
  <c r="J154" i="1"/>
  <c r="I154" i="1"/>
  <c r="H154" i="1"/>
  <c r="M153" i="1"/>
  <c r="L153" i="1"/>
  <c r="K153" i="1"/>
  <c r="J153" i="1"/>
  <c r="I153" i="1"/>
  <c r="H153" i="1"/>
  <c r="M152" i="1"/>
  <c r="L152" i="1"/>
  <c r="K152" i="1"/>
  <c r="J152" i="1"/>
  <c r="I152" i="1"/>
  <c r="H152" i="1"/>
  <c r="M151" i="1"/>
  <c r="L151" i="1"/>
  <c r="K151" i="1"/>
  <c r="J151" i="1"/>
  <c r="I151" i="1"/>
  <c r="H151" i="1"/>
  <c r="M150" i="1"/>
  <c r="L150" i="1"/>
  <c r="K150" i="1"/>
  <c r="J150" i="1"/>
  <c r="I150" i="1"/>
  <c r="H150" i="1"/>
  <c r="M149" i="1"/>
  <c r="L149" i="1"/>
  <c r="K149" i="1"/>
  <c r="J149" i="1"/>
  <c r="I149" i="1"/>
  <c r="H149" i="1"/>
  <c r="M148" i="1"/>
  <c r="L148" i="1"/>
  <c r="K148" i="1"/>
  <c r="J148" i="1"/>
  <c r="I148" i="1"/>
  <c r="H148" i="1"/>
  <c r="M147" i="1"/>
  <c r="L147" i="1"/>
  <c r="K147" i="1"/>
  <c r="J147" i="1"/>
  <c r="I147" i="1"/>
  <c r="H147" i="1"/>
  <c r="M146" i="1"/>
  <c r="L146" i="1"/>
  <c r="K146" i="1"/>
  <c r="J146" i="1"/>
  <c r="I146" i="1"/>
  <c r="H146" i="1"/>
  <c r="M145" i="1"/>
  <c r="L145" i="1"/>
  <c r="K145" i="1"/>
  <c r="J145" i="1"/>
  <c r="I145" i="1"/>
  <c r="H145" i="1"/>
  <c r="M144" i="1"/>
  <c r="L144" i="1"/>
  <c r="K144" i="1"/>
  <c r="J144" i="1"/>
  <c r="I144" i="1"/>
  <c r="H144" i="1"/>
  <c r="M143" i="1"/>
  <c r="L143" i="1"/>
  <c r="K143" i="1"/>
  <c r="J143" i="1"/>
  <c r="I143" i="1"/>
  <c r="H143" i="1"/>
  <c r="M142" i="1"/>
  <c r="L142" i="1"/>
  <c r="K142" i="1"/>
  <c r="J142" i="1"/>
  <c r="I142" i="1"/>
  <c r="H142" i="1"/>
  <c r="M141" i="1"/>
  <c r="L141" i="1"/>
  <c r="K141" i="1"/>
  <c r="J141" i="1"/>
  <c r="I141" i="1"/>
  <c r="H141" i="1"/>
  <c r="M140" i="1"/>
  <c r="L140" i="1"/>
  <c r="K140" i="1"/>
  <c r="J140" i="1"/>
  <c r="I140" i="1"/>
  <c r="H140" i="1"/>
  <c r="M139" i="1"/>
  <c r="L139" i="1"/>
  <c r="K139" i="1"/>
  <c r="J139" i="1"/>
  <c r="I139" i="1"/>
  <c r="H139" i="1"/>
  <c r="M138" i="1"/>
  <c r="L138" i="1"/>
  <c r="K138" i="1"/>
  <c r="J138" i="1"/>
  <c r="I138" i="1"/>
  <c r="H138" i="1"/>
  <c r="M137" i="1"/>
  <c r="L137" i="1"/>
  <c r="K137" i="1"/>
  <c r="J137" i="1"/>
  <c r="I137" i="1"/>
  <c r="H137" i="1"/>
  <c r="M136" i="1"/>
  <c r="L136" i="1"/>
  <c r="K136" i="1"/>
  <c r="J136" i="1"/>
  <c r="I136" i="1"/>
  <c r="H136" i="1"/>
  <c r="M135" i="1"/>
  <c r="L135" i="1"/>
  <c r="K135" i="1"/>
  <c r="J135" i="1"/>
  <c r="I135" i="1"/>
  <c r="H135" i="1"/>
  <c r="M134" i="1"/>
  <c r="L134" i="1"/>
  <c r="K134" i="1"/>
  <c r="J134" i="1"/>
  <c r="I134" i="1"/>
  <c r="H134" i="1"/>
  <c r="M133" i="1"/>
  <c r="L133" i="1"/>
  <c r="K133" i="1"/>
  <c r="J133" i="1"/>
  <c r="I133" i="1"/>
  <c r="H133" i="1"/>
  <c r="M132" i="1"/>
  <c r="L132" i="1"/>
  <c r="K132" i="1"/>
  <c r="J132" i="1"/>
  <c r="I132" i="1"/>
  <c r="H132" i="1"/>
  <c r="M131" i="1"/>
  <c r="L131" i="1"/>
  <c r="K131" i="1"/>
  <c r="J131" i="1"/>
  <c r="I131" i="1"/>
  <c r="H131" i="1"/>
  <c r="M130" i="1"/>
  <c r="L130" i="1"/>
  <c r="K130" i="1"/>
  <c r="J130" i="1"/>
  <c r="I130" i="1"/>
  <c r="H130" i="1"/>
  <c r="M129" i="1"/>
  <c r="L129" i="1"/>
  <c r="K129" i="1"/>
  <c r="J129" i="1"/>
  <c r="I129" i="1"/>
  <c r="H129" i="1"/>
  <c r="M128" i="1"/>
  <c r="L128" i="1"/>
  <c r="K128" i="1"/>
  <c r="J128" i="1"/>
  <c r="I128" i="1"/>
  <c r="H128" i="1"/>
  <c r="M127" i="1"/>
  <c r="L127" i="1"/>
  <c r="K127" i="1"/>
  <c r="J127" i="1"/>
  <c r="I127" i="1"/>
  <c r="H127" i="1"/>
  <c r="M126" i="1"/>
  <c r="L126" i="1"/>
  <c r="K126" i="1"/>
  <c r="J126" i="1"/>
  <c r="I126" i="1"/>
  <c r="H126" i="1"/>
  <c r="M125" i="1"/>
  <c r="L125" i="1"/>
  <c r="K125" i="1"/>
  <c r="J125" i="1"/>
  <c r="I125" i="1"/>
  <c r="H125" i="1"/>
  <c r="M124" i="1"/>
  <c r="L124" i="1"/>
  <c r="K124" i="1"/>
  <c r="J124" i="1"/>
  <c r="I124" i="1"/>
  <c r="H124" i="1"/>
  <c r="M123" i="1"/>
  <c r="L123" i="1"/>
  <c r="K123" i="1"/>
  <c r="J123" i="1"/>
  <c r="I123" i="1"/>
  <c r="H123" i="1"/>
  <c r="M122" i="1"/>
  <c r="L122" i="1"/>
  <c r="K122" i="1"/>
  <c r="J122" i="1"/>
  <c r="I122" i="1"/>
  <c r="H122" i="1"/>
  <c r="M121" i="1"/>
  <c r="L121" i="1"/>
  <c r="K121" i="1"/>
  <c r="J121" i="1"/>
  <c r="I121" i="1"/>
  <c r="H121" i="1"/>
  <c r="M120" i="1"/>
  <c r="L120" i="1"/>
  <c r="K120" i="1"/>
  <c r="J120" i="1"/>
  <c r="I120" i="1"/>
  <c r="H120" i="1"/>
  <c r="M119" i="1"/>
  <c r="L119" i="1"/>
  <c r="K119" i="1"/>
  <c r="J119" i="1"/>
  <c r="I119" i="1"/>
  <c r="H119" i="1"/>
  <c r="M118" i="1"/>
  <c r="L118" i="1"/>
  <c r="K118" i="1"/>
  <c r="J118" i="1"/>
  <c r="I118" i="1"/>
  <c r="H118" i="1"/>
  <c r="M117" i="1"/>
  <c r="L117" i="1"/>
  <c r="K117" i="1"/>
  <c r="J117" i="1"/>
  <c r="I117" i="1"/>
  <c r="H117" i="1"/>
  <c r="M116" i="1"/>
  <c r="L116" i="1"/>
  <c r="K116" i="1"/>
  <c r="J116" i="1"/>
  <c r="I116" i="1"/>
  <c r="H116" i="1"/>
  <c r="M115" i="1"/>
  <c r="L115" i="1"/>
  <c r="K115" i="1"/>
  <c r="J115" i="1"/>
  <c r="I115" i="1"/>
  <c r="H115" i="1"/>
  <c r="M114" i="1"/>
  <c r="L114" i="1"/>
  <c r="K114" i="1"/>
  <c r="J114" i="1"/>
  <c r="I114" i="1"/>
  <c r="H114" i="1"/>
  <c r="M113" i="1"/>
  <c r="L113" i="1"/>
  <c r="K113" i="1"/>
  <c r="J113" i="1"/>
  <c r="I113" i="1"/>
  <c r="H113" i="1"/>
  <c r="M112" i="1"/>
  <c r="L112" i="1"/>
  <c r="K112" i="1"/>
  <c r="J112" i="1"/>
  <c r="I112" i="1"/>
  <c r="H112" i="1"/>
  <c r="M111" i="1"/>
  <c r="L111" i="1"/>
  <c r="K111" i="1"/>
  <c r="J111" i="1"/>
  <c r="I111" i="1"/>
  <c r="H111" i="1"/>
  <c r="M110" i="1"/>
  <c r="L110" i="1"/>
  <c r="K110" i="1"/>
  <c r="J110" i="1"/>
  <c r="I110" i="1"/>
  <c r="H110" i="1"/>
  <c r="M109" i="1"/>
  <c r="L109" i="1"/>
  <c r="K109" i="1"/>
  <c r="J109" i="1"/>
  <c r="I109" i="1"/>
  <c r="H109" i="1"/>
  <c r="M108" i="1"/>
  <c r="L108" i="1"/>
  <c r="K108" i="1"/>
  <c r="J108" i="1"/>
  <c r="I108" i="1"/>
  <c r="H108" i="1"/>
  <c r="M107" i="1"/>
  <c r="L107" i="1"/>
  <c r="K107" i="1"/>
  <c r="J107" i="1"/>
  <c r="I107" i="1"/>
  <c r="H107" i="1"/>
  <c r="M106" i="1"/>
  <c r="L106" i="1"/>
  <c r="K106" i="1"/>
  <c r="J106" i="1"/>
  <c r="I106" i="1"/>
  <c r="H106" i="1"/>
  <c r="M105" i="1"/>
  <c r="L105" i="1"/>
  <c r="K105" i="1"/>
  <c r="J105" i="1"/>
  <c r="I105" i="1"/>
  <c r="H105" i="1"/>
  <c r="M104" i="1"/>
  <c r="L104" i="1"/>
  <c r="K104" i="1"/>
  <c r="J104" i="1"/>
  <c r="I104" i="1"/>
  <c r="H104" i="1"/>
  <c r="M103" i="1"/>
  <c r="L103" i="1"/>
  <c r="K103" i="1"/>
  <c r="J103" i="1"/>
  <c r="I103" i="1"/>
  <c r="H103" i="1"/>
  <c r="M102" i="1"/>
  <c r="L102" i="1"/>
  <c r="K102" i="1"/>
  <c r="J102" i="1"/>
  <c r="I102" i="1"/>
  <c r="H102" i="1"/>
  <c r="M101" i="1"/>
  <c r="L101" i="1"/>
  <c r="K101" i="1"/>
  <c r="J101" i="1"/>
  <c r="I101" i="1"/>
  <c r="H101" i="1"/>
  <c r="M100" i="1"/>
  <c r="L100" i="1"/>
  <c r="K100" i="1"/>
  <c r="J100" i="1"/>
  <c r="I100" i="1"/>
  <c r="H100" i="1"/>
  <c r="M99" i="1"/>
  <c r="L99" i="1"/>
  <c r="K99" i="1"/>
  <c r="J99" i="1"/>
  <c r="I99" i="1"/>
  <c r="H99" i="1"/>
  <c r="M98" i="1"/>
  <c r="L98" i="1"/>
  <c r="K98" i="1"/>
  <c r="J98" i="1"/>
  <c r="I98" i="1"/>
  <c r="H98" i="1"/>
  <c r="M97" i="1"/>
  <c r="L97" i="1"/>
  <c r="K97" i="1"/>
  <c r="J97" i="1"/>
  <c r="I97" i="1"/>
  <c r="H97" i="1"/>
  <c r="M96" i="1"/>
  <c r="L96" i="1"/>
  <c r="K96" i="1"/>
  <c r="J96" i="1"/>
  <c r="I96" i="1"/>
  <c r="H96" i="1"/>
  <c r="M95" i="1"/>
  <c r="L95" i="1"/>
  <c r="K95" i="1"/>
  <c r="J95" i="1"/>
  <c r="I95" i="1"/>
  <c r="H95" i="1"/>
  <c r="M94" i="1"/>
  <c r="L94" i="1"/>
  <c r="K94" i="1"/>
  <c r="J94" i="1"/>
  <c r="I94" i="1"/>
  <c r="H94" i="1"/>
  <c r="M93" i="1"/>
  <c r="L93" i="1"/>
  <c r="K93" i="1"/>
  <c r="J93" i="1"/>
  <c r="I93" i="1"/>
  <c r="H93" i="1"/>
  <c r="M92" i="1"/>
  <c r="L92" i="1"/>
  <c r="K92" i="1"/>
  <c r="J92" i="1"/>
  <c r="I92" i="1"/>
  <c r="H92" i="1"/>
  <c r="M91" i="1"/>
  <c r="L91" i="1"/>
  <c r="K91" i="1"/>
  <c r="J91" i="1"/>
  <c r="I91" i="1"/>
  <c r="H91" i="1"/>
  <c r="M90" i="1"/>
  <c r="L90" i="1"/>
  <c r="K90" i="1"/>
  <c r="J90" i="1"/>
  <c r="I90" i="1"/>
  <c r="H90" i="1"/>
  <c r="M89" i="1"/>
  <c r="L89" i="1"/>
  <c r="K89" i="1"/>
  <c r="J89" i="1"/>
  <c r="I89" i="1"/>
  <c r="H89" i="1"/>
  <c r="M88" i="1"/>
  <c r="L88" i="1"/>
  <c r="K88" i="1"/>
  <c r="J88" i="1"/>
  <c r="I88" i="1"/>
  <c r="H88" i="1"/>
  <c r="M87" i="1"/>
  <c r="L87" i="1"/>
  <c r="K87" i="1"/>
  <c r="J87" i="1"/>
  <c r="I87" i="1"/>
  <c r="H87" i="1"/>
  <c r="M86" i="1"/>
  <c r="L86" i="1"/>
  <c r="K86" i="1"/>
  <c r="J86" i="1"/>
  <c r="I86" i="1"/>
  <c r="H86" i="1"/>
  <c r="M85" i="1"/>
  <c r="L85" i="1"/>
  <c r="K85" i="1"/>
  <c r="J85" i="1"/>
  <c r="I85" i="1"/>
  <c r="H85" i="1"/>
  <c r="M84" i="1"/>
  <c r="L84" i="1"/>
  <c r="K84" i="1"/>
  <c r="J84" i="1"/>
  <c r="I84" i="1"/>
  <c r="H84" i="1"/>
  <c r="M83" i="1"/>
  <c r="L83" i="1"/>
  <c r="K83" i="1"/>
  <c r="J83" i="1"/>
  <c r="I83" i="1"/>
  <c r="H83" i="1"/>
  <c r="M82" i="1"/>
  <c r="L82" i="1"/>
  <c r="K82" i="1"/>
  <c r="J82" i="1"/>
  <c r="I82" i="1"/>
  <c r="H82" i="1"/>
  <c r="M81" i="1"/>
  <c r="L81" i="1"/>
  <c r="K81" i="1"/>
  <c r="J81" i="1"/>
  <c r="I81" i="1"/>
  <c r="H81" i="1"/>
  <c r="M80" i="1"/>
  <c r="L80" i="1"/>
  <c r="K80" i="1"/>
  <c r="J80" i="1"/>
  <c r="I80" i="1"/>
  <c r="H80" i="1"/>
  <c r="M79" i="1"/>
  <c r="L79" i="1"/>
  <c r="K79" i="1"/>
  <c r="J79" i="1"/>
  <c r="I79" i="1"/>
  <c r="H79" i="1"/>
  <c r="M78" i="1"/>
  <c r="L78" i="1"/>
  <c r="K78" i="1"/>
  <c r="J78" i="1"/>
  <c r="I78" i="1"/>
  <c r="H78" i="1"/>
  <c r="M77" i="1"/>
  <c r="L77" i="1"/>
  <c r="K77" i="1"/>
  <c r="J77" i="1"/>
  <c r="I77" i="1"/>
  <c r="H77" i="1"/>
  <c r="M76" i="1"/>
  <c r="L76" i="1"/>
  <c r="K76" i="1"/>
  <c r="J76" i="1"/>
  <c r="I76" i="1"/>
  <c r="H76" i="1"/>
  <c r="M75" i="1"/>
  <c r="L75" i="1"/>
  <c r="K75" i="1"/>
  <c r="J75" i="1"/>
  <c r="I75" i="1"/>
  <c r="H75" i="1"/>
  <c r="M74" i="1"/>
  <c r="L74" i="1"/>
  <c r="K74" i="1"/>
  <c r="J74" i="1"/>
  <c r="I74" i="1"/>
  <c r="H74" i="1"/>
  <c r="M73" i="1"/>
  <c r="L73" i="1"/>
  <c r="K73" i="1"/>
  <c r="J73" i="1"/>
  <c r="I73" i="1"/>
  <c r="H73" i="1"/>
  <c r="M72" i="1"/>
  <c r="L72" i="1"/>
  <c r="K72" i="1"/>
  <c r="J72" i="1"/>
  <c r="I72" i="1"/>
  <c r="H72" i="1"/>
  <c r="M71" i="1"/>
  <c r="L71" i="1"/>
  <c r="K71" i="1"/>
  <c r="J71" i="1"/>
  <c r="I71" i="1"/>
  <c r="H71" i="1"/>
  <c r="M70" i="1"/>
  <c r="L70" i="1"/>
  <c r="K70" i="1"/>
  <c r="J70" i="1"/>
  <c r="I70" i="1"/>
  <c r="H70" i="1"/>
  <c r="M69" i="1"/>
  <c r="L69" i="1"/>
  <c r="K69" i="1"/>
  <c r="J69" i="1"/>
  <c r="I69" i="1"/>
  <c r="H69" i="1"/>
  <c r="M68" i="1"/>
  <c r="L68" i="1"/>
  <c r="K68" i="1"/>
  <c r="J68" i="1"/>
  <c r="I68" i="1"/>
  <c r="H68" i="1"/>
  <c r="M67" i="1"/>
  <c r="L67" i="1"/>
  <c r="K67" i="1"/>
  <c r="J67" i="1"/>
  <c r="I67" i="1"/>
  <c r="H67" i="1"/>
  <c r="M66" i="1"/>
  <c r="L66" i="1"/>
  <c r="K66" i="1"/>
  <c r="J66" i="1"/>
  <c r="I66" i="1"/>
  <c r="H66" i="1"/>
  <c r="M65" i="1"/>
  <c r="L65" i="1"/>
  <c r="K65" i="1"/>
  <c r="J65" i="1"/>
  <c r="I65" i="1"/>
  <c r="H65" i="1"/>
  <c r="M64" i="1"/>
  <c r="L64" i="1"/>
  <c r="K64" i="1"/>
  <c r="J64" i="1"/>
  <c r="I64" i="1"/>
  <c r="H64" i="1"/>
  <c r="M63" i="1"/>
  <c r="L63" i="1"/>
  <c r="K63" i="1"/>
  <c r="J63" i="1"/>
  <c r="I63" i="1"/>
  <c r="H63" i="1"/>
  <c r="M62" i="1"/>
  <c r="L62" i="1"/>
  <c r="K62" i="1"/>
  <c r="J62" i="1"/>
  <c r="I62" i="1"/>
  <c r="H62" i="1"/>
  <c r="M61" i="1"/>
  <c r="L61" i="1"/>
  <c r="K61" i="1"/>
  <c r="J61" i="1"/>
  <c r="I61" i="1"/>
  <c r="H61" i="1"/>
  <c r="M60" i="1"/>
  <c r="L60" i="1"/>
  <c r="K60" i="1"/>
  <c r="J60" i="1"/>
  <c r="I60" i="1"/>
  <c r="H60" i="1"/>
  <c r="M59" i="1"/>
  <c r="L59" i="1"/>
  <c r="K59" i="1"/>
  <c r="J59" i="1"/>
  <c r="I59" i="1"/>
  <c r="H59" i="1"/>
  <c r="M58" i="1"/>
  <c r="L58" i="1"/>
  <c r="K58" i="1"/>
  <c r="J58" i="1"/>
  <c r="I58" i="1"/>
  <c r="H58" i="1"/>
  <c r="M57" i="1"/>
  <c r="L57" i="1"/>
  <c r="K57" i="1"/>
  <c r="J57" i="1"/>
  <c r="I57" i="1"/>
  <c r="H57" i="1"/>
  <c r="M56" i="1"/>
  <c r="L56" i="1"/>
  <c r="K56" i="1"/>
  <c r="J56" i="1"/>
  <c r="I56" i="1"/>
  <c r="H56" i="1"/>
  <c r="M55" i="1"/>
  <c r="L55" i="1"/>
  <c r="K55" i="1"/>
  <c r="J55" i="1"/>
  <c r="I55" i="1"/>
  <c r="H55" i="1"/>
  <c r="M54" i="1"/>
  <c r="L54" i="1"/>
  <c r="K54" i="1"/>
  <c r="J54" i="1"/>
  <c r="I54" i="1"/>
  <c r="H54" i="1"/>
  <c r="M53" i="1"/>
  <c r="L53" i="1"/>
  <c r="K53" i="1"/>
  <c r="J53" i="1"/>
  <c r="I53" i="1"/>
  <c r="H53" i="1"/>
  <c r="M52" i="1"/>
  <c r="L52" i="1"/>
  <c r="K52" i="1"/>
  <c r="J52" i="1"/>
  <c r="I52" i="1"/>
  <c r="H52" i="1"/>
  <c r="M51" i="1"/>
  <c r="L51" i="1"/>
  <c r="K51" i="1"/>
  <c r="J51" i="1"/>
  <c r="I51" i="1"/>
  <c r="H51" i="1"/>
  <c r="M50" i="1"/>
  <c r="L50" i="1"/>
  <c r="K50" i="1"/>
  <c r="J50" i="1"/>
  <c r="I50" i="1"/>
  <c r="H50" i="1"/>
  <c r="M49" i="1"/>
  <c r="L49" i="1"/>
  <c r="K49" i="1"/>
  <c r="J49" i="1"/>
  <c r="I49" i="1"/>
  <c r="H49" i="1"/>
  <c r="M48" i="1"/>
  <c r="L48" i="1"/>
  <c r="K48" i="1"/>
  <c r="J48" i="1"/>
  <c r="I48" i="1"/>
  <c r="H48" i="1"/>
  <c r="M47" i="1"/>
  <c r="L47" i="1"/>
  <c r="K47" i="1"/>
  <c r="J47" i="1"/>
  <c r="I47" i="1"/>
  <c r="H47" i="1"/>
  <c r="M46" i="1"/>
  <c r="L46" i="1"/>
  <c r="K46" i="1"/>
  <c r="J46" i="1"/>
  <c r="I46" i="1"/>
  <c r="H46" i="1"/>
  <c r="M45" i="1"/>
  <c r="L45" i="1"/>
  <c r="K45" i="1"/>
  <c r="J45" i="1"/>
  <c r="I45" i="1"/>
  <c r="H45" i="1"/>
  <c r="M44" i="1"/>
  <c r="L44" i="1"/>
  <c r="K44" i="1"/>
  <c r="J44" i="1"/>
  <c r="I44" i="1"/>
  <c r="H44" i="1"/>
  <c r="M43" i="1"/>
  <c r="L43" i="1"/>
  <c r="K43" i="1"/>
  <c r="J43" i="1"/>
  <c r="I43" i="1"/>
  <c r="H43" i="1"/>
  <c r="M42" i="1"/>
  <c r="L42" i="1"/>
  <c r="K42" i="1"/>
  <c r="J42" i="1"/>
  <c r="I42" i="1"/>
  <c r="H42" i="1"/>
  <c r="M41" i="1"/>
  <c r="L41" i="1"/>
  <c r="K41" i="1"/>
  <c r="J41" i="1"/>
  <c r="I41" i="1"/>
  <c r="H41" i="1"/>
  <c r="M40" i="1"/>
  <c r="L40" i="1"/>
  <c r="K40" i="1"/>
  <c r="J40" i="1"/>
  <c r="I40" i="1"/>
  <c r="H40" i="1"/>
  <c r="M39" i="1"/>
  <c r="L39" i="1"/>
  <c r="K39" i="1"/>
  <c r="J39" i="1"/>
  <c r="I39" i="1"/>
  <c r="H39" i="1"/>
  <c r="M38" i="1"/>
  <c r="L38" i="1"/>
  <c r="K38" i="1"/>
  <c r="J38" i="1"/>
  <c r="I38" i="1"/>
  <c r="H38" i="1"/>
  <c r="M37" i="1"/>
  <c r="L37" i="1"/>
  <c r="K37" i="1"/>
  <c r="J37" i="1"/>
  <c r="I37" i="1"/>
  <c r="H37" i="1"/>
  <c r="M36" i="1"/>
  <c r="L36" i="1"/>
  <c r="K36" i="1"/>
  <c r="J36" i="1"/>
  <c r="I36" i="1"/>
  <c r="H36" i="1"/>
  <c r="M35" i="1"/>
  <c r="L35" i="1"/>
  <c r="K35" i="1"/>
  <c r="J35" i="1"/>
  <c r="I35" i="1"/>
  <c r="H35" i="1"/>
  <c r="M34" i="1"/>
  <c r="L34" i="1"/>
  <c r="K34" i="1"/>
  <c r="J34" i="1"/>
  <c r="I34" i="1"/>
  <c r="H34" i="1"/>
  <c r="M33" i="1"/>
  <c r="L33" i="1"/>
  <c r="K33" i="1"/>
  <c r="J33" i="1"/>
  <c r="I33" i="1"/>
  <c r="H33" i="1"/>
  <c r="M32" i="1"/>
  <c r="L32" i="1"/>
  <c r="K32" i="1"/>
  <c r="J32" i="1"/>
  <c r="I32" i="1"/>
  <c r="H32" i="1"/>
  <c r="M31" i="1"/>
  <c r="L31" i="1"/>
  <c r="K31" i="1"/>
  <c r="J31" i="1"/>
  <c r="I31" i="1"/>
  <c r="H31" i="1"/>
  <c r="M30" i="1"/>
  <c r="L30" i="1"/>
  <c r="K30" i="1"/>
  <c r="J30" i="1"/>
  <c r="I30" i="1"/>
  <c r="H30" i="1"/>
  <c r="M29" i="1"/>
  <c r="L29" i="1"/>
  <c r="K29" i="1"/>
  <c r="J29" i="1"/>
  <c r="I29" i="1"/>
  <c r="H29" i="1"/>
  <c r="M28" i="1"/>
  <c r="L28" i="1"/>
  <c r="K28" i="1"/>
  <c r="J28" i="1"/>
  <c r="I28" i="1"/>
  <c r="H28" i="1"/>
  <c r="M27" i="1"/>
  <c r="L27" i="1"/>
  <c r="K27" i="1"/>
  <c r="J27" i="1"/>
  <c r="I27" i="1"/>
  <c r="H27" i="1"/>
  <c r="M26" i="1"/>
  <c r="L26" i="1"/>
  <c r="K26" i="1"/>
  <c r="J26" i="1"/>
  <c r="I26" i="1"/>
  <c r="H26" i="1"/>
  <c r="M25" i="1"/>
  <c r="L25" i="1"/>
  <c r="K25" i="1"/>
  <c r="J25" i="1"/>
  <c r="I25" i="1"/>
  <c r="H25" i="1"/>
  <c r="M24" i="1"/>
  <c r="L24" i="1"/>
  <c r="K24" i="1"/>
  <c r="J24" i="1"/>
  <c r="I24" i="1"/>
  <c r="H24" i="1"/>
  <c r="M23" i="1"/>
  <c r="L23" i="1"/>
  <c r="K23" i="1"/>
  <c r="J23" i="1"/>
  <c r="I23" i="1"/>
  <c r="H23" i="1"/>
  <c r="M22" i="1"/>
  <c r="L22" i="1"/>
  <c r="K22" i="1"/>
  <c r="J22" i="1"/>
  <c r="I22" i="1"/>
  <c r="H22" i="1"/>
  <c r="M21" i="1"/>
  <c r="L21" i="1"/>
  <c r="K21" i="1"/>
  <c r="J21" i="1"/>
  <c r="I21" i="1"/>
  <c r="H21" i="1"/>
  <c r="M20" i="1"/>
  <c r="L20" i="1"/>
  <c r="K20" i="1"/>
  <c r="J20" i="1"/>
  <c r="I20" i="1"/>
  <c r="H20" i="1"/>
  <c r="M19" i="1"/>
  <c r="L19" i="1"/>
  <c r="K19" i="1"/>
  <c r="J19" i="1"/>
  <c r="I19" i="1"/>
  <c r="H19" i="1"/>
  <c r="M18" i="1"/>
  <c r="L18" i="1"/>
  <c r="K18" i="1"/>
  <c r="J18" i="1"/>
  <c r="I18" i="1"/>
  <c r="H18" i="1"/>
  <c r="M17" i="1"/>
  <c r="L17" i="1"/>
  <c r="K17" i="1"/>
  <c r="J17" i="1"/>
  <c r="I17" i="1"/>
  <c r="H17" i="1"/>
  <c r="M16" i="1"/>
  <c r="L16" i="1"/>
  <c r="K16" i="1"/>
  <c r="J16" i="1"/>
  <c r="I16" i="1"/>
  <c r="H16" i="1"/>
  <c r="M15" i="1"/>
  <c r="L15" i="1"/>
  <c r="K15" i="1"/>
  <c r="J15" i="1"/>
  <c r="I15" i="1"/>
  <c r="H15" i="1"/>
  <c r="M14" i="1"/>
  <c r="L14" i="1"/>
  <c r="K14" i="1"/>
  <c r="J14" i="1"/>
  <c r="I14" i="1"/>
  <c r="H14" i="1"/>
  <c r="M13" i="1"/>
  <c r="L13" i="1"/>
  <c r="K13" i="1"/>
  <c r="J13" i="1"/>
  <c r="I13" i="1"/>
  <c r="H13" i="1"/>
  <c r="M12" i="1"/>
  <c r="L12" i="1"/>
  <c r="K12" i="1"/>
  <c r="J12" i="1"/>
  <c r="I12" i="1"/>
  <c r="H12" i="1"/>
  <c r="M11" i="1"/>
  <c r="L11" i="1"/>
  <c r="K11" i="1"/>
  <c r="J11" i="1"/>
  <c r="I11" i="1"/>
  <c r="H11" i="1"/>
  <c r="M10" i="1"/>
  <c r="L10" i="1"/>
  <c r="K10" i="1"/>
  <c r="J10" i="1"/>
  <c r="I10" i="1"/>
  <c r="H10" i="1"/>
  <c r="M9" i="1"/>
  <c r="L9" i="1"/>
  <c r="K9" i="1"/>
  <c r="J9" i="1"/>
  <c r="I9" i="1"/>
  <c r="H9" i="1"/>
  <c r="M8" i="1"/>
  <c r="L8" i="1"/>
  <c r="K8" i="1"/>
  <c r="J8" i="1"/>
  <c r="I8" i="1"/>
  <c r="H8" i="1"/>
  <c r="M7" i="1"/>
  <c r="L7" i="1"/>
  <c r="K7" i="1"/>
  <c r="J7" i="1"/>
  <c r="I7" i="1"/>
  <c r="H7" i="1"/>
  <c r="M6" i="1"/>
  <c r="L6" i="1"/>
  <c r="K6" i="1"/>
  <c r="J6" i="1"/>
  <c r="I6" i="1"/>
  <c r="H6" i="1"/>
  <c r="M5" i="1"/>
  <c r="L5" i="1"/>
  <c r="K5" i="1"/>
  <c r="J5" i="1"/>
  <c r="I5" i="1"/>
  <c r="H5" i="1"/>
  <c r="M4" i="1"/>
  <c r="L4" i="1"/>
  <c r="K4" i="1"/>
  <c r="J4" i="1"/>
  <c r="I4" i="1"/>
  <c r="H4" i="1"/>
  <c r="M3" i="1"/>
  <c r="L3" i="1"/>
  <c r="K3" i="1"/>
  <c r="J3" i="1"/>
  <c r="I3" i="1"/>
  <c r="H3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<sst xmlns="http://schemas.openxmlformats.org/spreadsheetml/2006/main" count="43349" uniqueCount="10903">
  <si>
    <t>UBIGEO</t>
  </si>
  <si>
    <t>DISTRITO ELEC</t>
  </si>
  <si>
    <t>TXORGANIZACIONPOLITICA</t>
  </si>
  <si>
    <t>POS</t>
  </si>
  <si>
    <t>DNI</t>
  </si>
  <si>
    <t>MILITANTE</t>
  </si>
  <si>
    <t>ORG_MIL</t>
  </si>
  <si>
    <t>IDORGPOLCARGOELEC</t>
  </si>
  <si>
    <t>TXORGPOLCARGOELEC</t>
  </si>
  <si>
    <t>TXANIOCARGOELECDESDE</t>
  </si>
  <si>
    <t>TXANIOCARGOELECHASTA</t>
  </si>
  <si>
    <t>IDCARGOELECCION</t>
  </si>
  <si>
    <t>TXCARGOELECCION2</t>
  </si>
  <si>
    <t>ESTADO</t>
  </si>
  <si>
    <t>AP PATERNO</t>
  </si>
  <si>
    <t>AP MATERNO</t>
  </si>
  <si>
    <t>TXNOMBRECOMPLETO</t>
  </si>
  <si>
    <t>SEXO</t>
  </si>
  <si>
    <t>DESIG</t>
  </si>
  <si>
    <t>JOVEN</t>
  </si>
  <si>
    <t>EDAD</t>
  </si>
  <si>
    <t>DEP DOM</t>
  </si>
  <si>
    <t>PROV DOM</t>
  </si>
  <si>
    <t>DIST DOM</t>
  </si>
  <si>
    <t>TIPODIS</t>
  </si>
  <si>
    <t>TXDOMICILIODIRECC</t>
  </si>
  <si>
    <t>010000</t>
  </si>
  <si>
    <t>AMAZONAS</t>
  </si>
  <si>
    <t>ACCION POPULAR</t>
  </si>
  <si>
    <t>33826005</t>
  </si>
  <si>
    <t>1</t>
  </si>
  <si>
    <t>SOTO</t>
  </si>
  <si>
    <t>MONJE</t>
  </si>
  <si>
    <t>ELMER</t>
  </si>
  <si>
    <t>M</t>
  </si>
  <si>
    <t>0</t>
  </si>
  <si>
    <t>UTCUBAMBA</t>
  </si>
  <si>
    <t>BAGUA GRANDE</t>
  </si>
  <si>
    <t xml:space="preserve"> </t>
  </si>
  <si>
    <t>AV.CHACHAPOYAS 1804</t>
  </si>
  <si>
    <t>MOVIMIENTO REGIONAL O DEPARTAMENTAL MOVIMIENTO INDEPENDIENTE SURGE AMAZONAS</t>
  </si>
  <si>
    <t>CONSEJERO REGIONAL</t>
  </si>
  <si>
    <t>33560241</t>
  </si>
  <si>
    <t>VARGAS</t>
  </si>
  <si>
    <t>DIAZ</t>
  </si>
  <si>
    <t>YNMER</t>
  </si>
  <si>
    <t>BAGUA</t>
  </si>
  <si>
    <t>AV. HEROES DEL CENEPA C-22</t>
  </si>
  <si>
    <t>PARTIDO POLÍTICO ACCION POPULAR</t>
  </si>
  <si>
    <t>REGIDOR PROVINCIAL</t>
  </si>
  <si>
    <t>33590563</t>
  </si>
  <si>
    <t>CASTAÑEDA</t>
  </si>
  <si>
    <t>ARBILDO</t>
  </si>
  <si>
    <t>LUZ ANGELICA</t>
  </si>
  <si>
    <t>F</t>
  </si>
  <si>
    <t>JR.LOS CEDROS 225</t>
  </si>
  <si>
    <t>ALIANZA PARA EL PROGRESO</t>
  </si>
  <si>
    <t>41358334</t>
  </si>
  <si>
    <t>ALVINES</t>
  </si>
  <si>
    <t>CACEDA</t>
  </si>
  <si>
    <t>MILTON MICHAEL</t>
  </si>
  <si>
    <t>CALLE MARISCAL CASTILLA CUADRA 1</t>
  </si>
  <si>
    <t>46755842</t>
  </si>
  <si>
    <t>SUWIKAI</t>
  </si>
  <si>
    <t>TEETS</t>
  </si>
  <si>
    <t>NATALI TATSE</t>
  </si>
  <si>
    <t>IMAZA</t>
  </si>
  <si>
    <t>COMUNID.NATIVA LA CURVA</t>
  </si>
  <si>
    <t>45234957</t>
  </si>
  <si>
    <t>HERNANDEZ</t>
  </si>
  <si>
    <t>RAMIREZ</t>
  </si>
  <si>
    <t>LEYDI</t>
  </si>
  <si>
    <t>RODRIGUEZ DE MENDOZA</t>
  </si>
  <si>
    <t>MARISCAL BENAVIDES</t>
  </si>
  <si>
    <t>CASERIO CRUZYACU</t>
  </si>
  <si>
    <t>AVANZA PAIS - PARTIDO DE INTEGRACION SOCIAL</t>
  </si>
  <si>
    <t>10866160</t>
  </si>
  <si>
    <t>PARDO</t>
  </si>
  <si>
    <t>PALMER</t>
  </si>
  <si>
    <t>EMILIO</t>
  </si>
  <si>
    <t>LIMA</t>
  </si>
  <si>
    <t>LOS OLIVOS</t>
  </si>
  <si>
    <t>NORTE</t>
  </si>
  <si>
    <t>JR. LAS ROSAS URB. SANTA ROSA DE LIMA MZ. J LT. 28</t>
  </si>
  <si>
    <t>42094071</t>
  </si>
  <si>
    <t>YNOPE</t>
  </si>
  <si>
    <t>CARDOZO</t>
  </si>
  <si>
    <t>JAMES RONY</t>
  </si>
  <si>
    <t>JIRON LA VERDAD 0479</t>
  </si>
  <si>
    <t>41403094</t>
  </si>
  <si>
    <t>VASQUEZ</t>
  </si>
  <si>
    <t>LOLOC</t>
  </si>
  <si>
    <t>LILIAM CORINA</t>
  </si>
  <si>
    <t>CHACHAPOYAS</t>
  </si>
  <si>
    <t>SAN ISIDRO DE MAINO</t>
  </si>
  <si>
    <t>JR. AMAZONAS S/N C.CAM SAN ISIDRO DE MAINO</t>
  </si>
  <si>
    <t>DEMOCRACIA DIRECTA</t>
  </si>
  <si>
    <t>33569412</t>
  </si>
  <si>
    <t>CALLE</t>
  </si>
  <si>
    <t>MANCHAY</t>
  </si>
  <si>
    <t>ADALBERTO</t>
  </si>
  <si>
    <t>JR. RODRIGUEZ DE MENDOZA 775</t>
  </si>
  <si>
    <t>MOVIMIENTO REGIONAL O DEPARTAMENTAL MOVIMIENTO REGIONAL AMAZONENSE UNIDOS AL CAMPO</t>
  </si>
  <si>
    <t>33767865</t>
  </si>
  <si>
    <t>VALERA</t>
  </si>
  <si>
    <t>WAJUYAT</t>
  </si>
  <si>
    <t>SEGUNDO SANTOS</t>
  </si>
  <si>
    <t>LAMBAYEQUE</t>
  </si>
  <si>
    <t>CALLE PIURA 336 P. JOVEN SAN MARTIN</t>
  </si>
  <si>
    <t>43732831</t>
  </si>
  <si>
    <t>PANDURO</t>
  </si>
  <si>
    <t>PARIHUAMAN</t>
  </si>
  <si>
    <t>DIANA EVELYN</t>
  </si>
  <si>
    <t>AV.MARIANO MELGAR 251</t>
  </si>
  <si>
    <t>EL FRENTE AMPLIO POR JUSTICIA, VIDA Y LIBERTAD</t>
  </si>
  <si>
    <t>09446228</t>
  </si>
  <si>
    <t>MONTOYA</t>
  </si>
  <si>
    <t>GUIVIN</t>
  </si>
  <si>
    <t>ABSALON</t>
  </si>
  <si>
    <t>LINCE</t>
  </si>
  <si>
    <t>MODERNA</t>
  </si>
  <si>
    <t>AV.ARENALES 1701 INT.301</t>
  </si>
  <si>
    <t>33407224</t>
  </si>
  <si>
    <t>GUEVARA</t>
  </si>
  <si>
    <t>MESTANZA</t>
  </si>
  <si>
    <t>MERCEDES</t>
  </si>
  <si>
    <t>JR.BOLIVIA 140</t>
  </si>
  <si>
    <t>09242784</t>
  </si>
  <si>
    <t>LOPEZ</t>
  </si>
  <si>
    <t>PORTOCARRERO</t>
  </si>
  <si>
    <t>NELSON ERNESTO</t>
  </si>
  <si>
    <t>SAN FRANCISCO DE DAGUAS</t>
  </si>
  <si>
    <t>ANEXO PIPUS</t>
  </si>
  <si>
    <t>MOVIMIENTO REGIONAL O DEPARTAMENTAL SENTIMIENTO AMAZONENSE</t>
  </si>
  <si>
    <t>ALCALDE DISTRITAL</t>
  </si>
  <si>
    <t>FRENTE POPULAR AGRICOLA FIA DEL PERU - FREPAP</t>
  </si>
  <si>
    <t>42742777</t>
  </si>
  <si>
    <t>JIMENEZ</t>
  </si>
  <si>
    <t>VERA</t>
  </si>
  <si>
    <t>DAVID</t>
  </si>
  <si>
    <t>CAJARURO</t>
  </si>
  <si>
    <t>C.POBLADO NARANJOS ALTO</t>
  </si>
  <si>
    <t>33670307</t>
  </si>
  <si>
    <t>CABRERA</t>
  </si>
  <si>
    <t>ERNESTOR</t>
  </si>
  <si>
    <t>CPM.MISQUIYACU ALTO</t>
  </si>
  <si>
    <t>33651529</t>
  </si>
  <si>
    <t>DAVILA</t>
  </si>
  <si>
    <t>EULA ONIRIA</t>
  </si>
  <si>
    <t>CENTRO POBLADO NARANJOS ALTO</t>
  </si>
  <si>
    <t>FUERZA POPULAR</t>
  </si>
  <si>
    <t>27965073</t>
  </si>
  <si>
    <t>BECERRA</t>
  </si>
  <si>
    <t>LUTSWING HENLY</t>
  </si>
  <si>
    <t>JR.CUZCO NRO.497</t>
  </si>
  <si>
    <t>33769123</t>
  </si>
  <si>
    <t>CALVO</t>
  </si>
  <si>
    <t>NANTIP</t>
  </si>
  <si>
    <t>NELIDA</t>
  </si>
  <si>
    <t>CONDORCANQUI</t>
  </si>
  <si>
    <t>RIO SANTIAGO</t>
  </si>
  <si>
    <t>ANEXO CHAPIZA Z2</t>
  </si>
  <si>
    <t>33739059</t>
  </si>
  <si>
    <t>INGA</t>
  </si>
  <si>
    <t>POCLIN</t>
  </si>
  <si>
    <t>AMILCAR</t>
  </si>
  <si>
    <t>BONGARA</t>
  </si>
  <si>
    <t>JAZAN</t>
  </si>
  <si>
    <t>AV MARGINAL 298</t>
  </si>
  <si>
    <t>JUNTOS POR EL PERU</t>
  </si>
  <si>
    <t>10344130</t>
  </si>
  <si>
    <t>HUAMAN</t>
  </si>
  <si>
    <t>BALDEON</t>
  </si>
  <si>
    <t>ELEODORO</t>
  </si>
  <si>
    <t>AV. MARIANO MELGAR 957 SECTOR VISALOT</t>
  </si>
  <si>
    <t>33589105</t>
  </si>
  <si>
    <t>MILLAN</t>
  </si>
  <si>
    <t>LUCIDORO</t>
  </si>
  <si>
    <t>LA PECA</t>
  </si>
  <si>
    <t>JR.LOS CEDROS 747</t>
  </si>
  <si>
    <t>70086216</t>
  </si>
  <si>
    <t>AREVALO</t>
  </si>
  <si>
    <t>MARIA NILVIA</t>
  </si>
  <si>
    <t>JR. PROGRESO C-7/17 SETIEMBRE</t>
  </si>
  <si>
    <t>PARTIDO APRISTA PERUANO</t>
  </si>
  <si>
    <t>17975311</t>
  </si>
  <si>
    <t>CARRERA</t>
  </si>
  <si>
    <t>ABANTO</t>
  </si>
  <si>
    <t>JOSE BALDOMERO</t>
  </si>
  <si>
    <t>PASAJE SAN FELIPE SANTIAGO N° 120</t>
  </si>
  <si>
    <t>22421478</t>
  </si>
  <si>
    <t>BERAUN</t>
  </si>
  <si>
    <t>BARRANTES</t>
  </si>
  <si>
    <t>JORGE FREDDY</t>
  </si>
  <si>
    <t>JR. JOSE OLAYA 336</t>
  </si>
  <si>
    <t>18172971</t>
  </si>
  <si>
    <t>MINCHAN</t>
  </si>
  <si>
    <t>MARTINEZ</t>
  </si>
  <si>
    <t>CAROLINA SOLEDAD</t>
  </si>
  <si>
    <t>JR. SAN PEDRO 384-BAGUA</t>
  </si>
  <si>
    <t>PARTIDO DEMOCRATICO SOMOS PERU</t>
  </si>
  <si>
    <t>33431557</t>
  </si>
  <si>
    <t>TAN</t>
  </si>
  <si>
    <t>GRIMALDO</t>
  </si>
  <si>
    <t>LUYA</t>
  </si>
  <si>
    <t>JR.SAN MARTIN S/N</t>
  </si>
  <si>
    <t>MOVIMIENTO REGIONAL O DEPARTAMENTAL MOVIMIENTO REGIONAL FUERZA AMAZONENSE</t>
  </si>
  <si>
    <t>ALCALDE PROVINCIAL</t>
  </si>
  <si>
    <t>44098953</t>
  </si>
  <si>
    <t>TORRES</t>
  </si>
  <si>
    <t>SIVILY MEDALY</t>
  </si>
  <si>
    <t>JR. LA VERDAD 1012</t>
  </si>
  <si>
    <t>43162608</t>
  </si>
  <si>
    <t>ASENJO</t>
  </si>
  <si>
    <t>ALY</t>
  </si>
  <si>
    <t>CENTRO</t>
  </si>
  <si>
    <t>JR. C. MOLINO DEL GATO S/N DEPTO. 1102 TORRE I - LIMA CERCADO</t>
  </si>
  <si>
    <t>ALIANZA ELECTORAL FUERZA POPULAR</t>
  </si>
  <si>
    <t>HASTA LA ACTUALIDAD</t>
  </si>
  <si>
    <t>PARTIDO MORADO</t>
  </si>
  <si>
    <t>43876694</t>
  </si>
  <si>
    <t>PEREZ</t>
  </si>
  <si>
    <t>GISELLA JOHANA</t>
  </si>
  <si>
    <t>JR.MARIANO MELGAR 1030</t>
  </si>
  <si>
    <t>41375510</t>
  </si>
  <si>
    <t>MENDOZA</t>
  </si>
  <si>
    <t>RAMOS</t>
  </si>
  <si>
    <t>JOSE NIXZON</t>
  </si>
  <si>
    <t>JR. CIRCUNVALACION 754</t>
  </si>
  <si>
    <t>42028002</t>
  </si>
  <si>
    <t>RAICO</t>
  </si>
  <si>
    <t>QUIROZ</t>
  </si>
  <si>
    <t>FELIPE JONATHAN</t>
  </si>
  <si>
    <t>PSJ.DAVID REYNA 225</t>
  </si>
  <si>
    <t>PARTIDO POLÍTICO CONTIGO</t>
  </si>
  <si>
    <t>27736462</t>
  </si>
  <si>
    <t>HEREDIA</t>
  </si>
  <si>
    <t>GILMER</t>
  </si>
  <si>
    <t>JR. SOCIEGO 194 BARRIO LA LAGUNA</t>
  </si>
  <si>
    <t>43727281</t>
  </si>
  <si>
    <t>GARCIA</t>
  </si>
  <si>
    <t>GARY CHARLY</t>
  </si>
  <si>
    <t>JR.LIBERTAD 576 BARRIO YANCE</t>
  </si>
  <si>
    <t>41868716</t>
  </si>
  <si>
    <t>RUIZ</t>
  </si>
  <si>
    <t>LA TORRE</t>
  </si>
  <si>
    <t>JOVANI</t>
  </si>
  <si>
    <t>AV. LA LIBERTAD N° 665</t>
  </si>
  <si>
    <t>PARTIDO POPULAR CRISTIANO - PPC</t>
  </si>
  <si>
    <t>40125457</t>
  </si>
  <si>
    <t>ZUTA</t>
  </si>
  <si>
    <t>CASTILLO</t>
  </si>
  <si>
    <t>PERCY</t>
  </si>
  <si>
    <t>JR.GRAU 1140</t>
  </si>
  <si>
    <t>42178794</t>
  </si>
  <si>
    <t>VALLEJOS</t>
  </si>
  <si>
    <t>LEYVA</t>
  </si>
  <si>
    <t>FREYDI JOHN</t>
  </si>
  <si>
    <t>JR. AREQUIPA 250</t>
  </si>
  <si>
    <t>46793245</t>
  </si>
  <si>
    <t>SANCHEZ</t>
  </si>
  <si>
    <t>PADILLA</t>
  </si>
  <si>
    <t>ERIKA JOHANA</t>
  </si>
  <si>
    <t>JR. TACNA 787</t>
  </si>
  <si>
    <t>PERU LIBRE</t>
  </si>
  <si>
    <t>16655831</t>
  </si>
  <si>
    <t>MONTALVO</t>
  </si>
  <si>
    <t>CUBAS</t>
  </si>
  <si>
    <t>SEGUNDO TORIBIO</t>
  </si>
  <si>
    <t>JR. JOSE OLAYA 196</t>
  </si>
  <si>
    <t>33581796</t>
  </si>
  <si>
    <t>SHIMPUKAT</t>
  </si>
  <si>
    <t>ATSASUA</t>
  </si>
  <si>
    <t>JOEL</t>
  </si>
  <si>
    <t>COMUNIDAD NUMPATKAIM</t>
  </si>
  <si>
    <t>PERU NACION</t>
  </si>
  <si>
    <t>26709465</t>
  </si>
  <si>
    <t>CARHUATOCTO</t>
  </si>
  <si>
    <t>NUÑEZ</t>
  </si>
  <si>
    <t>WILMER</t>
  </si>
  <si>
    <t>JR.MAITA CAPAC BARTOLINA S/N</t>
  </si>
  <si>
    <t>18109214</t>
  </si>
  <si>
    <t>ALFARO</t>
  </si>
  <si>
    <t>AGUSTIN ROBERTO</t>
  </si>
  <si>
    <t>LA LIBERTAD</t>
  </si>
  <si>
    <t>TRUJILLO</t>
  </si>
  <si>
    <t>OTROS</t>
  </si>
  <si>
    <t>CALLE FERNANDO DE MONTESINOS MZ. F LT. 5 URB. COVIDUNT</t>
  </si>
  <si>
    <t>48403186</t>
  </si>
  <si>
    <t>AÑAZCO</t>
  </si>
  <si>
    <t>DELGADO</t>
  </si>
  <si>
    <t>NORESVIT</t>
  </si>
  <si>
    <t>LEIMEBAMBA</t>
  </si>
  <si>
    <t>ANEXO DOS DE MAYO</t>
  </si>
  <si>
    <t>PODEMOS POR EL PROGRESO DEL PERU</t>
  </si>
  <si>
    <t>10291404</t>
  </si>
  <si>
    <t>MEJIA</t>
  </si>
  <si>
    <t>YOPLAC</t>
  </si>
  <si>
    <t>DONALD GASTON</t>
  </si>
  <si>
    <t>AV CHACHAPOYAS 1770</t>
  </si>
  <si>
    <t>PARTIDO POLÍTICO PARTIDO POPULAR CRISTIANO - PPC</t>
  </si>
  <si>
    <t>47550496</t>
  </si>
  <si>
    <t>VALVERDE</t>
  </si>
  <si>
    <t>NEQUENDEY</t>
  </si>
  <si>
    <t>JOTAM</t>
  </si>
  <si>
    <t>NIEVA</t>
  </si>
  <si>
    <t>BARRIO FRANCISCO CONTRERAS</t>
  </si>
  <si>
    <t>47337722</t>
  </si>
  <si>
    <t>GOMEZ</t>
  </si>
  <si>
    <t>MILAGRITOS ZADITH</t>
  </si>
  <si>
    <t>CALLE BRASIL 370 ASENT.H. PEDRO CASTRO ALVA</t>
  </si>
  <si>
    <t>UNION POR EL PERU</t>
  </si>
  <si>
    <t>41147951</t>
  </si>
  <si>
    <t>SALAZAR</t>
  </si>
  <si>
    <t>VELAZQUE</t>
  </si>
  <si>
    <t>JACK GARY</t>
  </si>
  <si>
    <t>AV. HEROES DEL CENEPA 1175 BAGUA</t>
  </si>
  <si>
    <t>40605326</t>
  </si>
  <si>
    <t>FRIAS</t>
  </si>
  <si>
    <t>EDWAR</t>
  </si>
  <si>
    <t>HUAMBO</t>
  </si>
  <si>
    <t>AV. AMAZONAS 460-CENTRO HUAMBO</t>
  </si>
  <si>
    <t>REGIDOR DISTRITAL</t>
  </si>
  <si>
    <t>33673052</t>
  </si>
  <si>
    <t>MELENDEZ</t>
  </si>
  <si>
    <t>CORREA</t>
  </si>
  <si>
    <t>ADELIT</t>
  </si>
  <si>
    <t>C.POBLADO SAN JUAN DE LA LIBERTAD</t>
  </si>
  <si>
    <t>ALCADE(SA) DE CENTRO POBLADO</t>
  </si>
  <si>
    <t>020000</t>
  </si>
  <si>
    <t>ANCASH</t>
  </si>
  <si>
    <t>42074672</t>
  </si>
  <si>
    <t>GUIBOVICH</t>
  </si>
  <si>
    <t>ARTEAGA</t>
  </si>
  <si>
    <t>OTTO NAPOLEON</t>
  </si>
  <si>
    <t>SANTA</t>
  </si>
  <si>
    <t>NUEVO CHIMBOTE</t>
  </si>
  <si>
    <t>MZ. D-1A URB. BRUCE</t>
  </si>
  <si>
    <t>31601339</t>
  </si>
  <si>
    <t>MIRANDA</t>
  </si>
  <si>
    <t>ARROYO</t>
  </si>
  <si>
    <t>CARLOS GONZALO</t>
  </si>
  <si>
    <t>HUARAZ</t>
  </si>
  <si>
    <t>INDEPENDENCIA</t>
  </si>
  <si>
    <t>PSJ.CASCA S/N PALMIRA</t>
  </si>
  <si>
    <t>32867519</t>
  </si>
  <si>
    <t>SILVA</t>
  </si>
  <si>
    <t>CHAVEZ</t>
  </si>
  <si>
    <t>LUIS ALBERTO</t>
  </si>
  <si>
    <t>URB.LAS CASUARINAS II ETAPA MZ.K1 LT.18</t>
  </si>
  <si>
    <t>43612909</t>
  </si>
  <si>
    <t>RIOS</t>
  </si>
  <si>
    <t>DURAN</t>
  </si>
  <si>
    <t>EIFILIN DORIS</t>
  </si>
  <si>
    <t>PSJ.CONOCOCHA 1869</t>
  </si>
  <si>
    <t>46640024</t>
  </si>
  <si>
    <t>MANRIQUE</t>
  </si>
  <si>
    <t>ISABEL MILAGROS</t>
  </si>
  <si>
    <t>JR.SAN CRISTOBAL 138 -12</t>
  </si>
  <si>
    <t>32971685</t>
  </si>
  <si>
    <t>MIMBELA</t>
  </si>
  <si>
    <t>JHOSEPT AMADO</t>
  </si>
  <si>
    <t>CASMA</t>
  </si>
  <si>
    <t>URB. PERU MZ. D LT. 13</t>
  </si>
  <si>
    <t>PARTIDO POLÍTICO ALIANZA PARA EL PROGRESO</t>
  </si>
  <si>
    <t>40066704</t>
  </si>
  <si>
    <t>ZARZOSA</t>
  </si>
  <si>
    <t>RIMAC</t>
  </si>
  <si>
    <t>SALECIANA TARCILA</t>
  </si>
  <si>
    <t>HUAMARIN</t>
  </si>
  <si>
    <t>MOVIMIENTO REGIONAL O DEPARTAMENTAL MOVIMIENTO INDEPENDIENTE NUEVA ESPERANZA REGIONAL ANCASHINA "NUE</t>
  </si>
  <si>
    <t>42065936</t>
  </si>
  <si>
    <t>PALMADERA</t>
  </si>
  <si>
    <t>MILLA</t>
  </si>
  <si>
    <t>ADRIAN EUGENIO</t>
  </si>
  <si>
    <t>HUAYLAS</t>
  </si>
  <si>
    <t>PAMPAROMAS</t>
  </si>
  <si>
    <t>CASERIO PUCARA S/N CENTRO POBLADO PISHA</t>
  </si>
  <si>
    <t>32023236</t>
  </si>
  <si>
    <t>GONZALES</t>
  </si>
  <si>
    <t>CORDERO</t>
  </si>
  <si>
    <t>ROSA MARIA</t>
  </si>
  <si>
    <t>CARHUAZ</t>
  </si>
  <si>
    <t>AV.LA MERCED 890</t>
  </si>
  <si>
    <t>PARTIDO POLÍTICO UNION POR EL PERU</t>
  </si>
  <si>
    <t>32907853</t>
  </si>
  <si>
    <t>SAAVEDRA</t>
  </si>
  <si>
    <t>PAREDES</t>
  </si>
  <si>
    <t>LIDER ANDRES</t>
  </si>
  <si>
    <t>CHIMBOTE</t>
  </si>
  <si>
    <t>JR. PUNO MZ. W LT. 21 P. JOVEN LA VICTORIA</t>
  </si>
  <si>
    <t>32862200</t>
  </si>
  <si>
    <t>SIFUENTES</t>
  </si>
  <si>
    <t>FERNANDEZ</t>
  </si>
  <si>
    <t>NICANOR</t>
  </si>
  <si>
    <t>JR.ENRIQUE PALACIOS 202 DPTO.212 4TO PISO</t>
  </si>
  <si>
    <t>MOVIMIENTO REGIONAL O DEPARTAMENTAL MOVIMIENTO INDEPENDIENTE REGIONAL RIO SANTA CAUDALOSO</t>
  </si>
  <si>
    <t>32781759</t>
  </si>
  <si>
    <t>ZAVALETA</t>
  </si>
  <si>
    <t>MORENO</t>
  </si>
  <si>
    <t>MALECON GRAU 410 URB. LA CALETA</t>
  </si>
  <si>
    <t>70109351</t>
  </si>
  <si>
    <t>JUSTO MELVIN</t>
  </si>
  <si>
    <t>JR. YUNGAY 273 LT.4 CENTENARIO</t>
  </si>
  <si>
    <t>45564195</t>
  </si>
  <si>
    <t>ROSALES</t>
  </si>
  <si>
    <t>JENNY MAVILA</t>
  </si>
  <si>
    <t>HUARI</t>
  </si>
  <si>
    <t>CHAVIN DE HUANTAR</t>
  </si>
  <si>
    <t>AV. JULIO CESAR TELLO S/N CENTRO CHAVIN</t>
  </si>
  <si>
    <t>32806968</t>
  </si>
  <si>
    <t>CRISPIN</t>
  </si>
  <si>
    <t>AGUIRRE</t>
  </si>
  <si>
    <t>AMERICO GLICERIO</t>
  </si>
  <si>
    <t>URB.EL ACERO MZ.E LT.28</t>
  </si>
  <si>
    <t>80687761</t>
  </si>
  <si>
    <t>LEON</t>
  </si>
  <si>
    <t>MAURA NATALIA</t>
  </si>
  <si>
    <t>CERC. ESTADIO MZ. H2 LT. 15 (HUAQUILLA A)</t>
  </si>
  <si>
    <t>31632703</t>
  </si>
  <si>
    <t>TINOCO</t>
  </si>
  <si>
    <t>HENOSTROZA</t>
  </si>
  <si>
    <t>HUGO VICTOR</t>
  </si>
  <si>
    <t>JR.MANUEL MELGAREJO NRO.933</t>
  </si>
  <si>
    <t>08318682</t>
  </si>
  <si>
    <t>MAUTINO</t>
  </si>
  <si>
    <t>HADA</t>
  </si>
  <si>
    <t>AV. MANCO CAPAC 907 NICRUPAMPA.</t>
  </si>
  <si>
    <t>32787160</t>
  </si>
  <si>
    <t>VILCHEZ</t>
  </si>
  <si>
    <t>CHUMACERO</t>
  </si>
  <si>
    <t>GLADYS ELIZABETH</t>
  </si>
  <si>
    <t>BRUCES C-87</t>
  </si>
  <si>
    <t>70802059</t>
  </si>
  <si>
    <t>PRUDENCIO</t>
  </si>
  <si>
    <t>LUIS HONORATO</t>
  </si>
  <si>
    <t>BOLOGNESI</t>
  </si>
  <si>
    <t>PACLLON</t>
  </si>
  <si>
    <t>C.P. LLAMAC S/N</t>
  </si>
  <si>
    <t>42572303</t>
  </si>
  <si>
    <t>PONCE</t>
  </si>
  <si>
    <t>MEZA</t>
  </si>
  <si>
    <t>SHEILA LISSETH</t>
  </si>
  <si>
    <t>JR. HUASCAR URB. EL PORVENIR MZ. A LT. 26</t>
  </si>
  <si>
    <t>31674598</t>
  </si>
  <si>
    <t>PALOMINO</t>
  </si>
  <si>
    <t>CADENAS</t>
  </si>
  <si>
    <t>EDWIN JULIO</t>
  </si>
  <si>
    <t>PASAJE AZORELLA 391 URB.EL BOSQUE</t>
  </si>
  <si>
    <t>47651518</t>
  </si>
  <si>
    <t>MARJORY NATALY</t>
  </si>
  <si>
    <t>HUAQUILLA ALTA MZ. H2 LT. 15</t>
  </si>
  <si>
    <t>10815680</t>
  </si>
  <si>
    <t>HILARIO</t>
  </si>
  <si>
    <t>LEANDRO</t>
  </si>
  <si>
    <t>ISAAC FELIPE</t>
  </si>
  <si>
    <t>COMITE 9 ASENT.H. JOSE GABRIEL CONDORCANQUI MZ. M LT. 10</t>
  </si>
  <si>
    <t>18112777</t>
  </si>
  <si>
    <t>OCAS</t>
  </si>
  <si>
    <t>CARLOS AGAPITO</t>
  </si>
  <si>
    <t>PROLONG. MALECON GRAU ASENT.H. 10 DE SETIEMBRE MZ. C LT. 10</t>
  </si>
  <si>
    <t>32793245</t>
  </si>
  <si>
    <t>VELASQUEZ</t>
  </si>
  <si>
    <t>FREDDY ADRIAN</t>
  </si>
  <si>
    <t>ASENT.H. VICTOR RAUL MZ. C LT. 6</t>
  </si>
  <si>
    <t>44427691</t>
  </si>
  <si>
    <t>JIRALDO</t>
  </si>
  <si>
    <t>DOLORES</t>
  </si>
  <si>
    <t>WALTER EDGAR</t>
  </si>
  <si>
    <t>AV.ATUSPARIA S/N VILLON ALTO</t>
  </si>
  <si>
    <t>32891019</t>
  </si>
  <si>
    <t>VERGARAY</t>
  </si>
  <si>
    <t>FLORINDA ALVINA</t>
  </si>
  <si>
    <t>CALLE LEONCIO PRADO MZ.2 LT.19 C.P.SAN CARLOS</t>
  </si>
  <si>
    <t>46780686</t>
  </si>
  <si>
    <t>ALMENDRADES</t>
  </si>
  <si>
    <t>ROCIO ELIZABETH</t>
  </si>
  <si>
    <t>HUANCHAY</t>
  </si>
  <si>
    <t>CPME. RAIPA BAJO MZ. E LT. 4</t>
  </si>
  <si>
    <t>31632071</t>
  </si>
  <si>
    <t>EVANGELISTA</t>
  </si>
  <si>
    <t>MONTES</t>
  </si>
  <si>
    <t>JORGE OCTAVIO</t>
  </si>
  <si>
    <t>AVENIDA LAS CASUARINAS 448 - URBANIZACIÓN LOS JARDINES</t>
  </si>
  <si>
    <t>40340841</t>
  </si>
  <si>
    <t>DOMINGUEZ</t>
  </si>
  <si>
    <t>HERRERA</t>
  </si>
  <si>
    <t>CARLOS ALBERTO</t>
  </si>
  <si>
    <t>JR. TANGAY URB. BUENOS AIRES MZ. R LT. 19</t>
  </si>
  <si>
    <t>PARTIDO POLÍTICO FUERZA POPULAR</t>
  </si>
  <si>
    <t>CONGRESISTA DE LA REPÚBLICA</t>
  </si>
  <si>
    <t>32968905</t>
  </si>
  <si>
    <t>GERSON ABIU</t>
  </si>
  <si>
    <t>URBANIZACIÓN BRUCES MZ K LOTE 9</t>
  </si>
  <si>
    <t>32137203</t>
  </si>
  <si>
    <t>MEDINA</t>
  </si>
  <si>
    <t>IBETTE KARINA</t>
  </si>
  <si>
    <t>HUARMEY</t>
  </si>
  <si>
    <t>JR.GRAU 498</t>
  </si>
  <si>
    <t>32772596</t>
  </si>
  <si>
    <t>CHUIZ</t>
  </si>
  <si>
    <t>VILLANUEVA</t>
  </si>
  <si>
    <t>JUAN BENIGNO</t>
  </si>
  <si>
    <t>JR. AYACUCHO MZ.W LT.5 ASENT.H.EL PORVENIR</t>
  </si>
  <si>
    <t>MOVIMIENTO INDEPENDIENTE REGIONAL CUENTA CONMIGO</t>
  </si>
  <si>
    <t>32811163</t>
  </si>
  <si>
    <t>CERNA</t>
  </si>
  <si>
    <t>LEANDRO AFRADE</t>
  </si>
  <si>
    <t>ASENT.H. VILLA MAGISTERIAL ETAPA I MZ. F LT. 17</t>
  </si>
  <si>
    <t>32800254</t>
  </si>
  <si>
    <t>BALTA</t>
  </si>
  <si>
    <t>MARIA HELVEZIA</t>
  </si>
  <si>
    <t>URB.SANTA CRISTINA B4-4</t>
  </si>
  <si>
    <t>PARTIDO POLÍTICO PARTIDO APRISTA PERUANO</t>
  </si>
  <si>
    <t>21884139</t>
  </si>
  <si>
    <t>VILLAVICENCIO</t>
  </si>
  <si>
    <t>ESTRADA</t>
  </si>
  <si>
    <t>FRANCISCO JUSTINIANO</t>
  </si>
  <si>
    <t>CALLE MANUEL RIVERO 334 URB. PANAMERICANA NORTE</t>
  </si>
  <si>
    <t>32107906</t>
  </si>
  <si>
    <t>DE CASTILLO</t>
  </si>
  <si>
    <t>DOMITILA GINA</t>
  </si>
  <si>
    <t>PAMPAS GRANDE</t>
  </si>
  <si>
    <t>PARUN S/N</t>
  </si>
  <si>
    <t>IZQUIERDA UNIDA</t>
  </si>
  <si>
    <t>06142338</t>
  </si>
  <si>
    <t>BAMBAREN</t>
  </si>
  <si>
    <t>MIASTA</t>
  </si>
  <si>
    <t>MANUEL LIZANDRO</t>
  </si>
  <si>
    <t>NEPEÑA</t>
  </si>
  <si>
    <t>SAN JACINTO MZ. 38 LT. 6A</t>
  </si>
  <si>
    <t>4</t>
  </si>
  <si>
    <t>45145115</t>
  </si>
  <si>
    <t>COLONIA</t>
  </si>
  <si>
    <t>TAPIA</t>
  </si>
  <si>
    <t>DAEISY OLGA</t>
  </si>
  <si>
    <t>ASENT.H. VILLA HERMOSA ETAPA II MZ. L1 LT. 21</t>
  </si>
  <si>
    <t>2</t>
  </si>
  <si>
    <t>32771433</t>
  </si>
  <si>
    <t>URBINA</t>
  </si>
  <si>
    <t>SANDOVAL</t>
  </si>
  <si>
    <t>OSCAR EXEQUIEL</t>
  </si>
  <si>
    <t>OLAYA 151</t>
  </si>
  <si>
    <t>3</t>
  </si>
  <si>
    <t>07252850</t>
  </si>
  <si>
    <t>BERNUY</t>
  </si>
  <si>
    <t>SONIA TERESA</t>
  </si>
  <si>
    <t>AV. RESERVORIO 219</t>
  </si>
  <si>
    <t>32384686</t>
  </si>
  <si>
    <t>JOSE LUIS</t>
  </si>
  <si>
    <t>CARAZ</t>
  </si>
  <si>
    <t>AV. MEZA ARIZONA N° 425- OF. 202</t>
  </si>
  <si>
    <t>32802502</t>
  </si>
  <si>
    <t>ALENCASTRE</t>
  </si>
  <si>
    <t>HIRMA NORMA</t>
  </si>
  <si>
    <t>JR.ALFONSO UGARTE 958</t>
  </si>
  <si>
    <t>32908448</t>
  </si>
  <si>
    <t>MORILLO</t>
  </si>
  <si>
    <t>ULLOA</t>
  </si>
  <si>
    <t>SACRAMENTO MANUEL</t>
  </si>
  <si>
    <t>CALLE S/N ASENT.H. VILLA LOS ANGELES MZ. P LT. 5</t>
  </si>
  <si>
    <t>31652178</t>
  </si>
  <si>
    <t>PALMA</t>
  </si>
  <si>
    <t>HUERTA</t>
  </si>
  <si>
    <t>JAIME TEODOCIO</t>
  </si>
  <si>
    <t>JR. 8 DE OCTUBRE S/N CAS. EL MILAGRO</t>
  </si>
  <si>
    <t>33243617</t>
  </si>
  <si>
    <t>BARRIONUEVO</t>
  </si>
  <si>
    <t>ROMERO</t>
  </si>
  <si>
    <t>BETTO</t>
  </si>
  <si>
    <t>SIHUAS</t>
  </si>
  <si>
    <t>HUAYLLABAMBA</t>
  </si>
  <si>
    <t>AV. 28 DE JULIO S/N CENT.HUAYLLABAMBA</t>
  </si>
  <si>
    <t>70143258</t>
  </si>
  <si>
    <t>ROLANDO</t>
  </si>
  <si>
    <t>ROSA CELESTE</t>
  </si>
  <si>
    <t>PSJ.LAS PALMAS A7-14 URB.21 DE ABRIL</t>
  </si>
  <si>
    <t>45059194</t>
  </si>
  <si>
    <t>NOLASCO</t>
  </si>
  <si>
    <t>ACOSTA</t>
  </si>
  <si>
    <t>KEILIT MILAGROS</t>
  </si>
  <si>
    <t>PJ. EMILIO SIFUENTES CORDERO N°118 DEP-501 BARRIO CENTENARIO</t>
  </si>
  <si>
    <t>32944093</t>
  </si>
  <si>
    <t>SPARROW</t>
  </si>
  <si>
    <t>ALAMO</t>
  </si>
  <si>
    <t>LUIS ALFONSO</t>
  </si>
  <si>
    <t>JR.CARLOS DE LOS HEROS 648</t>
  </si>
  <si>
    <t>40762369</t>
  </si>
  <si>
    <t>ISIDRO</t>
  </si>
  <si>
    <t>JIMMY CORNELIO</t>
  </si>
  <si>
    <t>MALECON NORTE 913</t>
  </si>
  <si>
    <t>41510162</t>
  </si>
  <si>
    <t>ARANDA</t>
  </si>
  <si>
    <t>JAVIER ALEJANDRO</t>
  </si>
  <si>
    <t>JR. UNION 1245</t>
  </si>
  <si>
    <t>41096159</t>
  </si>
  <si>
    <t>RASSA</t>
  </si>
  <si>
    <t>MARIA IRAIDA</t>
  </si>
  <si>
    <t>URB.STA.CRISTINA B4 LT.3</t>
  </si>
  <si>
    <t>32872639</t>
  </si>
  <si>
    <t>CHACON</t>
  </si>
  <si>
    <t>FERNANDO WILFREDO</t>
  </si>
  <si>
    <t>MANUEL RUIZ 368</t>
  </si>
  <si>
    <t>42010544</t>
  </si>
  <si>
    <t>ADRIAN</t>
  </si>
  <si>
    <t>ARIZA</t>
  </si>
  <si>
    <t>SARAY ZILA</t>
  </si>
  <si>
    <t>PJ. LAS FLORES MZ-K LT-B-01 AA.V. PIEDRAS AZULES</t>
  </si>
  <si>
    <t>32924547</t>
  </si>
  <si>
    <t>CRUZ</t>
  </si>
  <si>
    <t>NAVARRO</t>
  </si>
  <si>
    <t>JOAQUIN</t>
  </si>
  <si>
    <t>JR. SANTA P.JOVEN SAN PEDRO MZ. 76 LT. 21</t>
  </si>
  <si>
    <t>32948959</t>
  </si>
  <si>
    <t>GUZMAN</t>
  </si>
  <si>
    <t>LUZ MARINA</t>
  </si>
  <si>
    <t>AV.ARGENTINA MZ.A2 LT.6 URB.LOS HEROES</t>
  </si>
  <si>
    <t>32944973</t>
  </si>
  <si>
    <t>URRUTIA</t>
  </si>
  <si>
    <t>RICARDO ANGEL</t>
  </si>
  <si>
    <t>MZ. X2 - LT. 17 URB. LAS CASUARINAS</t>
  </si>
  <si>
    <t>03695324</t>
  </si>
  <si>
    <t>RODRIGUEZ</t>
  </si>
  <si>
    <t>FRANCISCO JAVIER</t>
  </si>
  <si>
    <t>JR. LEONCIO PRADO 334</t>
  </si>
  <si>
    <t>MOVIMIENTO REGIONAL O DEPARTAMENTAL MOVIMIENTO REGIONAL ANDE - MAR</t>
  </si>
  <si>
    <t>74069093</t>
  </si>
  <si>
    <t>VALENZUELA</t>
  </si>
  <si>
    <t>SHARON MARIALEJANDRA</t>
  </si>
  <si>
    <t>JR. ENRIQUE PALACIOS 671 BARRIO SAN FRANCISCO</t>
  </si>
  <si>
    <t>31617931</t>
  </si>
  <si>
    <t>CUELLAR</t>
  </si>
  <si>
    <t>BRONCANO</t>
  </si>
  <si>
    <t>JUAN</t>
  </si>
  <si>
    <t>YUNGAY</t>
  </si>
  <si>
    <t>JR.LEONCIO PRADO S/N</t>
  </si>
  <si>
    <t>31679134</t>
  </si>
  <si>
    <t>TAMARA</t>
  </si>
  <si>
    <t>JUANA JULIA</t>
  </si>
  <si>
    <t>URB.EL MILAGRO</t>
  </si>
  <si>
    <t>MOVIMIENTO REGIONAL O DEPARTAMENTAL RENOVACION ANCASHINA</t>
  </si>
  <si>
    <t>32408084</t>
  </si>
  <si>
    <t>ALVAREZ</t>
  </si>
  <si>
    <t>EDGAR ARMANDO</t>
  </si>
  <si>
    <t>JR. ALFONSO UGARTE MZ 7 LT 8</t>
  </si>
  <si>
    <t>31618589</t>
  </si>
  <si>
    <t>VERTIZ</t>
  </si>
  <si>
    <t>ELIEZER ESTEBAN</t>
  </si>
  <si>
    <t>AV.GAMARRA 737</t>
  </si>
  <si>
    <t>ALIANZA ELECTORAL IZQUIERDA UNIDA</t>
  </si>
  <si>
    <t>31613516</t>
  </si>
  <si>
    <t>CANCAN</t>
  </si>
  <si>
    <t>ERICK HERMILIO</t>
  </si>
  <si>
    <t>JR.LOS CAPULIES 206</t>
  </si>
  <si>
    <t>42699423</t>
  </si>
  <si>
    <t>PORTALATINO</t>
  </si>
  <si>
    <t>AVALOS</t>
  </si>
  <si>
    <t>KELLY ROXANA</t>
  </si>
  <si>
    <t>URB. LAS BRISAS MZ.F LT.10 2DA ETAPA</t>
  </si>
  <si>
    <t>80621695</t>
  </si>
  <si>
    <t>DURAND</t>
  </si>
  <si>
    <t>MANUELA</t>
  </si>
  <si>
    <t>URB.CACERES ARAMAYO MZ.A LT.42</t>
  </si>
  <si>
    <t>31671137</t>
  </si>
  <si>
    <t>CORAL</t>
  </si>
  <si>
    <t>MARX LENIN</t>
  </si>
  <si>
    <t>JIRON LOS QUISHUARES 333</t>
  </si>
  <si>
    <t>41344295</t>
  </si>
  <si>
    <t>JARA</t>
  </si>
  <si>
    <t>PEDREROS</t>
  </si>
  <si>
    <t>RINA ISABEL</t>
  </si>
  <si>
    <t>URB. PACIFICO MZ. I2 LT. 40</t>
  </si>
  <si>
    <t>OTRO</t>
  </si>
  <si>
    <t>32989449</t>
  </si>
  <si>
    <t>CALDERON</t>
  </si>
  <si>
    <t>LUNA</t>
  </si>
  <si>
    <t>CHRISTIAN PAUL</t>
  </si>
  <si>
    <t>URB. LOS PINOS MZ. G LT. 7</t>
  </si>
  <si>
    <t>40833568</t>
  </si>
  <si>
    <t>CHILCA</t>
  </si>
  <si>
    <t>PICON</t>
  </si>
  <si>
    <t>MONICA JACKELINE</t>
  </si>
  <si>
    <t>JR.LUZURIAGA S/N</t>
  </si>
  <si>
    <t>08432366</t>
  </si>
  <si>
    <t>HUARACA</t>
  </si>
  <si>
    <t>EDUARDO</t>
  </si>
  <si>
    <t>BARRANCA</t>
  </si>
  <si>
    <t>RES. SAN MATEO MZ. G LT. 6</t>
  </si>
  <si>
    <t>PARTIDO POLÍTICO PERU POSIBLE</t>
  </si>
  <si>
    <t>PERU PATRIA SEGURA</t>
  </si>
  <si>
    <t>33589033</t>
  </si>
  <si>
    <t>PALACIOS</t>
  </si>
  <si>
    <t>ELVER ELADIO</t>
  </si>
  <si>
    <t>URB. ANTUNEZ DE MAYOLO MZ. B LT. 21</t>
  </si>
  <si>
    <t>32957104</t>
  </si>
  <si>
    <t>ALBA</t>
  </si>
  <si>
    <t>JACINTO</t>
  </si>
  <si>
    <t>AV.PERU 213 2 DE MAYO</t>
  </si>
  <si>
    <t>MOVIMIENTO INDEPENDIENTE SOMO RENOVACION PROGRESISTA</t>
  </si>
  <si>
    <t>32943312</t>
  </si>
  <si>
    <t>ROJAS</t>
  </si>
  <si>
    <t>HENRIQUEZ</t>
  </si>
  <si>
    <t>DANIEL ALCIDES</t>
  </si>
  <si>
    <t>PROGRESO COMITE 50 MZ.4 LT.4</t>
  </si>
  <si>
    <t>21881479</t>
  </si>
  <si>
    <t>TASAYCO</t>
  </si>
  <si>
    <t>YOVERA</t>
  </si>
  <si>
    <t>SONIA MARILUZ</t>
  </si>
  <si>
    <t>ASENT.H. SAN LUIS MZ. A LT. 14</t>
  </si>
  <si>
    <t>09629070</t>
  </si>
  <si>
    <t>HUAMANCHUMO</t>
  </si>
  <si>
    <t>ARANCIAL</t>
  </si>
  <si>
    <t>GABRIELA ROCIO</t>
  </si>
  <si>
    <t>V.CANDELARIA VILLAR 726 BARRIO CENTENARIO OESTE</t>
  </si>
  <si>
    <t>10273013</t>
  </si>
  <si>
    <t>REBAZA</t>
  </si>
  <si>
    <t>CARPIO</t>
  </si>
  <si>
    <t>JUAN SANTOS</t>
  </si>
  <si>
    <t>PSJ. ANTENOR ORREGO P.JOVEN MIRAFLORES BAJO MZ. 24 LT. 36</t>
  </si>
  <si>
    <t>10766494</t>
  </si>
  <si>
    <t>SAL Y ROSAS</t>
  </si>
  <si>
    <t>GUERRERO</t>
  </si>
  <si>
    <t>JULIO IGNACIO</t>
  </si>
  <si>
    <t>AV. CENTENARIO-CASCAPAMPA 1386 CRUCE A.WILCAHUAIN</t>
  </si>
  <si>
    <t>32788391</t>
  </si>
  <si>
    <t>ROSO</t>
  </si>
  <si>
    <t>SABINO ANDRES</t>
  </si>
  <si>
    <t>JR. VILLAVICENCIO 562 DPTO. 302 CASCO URBANO</t>
  </si>
  <si>
    <t>32902925</t>
  </si>
  <si>
    <t>TANIA ROSEMARY</t>
  </si>
  <si>
    <t>P. JOVEN BOLIVAR ALTO MZ. 9 LT. 3</t>
  </si>
  <si>
    <t>32944510</t>
  </si>
  <si>
    <t>DE LA CRUZ</t>
  </si>
  <si>
    <t>NEYDA IBETH</t>
  </si>
  <si>
    <t>ASENT.H.TIWINZA MZ.M LT.13</t>
  </si>
  <si>
    <t>RENACIMIENTO UNIDO NACIONAL</t>
  </si>
  <si>
    <t>41918334</t>
  </si>
  <si>
    <t>GARAY</t>
  </si>
  <si>
    <t>GERALD BILL</t>
  </si>
  <si>
    <t>PSJ LA FUERZA N° 158 - BARRIO DE VICHAY</t>
  </si>
  <si>
    <t>31664033</t>
  </si>
  <si>
    <t>NIEVES</t>
  </si>
  <si>
    <t>SAENZ</t>
  </si>
  <si>
    <t>FLORENCIA MAGDALENA</t>
  </si>
  <si>
    <t>JR. ATUSPARIA MZ 01 LTE 12 BARRIO VICHAY BAJO</t>
  </si>
  <si>
    <t>32940099</t>
  </si>
  <si>
    <t>MENDEZ</t>
  </si>
  <si>
    <t>SONIA MARISOL</t>
  </si>
  <si>
    <t>AV. CAMINO REAL ASENT.H. ALTO PERU MZ B LT 1</t>
  </si>
  <si>
    <t>32955053</t>
  </si>
  <si>
    <t>MAYO</t>
  </si>
  <si>
    <t>LUGO</t>
  </si>
  <si>
    <t>EZEQUIEL</t>
  </si>
  <si>
    <t>URB. LAS CASUARINAS MZ. B2 LT. 8 II ETAPA</t>
  </si>
  <si>
    <t>43599356</t>
  </si>
  <si>
    <t>ROMULO ISAIAS</t>
  </si>
  <si>
    <t>PARIACOTO</t>
  </si>
  <si>
    <t>JR. RAMON CASTILLA 112</t>
  </si>
  <si>
    <t>SIEMPRE UNIDOS</t>
  </si>
  <si>
    <t>SOLIDARIDAD NACIONAL</t>
  </si>
  <si>
    <t>32921039</t>
  </si>
  <si>
    <t>MUÑOZ</t>
  </si>
  <si>
    <t>FRANCISCO WALTER</t>
  </si>
  <si>
    <t>HUANCHAQUITO MZ C LOTE 3A</t>
  </si>
  <si>
    <t>32735007</t>
  </si>
  <si>
    <t>GUTIERREZ</t>
  </si>
  <si>
    <t>LUIS ENRIQUE</t>
  </si>
  <si>
    <t>AA.HH. LOMAS DEL SUR MZ H LT 17</t>
  </si>
  <si>
    <t>32904123</t>
  </si>
  <si>
    <t>MANTILLA</t>
  </si>
  <si>
    <t>FELIPE JUAN</t>
  </si>
  <si>
    <t>URB.SANTA ROSA MZ.F1 LT.28</t>
  </si>
  <si>
    <t>40790144</t>
  </si>
  <si>
    <t>FLORES</t>
  </si>
  <si>
    <t>ELIZABETH YOLANDA</t>
  </si>
  <si>
    <t>PSJ. PSJ. S/N - B - LT. 34 BARRIO FISCAL NRO. 5</t>
  </si>
  <si>
    <t>45959592</t>
  </si>
  <si>
    <t>BELTRAN</t>
  </si>
  <si>
    <t>SANDRA VERONICA</t>
  </si>
  <si>
    <t>URB. SANTA CRISTINA S/N MZ P 4 LOTE 8</t>
  </si>
  <si>
    <t>MOVIMIENTO REGIONAL O DEPARTAMENTAL MOVIMIENTO REGIONAL INDEPENDIENTE CUENTA CONMIGO</t>
  </si>
  <si>
    <t>71006240</t>
  </si>
  <si>
    <t>BARTOLO</t>
  </si>
  <si>
    <t>MARIA ISABEL</t>
  </si>
  <si>
    <t>JR. ICA CENTRO CARHUAZ</t>
  </si>
  <si>
    <t>32875225</t>
  </si>
  <si>
    <t>ARISTA</t>
  </si>
  <si>
    <t>CUEVA</t>
  </si>
  <si>
    <t>JORGE MIGUEL</t>
  </si>
  <si>
    <t>URB.CACERES ARAMAYO MZ.F1 LT.16</t>
  </si>
  <si>
    <t>32966234</t>
  </si>
  <si>
    <t>JESUS JAVIER</t>
  </si>
  <si>
    <t>MZ 25 LT 11 URB NICOLÁS GARATEA</t>
  </si>
  <si>
    <t>VAMOS PERU</t>
  </si>
  <si>
    <t>42004692</t>
  </si>
  <si>
    <t>CHINCHAY</t>
  </si>
  <si>
    <t>PRINCIPE</t>
  </si>
  <si>
    <t>ABDIAS JOEL</t>
  </si>
  <si>
    <t>CALLE AMISTAD 169 SHANCAYAN</t>
  </si>
  <si>
    <t>31652787</t>
  </si>
  <si>
    <t>ANTUNEZ</t>
  </si>
  <si>
    <t>FELICISIMO ROMULO</t>
  </si>
  <si>
    <t>FRANCISCO DE ZELA 525</t>
  </si>
  <si>
    <t>46860914</t>
  </si>
  <si>
    <t>INCHICAQUI</t>
  </si>
  <si>
    <t>MAYRA SUSET</t>
  </si>
  <si>
    <t>AV UNIVERSITARIA CD-U URB NUEVO PROGRESO</t>
  </si>
  <si>
    <t>44165353</t>
  </si>
  <si>
    <t>PANTOJA</t>
  </si>
  <si>
    <t>FABIOLA JUANA</t>
  </si>
  <si>
    <t>PALLASCA</t>
  </si>
  <si>
    <t>LACABAMBA</t>
  </si>
  <si>
    <t>JR. SAN MARTIN MZ.F LT 09 C.P.M. LACABAMBA</t>
  </si>
  <si>
    <t>41310830</t>
  </si>
  <si>
    <t>SARMIENTO</t>
  </si>
  <si>
    <t>RICHARD JAIME</t>
  </si>
  <si>
    <t>EL PORVENIR AVIACION MZ.14 LT.9</t>
  </si>
  <si>
    <t>030000</t>
  </si>
  <si>
    <t>APURIMAC</t>
  </si>
  <si>
    <t>80445752</t>
  </si>
  <si>
    <t>PAUCAR</t>
  </si>
  <si>
    <t>CCORAHUA</t>
  </si>
  <si>
    <t>ALVAR</t>
  </si>
  <si>
    <t>ANDAHUAYLAS</t>
  </si>
  <si>
    <t>PSJE TAHUANTINSUYO S/N</t>
  </si>
  <si>
    <t>43167160</t>
  </si>
  <si>
    <t>ESPINOZA</t>
  </si>
  <si>
    <t>BERTHOLT CLIFF</t>
  </si>
  <si>
    <t>JR AYACUCHO S/N</t>
  </si>
  <si>
    <t>40756506</t>
  </si>
  <si>
    <t>SANTOS</t>
  </si>
  <si>
    <t>CAMERO</t>
  </si>
  <si>
    <t>ROCIO DEL CARMEN</t>
  </si>
  <si>
    <t>ABANCAY</t>
  </si>
  <si>
    <t>URB VILLA GLORIA QUINTA ISABEL S/N</t>
  </si>
  <si>
    <t>31024773</t>
  </si>
  <si>
    <t>MERINO</t>
  </si>
  <si>
    <t>OMAR</t>
  </si>
  <si>
    <t>JR.ARICA 316-A</t>
  </si>
  <si>
    <t>40847600</t>
  </si>
  <si>
    <t>WILBER</t>
  </si>
  <si>
    <t>JOSE MARIA ARGUEDAS</t>
  </si>
  <si>
    <t>C.P. HUANCABAMBA</t>
  </si>
  <si>
    <t>70772864</t>
  </si>
  <si>
    <t>CURO</t>
  </si>
  <si>
    <t>PILAR MONICA</t>
  </si>
  <si>
    <t>CHINCHEROS</t>
  </si>
  <si>
    <t>HUACCANA</t>
  </si>
  <si>
    <t>CP. AHUAYRO</t>
  </si>
  <si>
    <t>24704664</t>
  </si>
  <si>
    <t>CENTENO</t>
  </si>
  <si>
    <t>MAMANI</t>
  </si>
  <si>
    <t>REMY</t>
  </si>
  <si>
    <t>ANCO HUALLO</t>
  </si>
  <si>
    <t>AV. LOS INCAS 463 - URIPA</t>
  </si>
  <si>
    <t>31020378</t>
  </si>
  <si>
    <t>VELASCO</t>
  </si>
  <si>
    <t>LOAYZA</t>
  </si>
  <si>
    <t>JOHN WILLIAM</t>
  </si>
  <si>
    <t>AV. CESAR VALLEJO S/N</t>
  </si>
  <si>
    <t>40694348</t>
  </si>
  <si>
    <t>CHACHAYMA</t>
  </si>
  <si>
    <t>BUEZO</t>
  </si>
  <si>
    <t>YOLANDA</t>
  </si>
  <si>
    <t>JR.TUPAC AMARU 402</t>
  </si>
  <si>
    <t>31010333</t>
  </si>
  <si>
    <t>BRAVO</t>
  </si>
  <si>
    <t>SEQUEIROS</t>
  </si>
  <si>
    <t>ARMANDO</t>
  </si>
  <si>
    <t>SAN JERONIMO</t>
  </si>
  <si>
    <t>AV. JOSE M. ARGUEDAS S/N</t>
  </si>
  <si>
    <t>31355965</t>
  </si>
  <si>
    <t>RETAMOZO</t>
  </si>
  <si>
    <t>SALINAS</t>
  </si>
  <si>
    <t>FORTUNATO</t>
  </si>
  <si>
    <t>AYMARAES</t>
  </si>
  <si>
    <t>TAPAIRIHUA</t>
  </si>
  <si>
    <t>ANEXO SOCCO</t>
  </si>
  <si>
    <t>MOVIMIENTO REGIONAL O DEPARTAMENTAL FRENTE POPULAR LLAPANCHIK</t>
  </si>
  <si>
    <t>80184898</t>
  </si>
  <si>
    <t>CHECCO</t>
  </si>
  <si>
    <t>CHAUCA</t>
  </si>
  <si>
    <t>LENIN ABRAHAM</t>
  </si>
  <si>
    <t>JR. AREQUIPA 554</t>
  </si>
  <si>
    <t>31427221</t>
  </si>
  <si>
    <t>PINARES</t>
  </si>
  <si>
    <t>OCHOA</t>
  </si>
  <si>
    <t>VELUZ VIRGINIA</t>
  </si>
  <si>
    <t>COTABAMBAS</t>
  </si>
  <si>
    <t>HAQUIRA</t>
  </si>
  <si>
    <t>COMUNID.CCOCHA</t>
  </si>
  <si>
    <t>31182746</t>
  </si>
  <si>
    <t>TARCO</t>
  </si>
  <si>
    <t>GARY</t>
  </si>
  <si>
    <t>JR.ABANCAY 728</t>
  </si>
  <si>
    <t>31434251</t>
  </si>
  <si>
    <t>QUISPE</t>
  </si>
  <si>
    <t>BERMUDEZ</t>
  </si>
  <si>
    <t>PORFIRIO</t>
  </si>
  <si>
    <t>CHALLHUAHUACHO</t>
  </si>
  <si>
    <t>WICHAYPAMPA</t>
  </si>
  <si>
    <t>31187021</t>
  </si>
  <si>
    <t>PABLO</t>
  </si>
  <si>
    <t>JR JUAN A TRELLES TDA 5</t>
  </si>
  <si>
    <t>31026621</t>
  </si>
  <si>
    <t>ROBLES</t>
  </si>
  <si>
    <t>CCONISLLA</t>
  </si>
  <si>
    <t>VILMA</t>
  </si>
  <si>
    <t>AV. ARGENTINA 160 URB. LAS AMERICAS</t>
  </si>
  <si>
    <t>09427999</t>
  </si>
  <si>
    <t>FERRO</t>
  </si>
  <si>
    <t>CAITUIRO</t>
  </si>
  <si>
    <t>SANTIAGO VALERIO</t>
  </si>
  <si>
    <t>AV. ENRIQUE MARTINELLY NRO 04</t>
  </si>
  <si>
    <t>31420903</t>
  </si>
  <si>
    <t>JURO</t>
  </si>
  <si>
    <t>BARRIO WICHAYPAMPA CHALLHUAHUACHO, ZONA A</t>
  </si>
  <si>
    <t>31013829</t>
  </si>
  <si>
    <t>ARIAS</t>
  </si>
  <si>
    <t>OLIVERA</t>
  </si>
  <si>
    <t>ROSS MERY</t>
  </si>
  <si>
    <t>AV.INCA GARCILASO DE LA VEGA 232</t>
  </si>
  <si>
    <t>06019300</t>
  </si>
  <si>
    <t>EDGAR DAVID</t>
  </si>
  <si>
    <t>MIRAFLORES</t>
  </si>
  <si>
    <t>AV. ALFREDO BENAVIDES 540 DPTO. 104</t>
  </si>
  <si>
    <t>MOVIMIENTO REGIONAL O DEPARTAMENTAL MOVIMIENTO MACROREGIONAL TODAS LAS SANGRES - APURIMAC</t>
  </si>
  <si>
    <t>31013661</t>
  </si>
  <si>
    <t>FREDY</t>
  </si>
  <si>
    <t>JR. MARISCAL GAMARRA 127 URB. PUEBLO LIBRE</t>
  </si>
  <si>
    <t>09354245</t>
  </si>
  <si>
    <t>GUILLEN</t>
  </si>
  <si>
    <t>ALEJANDRINA</t>
  </si>
  <si>
    <t>COYLLURQUI</t>
  </si>
  <si>
    <t>PFACO COYLLURQUI ZONA 6 SECTORES 2</t>
  </si>
  <si>
    <t>24001620</t>
  </si>
  <si>
    <t>VELARDE</t>
  </si>
  <si>
    <t>PANIURA</t>
  </si>
  <si>
    <t>AV UNIVERSITARIA G 13</t>
  </si>
  <si>
    <t>31003083</t>
  </si>
  <si>
    <t>BARRA</t>
  </si>
  <si>
    <t>PACHECO</t>
  </si>
  <si>
    <t>LUIS BELTRAN</t>
  </si>
  <si>
    <t>ANTONIO SALAS BERTY VILLAGLORIA ABANCAY</t>
  </si>
  <si>
    <t>GOBERNADOR REGIONAL</t>
  </si>
  <si>
    <t>40710248</t>
  </si>
  <si>
    <t>HURTADO</t>
  </si>
  <si>
    <t>ROSA BERTHA</t>
  </si>
  <si>
    <t>JR TEOFILO MENACHO N° 351</t>
  </si>
  <si>
    <t>31428421</t>
  </si>
  <si>
    <t>MALLCO</t>
  </si>
  <si>
    <t>LIMASCCA</t>
  </si>
  <si>
    <t>EPIFANIO</t>
  </si>
  <si>
    <t>CALLE ALMIRANTE 115</t>
  </si>
  <si>
    <t>PARTIDO POLÍTICO PARTIDO DEMOCRATICO SOMOS PERU</t>
  </si>
  <si>
    <t>46954973</t>
  </si>
  <si>
    <t>LISSETH</t>
  </si>
  <si>
    <t>JESUS MARIA</t>
  </si>
  <si>
    <t>LLOQUE YUPANQUI 951 DPTO. 502</t>
  </si>
  <si>
    <t>22098688</t>
  </si>
  <si>
    <t>JOSE MANUEL</t>
  </si>
  <si>
    <t>P.JOVEN CENTENARIO S/N</t>
  </si>
  <si>
    <t>10027962</t>
  </si>
  <si>
    <t>PILLACA</t>
  </si>
  <si>
    <t>FELIX</t>
  </si>
  <si>
    <t>SAN JUAN PAMPA - CP. CALLEBAMBA</t>
  </si>
  <si>
    <t>07200956</t>
  </si>
  <si>
    <t>ORTIZ</t>
  </si>
  <si>
    <t>ALVARADO</t>
  </si>
  <si>
    <t>MARIO ESTEBAN</t>
  </si>
  <si>
    <t>JR. CONSTITUCION 334</t>
  </si>
  <si>
    <t>31468039</t>
  </si>
  <si>
    <t>TALAVERANO</t>
  </si>
  <si>
    <t>AV.KENNEDY S/N</t>
  </si>
  <si>
    <t>08638531</t>
  </si>
  <si>
    <t>GALVAN</t>
  </si>
  <si>
    <t>SAN MARTIN DE PORRES</t>
  </si>
  <si>
    <t>JR.ICA 3367 URB.PERU</t>
  </si>
  <si>
    <t>47716779</t>
  </si>
  <si>
    <t>BOLIVAR</t>
  </si>
  <si>
    <t>CCAHUAYA</t>
  </si>
  <si>
    <t>CARMEN</t>
  </si>
  <si>
    <t>MARA</t>
  </si>
  <si>
    <t>AV. CUSCO S/N</t>
  </si>
  <si>
    <t>80645137</t>
  </si>
  <si>
    <t>MONTAÑEZ</t>
  </si>
  <si>
    <t>CRISTIAN</t>
  </si>
  <si>
    <t>COMUNIDAD CAMPESINA DE CHAHUAY</t>
  </si>
  <si>
    <t>31031498</t>
  </si>
  <si>
    <t>MODESTO</t>
  </si>
  <si>
    <t>CIRCA</t>
  </si>
  <si>
    <t>COMUNIDAD HUIRAHUACHO</t>
  </si>
  <si>
    <t>70080686</t>
  </si>
  <si>
    <t>OCAÑA</t>
  </si>
  <si>
    <t>BENITES</t>
  </si>
  <si>
    <t>LIHZ MARISELA</t>
  </si>
  <si>
    <t>JR. TARAPACA 108</t>
  </si>
  <si>
    <t>07259557</t>
  </si>
  <si>
    <t>CARRION</t>
  </si>
  <si>
    <t>URIEL</t>
  </si>
  <si>
    <t>AV.AUGUSTO SALAZAR BONDY S/N</t>
  </si>
  <si>
    <t>10276032</t>
  </si>
  <si>
    <t>OBLITAS DE TORRES</t>
  </si>
  <si>
    <t>ITALA CARMEN</t>
  </si>
  <si>
    <t>AV. JUAN PABLO CASTRO 429</t>
  </si>
  <si>
    <t>09901425</t>
  </si>
  <si>
    <t>MOLINA</t>
  </si>
  <si>
    <t>AQUILINO</t>
  </si>
  <si>
    <t>AV.JUAN PABLO CASTRO 429</t>
  </si>
  <si>
    <t>41955601</t>
  </si>
  <si>
    <t>LLACTAHUAMANI</t>
  </si>
  <si>
    <t>ADIMIR DIDI</t>
  </si>
  <si>
    <t>JR. AREQUIPA NRO 528-D</t>
  </si>
  <si>
    <t>23951179</t>
  </si>
  <si>
    <t>MOSQUEIRA</t>
  </si>
  <si>
    <t>HERNAN</t>
  </si>
  <si>
    <t>SAN PEDRO DE CACHORA</t>
  </si>
  <si>
    <t>ANEXO ASIL</t>
  </si>
  <si>
    <t>41381369</t>
  </si>
  <si>
    <t>ROMAN</t>
  </si>
  <si>
    <t>MIRTHA</t>
  </si>
  <si>
    <t>GRAU</t>
  </si>
  <si>
    <t>SAN ANTONIO</t>
  </si>
  <si>
    <t>AV. PLAZA DE ARMAS</t>
  </si>
  <si>
    <t>31033318</t>
  </si>
  <si>
    <t>CARRASCO</t>
  </si>
  <si>
    <t>MISAEL</t>
  </si>
  <si>
    <t>JR.DOS DE MAYO 130</t>
  </si>
  <si>
    <t>31035798</t>
  </si>
  <si>
    <t>SOTELO</t>
  </si>
  <si>
    <t>TOMAS</t>
  </si>
  <si>
    <t>PICHIRHUA</t>
  </si>
  <si>
    <t>COMUNIDAD CAMPESINA LUCUCHANGA - CHONTAY</t>
  </si>
  <si>
    <t>43599193</t>
  </si>
  <si>
    <t>ALARCON</t>
  </si>
  <si>
    <t>VELASQUE</t>
  </si>
  <si>
    <t>LUCIMAR</t>
  </si>
  <si>
    <t>PACUCHA</t>
  </si>
  <si>
    <t>TAHUANTINSUYO</t>
  </si>
  <si>
    <t>43879142</t>
  </si>
  <si>
    <t>AQUINO</t>
  </si>
  <si>
    <t>ALAN</t>
  </si>
  <si>
    <t>C.P.M. HUINCHOS</t>
  </si>
  <si>
    <t>ÑAU LLAQTANCHIC</t>
  </si>
  <si>
    <t>47472240</t>
  </si>
  <si>
    <t>TTICA</t>
  </si>
  <si>
    <t>OVALLE</t>
  </si>
  <si>
    <t>MOISES</t>
  </si>
  <si>
    <t>AV. CONDEBAMBA MZ. N LT. 13</t>
  </si>
  <si>
    <t>45894519</t>
  </si>
  <si>
    <t>CARDENAS</t>
  </si>
  <si>
    <t>CASTRO</t>
  </si>
  <si>
    <t>JULIA NATALI</t>
  </si>
  <si>
    <t>JR PUNO 408</t>
  </si>
  <si>
    <t>040000</t>
  </si>
  <si>
    <t>AREQUIPA</t>
  </si>
  <si>
    <t>29294781</t>
  </si>
  <si>
    <t>EYZAGUIRRE</t>
  </si>
  <si>
    <t>ROSARIO</t>
  </si>
  <si>
    <t>YANAHUARA</t>
  </si>
  <si>
    <t>URB.SANTA CECILIA MZ.E LT.1C</t>
  </si>
  <si>
    <t>29364674</t>
  </si>
  <si>
    <t>RISUEÑO</t>
  </si>
  <si>
    <t>PORTUGAL</t>
  </si>
  <si>
    <t>ANDRES ELISEO</t>
  </si>
  <si>
    <t>MARIANO MELGAR</t>
  </si>
  <si>
    <t>CALLE BELIZARIO FLORES 208 SAN LORENZO</t>
  </si>
  <si>
    <t>44113723</t>
  </si>
  <si>
    <t>ZUÑIGA</t>
  </si>
  <si>
    <t>LUZ EVELYN</t>
  </si>
  <si>
    <t>URB. LA VICTORIA CALLE UNIVERSIDAD 121</t>
  </si>
  <si>
    <t>29563318</t>
  </si>
  <si>
    <t>CONCHA</t>
  </si>
  <si>
    <t>EDWIN JAVIER</t>
  </si>
  <si>
    <t>CALLE ALFONSO UGARTE 212</t>
  </si>
  <si>
    <t>21873035</t>
  </si>
  <si>
    <t>JOSE AGUSTIN</t>
  </si>
  <si>
    <t>CAYMA</t>
  </si>
  <si>
    <t>QTA. GAMERO MZ. A LT. 13</t>
  </si>
  <si>
    <t>29556639</t>
  </si>
  <si>
    <t>FUENTES</t>
  </si>
  <si>
    <t>VLADIMIR</t>
  </si>
  <si>
    <t>ASVEA LAS ORQUIDIAS MZ. B LT. 30</t>
  </si>
  <si>
    <t>29707371</t>
  </si>
  <si>
    <t>TALAVERA</t>
  </si>
  <si>
    <t>APAZA</t>
  </si>
  <si>
    <t>JAIME CHRISTIAN</t>
  </si>
  <si>
    <t>URBANIZACIÓN PAISAJISTA CHILINA C-8 DPTO. 302</t>
  </si>
  <si>
    <t>MOVIMIENTO REGIONAL O DEPARTAMENTAL FUERZA AREQUIPEÑA</t>
  </si>
  <si>
    <t>29377462</t>
  </si>
  <si>
    <t>MENA</t>
  </si>
  <si>
    <t>CAYLLOMA</t>
  </si>
  <si>
    <t>MAJES</t>
  </si>
  <si>
    <t>ASENTAMIENTO C-2 PARCELA 2</t>
  </si>
  <si>
    <t>70553357</t>
  </si>
  <si>
    <t>CORNEJO</t>
  </si>
  <si>
    <t>FERNANDO BENIGNO</t>
  </si>
  <si>
    <t>CERRO COLORADO</t>
  </si>
  <si>
    <t>AV. PUMACAHUA 202 A PT. CERRO VIEJO</t>
  </si>
  <si>
    <t>72575707</t>
  </si>
  <si>
    <t>LAZO</t>
  </si>
  <si>
    <t>DANIEL ESTEBAN</t>
  </si>
  <si>
    <t>JOSE LUIS BUSTAMANTE Y RIVERO</t>
  </si>
  <si>
    <t>AV. HARTLEY URB. LA MELGARIANA MZ. D LT. 25</t>
  </si>
  <si>
    <t>MOVIMIENTO REGIONAL O DEPARTAMENTAL AREQUIPA RENACE</t>
  </si>
  <si>
    <t>29668031</t>
  </si>
  <si>
    <t>JUAREZ</t>
  </si>
  <si>
    <t>LILY MARGOTH</t>
  </si>
  <si>
    <t>JR. SANTA ROSA 100- B ALTO LIBERTAD</t>
  </si>
  <si>
    <t>29624367</t>
  </si>
  <si>
    <t>CENTTY</t>
  </si>
  <si>
    <t>MARCO ANTONIO</t>
  </si>
  <si>
    <t>CALLE PUENTE ARNAO N° 500</t>
  </si>
  <si>
    <t>29259716</t>
  </si>
  <si>
    <t>ESCOBEDO</t>
  </si>
  <si>
    <t>RIGOBERTO JORGE</t>
  </si>
  <si>
    <t>CALLE 7 DE JUNIO 110 URB. IV CENTENARIO - CERCADO - AREQUIPA</t>
  </si>
  <si>
    <t>PARTIDO POLÍTICO FUERZA DEMOCRATICA</t>
  </si>
  <si>
    <t>30941843</t>
  </si>
  <si>
    <t>LLERENA</t>
  </si>
  <si>
    <t>VICTOR RAUL</t>
  </si>
  <si>
    <t>LA UNION</t>
  </si>
  <si>
    <t>COTAHUASI</t>
  </si>
  <si>
    <t>CALLE UNION N° 108</t>
  </si>
  <si>
    <t>30642544</t>
  </si>
  <si>
    <t>MAQUE</t>
  </si>
  <si>
    <t>NELSON ESTANISLAO</t>
  </si>
  <si>
    <t>CHIVAY</t>
  </si>
  <si>
    <t>CALLE 28 DE JULIO S/N MZ. V LT. 13</t>
  </si>
  <si>
    <t>30422005</t>
  </si>
  <si>
    <t>REVILLA</t>
  </si>
  <si>
    <t>ELVIS RENZO</t>
  </si>
  <si>
    <t>CAMANA</t>
  </si>
  <si>
    <t>AV. MCAL. CASTILLA 514</t>
  </si>
  <si>
    <t>74347311</t>
  </si>
  <si>
    <t>JENIFER DULCE</t>
  </si>
  <si>
    <t>PEDREGAL SUR SECTOR A MZ. I-8 LT. 8</t>
  </si>
  <si>
    <t>MOVIMIENTO REGIONAL O DEPARTAMENTAL AREQUIPA, TRADICION Y FUTURO</t>
  </si>
  <si>
    <t>29590321</t>
  </si>
  <si>
    <t>ESQUIVIAS</t>
  </si>
  <si>
    <t>ROCIO LILIANA</t>
  </si>
  <si>
    <t>PAUCARPATA</t>
  </si>
  <si>
    <t>VILLA DEL TRIUNFO LAS GARDENIAS 200</t>
  </si>
  <si>
    <t>29254184</t>
  </si>
  <si>
    <t>ABARCA</t>
  </si>
  <si>
    <t>RIVERA</t>
  </si>
  <si>
    <t>ELEAZAR</t>
  </si>
  <si>
    <t>CALLE PERAL N° 103 OFICINA 50 3ER PISO CERCADO</t>
  </si>
  <si>
    <t>29288775</t>
  </si>
  <si>
    <t>ZEBALLOS</t>
  </si>
  <si>
    <t>GAMEZ</t>
  </si>
  <si>
    <t>PILAR GUILLERMO</t>
  </si>
  <si>
    <t>CALLE MERCADERES N° 413</t>
  </si>
  <si>
    <t>40198998</t>
  </si>
  <si>
    <t>HUBERT JESUS</t>
  </si>
  <si>
    <t>MARIA NIEVES Y BUSTAMANTE 111</t>
  </si>
  <si>
    <t>29232112</t>
  </si>
  <si>
    <t>SOLORIO</t>
  </si>
  <si>
    <t>JOSE RUFO</t>
  </si>
  <si>
    <t>URB. PIEDRA SANTA F-7 1ERA ETAPA</t>
  </si>
  <si>
    <t>44084980</t>
  </si>
  <si>
    <t>CALISAYA</t>
  </si>
  <si>
    <t>ERICA JUANA</t>
  </si>
  <si>
    <t>ALTO SELVA ALEGRE</t>
  </si>
  <si>
    <t>COOP. VILLA EL SOL B-11</t>
  </si>
  <si>
    <t>29273338</t>
  </si>
  <si>
    <t>MUJICA</t>
  </si>
  <si>
    <t>CHUQUITAPA</t>
  </si>
  <si>
    <t>ZENON</t>
  </si>
  <si>
    <t>PROLONG. GOYENECHE E-01</t>
  </si>
  <si>
    <t>29441917</t>
  </si>
  <si>
    <t>CHIGUATA</t>
  </si>
  <si>
    <t>ASOC.SANTO DOMINGO SAN BERNARDO MZ.H LT.3</t>
  </si>
  <si>
    <t>29681383</t>
  </si>
  <si>
    <t>ANCALLE</t>
  </si>
  <si>
    <t>AV JESUS 1611 URB MANCO CAPAC</t>
  </si>
  <si>
    <t>MOVIMIENTO REGIONAL O DEPARTAMENTAL AREQUIPA AVANCEMOS</t>
  </si>
  <si>
    <t>46568263</t>
  </si>
  <si>
    <t>LLANOS</t>
  </si>
  <si>
    <t>MARTHA LIZ MARJORY</t>
  </si>
  <si>
    <t>JR. JOSE OLAYA ZON C COM 16 PPJJ CIUDAD BLANCA MZ. F LT. 22</t>
  </si>
  <si>
    <t>29390992</t>
  </si>
  <si>
    <t>JUAN ELIAS</t>
  </si>
  <si>
    <t>SOCABAYA</t>
  </si>
  <si>
    <t>LA CAMPIÑA II G-17</t>
  </si>
  <si>
    <t>MOVIMIENTO REGIONAL O DEPARTAMENTAL MOVIMIENTO REGIONAL TODOS SOMOS AREQUIPA</t>
  </si>
  <si>
    <t>29574168</t>
  </si>
  <si>
    <t>ROSAS</t>
  </si>
  <si>
    <t>HUGO FELIX</t>
  </si>
  <si>
    <t>URB.JUAN PABLO VIZCARDO Y GUZMAN G-8 ETAPA I</t>
  </si>
  <si>
    <t>43762724</t>
  </si>
  <si>
    <t>OSEDA</t>
  </si>
  <si>
    <t>YUCRA</t>
  </si>
  <si>
    <t>DANIEL</t>
  </si>
  <si>
    <t>CIUDAD MUNICIPAL II MZ.F LT.19</t>
  </si>
  <si>
    <t>29418785</t>
  </si>
  <si>
    <t>ATAUCURI</t>
  </si>
  <si>
    <t>MOLLENEDO</t>
  </si>
  <si>
    <t>FARRERE FLAUBERT</t>
  </si>
  <si>
    <t>BLOCK L2 DPTO. 502 CONJ.HAB. MANUEL POLO JIMENEZ</t>
  </si>
  <si>
    <t>42691213</t>
  </si>
  <si>
    <t>ANCULLE</t>
  </si>
  <si>
    <t>CARHUAS</t>
  </si>
  <si>
    <t>JOSE JOB</t>
  </si>
  <si>
    <t>EL PEDREGAL Z-16</t>
  </si>
  <si>
    <t>44978989</t>
  </si>
  <si>
    <t>SALVA</t>
  </si>
  <si>
    <t>BANY YULI</t>
  </si>
  <si>
    <t>SAMUEL PASTOR</t>
  </si>
  <si>
    <t>ASOCIACION SAN RAMON MZ. C LT. 2</t>
  </si>
  <si>
    <t>42789139</t>
  </si>
  <si>
    <t>GAMERO</t>
  </si>
  <si>
    <t>CESAR MARCELO</t>
  </si>
  <si>
    <t>CASTILLA</t>
  </si>
  <si>
    <t>APLAO</t>
  </si>
  <si>
    <t>ANEXO LA REAL AAHH SAN IGNACIO 107</t>
  </si>
  <si>
    <t>30768671</t>
  </si>
  <si>
    <t>HUIZA</t>
  </si>
  <si>
    <t>VICENTA ANASTACIA</t>
  </si>
  <si>
    <t>CONDESUYOS</t>
  </si>
  <si>
    <t>SALAMANCA</t>
  </si>
  <si>
    <t>ANEXO PUCUNCHO</t>
  </si>
  <si>
    <t>30494806</t>
  </si>
  <si>
    <t>CARCAMO</t>
  </si>
  <si>
    <t>MATTOS</t>
  </si>
  <si>
    <t>CAMILO JOSE</t>
  </si>
  <si>
    <t>CARAVELI</t>
  </si>
  <si>
    <t>CHALA</t>
  </si>
  <si>
    <t>AV. FRANKLIN PEASE MZ 39 LT 3A CHALA</t>
  </si>
  <si>
    <t>PARTIDO POLÍTICO AGRUPACION INDEPENDIENTE SI CUMPLE</t>
  </si>
  <si>
    <t>29423559</t>
  </si>
  <si>
    <t>JOSE ANTONIO</t>
  </si>
  <si>
    <t>CALLE ANTIQUILLA 106 BARRIO ANTIQUILLA</t>
  </si>
  <si>
    <t>29310319</t>
  </si>
  <si>
    <t>DUEÑAS</t>
  </si>
  <si>
    <t>LAZARTE</t>
  </si>
  <si>
    <t>JULIO OSCAR</t>
  </si>
  <si>
    <t>CALLE BOLOGNESI 713</t>
  </si>
  <si>
    <t>29234366</t>
  </si>
  <si>
    <t>VICTOR LUIS</t>
  </si>
  <si>
    <t>CALLE CAHUIDE 110</t>
  </si>
  <si>
    <t>ORGANIZACIÓN POLÍTICA LOCAL PROVINCIAL PROYECTO FUERZA CASTILLA</t>
  </si>
  <si>
    <t>29217284</t>
  </si>
  <si>
    <t>GORDILLO</t>
  </si>
  <si>
    <t>YUDY LOURDES</t>
  </si>
  <si>
    <t>AV.ATAHUALPA 205</t>
  </si>
  <si>
    <t>29668433</t>
  </si>
  <si>
    <t>RUTH EMPERATRIZ</t>
  </si>
  <si>
    <t>JACOBO HUNTER</t>
  </si>
  <si>
    <t>CALLE FRANCIA 105</t>
  </si>
  <si>
    <t>43879666</t>
  </si>
  <si>
    <t>DIEGO MANUEL</t>
  </si>
  <si>
    <t>URB.FECIA CALLE COSTA RICA 100</t>
  </si>
  <si>
    <t>29221539</t>
  </si>
  <si>
    <t>HENRY SALVADOR</t>
  </si>
  <si>
    <t>PARCELA 413 SECCION A EL PEDREGAL</t>
  </si>
  <si>
    <t>29374042</t>
  </si>
  <si>
    <t>BEGAZO</t>
  </si>
  <si>
    <t>SALOME BLADIMIRO</t>
  </si>
  <si>
    <t>URB.SANTA ELISA C-15</t>
  </si>
  <si>
    <t>DIPUTADO</t>
  </si>
  <si>
    <t>43107984</t>
  </si>
  <si>
    <t>CHIHUANHUAYLLA</t>
  </si>
  <si>
    <t>ARONI</t>
  </si>
  <si>
    <t>ELVI VANESSA</t>
  </si>
  <si>
    <t>PSJ OLAYA NRO 115</t>
  </si>
  <si>
    <t>29445306</t>
  </si>
  <si>
    <t>ESCARZA</t>
  </si>
  <si>
    <t>MAYCA</t>
  </si>
  <si>
    <t>VICTORIA TULA</t>
  </si>
  <si>
    <t>LLUTA</t>
  </si>
  <si>
    <t>EL CALVARIO</t>
  </si>
  <si>
    <t>02418166</t>
  </si>
  <si>
    <t>ADOLFO</t>
  </si>
  <si>
    <t>CALLE ANTIQUILLA 305</t>
  </si>
  <si>
    <t>30581739</t>
  </si>
  <si>
    <t>CHIRINOS</t>
  </si>
  <si>
    <t>JORGE ENRIQUE</t>
  </si>
  <si>
    <t>SACHACA</t>
  </si>
  <si>
    <t>URB. QUINTA TAHUAYCANI MZ.A LT.15</t>
  </si>
  <si>
    <t>41978240</t>
  </si>
  <si>
    <t>CHOQUEPATA</t>
  </si>
  <si>
    <t>TITO</t>
  </si>
  <si>
    <t>MARY LUZ</t>
  </si>
  <si>
    <t>AV.GUAYAQUIL 605</t>
  </si>
  <si>
    <t>42067906</t>
  </si>
  <si>
    <t>AZALDE</t>
  </si>
  <si>
    <t>JOSE MARIO</t>
  </si>
  <si>
    <t>URB. LEON XIII MZ. B LT. 8A</t>
  </si>
  <si>
    <t>29663108</t>
  </si>
  <si>
    <t>SARAVIA</t>
  </si>
  <si>
    <t>JUAN CARLOS GUILLERMO</t>
  </si>
  <si>
    <t>CESAR VALLEJO 107</t>
  </si>
  <si>
    <t>29609881</t>
  </si>
  <si>
    <t>DAVID ALBERTO</t>
  </si>
  <si>
    <t>AV.ESPAÑA 207 ALTO SELVA ALEGRE</t>
  </si>
  <si>
    <t>45561415</t>
  </si>
  <si>
    <t>NINA</t>
  </si>
  <si>
    <t>GLADYS VERONICA</t>
  </si>
  <si>
    <t>MALECON AMAZONAS 120 A</t>
  </si>
  <si>
    <t>29637880</t>
  </si>
  <si>
    <t>DEL CARPIO</t>
  </si>
  <si>
    <t>GUIDO MOISES</t>
  </si>
  <si>
    <t>QUINTA LA CASCADA B-3</t>
  </si>
  <si>
    <t>01699625</t>
  </si>
  <si>
    <t>MELO</t>
  </si>
  <si>
    <t>VILLALVA</t>
  </si>
  <si>
    <t>MARIO NEMECIO</t>
  </si>
  <si>
    <t>URBANIZACIÓN AGRICULTURA G-7</t>
  </si>
  <si>
    <t>47176745</t>
  </si>
  <si>
    <t>PAREJA</t>
  </si>
  <si>
    <t>OMAR ENRIQUE</t>
  </si>
  <si>
    <t>AV. EJERCITO 1026</t>
  </si>
  <si>
    <t>29563813</t>
  </si>
  <si>
    <t>TRELLES</t>
  </si>
  <si>
    <t>SAICO</t>
  </si>
  <si>
    <t>FRANCISCO VITO</t>
  </si>
  <si>
    <t>LA JOYA</t>
  </si>
  <si>
    <t>P.JOVEN EL TRIUNFO M-5 ZONA B</t>
  </si>
  <si>
    <t>29285664</t>
  </si>
  <si>
    <t>BUSTINZA</t>
  </si>
  <si>
    <t>AMPARO GRACIELA</t>
  </si>
  <si>
    <t>AV. PP.JJ. ALTO LIBERTAD PERU 580</t>
  </si>
  <si>
    <t>PARTIDO POLÍTICO PARTIDO NACIONALISTA PERUANO</t>
  </si>
  <si>
    <t>47196668</t>
  </si>
  <si>
    <t>NEIRA</t>
  </si>
  <si>
    <t>USCAMAITA</t>
  </si>
  <si>
    <t>MADILEYNE LISBETH</t>
  </si>
  <si>
    <t>URB. SUDAMERICANA H - 8</t>
  </si>
  <si>
    <t>29534364</t>
  </si>
  <si>
    <t>SALAS</t>
  </si>
  <si>
    <t>CA. JOSE MARIA ARGUEDAS 278 RESID. UMACOLLO MZ. F LT. 8</t>
  </si>
  <si>
    <t>29723036</t>
  </si>
  <si>
    <t>CHUCTAYA</t>
  </si>
  <si>
    <t>HUARCA</t>
  </si>
  <si>
    <t>MOISES JESUS</t>
  </si>
  <si>
    <t>AV. CHARCANI 100 URB. FCO. BOLOGNESI CAYMA</t>
  </si>
  <si>
    <t>71376601</t>
  </si>
  <si>
    <t>BENAVENTE</t>
  </si>
  <si>
    <t>NICOLAS ANDRES</t>
  </si>
  <si>
    <t>CALLE GOMEZ SANCHEZ 112 URB. VALLECITO</t>
  </si>
  <si>
    <t>09379841</t>
  </si>
  <si>
    <t>CASABONNE</t>
  </si>
  <si>
    <t>PATRICIA</t>
  </si>
  <si>
    <t>AV. ALFONSO UGARTE 227 URB. TIO CHICO</t>
  </si>
  <si>
    <t>30676789</t>
  </si>
  <si>
    <t>CHUBERT</t>
  </si>
  <si>
    <t>REYNALDO</t>
  </si>
  <si>
    <t>CALLE MEXICO 209 VILLA EL GOLF</t>
  </si>
  <si>
    <t>30427290</t>
  </si>
  <si>
    <t>PUMA</t>
  </si>
  <si>
    <t>ESCALANTE</t>
  </si>
  <si>
    <t>YRMA MARCELA</t>
  </si>
  <si>
    <t>NICOLAS DE PIEROLA</t>
  </si>
  <si>
    <t>AV.NICOLAS DE PIEROLA S/N SAN GREGORIO</t>
  </si>
  <si>
    <t>ALIANZA ELECTORAL ALIANZA ELECTORAL AREQUIPA RENACE</t>
  </si>
  <si>
    <t>29257328</t>
  </si>
  <si>
    <t>CAVERO</t>
  </si>
  <si>
    <t>ASTETE</t>
  </si>
  <si>
    <t>ROBERTO</t>
  </si>
  <si>
    <t>CALLE DON BOSCO 123 DPTO. 29</t>
  </si>
  <si>
    <t>48067843</t>
  </si>
  <si>
    <t>CUBA</t>
  </si>
  <si>
    <t>LASTARRIA</t>
  </si>
  <si>
    <t>GERALD ARMANDO</t>
  </si>
  <si>
    <t>URBANIZACIÓN 12 DE OCTUBRE, MANZANA F, LOTE 34</t>
  </si>
  <si>
    <t>42306668</t>
  </si>
  <si>
    <t>TUPAYACHI</t>
  </si>
  <si>
    <t>VALLENAS</t>
  </si>
  <si>
    <t>DENIS ALFREDO</t>
  </si>
  <si>
    <t>CALLE PIZARRO LAMBRAMANI 104 URB. SANTO DOMINGO 2 MZ. L LT. 8</t>
  </si>
  <si>
    <t>29724361</t>
  </si>
  <si>
    <t>GELDRES</t>
  </si>
  <si>
    <t>HILDA</t>
  </si>
  <si>
    <t>P.JOVEN JERUSALEN SEÑOR DE HUANCA LT.3 MZ.I</t>
  </si>
  <si>
    <t>29271677</t>
  </si>
  <si>
    <t>RAMIREZ DEL VILLAR</t>
  </si>
  <si>
    <t>LLOSA</t>
  </si>
  <si>
    <t>RICARDO ALFREDO</t>
  </si>
  <si>
    <t>CALLE LA LOMADA 104 URB.CHALLAPAMPA</t>
  </si>
  <si>
    <t>29282011</t>
  </si>
  <si>
    <t>VIZCARRA</t>
  </si>
  <si>
    <t>JAIME ELMER</t>
  </si>
  <si>
    <t>CH FRANCISCO MOSTAJO BLOCK 8 DPTO.104</t>
  </si>
  <si>
    <t>45494617</t>
  </si>
  <si>
    <t>CANASAS</t>
  </si>
  <si>
    <t>GERALDINE NANCY</t>
  </si>
  <si>
    <t>URB.TASAHUAYO MZ.H LT.10</t>
  </si>
  <si>
    <t>29600977</t>
  </si>
  <si>
    <t>PRIETO</t>
  </si>
  <si>
    <t>IRENE ALCIRA</t>
  </si>
  <si>
    <t>AV.BOLOGNESI 505 DPTO 401-A</t>
  </si>
  <si>
    <t>29221806</t>
  </si>
  <si>
    <t>ROBERTO CESAR AUGUSTO</t>
  </si>
  <si>
    <t>URB.PUERTA VERDE F 4</t>
  </si>
  <si>
    <t>47522400</t>
  </si>
  <si>
    <t>CURITUMAY</t>
  </si>
  <si>
    <t>SOSA</t>
  </si>
  <si>
    <t>VIVIANA BLANCA</t>
  </si>
  <si>
    <t>ASOC. URB. J.L.B.Y RIVERO LT. 8 SUPERMZ. 8 MZ. B SECT. V</t>
  </si>
  <si>
    <t>06354697</t>
  </si>
  <si>
    <t>AGÜERO</t>
  </si>
  <si>
    <t>MARIA ANTONIETA</t>
  </si>
  <si>
    <t>LAS PEÑAS 268</t>
  </si>
  <si>
    <t>29632775</t>
  </si>
  <si>
    <t>QUITO</t>
  </si>
  <si>
    <t>BERNARDO JAIME</t>
  </si>
  <si>
    <t>JOSE OLAYA ZN.B C.BLANCA MZ. F LT. 16</t>
  </si>
  <si>
    <t>46177049</t>
  </si>
  <si>
    <t>HUILLCA</t>
  </si>
  <si>
    <t>MURIEL</t>
  </si>
  <si>
    <t>ARTURO</t>
  </si>
  <si>
    <t>PPJJ EL TRIUNFO ZONA C MZ-K LT-6</t>
  </si>
  <si>
    <t>29528859</t>
  </si>
  <si>
    <t>VELA</t>
  </si>
  <si>
    <t>ELEANA BEATRIZ</t>
  </si>
  <si>
    <t>AVENIDA ESPINAR 1406</t>
  </si>
  <si>
    <t>29666418</t>
  </si>
  <si>
    <t>MAYTA</t>
  </si>
  <si>
    <t>SALLUCA</t>
  </si>
  <si>
    <t>DAVID RUBEN</t>
  </si>
  <si>
    <t>CALLE MANZANITOS 132 URBANIZACIÓN MARÍA ISABEL</t>
  </si>
  <si>
    <t>29679461</t>
  </si>
  <si>
    <t>CARLOS ROBERTO</t>
  </si>
  <si>
    <t>CALLE 27 DE NOVIEMBRE 502 URB. LA LIBERTAD</t>
  </si>
  <si>
    <t>41737585</t>
  </si>
  <si>
    <t>YDME</t>
  </si>
  <si>
    <t>FREDY ERNAN</t>
  </si>
  <si>
    <t>YANQUE</t>
  </si>
  <si>
    <t>FRAY MARTIN J-3A</t>
  </si>
  <si>
    <t>40975639</t>
  </si>
  <si>
    <t>CHUQUIRIMAY</t>
  </si>
  <si>
    <t>MERY YOVANNA</t>
  </si>
  <si>
    <t>ASOC. VI. Y PEQUEÑOS ARTESANOS AMAZONAS ZON A MZ.Q LT.2</t>
  </si>
  <si>
    <t>09513906</t>
  </si>
  <si>
    <t>POSSO</t>
  </si>
  <si>
    <t>JAMES JESUS</t>
  </si>
  <si>
    <t>LA MELGAR MANZANA A LOTE 3</t>
  </si>
  <si>
    <t>PARTIDO POLÍTICO VAMOS PERU</t>
  </si>
  <si>
    <t>29293700</t>
  </si>
  <si>
    <t>JAIME OMAR</t>
  </si>
  <si>
    <t>CALLE CONSUELO 307</t>
  </si>
  <si>
    <t>29212058</t>
  </si>
  <si>
    <t>CIFUENTES</t>
  </si>
  <si>
    <t>CALLE LIMA 108 PISO 3</t>
  </si>
  <si>
    <t>42702902</t>
  </si>
  <si>
    <t>ESTHER NATALY</t>
  </si>
  <si>
    <t>BATANEROS 122 S.J.DE DIOS</t>
  </si>
  <si>
    <t>29537466</t>
  </si>
  <si>
    <t>HECTOR HENRY</t>
  </si>
  <si>
    <t>URB.INDEPENDENCIA AMERICANA MZ.C LT.12 UMACOLLO</t>
  </si>
  <si>
    <t>29625304</t>
  </si>
  <si>
    <t>GONZALEZ</t>
  </si>
  <si>
    <t>ISRAEL ANGEL</t>
  </si>
  <si>
    <t>CALLE MANUEL MUÑOZ NAJAR 355</t>
  </si>
  <si>
    <t>72114388</t>
  </si>
  <si>
    <t>TANCO</t>
  </si>
  <si>
    <t>ELIZABETH DEL ROSARIO</t>
  </si>
  <si>
    <t>NICOLAS DE PIEROLA BLOCK B-4 DPTO. 306 EDIF. B</t>
  </si>
  <si>
    <t>27373530</t>
  </si>
  <si>
    <t>ARDILES</t>
  </si>
  <si>
    <t>BALCAZAR</t>
  </si>
  <si>
    <t>JULIO CESAR</t>
  </si>
  <si>
    <t>AV.MIGUEL GRAU 501 ACEQUIA ALTA</t>
  </si>
  <si>
    <t>29629927</t>
  </si>
  <si>
    <t>GONZALES PRADA 304 SIMON BOLIVAR</t>
  </si>
  <si>
    <t>46021451</t>
  </si>
  <si>
    <t>HUAMANI</t>
  </si>
  <si>
    <t>URACCAHUA</t>
  </si>
  <si>
    <t>JAIME WILLIANS</t>
  </si>
  <si>
    <t>EL PEDREGAL O-12</t>
  </si>
  <si>
    <t>29273175</t>
  </si>
  <si>
    <t>VELEZ DE VILLA</t>
  </si>
  <si>
    <t>DE NUÑEZ</t>
  </si>
  <si>
    <t>JUANA EDILBERTA</t>
  </si>
  <si>
    <t>COOP. OBRERA LTDA.14 AV GOYENECHE 2306</t>
  </si>
  <si>
    <t>18199408</t>
  </si>
  <si>
    <t>CRISTIAN RAUL</t>
  </si>
  <si>
    <t>UCHUMAYO</t>
  </si>
  <si>
    <t>CH IGNACIO ALVAREZ THOMAS SECTOR 1 PISO 1 MZ. CH LT. 3</t>
  </si>
  <si>
    <t>40890026</t>
  </si>
  <si>
    <t>NORMA NOEMI</t>
  </si>
  <si>
    <t>CC.HH.DEAN VALDIVIA S 12 LT.20 ALTO CAYMA ENACE</t>
  </si>
  <si>
    <t>44233253</t>
  </si>
  <si>
    <t>MONGE</t>
  </si>
  <si>
    <t>RICALDE</t>
  </si>
  <si>
    <t>RAUL</t>
  </si>
  <si>
    <t>CUSCO</t>
  </si>
  <si>
    <t>CHUMBIVILCAS</t>
  </si>
  <si>
    <t>CAPACMARCA</t>
  </si>
  <si>
    <t>COM.CHALANEA</t>
  </si>
  <si>
    <t>29565640</t>
  </si>
  <si>
    <t>SARAZA</t>
  </si>
  <si>
    <t>ENRIQUE CARMELO</t>
  </si>
  <si>
    <t>P.JOVEN MARIANO BUSTAMANTE J-12</t>
  </si>
  <si>
    <t>29648291</t>
  </si>
  <si>
    <t>ISAIAS</t>
  </si>
  <si>
    <t>CRUCE LA JOYA MERCADO NRO 2 TDA. 13 MZ. E-1 LT. 1</t>
  </si>
  <si>
    <t>43268804</t>
  </si>
  <si>
    <t>RUELAS</t>
  </si>
  <si>
    <t>TORREBLANCA</t>
  </si>
  <si>
    <t>CESAR AUGUSTO</t>
  </si>
  <si>
    <t>CHORRILLOS</t>
  </si>
  <si>
    <t>JR. LAS CAMPANILLAS 190 URB. MATELLINI</t>
  </si>
  <si>
    <t>74034988</t>
  </si>
  <si>
    <t>CORDOVA</t>
  </si>
  <si>
    <t>QUECARA</t>
  </si>
  <si>
    <t>HANIA ROCIO</t>
  </si>
  <si>
    <t>URB. ALTO DE LA LUNA MZ. J LT. 14</t>
  </si>
  <si>
    <t>29620282</t>
  </si>
  <si>
    <t>AYALA</t>
  </si>
  <si>
    <t>MARGARITA GABRIELA</t>
  </si>
  <si>
    <t>ASENTAMIENTO 2 SECCION B PARCELA 4 MAJES</t>
  </si>
  <si>
    <t>ALIANZA ELECTORAL ALIANZA POR AREQUIPA</t>
  </si>
  <si>
    <t>29254618</t>
  </si>
  <si>
    <t>PERALTA</t>
  </si>
  <si>
    <t>YAMEL DEYSON</t>
  </si>
  <si>
    <t>AV.PARRA 100 A</t>
  </si>
  <si>
    <t>29295857</t>
  </si>
  <si>
    <t>GIOVANNA MANUELA</t>
  </si>
  <si>
    <t>URB. SAN ISIDRO MZ.C LT.17</t>
  </si>
  <si>
    <t>29221546</t>
  </si>
  <si>
    <t>MAZZA</t>
  </si>
  <si>
    <t>SOBERON</t>
  </si>
  <si>
    <t>TERRY FEDERICO</t>
  </si>
  <si>
    <t>URB.ENTEL PERU A 7</t>
  </si>
  <si>
    <t>08119038</t>
  </si>
  <si>
    <t>OLAECHEA</t>
  </si>
  <si>
    <t>HUMBERTO RAUL</t>
  </si>
  <si>
    <t>EL NAZARENO B-7</t>
  </si>
  <si>
    <t>29660701</t>
  </si>
  <si>
    <t>TINCOSO</t>
  </si>
  <si>
    <t>JEANETH ELIANA</t>
  </si>
  <si>
    <t>URB.C.COLORADO C-1</t>
  </si>
  <si>
    <t>10190528</t>
  </si>
  <si>
    <t>SUAZO</t>
  </si>
  <si>
    <t>BADARACCO</t>
  </si>
  <si>
    <t>JUAN CARLOMAGNO</t>
  </si>
  <si>
    <t>CALLE MERCADERES 321 TDA. F</t>
  </si>
  <si>
    <t>TODOS POR EL PERU</t>
  </si>
  <si>
    <t>80265605</t>
  </si>
  <si>
    <t>ZAPATA</t>
  </si>
  <si>
    <t>LOVATÓN</t>
  </si>
  <si>
    <t>COOPERATIVA DANIEL A. CARRIÓN J-13, C</t>
  </si>
  <si>
    <t>29693495</t>
  </si>
  <si>
    <t>MONCCA</t>
  </si>
  <si>
    <t>AV.AMAUTA NRO.801 URB.JOSE CARLOS MARIATEGUI</t>
  </si>
  <si>
    <t>41616792</t>
  </si>
  <si>
    <t>SUAQUITA</t>
  </si>
  <si>
    <t>EXON LUIS</t>
  </si>
  <si>
    <t>RESIDENCIAL LA VICTORIA AV. INDEPENDENCIA 22 C</t>
  </si>
  <si>
    <t>70424416</t>
  </si>
  <si>
    <t>CRUCES</t>
  </si>
  <si>
    <t>ARANTXA ROSA</t>
  </si>
  <si>
    <t>PP JJ NUEVO HORIZONTE MZ H LT 9</t>
  </si>
  <si>
    <t>42972883</t>
  </si>
  <si>
    <t>CAÑAPATAÑA</t>
  </si>
  <si>
    <t>HUANCA</t>
  </si>
  <si>
    <t>MANUEL ALAN</t>
  </si>
  <si>
    <t>CALLE NAZARETH P.J ISRAEL MZ. X LT. 13</t>
  </si>
  <si>
    <t>29491541</t>
  </si>
  <si>
    <t>TEJADA</t>
  </si>
  <si>
    <t>EDGAR ARNOLD</t>
  </si>
  <si>
    <t>CALLE HUACHO N° 320, SAN MARTIN DE SOCABAYA</t>
  </si>
  <si>
    <t>44527658</t>
  </si>
  <si>
    <t>PINO</t>
  </si>
  <si>
    <t>BENIGNO LEONEL</t>
  </si>
  <si>
    <t>AV PROLONGACION EJERCITO 514</t>
  </si>
  <si>
    <t>29672506</t>
  </si>
  <si>
    <t>CACERES</t>
  </si>
  <si>
    <t>HECTOR JESUS</t>
  </si>
  <si>
    <t>PSJ. SELVA ALEGRE 101</t>
  </si>
  <si>
    <t>29294058</t>
  </si>
  <si>
    <t>CHAIÑA</t>
  </si>
  <si>
    <t>CONTRERAS</t>
  </si>
  <si>
    <t>HIPOLITO</t>
  </si>
  <si>
    <t>AV. GOYENECHE 209</t>
  </si>
  <si>
    <t>43428123</t>
  </si>
  <si>
    <t>OLIVA</t>
  </si>
  <si>
    <t>ELIZABETH VICTORIA</t>
  </si>
  <si>
    <t>CALLE VARSOVIA 305 SANTA ROSA</t>
  </si>
  <si>
    <t>29432207</t>
  </si>
  <si>
    <t>ANA</t>
  </si>
  <si>
    <t>CALLE DEAN VALDIVIA 403A</t>
  </si>
  <si>
    <t>29576767</t>
  </si>
  <si>
    <t>VICTOR HUGO</t>
  </si>
  <si>
    <t>DPTO. 101 URB. EL ENSUEÑO I MZ. A LT. 7</t>
  </si>
  <si>
    <t>40179846</t>
  </si>
  <si>
    <t>MOSCOSO</t>
  </si>
  <si>
    <t>MERCADO</t>
  </si>
  <si>
    <t>ALVARO MAURICIO</t>
  </si>
  <si>
    <t>URB.JUAN PABLO VIZCARDO Y GUZMAN J 12 2DA.ETAPA</t>
  </si>
  <si>
    <t>44403326</t>
  </si>
  <si>
    <t>PORTUGAL DE GUILLEN</t>
  </si>
  <si>
    <t>ROSANGELA ALEXI</t>
  </si>
  <si>
    <t>URB LA CAMPIÑA PAISAJISTA MZ. C LT. 11</t>
  </si>
  <si>
    <t>06508012</t>
  </si>
  <si>
    <t>ZANABRIA</t>
  </si>
  <si>
    <t>PALOMINO DE NACK</t>
  </si>
  <si>
    <t>DESSY LOURDES</t>
  </si>
  <si>
    <t>URB. EL PALACIO MZ. I LT. 35</t>
  </si>
  <si>
    <t>29519426</t>
  </si>
  <si>
    <t>TINTA</t>
  </si>
  <si>
    <t>ROMULO BRAULIO ANDRES</t>
  </si>
  <si>
    <t>PROLONG. YANAHUARA S/N MZ. E1 LT. 4</t>
  </si>
  <si>
    <t>40126993</t>
  </si>
  <si>
    <t>PRESBITERO</t>
  </si>
  <si>
    <t>ROGGER YTALO</t>
  </si>
  <si>
    <t>URB LOS CEDROS A 3 UMACOLLO</t>
  </si>
  <si>
    <t>050000</t>
  </si>
  <si>
    <t>AYACUCHO</t>
  </si>
  <si>
    <t>28263454</t>
  </si>
  <si>
    <t>SONIA DOLORES</t>
  </si>
  <si>
    <t>HUAMANGA</t>
  </si>
  <si>
    <t>URB.EMADI MZ.D LT.10</t>
  </si>
  <si>
    <t>44238915</t>
  </si>
  <si>
    <t>BENDEZU</t>
  </si>
  <si>
    <t>SANTIBAÑEZ</t>
  </si>
  <si>
    <t>FIORELLA KARLEND</t>
  </si>
  <si>
    <t>JR.BELLIDO 695</t>
  </si>
  <si>
    <t>06630839</t>
  </si>
  <si>
    <t>COLLADO</t>
  </si>
  <si>
    <t>JOSE ALFREDO</t>
  </si>
  <si>
    <t>URB. MARIA PARADO DE BELLIDO MZ. G1 LT. 14</t>
  </si>
  <si>
    <t>41968367</t>
  </si>
  <si>
    <t>RIVAS</t>
  </si>
  <si>
    <t>OCEJO</t>
  </si>
  <si>
    <t>PERCI</t>
  </si>
  <si>
    <t>CARMEN ALTO</t>
  </si>
  <si>
    <t>JR. CANGALLO 217</t>
  </si>
  <si>
    <t>28218890</t>
  </si>
  <si>
    <t>ADELINA</t>
  </si>
  <si>
    <t>SAN JUAN BAUTISTA</t>
  </si>
  <si>
    <t>LOS OLIVOS MZ.D1.LT.08</t>
  </si>
  <si>
    <t>28963278</t>
  </si>
  <si>
    <t>SEVILLA</t>
  </si>
  <si>
    <t>JORGE JULIO</t>
  </si>
  <si>
    <t>PARINACOCHAS</t>
  </si>
  <si>
    <t>CORACORA</t>
  </si>
  <si>
    <t>JR.2 DE MAYO S/N</t>
  </si>
  <si>
    <t>10802566</t>
  </si>
  <si>
    <t>SULCA</t>
  </si>
  <si>
    <t>ULISES</t>
  </si>
  <si>
    <t>JR DOS DE MAYO 748</t>
  </si>
  <si>
    <t>28201999</t>
  </si>
  <si>
    <t>CARRILLO</t>
  </si>
  <si>
    <t>ALFONSO</t>
  </si>
  <si>
    <t>JR MIGUEL ASTETE 196</t>
  </si>
  <si>
    <t>28223094</t>
  </si>
  <si>
    <t>PRADO</t>
  </si>
  <si>
    <t>CARITAS</t>
  </si>
  <si>
    <t>LIDIA GUMERCINDA</t>
  </si>
  <si>
    <t>JR.MICAELA BASTIDAS 247</t>
  </si>
  <si>
    <t>41411589</t>
  </si>
  <si>
    <t>ARANGO</t>
  </si>
  <si>
    <t>CLAUDIO</t>
  </si>
  <si>
    <t>JUAN CARLOS</t>
  </si>
  <si>
    <t>JR.ROSALES NRO 270 -SECTOR III MIRAFLORES</t>
  </si>
  <si>
    <t>40705017</t>
  </si>
  <si>
    <t>MERY LUZ</t>
  </si>
  <si>
    <t>JR.LIBERTAD 497</t>
  </si>
  <si>
    <t>42023109</t>
  </si>
  <si>
    <t>TINEO</t>
  </si>
  <si>
    <t>JAVIER REINERIO</t>
  </si>
  <si>
    <t>AV.CUSCO 826</t>
  </si>
  <si>
    <t>43331975</t>
  </si>
  <si>
    <t>LAPA</t>
  </si>
  <si>
    <t>GERMAN</t>
  </si>
  <si>
    <t>LA MAR</t>
  </si>
  <si>
    <t>TAMBO</t>
  </si>
  <si>
    <t>CCANANSAYOCC</t>
  </si>
  <si>
    <t>08030064</t>
  </si>
  <si>
    <t>ORTEGA</t>
  </si>
  <si>
    <t>MAGNO</t>
  </si>
  <si>
    <t>SAN JUAN DE LURIGANCHO</t>
  </si>
  <si>
    <t>ESTE</t>
  </si>
  <si>
    <t>JR. JOSE LEAL URB. MRCAL CACERES MZ. E6 LT. 13</t>
  </si>
  <si>
    <t>28207467</t>
  </si>
  <si>
    <t>MORALES</t>
  </si>
  <si>
    <t>LUZ</t>
  </si>
  <si>
    <t>ENACE JOSE ORTIZ VERGARA MZ.A LT.10</t>
  </si>
  <si>
    <t>07450417</t>
  </si>
  <si>
    <t>HUICHO</t>
  </si>
  <si>
    <t>SABINA</t>
  </si>
  <si>
    <t>AYNA</t>
  </si>
  <si>
    <t>JR.AYACUCHO 002 SAN FRANCISCO</t>
  </si>
  <si>
    <t>28244906</t>
  </si>
  <si>
    <t>JR LUIS CARRANZA 579</t>
  </si>
  <si>
    <t>28848550</t>
  </si>
  <si>
    <t>JAYO</t>
  </si>
  <si>
    <t>MUÑOA</t>
  </si>
  <si>
    <t>FREDDY WILBER</t>
  </si>
  <si>
    <t>LUCANAS</t>
  </si>
  <si>
    <t>PUQUIO</t>
  </si>
  <si>
    <t>JR.C.COLON 554  BARRIO PICHACCHURI</t>
  </si>
  <si>
    <t>28268959</t>
  </si>
  <si>
    <t>GUERRA</t>
  </si>
  <si>
    <t>ROMULO</t>
  </si>
  <si>
    <t>JR.ASAMBLEA 352</t>
  </si>
  <si>
    <t>CAMBIO 90</t>
  </si>
  <si>
    <t>07635706</t>
  </si>
  <si>
    <t>RUA</t>
  </si>
  <si>
    <t>MARCELINA</t>
  </si>
  <si>
    <t>JESUS NAZARENO</t>
  </si>
  <si>
    <t>ASOC.MARTIRES DEL PERIODISMO MZ.T-15</t>
  </si>
  <si>
    <t>28271002</t>
  </si>
  <si>
    <t>JR.UNTIVEROS 676</t>
  </si>
  <si>
    <t>41507511</t>
  </si>
  <si>
    <t>CRESPO</t>
  </si>
  <si>
    <t>EDWIN</t>
  </si>
  <si>
    <t>HUANTA</t>
  </si>
  <si>
    <t>SIVIA</t>
  </si>
  <si>
    <t>C.POBLADO GUAYAQUIL</t>
  </si>
  <si>
    <t>45719296</t>
  </si>
  <si>
    <t>CAROLINA</t>
  </si>
  <si>
    <t>JR. CANTA 130</t>
  </si>
  <si>
    <t>21453490</t>
  </si>
  <si>
    <t>AEDO</t>
  </si>
  <si>
    <t>SALOMON HUGO</t>
  </si>
  <si>
    <t>JR.HUARI 182</t>
  </si>
  <si>
    <t>MOVIMIENTO REGIONAL O DEPARTAMENTAL ALIANZA RENACE AYACUCHO</t>
  </si>
  <si>
    <t>28219445</t>
  </si>
  <si>
    <t>VALDEZ</t>
  </si>
  <si>
    <t>JULIO ERNESTO</t>
  </si>
  <si>
    <t>AV. SAN MARTIN 1443</t>
  </si>
  <si>
    <t>46498849</t>
  </si>
  <si>
    <t>GAVILAN</t>
  </si>
  <si>
    <t>GRANADOS</t>
  </si>
  <si>
    <t>CARMELA RUTH</t>
  </si>
  <si>
    <t xml:space="preserve">ANDRES AVELINO CACERES DORREGARAY </t>
  </si>
  <si>
    <t>JR. LOS GLADIOLOS 162</t>
  </si>
  <si>
    <t>28294944</t>
  </si>
  <si>
    <t>ROGER</t>
  </si>
  <si>
    <t>EMADI MZ.D-1 LT.13</t>
  </si>
  <si>
    <t>29268208</t>
  </si>
  <si>
    <t>ZEGARRA</t>
  </si>
  <si>
    <t>TEOFILO CESAR</t>
  </si>
  <si>
    <t>JR. LIBERTAD S/N URB. CERCADO</t>
  </si>
  <si>
    <t>09960261</t>
  </si>
  <si>
    <t>VILLAR</t>
  </si>
  <si>
    <t>PROLONGACION SAN MARTIN S/N</t>
  </si>
  <si>
    <t>41075224</t>
  </si>
  <si>
    <t>KARINA EVELIN</t>
  </si>
  <si>
    <t>LLOCHEGUA</t>
  </si>
  <si>
    <t>LLOCHEGUA CERCADO - AVENIDA HUANTA S/N</t>
  </si>
  <si>
    <t>40489218</t>
  </si>
  <si>
    <t>MENESES</t>
  </si>
  <si>
    <t>SIERRALTA</t>
  </si>
  <si>
    <t>JIMMY ARMANDO</t>
  </si>
  <si>
    <t>JR RICARDO PALMA 132</t>
  </si>
  <si>
    <t>46317341</t>
  </si>
  <si>
    <t>ANAYA</t>
  </si>
  <si>
    <t>JULISSA</t>
  </si>
  <si>
    <t>SAN MIGUEL</t>
  </si>
  <si>
    <t>JR.FRANCISCO PIZARRO 206</t>
  </si>
  <si>
    <t>46251881</t>
  </si>
  <si>
    <t>MAURICIO</t>
  </si>
  <si>
    <t>RONALD</t>
  </si>
  <si>
    <t>HUAMANGUILLA</t>
  </si>
  <si>
    <t>ANEXO CONDORMARCA</t>
  </si>
  <si>
    <t>46517805</t>
  </si>
  <si>
    <t>ALEX RANDU</t>
  </si>
  <si>
    <t>RES. SAN JUAN BAUTISTA MZ. A LT. 09</t>
  </si>
  <si>
    <t>20094614</t>
  </si>
  <si>
    <t>ESPINAL</t>
  </si>
  <si>
    <t>HUAMANTINCO</t>
  </si>
  <si>
    <t>ESTEBAN</t>
  </si>
  <si>
    <t>JR. ESPINAR 248</t>
  </si>
  <si>
    <t>42134579</t>
  </si>
  <si>
    <t>MARGOT</t>
  </si>
  <si>
    <t>BQ VILLA SAN CRISTOBAL MZ. O LT. 7</t>
  </si>
  <si>
    <t>28291681</t>
  </si>
  <si>
    <t>CANCHO</t>
  </si>
  <si>
    <t>MARDONIO</t>
  </si>
  <si>
    <t>JR. LOS INCAS S/N</t>
  </si>
  <si>
    <t>MOVIMIENTO REGIONAL O DEPARTAMENTAL MOVIMIENTO INDEPENDIENTE INNOVACION REGIONAL</t>
  </si>
  <si>
    <t>41191609</t>
  </si>
  <si>
    <t>HUMAREDA</t>
  </si>
  <si>
    <t>ELVA</t>
  </si>
  <si>
    <t>AV. ABANCAY 391</t>
  </si>
  <si>
    <t>28267046</t>
  </si>
  <si>
    <t>MOROTE</t>
  </si>
  <si>
    <t>ENCISO</t>
  </si>
  <si>
    <t>AUBERTO</t>
  </si>
  <si>
    <t>ACOCRO</t>
  </si>
  <si>
    <t>COM. CCOCHANI</t>
  </si>
  <si>
    <t>28273595</t>
  </si>
  <si>
    <t>CARO</t>
  </si>
  <si>
    <t>EDWIN ERICK</t>
  </si>
  <si>
    <t>JR. LLUCHA LLUCHA 148</t>
  </si>
  <si>
    <t>21461586</t>
  </si>
  <si>
    <t>ANAYHUAMAN</t>
  </si>
  <si>
    <t>MAGDALENA DALILA</t>
  </si>
  <si>
    <t>JR. LIBERTAD 640 URB. CERCADO</t>
  </si>
  <si>
    <t>06194699</t>
  </si>
  <si>
    <t>AMORIN</t>
  </si>
  <si>
    <t>CESAR</t>
  </si>
  <si>
    <t>JR. PAMPA CRUZ 174</t>
  </si>
  <si>
    <t>46211169</t>
  </si>
  <si>
    <t>CATE GIONA</t>
  </si>
  <si>
    <t>JR JOSE MARIA ARGUEDAS N °101</t>
  </si>
  <si>
    <t>47945392</t>
  </si>
  <si>
    <t>CCAHUIN</t>
  </si>
  <si>
    <t>JHON</t>
  </si>
  <si>
    <t>AV. HUANTA S/N</t>
  </si>
  <si>
    <t>06127678</t>
  </si>
  <si>
    <t>HUAITA</t>
  </si>
  <si>
    <t>NARCISO RAUL</t>
  </si>
  <si>
    <t>PAUCAR DEL SARA SARA</t>
  </si>
  <si>
    <t>PAUSA</t>
  </si>
  <si>
    <t>AV.28 DE JULIO 744</t>
  </si>
  <si>
    <t>42890424</t>
  </si>
  <si>
    <t>ORE</t>
  </si>
  <si>
    <t>GAMBOA</t>
  </si>
  <si>
    <t>CARLOS PELAYO</t>
  </si>
  <si>
    <t>JR. RIOJA 101</t>
  </si>
  <si>
    <t>42810397</t>
  </si>
  <si>
    <t>LUZ DIANA</t>
  </si>
  <si>
    <t>JR. BELLIDO 387</t>
  </si>
  <si>
    <t>41618961</t>
  </si>
  <si>
    <t>BUITRON</t>
  </si>
  <si>
    <t>FRESHMAN</t>
  </si>
  <si>
    <t>VILCAS HUAMAN</t>
  </si>
  <si>
    <t>AV.APUMAYLA S/N</t>
  </si>
  <si>
    <t>40436307</t>
  </si>
  <si>
    <t>NILBER</t>
  </si>
  <si>
    <t>ASOC. LOS OLIVOS MZ. O1 LT.18</t>
  </si>
  <si>
    <t>28309265</t>
  </si>
  <si>
    <t>SIMBRON</t>
  </si>
  <si>
    <t>URB. ENACE JOSE ORTIZ VERGARA MZ. C LT. 04</t>
  </si>
  <si>
    <t>28268670</t>
  </si>
  <si>
    <t>LILIANA FRENEE</t>
  </si>
  <si>
    <t>URB.MCAL.CACERES MZ.C LT.9</t>
  </si>
  <si>
    <t>28293564</t>
  </si>
  <si>
    <t>ORELLANA</t>
  </si>
  <si>
    <t>EDGAR</t>
  </si>
  <si>
    <t>ASOCIACIÓN LA VICTORIA MZA. G, LOTE 10 - JIRÓN JORGE CHÁVEZ</t>
  </si>
  <si>
    <t>28309783</t>
  </si>
  <si>
    <t>GALINDO</t>
  </si>
  <si>
    <t>SARY</t>
  </si>
  <si>
    <t>URB.MARISCAL CACERES MZ.C LT.17</t>
  </si>
  <si>
    <t>44818013</t>
  </si>
  <si>
    <t>BARRIGA</t>
  </si>
  <si>
    <t>JIM ALI</t>
  </si>
  <si>
    <t>SANTIAGO DE SURCO</t>
  </si>
  <si>
    <t>CALLE LAS AZUCENAS MZ C LOTE 4, URB. LAS DUNAS</t>
  </si>
  <si>
    <t>45205360</t>
  </si>
  <si>
    <t>MARQUINA</t>
  </si>
  <si>
    <t>JAVIER</t>
  </si>
  <si>
    <t>ASOC. INCA GARCILAZO DE LA VEGA MZ. C LT. 09</t>
  </si>
  <si>
    <t>28291272</t>
  </si>
  <si>
    <t>GALVEZ</t>
  </si>
  <si>
    <t>AUCCATOMA</t>
  </si>
  <si>
    <t>CARLOS WILFREDO</t>
  </si>
  <si>
    <t>CALLE JESUSALEN S/N. BARRIO SANTA ANA.</t>
  </si>
  <si>
    <t>10669392</t>
  </si>
  <si>
    <t>JR. LOS RICINOS 723 URB. SAN SILVESTRE</t>
  </si>
  <si>
    <t>28300256</t>
  </si>
  <si>
    <t>VENTURA</t>
  </si>
  <si>
    <t>DEMETRIO</t>
  </si>
  <si>
    <t>JR.MUNIVE NRO.102</t>
  </si>
  <si>
    <t>060000</t>
  </si>
  <si>
    <t>CAJAMARCA</t>
  </si>
  <si>
    <t>40544206</t>
  </si>
  <si>
    <t>TROYES</t>
  </si>
  <si>
    <t>HANS</t>
  </si>
  <si>
    <t>JAEN</t>
  </si>
  <si>
    <t>SAN JOSE DEL ALTO</t>
  </si>
  <si>
    <t>CASERIO EL TRIUNFO</t>
  </si>
  <si>
    <t>16667146</t>
  </si>
  <si>
    <t>MONTEZA</t>
  </si>
  <si>
    <t>FACHO</t>
  </si>
  <si>
    <t>SILVIA MARIA</t>
  </si>
  <si>
    <t>BELLAVISTA</t>
  </si>
  <si>
    <t>CALLE MARAÑON 297</t>
  </si>
  <si>
    <t>28105424</t>
  </si>
  <si>
    <t>MILIAN</t>
  </si>
  <si>
    <t>ELISEO</t>
  </si>
  <si>
    <t>SANTA CRUZ</t>
  </si>
  <si>
    <t>BOLIVAR 581 SANTA CRUZ</t>
  </si>
  <si>
    <t>26632561</t>
  </si>
  <si>
    <t>ESTELA</t>
  </si>
  <si>
    <t>GERMAN MARTIN</t>
  </si>
  <si>
    <t>JR.AMALIA PUGA 465</t>
  </si>
  <si>
    <t>27740171</t>
  </si>
  <si>
    <t>LOZANO</t>
  </si>
  <si>
    <t>EDELMIRA</t>
  </si>
  <si>
    <t>JR. MANCO CAPAC 206</t>
  </si>
  <si>
    <t>40806003</t>
  </si>
  <si>
    <t>ADRIANZEN</t>
  </si>
  <si>
    <t>CARREÑO</t>
  </si>
  <si>
    <t>JAVIER ILDEFONSO</t>
  </si>
  <si>
    <t>SAN IGNACIO</t>
  </si>
  <si>
    <t>JR. JAEN 187</t>
  </si>
  <si>
    <t>41502371</t>
  </si>
  <si>
    <t>BENAVIDES</t>
  </si>
  <si>
    <t>GAVIDIA</t>
  </si>
  <si>
    <t>WALTER</t>
  </si>
  <si>
    <t>CHOTA</t>
  </si>
  <si>
    <t>JR. 30 DE AGOSTO N° 065</t>
  </si>
  <si>
    <t>44950803</t>
  </si>
  <si>
    <t>CUTERVO</t>
  </si>
  <si>
    <t>QUEROCOTILLO</t>
  </si>
  <si>
    <t>CASERIO LAS JUNTAS</t>
  </si>
  <si>
    <t>26600459</t>
  </si>
  <si>
    <t>WILMAN ENRIQUE</t>
  </si>
  <si>
    <t>JR GUADALUPE 366 - BARRIO SAN SEBASTIAN</t>
  </si>
  <si>
    <t>26663808</t>
  </si>
  <si>
    <t>CRUZADO</t>
  </si>
  <si>
    <t>LILIAN MARISOL</t>
  </si>
  <si>
    <t>JR.LIMA 113</t>
  </si>
  <si>
    <t>27714674</t>
  </si>
  <si>
    <t>LUCIANO</t>
  </si>
  <si>
    <t>FUNDO RESERVA NATURAL GOTAS DE AGUA</t>
  </si>
  <si>
    <t>42487476</t>
  </si>
  <si>
    <t>FANY YARCENIA</t>
  </si>
  <si>
    <t>CAJABAMBA</t>
  </si>
  <si>
    <t>JR. SILVA 501</t>
  </si>
  <si>
    <t>MOVIMIENTO REGIONAL O DEPARTAMENTAL FUERZA SOCIAL</t>
  </si>
  <si>
    <t>10381779</t>
  </si>
  <si>
    <t>BACON</t>
  </si>
  <si>
    <t>TERRONES</t>
  </si>
  <si>
    <t>RICHAR ELI</t>
  </si>
  <si>
    <t>MAGDALENA</t>
  </si>
  <si>
    <t>CASERIO EL MIRME</t>
  </si>
  <si>
    <t>43812148</t>
  </si>
  <si>
    <t>MORI</t>
  </si>
  <si>
    <t>CULQUI</t>
  </si>
  <si>
    <t>AV. INDEPENDENCIA 102 BARRIO SAN SEBASTIAN</t>
  </si>
  <si>
    <t>26626962</t>
  </si>
  <si>
    <t>MOSTACERO</t>
  </si>
  <si>
    <t>PLASENCIA</t>
  </si>
  <si>
    <t>FEDERICO LUCIO</t>
  </si>
  <si>
    <t>CASERIO CHUSUC</t>
  </si>
  <si>
    <t>47611778</t>
  </si>
  <si>
    <t>YOMAR</t>
  </si>
  <si>
    <t>HUALGAYOC</t>
  </si>
  <si>
    <t>BAMBAMARCA</t>
  </si>
  <si>
    <t>CP HUANGAMARCA</t>
  </si>
  <si>
    <t>42550252</t>
  </si>
  <si>
    <t>CIRILO</t>
  </si>
  <si>
    <t>CASERIO NUEVO PORVENIR</t>
  </si>
  <si>
    <t>70748242</t>
  </si>
  <si>
    <t>JULCAMORO</t>
  </si>
  <si>
    <t>FATIMA DEL PILAR</t>
  </si>
  <si>
    <t>AV. LA PAZ 608 BARR. MIRAFLORES</t>
  </si>
  <si>
    <t>26628349</t>
  </si>
  <si>
    <t>RIMARACHIN</t>
  </si>
  <si>
    <t>JORGE ANTONIO</t>
  </si>
  <si>
    <t>JR. LEONCIO PRADO 220 BARRIO LA COLMENA</t>
  </si>
  <si>
    <t>27671668</t>
  </si>
  <si>
    <t>VILLALOBOS</t>
  </si>
  <si>
    <t>JORGE</t>
  </si>
  <si>
    <t>CALLE TUPAC AMARU NRO.841</t>
  </si>
  <si>
    <t>27361179</t>
  </si>
  <si>
    <t>RAFAEL</t>
  </si>
  <si>
    <t>NORVIL</t>
  </si>
  <si>
    <t>AV. TODOS LOS SANTOS 455</t>
  </si>
  <si>
    <t>FRETE PROGRESISTA</t>
  </si>
  <si>
    <t>16734042</t>
  </si>
  <si>
    <t>REQUEJO</t>
  </si>
  <si>
    <t>ANDRES</t>
  </si>
  <si>
    <t>CATACHE</t>
  </si>
  <si>
    <t>CASERIO LA CENTRAL</t>
  </si>
  <si>
    <t>25838328</t>
  </si>
  <si>
    <t>ELERA</t>
  </si>
  <si>
    <t>DANIA TERESA</t>
  </si>
  <si>
    <t>AV. MARIANO MELGAR S/N</t>
  </si>
  <si>
    <t>17823981</t>
  </si>
  <si>
    <t>BARDALES</t>
  </si>
  <si>
    <t>CELIS</t>
  </si>
  <si>
    <t>NURY ADELIT</t>
  </si>
  <si>
    <t>JR.BOLOGNESI 515</t>
  </si>
  <si>
    <t>27361172</t>
  </si>
  <si>
    <t>ALVA</t>
  </si>
  <si>
    <t>JOSE FORTUNATO</t>
  </si>
  <si>
    <t>JR. JOSE SALINAS 533</t>
  </si>
  <si>
    <t>26705695</t>
  </si>
  <si>
    <t>CHUQUILIN</t>
  </si>
  <si>
    <t>MIRTHA ESTHER</t>
  </si>
  <si>
    <t>JR.CHEPEN 465</t>
  </si>
  <si>
    <t>27717236</t>
  </si>
  <si>
    <t>JOSE RAMIRO</t>
  </si>
  <si>
    <t>CALLE RIO CUNIA 110 SEC. PUEBLO LIBRE</t>
  </si>
  <si>
    <t>47446734</t>
  </si>
  <si>
    <t>REYES</t>
  </si>
  <si>
    <t>KELLY MELISSA</t>
  </si>
  <si>
    <t>AV. PRIMAVERA S/N</t>
  </si>
  <si>
    <t>42952369</t>
  </si>
  <si>
    <t>CHILON</t>
  </si>
  <si>
    <t>CHUQUIMANGO</t>
  </si>
  <si>
    <t>C.P.M. PORCON BAJO</t>
  </si>
  <si>
    <t>28100022</t>
  </si>
  <si>
    <t>YZQUIERDO</t>
  </si>
  <si>
    <t>OLDEMAR</t>
  </si>
  <si>
    <t>SAUCEPAMPA</t>
  </si>
  <si>
    <t>CASERIO ROMERO CIRCA</t>
  </si>
  <si>
    <t>80309272</t>
  </si>
  <si>
    <t>ORLANDO GERARDO</t>
  </si>
  <si>
    <t>JR. SARA MAC DOUGALL 224 BARRIO SAN JOSE</t>
  </si>
  <si>
    <t>27565625</t>
  </si>
  <si>
    <t>BAZAN</t>
  </si>
  <si>
    <t>GLORIA DIONICIA</t>
  </si>
  <si>
    <t>CASERIO EL TINGO</t>
  </si>
  <si>
    <t>26718112</t>
  </si>
  <si>
    <t>BARRIO NUEVO CAJAMARCA</t>
  </si>
  <si>
    <t>26719563</t>
  </si>
  <si>
    <t>ELSA SOCORRO</t>
  </si>
  <si>
    <t>JR. LOS DOGOS 376 H-13 URB. LOS ROSALES</t>
  </si>
  <si>
    <t>27070300</t>
  </si>
  <si>
    <t>IZQUIERDO</t>
  </si>
  <si>
    <t>SEGUNDO CIRILO</t>
  </si>
  <si>
    <t>CELENDIN</t>
  </si>
  <si>
    <t>HUASMIN</t>
  </si>
  <si>
    <t>CASERIO LA FLORIDA</t>
  </si>
  <si>
    <t>27079063</t>
  </si>
  <si>
    <t>MARCOS</t>
  </si>
  <si>
    <t>PSJ.STA.ANITA 243 LA PERLITA</t>
  </si>
  <si>
    <t>26680196</t>
  </si>
  <si>
    <t>VIGO</t>
  </si>
  <si>
    <t>WIDMAN NAPOLEON</t>
  </si>
  <si>
    <t>LOS BAÑOS DEL INCA</t>
  </si>
  <si>
    <t>LLOQUE YUPANQUI 436</t>
  </si>
  <si>
    <t>27424663</t>
  </si>
  <si>
    <t>CAMPOS</t>
  </si>
  <si>
    <t>BUSTAMANTE</t>
  </si>
  <si>
    <t>ANGEL</t>
  </si>
  <si>
    <t>JR. JUAN W. CAMPOS 544</t>
  </si>
  <si>
    <t>27840635</t>
  </si>
  <si>
    <t>JR.SANTA ROSA 214</t>
  </si>
  <si>
    <t>80483457</t>
  </si>
  <si>
    <t>GOICOCHEA</t>
  </si>
  <si>
    <t>BERTHA LILI</t>
  </si>
  <si>
    <t>JR. LOS LEONES 452</t>
  </si>
  <si>
    <t>09427987</t>
  </si>
  <si>
    <t>CASTREJON</t>
  </si>
  <si>
    <t>IRMA BREMILDA</t>
  </si>
  <si>
    <t>AV. 13 DE JULIO 851 INT. 3 PISO BARRIO CHONTAPACCHA</t>
  </si>
  <si>
    <t>44351889</t>
  </si>
  <si>
    <t>CARUAJULCA</t>
  </si>
  <si>
    <t>DREISSER VLADIMIR</t>
  </si>
  <si>
    <t>PJE EL MILAGRO 137 BARRIO SAN ANTONIO</t>
  </si>
  <si>
    <t>00236687</t>
  </si>
  <si>
    <t>ELEUTERIO</t>
  </si>
  <si>
    <t>ENCAÑADA</t>
  </si>
  <si>
    <t>CASERIO TAMBOMAYO</t>
  </si>
  <si>
    <t>43296663</t>
  </si>
  <si>
    <t>RUBIO</t>
  </si>
  <si>
    <t>CRISTINA DEL PILAR</t>
  </si>
  <si>
    <t>JR.PISAGUA 678-BARR.SAN PEDRO</t>
  </si>
  <si>
    <t>26610968</t>
  </si>
  <si>
    <t>HUMBERTO CARMELO</t>
  </si>
  <si>
    <t>JR.HUANCAVELICA 545 URB.LOS JAZMINES</t>
  </si>
  <si>
    <t>27848107</t>
  </si>
  <si>
    <t>BARCO</t>
  </si>
  <si>
    <t>RUEDA</t>
  </si>
  <si>
    <t>NORMA MADALI</t>
  </si>
  <si>
    <t>CALLE GRAU 137</t>
  </si>
  <si>
    <t>27729213</t>
  </si>
  <si>
    <t>JOSE LIZARDO</t>
  </si>
  <si>
    <t>CALLE INMACULADA CONCEPCION S/N SECTOR NUEVO HORIZONTE</t>
  </si>
  <si>
    <t>41624208</t>
  </si>
  <si>
    <t>PROL. ORELLANA 998 SECTOR MORRO SOLAR</t>
  </si>
  <si>
    <t>42777714</t>
  </si>
  <si>
    <t>CARRANZA</t>
  </si>
  <si>
    <t>JESUS</t>
  </si>
  <si>
    <t>URB.TORIBIO CASANOVA MZ.E LT.42</t>
  </si>
  <si>
    <t>40104658</t>
  </si>
  <si>
    <t>SALCEDO</t>
  </si>
  <si>
    <t>JESUS MARILU</t>
  </si>
  <si>
    <t>JR. HUANUCO 740 BARRIO CUMBE MAYO</t>
  </si>
  <si>
    <t>19209358</t>
  </si>
  <si>
    <t>JUAN ALBERTO</t>
  </si>
  <si>
    <t>JR.28 DE JULIO 256</t>
  </si>
  <si>
    <t>41911758</t>
  </si>
  <si>
    <t>ERIBERTO</t>
  </si>
  <si>
    <t>JR 7 DE AGOSTO R-7 URB EL BOSQUE</t>
  </si>
  <si>
    <t>46688515</t>
  </si>
  <si>
    <t>TOCTO</t>
  </si>
  <si>
    <t>FELICITA MADALEINE</t>
  </si>
  <si>
    <t>CALLE JOSE OLAYA S/N</t>
  </si>
  <si>
    <t>27431191</t>
  </si>
  <si>
    <t>CUSMA</t>
  </si>
  <si>
    <t>QUINTANA</t>
  </si>
  <si>
    <t>SIMÓN OSIEL</t>
  </si>
  <si>
    <t>TACABAMBA</t>
  </si>
  <si>
    <t>JR. DOS DE MAYO 214</t>
  </si>
  <si>
    <t>26716410</t>
  </si>
  <si>
    <t>JORGE LUIS</t>
  </si>
  <si>
    <t>SUCRE</t>
  </si>
  <si>
    <t>JR. SUCRE 100</t>
  </si>
  <si>
    <t>18212693</t>
  </si>
  <si>
    <t>VEJARANO</t>
  </si>
  <si>
    <t>FRANCISCO ELIAS</t>
  </si>
  <si>
    <t>AV. ARGENTINA 348 INT. BARRIO MIRAFLORES</t>
  </si>
  <si>
    <t>42273704</t>
  </si>
  <si>
    <t>CHUCCHUCAN</t>
  </si>
  <si>
    <t>ELVIRA SILVIA</t>
  </si>
  <si>
    <t>JR. YAHUARHUACA E-29 BAL. BAÑOS DEL INCA</t>
  </si>
  <si>
    <t>26717014</t>
  </si>
  <si>
    <t>ALABA</t>
  </si>
  <si>
    <t>HOYOS</t>
  </si>
  <si>
    <t>LEOMAR PAVEL</t>
  </si>
  <si>
    <t>JR. PISAGUA 480-BARRIO SAN PEDRO</t>
  </si>
  <si>
    <t>27422578</t>
  </si>
  <si>
    <t>GLADYS</t>
  </si>
  <si>
    <t>JR.27 DE NOVIEMBRE 610</t>
  </si>
  <si>
    <t>41938383</t>
  </si>
  <si>
    <t>BENEL</t>
  </si>
  <si>
    <t>JR.AYACUCHO 401</t>
  </si>
  <si>
    <t>26717027</t>
  </si>
  <si>
    <t>BURGA</t>
  </si>
  <si>
    <t>SOUSA</t>
  </si>
  <si>
    <t>NANCY IRMA</t>
  </si>
  <si>
    <t>JR.LEONCIO PRADO B-4 BARRIO LA COLMENA</t>
  </si>
  <si>
    <t>70969386</t>
  </si>
  <si>
    <t>ZURITA</t>
  </si>
  <si>
    <t>ALEX MARVIN</t>
  </si>
  <si>
    <t>JR.LORETO 520</t>
  </si>
  <si>
    <t>45121092</t>
  </si>
  <si>
    <t>AGUILAR</t>
  </si>
  <si>
    <t>ALEX</t>
  </si>
  <si>
    <t>JR JAIME MARTINEZ 1070</t>
  </si>
  <si>
    <t>41033671</t>
  </si>
  <si>
    <t>SAUCEDO</t>
  </si>
  <si>
    <t>IVAN ADOLFO</t>
  </si>
  <si>
    <t>JIRON GUILLERMO URRELO 390 BARRIO SAN SEBASTIAN</t>
  </si>
  <si>
    <t>26619661</t>
  </si>
  <si>
    <t>SEGUNDO GIL</t>
  </si>
  <si>
    <t>JIRON TAYABAMBA 222</t>
  </si>
  <si>
    <t>MOVIMIENTO REGIONAL O DEPARTAMENTAL FRENTE INDEPENDIENTE REGIONAL</t>
  </si>
  <si>
    <t>04429137</t>
  </si>
  <si>
    <t>SERGIO AURELIANO</t>
  </si>
  <si>
    <t>JIRON DESAMPARADOS 258</t>
  </si>
  <si>
    <t>40775480</t>
  </si>
  <si>
    <t>EDGAR OMAR</t>
  </si>
  <si>
    <t>AUGUSTO GIL 147</t>
  </si>
  <si>
    <t>42822156</t>
  </si>
  <si>
    <t>JANETH MILEIBY</t>
  </si>
  <si>
    <t>CALLE CAPITÁN QUIÑONES 205</t>
  </si>
  <si>
    <t>47630648</t>
  </si>
  <si>
    <t>BLANCA AYDE</t>
  </si>
  <si>
    <t>LT LA MOLINA MZ. R LT. 10</t>
  </si>
  <si>
    <t>26610379</t>
  </si>
  <si>
    <t>RODRÍGUEZ</t>
  </si>
  <si>
    <t>JR FRANCISCO BOLOGNESI 372</t>
  </si>
  <si>
    <t>26693513</t>
  </si>
  <si>
    <t>TERAN</t>
  </si>
  <si>
    <t>NORMA MARGOT</t>
  </si>
  <si>
    <t>CALLE LOS LEONES B-8 URB. SANTA MERCEDES</t>
  </si>
  <si>
    <t>26600423</t>
  </si>
  <si>
    <t>CARLOS MANUEL</t>
  </si>
  <si>
    <t>URB. HURTADO MILLER MZ. C LT. 04</t>
  </si>
  <si>
    <t>45597561</t>
  </si>
  <si>
    <t>NARRO</t>
  </si>
  <si>
    <t>NATALY DANAE</t>
  </si>
  <si>
    <t>SAN JUAN</t>
  </si>
  <si>
    <t>JR. DOS DE MAYO 233 PUEBLO SAN JUAN</t>
  </si>
  <si>
    <t>26928656</t>
  </si>
  <si>
    <t>CASANOVA</t>
  </si>
  <si>
    <t>MANUEL ANTONIO MARIA</t>
  </si>
  <si>
    <t>JR.CELSO B.CALDERON 270</t>
  </si>
  <si>
    <t>70515705</t>
  </si>
  <si>
    <t>ANGULO</t>
  </si>
  <si>
    <t>JHONATAN GYVER</t>
  </si>
  <si>
    <t>JR SAN SEBASTIAN 222 BR SAN SEBASTIAN</t>
  </si>
  <si>
    <t>26952075</t>
  </si>
  <si>
    <t>SPELUCIN</t>
  </si>
  <si>
    <t>ALIAGA</t>
  </si>
  <si>
    <t>JORGE RAMON</t>
  </si>
  <si>
    <t>SAN MARCOS</t>
  </si>
  <si>
    <t>ICHOCAN</t>
  </si>
  <si>
    <t>JR. SANTA ROSA N° 150  - CHONTAPACCHA</t>
  </si>
  <si>
    <t>70101913</t>
  </si>
  <si>
    <t>OTERO</t>
  </si>
  <si>
    <t>OSMAN ALONSO ABSALON</t>
  </si>
  <si>
    <t>CALLE MANCO CAPAC 603</t>
  </si>
  <si>
    <t>07193608</t>
  </si>
  <si>
    <t>POVEDA</t>
  </si>
  <si>
    <t>YANINA SOCORRO</t>
  </si>
  <si>
    <t>CACHACHI</t>
  </si>
  <si>
    <t>C.P ARAQUEDA - SECTOR LIMONCUCHO</t>
  </si>
  <si>
    <t>70827594</t>
  </si>
  <si>
    <t>LABAN</t>
  </si>
  <si>
    <t>LIZANA</t>
  </si>
  <si>
    <t>CARLOS</t>
  </si>
  <si>
    <t>LA COIPA</t>
  </si>
  <si>
    <t>CASERIO LAS CUEVAS</t>
  </si>
  <si>
    <t>26635241</t>
  </si>
  <si>
    <t>MARIO NOE</t>
  </si>
  <si>
    <t>PSJ.COLLADAR 162 - 164 URB. CAJAMARCA</t>
  </si>
  <si>
    <t>40010352</t>
  </si>
  <si>
    <t>CACHI</t>
  </si>
  <si>
    <t>YESICA MARLENY</t>
  </si>
  <si>
    <t>PROLONGACION CINCO ESQUINAS E-34</t>
  </si>
  <si>
    <t>80036322</t>
  </si>
  <si>
    <t>MIGUEL ROGELIO</t>
  </si>
  <si>
    <t>JR. SAN ANDRES 248 AA.VV. DULCE NOMBRE DE JESÚS</t>
  </si>
  <si>
    <t>47060644</t>
  </si>
  <si>
    <t>CABANILLAS</t>
  </si>
  <si>
    <t>CHRISTIAN ANTONIO</t>
  </si>
  <si>
    <t>JR TARAPACA 266 BR CUMBE MAYO</t>
  </si>
  <si>
    <t>47488818</t>
  </si>
  <si>
    <t>MARIN</t>
  </si>
  <si>
    <t>BAZAN DE MANTILLA</t>
  </si>
  <si>
    <t>ALI</t>
  </si>
  <si>
    <t>JR. JOSE SABOGAL 248 BARRIO LA MERCED</t>
  </si>
  <si>
    <t>27419052</t>
  </si>
  <si>
    <t>RAMON</t>
  </si>
  <si>
    <t>JR. ARENALES 151</t>
  </si>
  <si>
    <t>21522987</t>
  </si>
  <si>
    <t>BERNAOLA</t>
  </si>
  <si>
    <t>ZEVALLOS</t>
  </si>
  <si>
    <t>RICARDO ARTURO</t>
  </si>
  <si>
    <t>AV. VIA DE EVITAMINETO 1153 EDI TORRE 1 - LA MOLINA</t>
  </si>
  <si>
    <t>45780073</t>
  </si>
  <si>
    <t>MILY FLORMIRA</t>
  </si>
  <si>
    <t>CASERIO PUNRE</t>
  </si>
  <si>
    <t>41093045</t>
  </si>
  <si>
    <t>PEREIRA</t>
  </si>
  <si>
    <t>LILIA MARLENI</t>
  </si>
  <si>
    <t>JR RAFAEL EL NAVAEZ C-231 U-11</t>
  </si>
  <si>
    <t>07771221</t>
  </si>
  <si>
    <t>ALZAMORA</t>
  </si>
  <si>
    <t>FLAVIO JORGE</t>
  </si>
  <si>
    <t>PSJ. CELENDIN 191 URB. RAMON CASTILLA</t>
  </si>
  <si>
    <t>26675586</t>
  </si>
  <si>
    <t>JAIME EDUARDO</t>
  </si>
  <si>
    <t>JR. JUAN VILLANUEVA 438 BARRIO SAN PEDRO</t>
  </si>
  <si>
    <t>46272194</t>
  </si>
  <si>
    <t>CLAUDIA BEATRIZ</t>
  </si>
  <si>
    <t>JR. AMALIA PUGA 291 A BR. SAN JOSE</t>
  </si>
  <si>
    <t>27974351</t>
  </si>
  <si>
    <t>MANUEL ENRIQUE</t>
  </si>
  <si>
    <t>JR LOS SAUCES 663 BR PUEBLO NUEVO</t>
  </si>
  <si>
    <t>41311878</t>
  </si>
  <si>
    <t>GRAU MERINO</t>
  </si>
  <si>
    <t>EDWARD DIDIER</t>
  </si>
  <si>
    <t>JR. DEL COMERCIO 227 BARRIO SAN PEDRO</t>
  </si>
  <si>
    <t>26702490</t>
  </si>
  <si>
    <t>NELSON ALBERTO</t>
  </si>
  <si>
    <t>JR. LA CANTUTA 946 AA.VV VILLA UNIVERSITARIA</t>
  </si>
  <si>
    <t>41422176</t>
  </si>
  <si>
    <t>SILVIO</t>
  </si>
  <si>
    <t>QUEROCOTO</t>
  </si>
  <si>
    <t>JR.COMERCIO S/N</t>
  </si>
  <si>
    <t>ALIANZA ELECTORAL MOVIMIENTO DE AFIRMACION  SOCIAL</t>
  </si>
  <si>
    <t>07963549</t>
  </si>
  <si>
    <t>RUBEN NEHEMIAS</t>
  </si>
  <si>
    <t>JR. JOSE SABOGAL N° 635-BARRIO LA MERCED</t>
  </si>
  <si>
    <t>33591196</t>
  </si>
  <si>
    <t>LAMADRID</t>
  </si>
  <si>
    <t>NELSON DELIMIRO</t>
  </si>
  <si>
    <t>CALLE ZARUMILLA 991</t>
  </si>
  <si>
    <t>41139310</t>
  </si>
  <si>
    <t>ACUÑA</t>
  </si>
  <si>
    <t>IRENE</t>
  </si>
  <si>
    <t>JR. JOAQUIN BERNAL 108 CENT HUALGAYOC</t>
  </si>
  <si>
    <t>26731525</t>
  </si>
  <si>
    <t>JENY JUDITH</t>
  </si>
  <si>
    <t>PSJ. 28 DE JULIO 189 COMPAÑIA BOMBEROS</t>
  </si>
  <si>
    <t>27723702</t>
  </si>
  <si>
    <t>LLAMO</t>
  </si>
  <si>
    <t>YDELSO</t>
  </si>
  <si>
    <t>HUABAL</t>
  </si>
  <si>
    <t>CALLE VILLARREAL S/N</t>
  </si>
  <si>
    <t>41352068</t>
  </si>
  <si>
    <t>URQUIA</t>
  </si>
  <si>
    <t>JR.SALAVERRY 631</t>
  </si>
  <si>
    <t>MOVIMIENTO AFIRMACION SOCIAL</t>
  </si>
  <si>
    <t>27259472</t>
  </si>
  <si>
    <t>MARINO</t>
  </si>
  <si>
    <t>AV. SAN JUAN CD 12</t>
  </si>
  <si>
    <t>41428751</t>
  </si>
  <si>
    <t>VILLARREAL</t>
  </si>
  <si>
    <t>SANTOS VIOLETA</t>
  </si>
  <si>
    <t>JR.KING 173</t>
  </si>
  <si>
    <t>40677782</t>
  </si>
  <si>
    <t>EDILBERTO</t>
  </si>
  <si>
    <t>CASERIO COLPATUAPAMPA</t>
  </si>
  <si>
    <t>06469652</t>
  </si>
  <si>
    <t>ALTAMIRANO</t>
  </si>
  <si>
    <t>ANGELA SUMILDA</t>
  </si>
  <si>
    <t>VIA SAN ROQUE A-3 BR COLMENA BAJA</t>
  </si>
  <si>
    <t>27383310</t>
  </si>
  <si>
    <t>BERNAL</t>
  </si>
  <si>
    <t>DIONICIO</t>
  </si>
  <si>
    <t>AV. MARTIRES DE UCHURACAY 870 BARRIO SAN MARTIN DE PORRES</t>
  </si>
  <si>
    <t>46105148</t>
  </si>
  <si>
    <t>TARRILLO</t>
  </si>
  <si>
    <t>MARIA ESTHER</t>
  </si>
  <si>
    <t>HUARANGO</t>
  </si>
  <si>
    <t>CALLE LUIS FLORES 204</t>
  </si>
  <si>
    <t>26698392</t>
  </si>
  <si>
    <t>LINARES</t>
  </si>
  <si>
    <t>ISMAEL</t>
  </si>
  <si>
    <t>CASERIO VENTANILLAS DE COMBAYO</t>
  </si>
  <si>
    <t>COMBAYO INDEPENDIENTE</t>
  </si>
  <si>
    <t>41665046</t>
  </si>
  <si>
    <t>AV INCA GARCILAZO DE LA VEGA 878</t>
  </si>
  <si>
    <t>27856516</t>
  </si>
  <si>
    <t>HOLGUIN</t>
  </si>
  <si>
    <t>ROSA YOJANY</t>
  </si>
  <si>
    <t>AV VILLANUEVA PINILLO 764</t>
  </si>
  <si>
    <t>07044060</t>
  </si>
  <si>
    <t>PSJ.JOSE OLAYA 185 SECTOR MORRO SOLAR BAJO</t>
  </si>
  <si>
    <t>27361892</t>
  </si>
  <si>
    <t>FIGUEROA</t>
  </si>
  <si>
    <t>BERNARDINO SEGUNDO</t>
  </si>
  <si>
    <t>MARISCAL CASTILLA 710</t>
  </si>
  <si>
    <t>17450081</t>
  </si>
  <si>
    <t>VDA DE CABELLOS</t>
  </si>
  <si>
    <t>JULIA LEONOR</t>
  </si>
  <si>
    <t>PASAJE EL NAZARENO N° 182</t>
  </si>
  <si>
    <t>40611879</t>
  </si>
  <si>
    <t>JOSE KENNY</t>
  </si>
  <si>
    <t>AV. VILLANUEVA PINILLOS 1253. PUEBLO LIBRE</t>
  </si>
  <si>
    <t>27928125</t>
  </si>
  <si>
    <t>COTRINA</t>
  </si>
  <si>
    <t>BENICIO USAIN</t>
  </si>
  <si>
    <t>PEDRO GALVEZ</t>
  </si>
  <si>
    <t>JR. MIGUEL GRAU 369</t>
  </si>
  <si>
    <t>26718718</t>
  </si>
  <si>
    <t>GAYOSO</t>
  </si>
  <si>
    <t>ZULOETA</t>
  </si>
  <si>
    <t>PASAJE LAS ARTES N° 181 URB. JOSE SABOGAL</t>
  </si>
  <si>
    <t>26674454</t>
  </si>
  <si>
    <t>JUANA</t>
  </si>
  <si>
    <t>JR. TARAPACA 414 BARRIO CUMBE MAYO</t>
  </si>
  <si>
    <t>240000</t>
  </si>
  <si>
    <t>CALLAO</t>
  </si>
  <si>
    <t>46645685</t>
  </si>
  <si>
    <t>OVIEDO</t>
  </si>
  <si>
    <t>PAUL GABRIEL</t>
  </si>
  <si>
    <t>VIRREY TOLEDO 132</t>
  </si>
  <si>
    <t>25599260</t>
  </si>
  <si>
    <t>EZETA</t>
  </si>
  <si>
    <t>SMITH</t>
  </si>
  <si>
    <t>ANDRES MIGUEL</t>
  </si>
  <si>
    <t>NICOLAS DE PIEROLA 473</t>
  </si>
  <si>
    <t>25490310</t>
  </si>
  <si>
    <t>MARIA ROSARIO</t>
  </si>
  <si>
    <t>JR.PUNO 931</t>
  </si>
  <si>
    <t>25583406</t>
  </si>
  <si>
    <t>MOREANO</t>
  </si>
  <si>
    <t>OLGA</t>
  </si>
  <si>
    <t>CARMEN DE LA LEGUA-REYNOSO</t>
  </si>
  <si>
    <t>AV.JOSE S.CHOCANO 840</t>
  </si>
  <si>
    <t>FREDEMO</t>
  </si>
  <si>
    <t>25729054</t>
  </si>
  <si>
    <t>LECCA</t>
  </si>
  <si>
    <t>DANIEL ALMANZOR</t>
  </si>
  <si>
    <t>AV LOPEZ PAZOS NRO 785</t>
  </si>
  <si>
    <t>MOVIMIENTO REGIONAL O DEPARTAMENTAL ADUANEC</t>
  </si>
  <si>
    <t>25828383</t>
  </si>
  <si>
    <t>ARTICA</t>
  </si>
  <si>
    <t>DESSIRE MINOSHKA</t>
  </si>
  <si>
    <t>JR.AMANCAES 569 URB.JARDINES VIRU</t>
  </si>
  <si>
    <t>07644346</t>
  </si>
  <si>
    <t>CESAR GASTON</t>
  </si>
  <si>
    <t>VENTANILLA</t>
  </si>
  <si>
    <t>MZ. Q LT. 6  URB. ANTONIA MORENO DE CACERES ST.4</t>
  </si>
  <si>
    <t>ALIANZA ELECTORAL MAR CALLAO</t>
  </si>
  <si>
    <t>25753335</t>
  </si>
  <si>
    <t>CORTEZ</t>
  </si>
  <si>
    <t>MEDINA DE DEZA</t>
  </si>
  <si>
    <t>MAGDA ANGELICA</t>
  </si>
  <si>
    <t>PROVIV VIRGEN DEL CARMEN OQUENDO MZ. D LT. 20</t>
  </si>
  <si>
    <t>46260951</t>
  </si>
  <si>
    <t>VALENCIA</t>
  </si>
  <si>
    <t>BILLY BRYAN MARIO JESUS</t>
  </si>
  <si>
    <t>MANZANA O 5 LOTE 19 ASENTAMIENTO HUMANO LOS LICENCIADOS</t>
  </si>
  <si>
    <t>MOVIMIENTO REGIONAL O DEPARTAMENTAL POR TI CALLAO</t>
  </si>
  <si>
    <t>25750445</t>
  </si>
  <si>
    <t>CUARESMA</t>
  </si>
  <si>
    <t>SIERRA</t>
  </si>
  <si>
    <t>JESUS CIPRIANO</t>
  </si>
  <si>
    <t>URB.BELLA UNION CALLE JUNIN LT.60</t>
  </si>
  <si>
    <t>42631002</t>
  </si>
  <si>
    <t>SARITA</t>
  </si>
  <si>
    <t>MZ.B1 LT.21 URB. 3 DE OCTUBRE</t>
  </si>
  <si>
    <t>09083638</t>
  </si>
  <si>
    <t>VALVAS</t>
  </si>
  <si>
    <t>COSSIO</t>
  </si>
  <si>
    <t>MARIVEL ADA</t>
  </si>
  <si>
    <t>LA PERLA</t>
  </si>
  <si>
    <t>CALLE ABRAHAM VALDELOMAR 164 URB. BENJAMIN DOIG LOSSIO</t>
  </si>
  <si>
    <t>08134163</t>
  </si>
  <si>
    <t>GUTARRA</t>
  </si>
  <si>
    <t>VICTOR BALDOMERO</t>
  </si>
  <si>
    <t>JR.BOLOGNESI 1025</t>
  </si>
  <si>
    <t>80524426</t>
  </si>
  <si>
    <t>YOPLA</t>
  </si>
  <si>
    <t>PERPETUA ELIZABETH</t>
  </si>
  <si>
    <t>ASOC. VIV. TALLER SR. DE LOS MILAGROS MZ R LT 4 PACHACUTEC</t>
  </si>
  <si>
    <t>47753234</t>
  </si>
  <si>
    <t>PALAO</t>
  </si>
  <si>
    <t>LORELEIN SCARLETT</t>
  </si>
  <si>
    <t>PSJ. JULIO FELIPE ARTILLERO 192 BLOCK D DPTO. D46 URB. GERMAN ASTETE</t>
  </si>
  <si>
    <t>25754621</t>
  </si>
  <si>
    <t>ABAD</t>
  </si>
  <si>
    <t>RUITON</t>
  </si>
  <si>
    <t>JAVIER RICHARD</t>
  </si>
  <si>
    <t>JR. TUPAC AMARU 1240</t>
  </si>
  <si>
    <t>25706726</t>
  </si>
  <si>
    <t>ARTURO ISRAEL</t>
  </si>
  <si>
    <t>JR.MAMA OCLLO 259-261 URB.BENJAMIN DOIG</t>
  </si>
  <si>
    <t>40289114</t>
  </si>
  <si>
    <t>CALERO</t>
  </si>
  <si>
    <t>FARIAS</t>
  </si>
  <si>
    <t>DORIS MARITZA</t>
  </si>
  <si>
    <t>MI PERU</t>
  </si>
  <si>
    <t>VIRGEN DE GUADALUPE MZ.I LT.10</t>
  </si>
  <si>
    <t>25638183</t>
  </si>
  <si>
    <t>MATEU</t>
  </si>
  <si>
    <t>AYLAS</t>
  </si>
  <si>
    <t>AV.MANCO CAPAC 416</t>
  </si>
  <si>
    <t>48693039</t>
  </si>
  <si>
    <t>MILLONES</t>
  </si>
  <si>
    <t>JOHANNA ALLINSON</t>
  </si>
  <si>
    <t>CALLE ALMIRANTE GRAU 844 URB. BELLAVISTA DEP</t>
  </si>
  <si>
    <t>07133536</t>
  </si>
  <si>
    <t>RAYME</t>
  </si>
  <si>
    <t>ALCIDES</t>
  </si>
  <si>
    <t>JR. LOS ALCANFORES MZ. A LT. 19 ASENT. H. LUIS FELIPE DE LAS</t>
  </si>
  <si>
    <t>73905135</t>
  </si>
  <si>
    <t>HUAYHUAS</t>
  </si>
  <si>
    <t>NEXON RAI CHARLES</t>
  </si>
  <si>
    <t>SECTOR E GR. E3 PPN. PACHACUTEC MZ. M2 LT. 34</t>
  </si>
  <si>
    <t>25815768</t>
  </si>
  <si>
    <t>ZEDANO</t>
  </si>
  <si>
    <t>DINA</t>
  </si>
  <si>
    <t>STA.ROSA MZ.B LT.31</t>
  </si>
  <si>
    <t>48545447</t>
  </si>
  <si>
    <t>PUGA</t>
  </si>
  <si>
    <t>HUARCAYA</t>
  </si>
  <si>
    <t>FELI</t>
  </si>
  <si>
    <t>NUEVO PACHACUTEC SECT C GR C2 MZ. C2 LT. 10</t>
  </si>
  <si>
    <t>25587747</t>
  </si>
  <si>
    <t>PICHILINGUE</t>
  </si>
  <si>
    <t>MARCOS ANTONIO</t>
  </si>
  <si>
    <t>CIUDAD DEL PESCADOR MZ.I-2 LT.1</t>
  </si>
  <si>
    <t>10315373</t>
  </si>
  <si>
    <t>VENTOCILLA</t>
  </si>
  <si>
    <t>YAURI</t>
  </si>
  <si>
    <t>GRACIELA SONIA</t>
  </si>
  <si>
    <t>JR. FRANCISCO BOLOGNESI 141 PLAYA RIMAC</t>
  </si>
  <si>
    <t>45142203</t>
  </si>
  <si>
    <t>LUIS MIGUEL</t>
  </si>
  <si>
    <t>AV PEDRO BELTRAN MZ 39 LT 43 URB SATELITE</t>
  </si>
  <si>
    <t>46951146</t>
  </si>
  <si>
    <t>SORIA</t>
  </si>
  <si>
    <t>GABRIELA MILAGROS</t>
  </si>
  <si>
    <t>JR. MIGUEL GRAU 160 CALLAO PLAYA RIMAC</t>
  </si>
  <si>
    <t>16606653</t>
  </si>
  <si>
    <t>AYAY</t>
  </si>
  <si>
    <t>CASAS</t>
  </si>
  <si>
    <t>LUZMILA YALU</t>
  </si>
  <si>
    <t>PS 62 B13-17 ASENT.H.BOCANEGRA ZONA 1</t>
  </si>
  <si>
    <t>41200998</t>
  </si>
  <si>
    <t>CAMPAÑA</t>
  </si>
  <si>
    <t>TORO</t>
  </si>
  <si>
    <t>JR.BOLOGNESI 599</t>
  </si>
  <si>
    <t>45162854</t>
  </si>
  <si>
    <t>ADRIANA VIRGINIA</t>
  </si>
  <si>
    <t>JR. SUPE BLOCK 26 DPTO 306 SANTA MARINA SUR</t>
  </si>
  <si>
    <t>10726456</t>
  </si>
  <si>
    <t>CHAVARRY</t>
  </si>
  <si>
    <t>AGURTO</t>
  </si>
  <si>
    <t>JACK BORY</t>
  </si>
  <si>
    <t>CALLE 2B URB. CIUDAD DEL PESCADOR MZ. N1 LT. 06</t>
  </si>
  <si>
    <t>40330504</t>
  </si>
  <si>
    <t>ARMAS</t>
  </si>
  <si>
    <t>GAMARRA</t>
  </si>
  <si>
    <t>CARLOS ANTONIO</t>
  </si>
  <si>
    <t>AV RICARDO PALMA NRO 956 URB SAN JOAQUIN</t>
  </si>
  <si>
    <t>25465443</t>
  </si>
  <si>
    <t>CARLOS CESAR</t>
  </si>
  <si>
    <t>JR. SAN FRANCISCO 362 URB. TARAPACA</t>
  </si>
  <si>
    <t>25420480</t>
  </si>
  <si>
    <t>LILIANA</t>
  </si>
  <si>
    <t>MZ.S LT.17 2DO.SECTOR ASENT.H.SARITA COLONIA</t>
  </si>
  <si>
    <t>40052544</t>
  </si>
  <si>
    <t>PINEDA</t>
  </si>
  <si>
    <t>CUBILLAS</t>
  </si>
  <si>
    <t>EVELYN INDIRA</t>
  </si>
  <si>
    <t>CALLE J1 MZ. 20 LT. 20 URB. PREVI</t>
  </si>
  <si>
    <t>09644023</t>
  </si>
  <si>
    <t>MCDO. LA MARINA PJE. CORRALES N 1 URB. DOIG</t>
  </si>
  <si>
    <t>43972641</t>
  </si>
  <si>
    <t>MALCOLM ISAIAS</t>
  </si>
  <si>
    <t>ASOC.PRO.VIV. LOS CARRIZALES MZ.I LT.16</t>
  </si>
  <si>
    <t>72372446</t>
  </si>
  <si>
    <t>MALPARTIDA</t>
  </si>
  <si>
    <t>YOLY ANN</t>
  </si>
  <si>
    <t>AV. JUAN PABLO II 137 URB. STELLA MARIS</t>
  </si>
  <si>
    <t>47507709</t>
  </si>
  <si>
    <t>TARAZONA</t>
  </si>
  <si>
    <t>DEYSI LINN</t>
  </si>
  <si>
    <t>CALLE 9 ASENT.H. SAN PABLO I MZ. A LT. 11</t>
  </si>
  <si>
    <t>25842898</t>
  </si>
  <si>
    <t>MIGUEL ANGEL</t>
  </si>
  <si>
    <t>MZ.18 LT.27 MARQUEZ</t>
  </si>
  <si>
    <t>25558203</t>
  </si>
  <si>
    <t>TORERO</t>
  </si>
  <si>
    <t>MURGADO</t>
  </si>
  <si>
    <t>LUCERO ELENA</t>
  </si>
  <si>
    <t>CALLE 02 MZ.A LT.01 COOP.152 ESTIBADORES</t>
  </si>
  <si>
    <t>06669687</t>
  </si>
  <si>
    <t>FRIGGENS</t>
  </si>
  <si>
    <t>AV.MANCO CAPAC 689 URB.REYNOSO CARMEN DE LA LEGUA</t>
  </si>
  <si>
    <t>25724494</t>
  </si>
  <si>
    <t>GINA MARIBEL</t>
  </si>
  <si>
    <t>AV EUCALIPTOS NRO 4331 URB SATELITE</t>
  </si>
  <si>
    <t>10339657</t>
  </si>
  <si>
    <t>JANET EMILIA</t>
  </si>
  <si>
    <t>AVENIDA EL OLIVAR 948 URBANIZACIÓN JORGE CHÁVEZ</t>
  </si>
  <si>
    <t>25809901</t>
  </si>
  <si>
    <t>VIGIL</t>
  </si>
  <si>
    <t>ATOCHE</t>
  </si>
  <si>
    <t>JUAN ALFREDO</t>
  </si>
  <si>
    <t>CALLE CONTRALMIRANTE VILLAR 214</t>
  </si>
  <si>
    <t>25739161</t>
  </si>
  <si>
    <t>COLETTI</t>
  </si>
  <si>
    <t>JORGE ALFREDO</t>
  </si>
  <si>
    <t>AVENIDA MIGUEL GRAU 2261</t>
  </si>
  <si>
    <t>25720719</t>
  </si>
  <si>
    <t>PROAÑO</t>
  </si>
  <si>
    <t>SANDRA EMILIA</t>
  </si>
  <si>
    <t>JIRON GRAU 666 DPTO "A" 3ER PISO</t>
  </si>
  <si>
    <t>25681735</t>
  </si>
  <si>
    <t>RISI</t>
  </si>
  <si>
    <t>CARRASCAL</t>
  </si>
  <si>
    <t>JOSE MIGUEL</t>
  </si>
  <si>
    <t>LA PUNTA</t>
  </si>
  <si>
    <t>TNTE FERRE 350</t>
  </si>
  <si>
    <t>43412892</t>
  </si>
  <si>
    <t>QUEZADA</t>
  </si>
  <si>
    <t>EDITH</t>
  </si>
  <si>
    <t>J. C. TELLO 285 REYNOSO</t>
  </si>
  <si>
    <t>08878867</t>
  </si>
  <si>
    <t>YALTA</t>
  </si>
  <si>
    <t>HAYA DE LA TORRE 452</t>
  </si>
  <si>
    <t>70399409</t>
  </si>
  <si>
    <t>PIZARRO</t>
  </si>
  <si>
    <t>DIANA CAROLINA</t>
  </si>
  <si>
    <t>AV. JOSE GALVEZ 396</t>
  </si>
  <si>
    <t>01234692</t>
  </si>
  <si>
    <t>CASTILLO ROJO</t>
  </si>
  <si>
    <t>CIRO RONALD</t>
  </si>
  <si>
    <t>AV. BOLOGNESI 203 DPTO F</t>
  </si>
  <si>
    <t>31777325</t>
  </si>
  <si>
    <t>ORDOÑEZ</t>
  </si>
  <si>
    <t>EDGAR EUSEBIO</t>
  </si>
  <si>
    <t>GRUPO RESIDENCIAL E1 SECTOR E MZ. D1 LOTE 05</t>
  </si>
  <si>
    <t>25576138</t>
  </si>
  <si>
    <t>CISNEROS</t>
  </si>
  <si>
    <t>MILENA MARIBEL</t>
  </si>
  <si>
    <t>JR. COLON 906</t>
  </si>
  <si>
    <t>46998183</t>
  </si>
  <si>
    <t>FABIOLA KATTERINE</t>
  </si>
  <si>
    <t>CALLE 19 MZ 66 LT 1 VENTANILLA</t>
  </si>
  <si>
    <t>25697760</t>
  </si>
  <si>
    <t>BARRIENTOS</t>
  </si>
  <si>
    <t>JOSE REYNALDO</t>
  </si>
  <si>
    <t>MZ C LT 22 CIUDAD DEL PESCADOR</t>
  </si>
  <si>
    <t>25753287</t>
  </si>
  <si>
    <t>JOSE MARCOS</t>
  </si>
  <si>
    <t>PROG DE VIV LOS ALISOS II OQUE MZ. A LT. 22</t>
  </si>
  <si>
    <t>47521352</t>
  </si>
  <si>
    <t>BARRIOS</t>
  </si>
  <si>
    <t>KARLA ESTRELLA APRIL</t>
  </si>
  <si>
    <t>AV. JOSE PARDO 1310 DPTO. 1304</t>
  </si>
  <si>
    <t>25817380</t>
  </si>
  <si>
    <t>CAMPOBLANCO</t>
  </si>
  <si>
    <t>MARIA ANGELA</t>
  </si>
  <si>
    <t>ASENT.H. MI PERU MZ. C1 LT. 28</t>
  </si>
  <si>
    <t>00402007</t>
  </si>
  <si>
    <t>OROPEZA</t>
  </si>
  <si>
    <t>JULIO ANGEL</t>
  </si>
  <si>
    <t>URB. MELITON CARBAJAL MZ. C LT. 12</t>
  </si>
  <si>
    <t>25610720</t>
  </si>
  <si>
    <t>TRAMARRIA</t>
  </si>
  <si>
    <t>BENIGNO EDUARDO</t>
  </si>
  <si>
    <t>URB STELLAMARIS, CALLE ALBERTO SABOGAL 174</t>
  </si>
  <si>
    <t>25666970</t>
  </si>
  <si>
    <t>ELIANA</t>
  </si>
  <si>
    <t>URB.LA MACARENA MZ.H LT.13</t>
  </si>
  <si>
    <t>41476831</t>
  </si>
  <si>
    <t>COTA</t>
  </si>
  <si>
    <t>ERIKA GORETI</t>
  </si>
  <si>
    <t>MZ.J LT.28 ASENT.H LA VICTORIA PACHACUTEC I SECTOR</t>
  </si>
  <si>
    <t>10621936</t>
  </si>
  <si>
    <t>WONG</t>
  </si>
  <si>
    <t>PUJADA</t>
  </si>
  <si>
    <t>ENRIQUE</t>
  </si>
  <si>
    <t>AVENIA FAUCETT 2089</t>
  </si>
  <si>
    <t>PARTIDO POLITICO POR EL GRAN KAMBIO</t>
  </si>
  <si>
    <t>25702509</t>
  </si>
  <si>
    <t>CA 13 MZ M LT 7A URB. PEDRO CUEVA</t>
  </si>
  <si>
    <t>40119254</t>
  </si>
  <si>
    <t>LLOCLLA</t>
  </si>
  <si>
    <t>CHAYCO</t>
  </si>
  <si>
    <t>CARMEN ROSA</t>
  </si>
  <si>
    <t>CALLE 3 MZ E-6 LOTE 08 AAHH LOTIZACION ANGAMOS SECTOR 1</t>
  </si>
  <si>
    <t>48164963</t>
  </si>
  <si>
    <t>ORUÉ</t>
  </si>
  <si>
    <t>ARIANA MAYBEE</t>
  </si>
  <si>
    <t>CALLE LA FLORIDA ASENT.H. 200 MILLAS MZ. C LT. 15</t>
  </si>
  <si>
    <t>07550059</t>
  </si>
  <si>
    <t>COLLAZOS</t>
  </si>
  <si>
    <t>LILLY ANTONIETA</t>
  </si>
  <si>
    <t>CALLE MRCAL. MILLER 2092 DPTO. E</t>
  </si>
  <si>
    <t>41847995</t>
  </si>
  <si>
    <t>LADY DIANA</t>
  </si>
  <si>
    <t>SAN JUAN DE MIRAFLORES</t>
  </si>
  <si>
    <t>SUR</t>
  </si>
  <si>
    <t>JR. JUSTO NAVEDA 1124 ZONA D</t>
  </si>
  <si>
    <t>09427772</t>
  </si>
  <si>
    <t>PEREDA</t>
  </si>
  <si>
    <t>JOSE FELIX</t>
  </si>
  <si>
    <t>MZ.A15 LT.24 MI PERU</t>
  </si>
  <si>
    <t>25785610</t>
  </si>
  <si>
    <t>ALCANTARA</t>
  </si>
  <si>
    <t>URIARTE</t>
  </si>
  <si>
    <t>SEGUNDO ALEJANDRO</t>
  </si>
  <si>
    <t>MZ.E LT.16 ASENT.H.PUERTO NUEVO</t>
  </si>
  <si>
    <t>10714036</t>
  </si>
  <si>
    <t>BUSTOS</t>
  </si>
  <si>
    <t>ESTELITA SONIA</t>
  </si>
  <si>
    <t>ASOC. PRO. VIV. VIRGEN DEL CARMEN - OQUENDO CALLE 3 MZ. E LT. 10</t>
  </si>
  <si>
    <t>25853179</t>
  </si>
  <si>
    <t>CONDORI</t>
  </si>
  <si>
    <t>AV.NARCISOS MZ.57 LT.4 SATELITE</t>
  </si>
  <si>
    <t>25771137</t>
  </si>
  <si>
    <t>PAZ</t>
  </si>
  <si>
    <t>DANIEL MARIANO</t>
  </si>
  <si>
    <t>JR. ZARUMILLA 197</t>
  </si>
  <si>
    <t>25696842</t>
  </si>
  <si>
    <t>BOJORQUEZ</t>
  </si>
  <si>
    <t>ANDREA</t>
  </si>
  <si>
    <t>JR.LIMA 735</t>
  </si>
  <si>
    <t>06782540</t>
  </si>
  <si>
    <t>YALAN</t>
  </si>
  <si>
    <t>LUIS ALFREDO</t>
  </si>
  <si>
    <t>COOPERATIVA SANTISIMA CRUZ DE MOTUPE MZN "P" LT 02</t>
  </si>
  <si>
    <t>25637163</t>
  </si>
  <si>
    <t>JUANA ROSA</t>
  </si>
  <si>
    <t>AV. JOSE SANTOS CHOCANO 685</t>
  </si>
  <si>
    <t>25775472</t>
  </si>
  <si>
    <t>ESTACION</t>
  </si>
  <si>
    <t>ANGEL FREDDY</t>
  </si>
  <si>
    <t>PSJ FRATERNIDAD MZ F-14 LT 4 URB BOCANEGRA ZONA 4</t>
  </si>
  <si>
    <t>25843387</t>
  </si>
  <si>
    <t>CASSANI</t>
  </si>
  <si>
    <t>URB.FUNDO LA CHALACA MZ.F LT.11</t>
  </si>
  <si>
    <t>25813571</t>
  </si>
  <si>
    <t>SOTOMAYOR</t>
  </si>
  <si>
    <t>JUAN RICARDO VICTOR</t>
  </si>
  <si>
    <t>JR. CARLOS DE LA CONDAMINE 242 URB. SAN JOSE</t>
  </si>
  <si>
    <t>ALIANZA ELECTORAL CHIMPUM CALLAO</t>
  </si>
  <si>
    <t>25587792</t>
  </si>
  <si>
    <t>AIDA AVELINA</t>
  </si>
  <si>
    <t>TORRES DE SAN JOSE TORRE F DPTO 101</t>
  </si>
  <si>
    <t>ALIANZA ELECTORAL ALIANZA POPULAR</t>
  </si>
  <si>
    <t>25548350</t>
  </si>
  <si>
    <t>CARLOS HUMBERTO</t>
  </si>
  <si>
    <t>JR.ELIAS AGUIRRE 171</t>
  </si>
  <si>
    <t>25568515</t>
  </si>
  <si>
    <t>BACIGALUPO</t>
  </si>
  <si>
    <t>JR. COMANDANTE FANING 493</t>
  </si>
  <si>
    <t>070000</t>
  </si>
  <si>
    <t>ARAGON</t>
  </si>
  <si>
    <t>24487509</t>
  </si>
  <si>
    <t>CALCA</t>
  </si>
  <si>
    <t>CALLE TUPAC AMARU S/N</t>
  </si>
  <si>
    <t>23977149</t>
  </si>
  <si>
    <t>LUIS ANGEL</t>
  </si>
  <si>
    <t>CALLE CLORINDA MATTO DE TURNER 312 DPTO. 401 URB. MAGISTERIAL I ETAPA</t>
  </si>
  <si>
    <t>25001840</t>
  </si>
  <si>
    <t>VLADIMIR TITO</t>
  </si>
  <si>
    <t>WANCHAQ</t>
  </si>
  <si>
    <t>AV.ROBERTO ACOSTA 119 URB.SANTA ROSA</t>
  </si>
  <si>
    <t>ORGANIZACIÓN POLÍTICA LOCAL DISTRITAL RECONSTRUYAMOS WANCHAQ</t>
  </si>
  <si>
    <t>41451782</t>
  </si>
  <si>
    <t>ESQUIVEL</t>
  </si>
  <si>
    <t>ROSALIA</t>
  </si>
  <si>
    <t>CANCHIS</t>
  </si>
  <si>
    <t>SICUANI</t>
  </si>
  <si>
    <t>URB. L. BELTRAN G. MZ. G LT. 12</t>
  </si>
  <si>
    <t>10147319</t>
  </si>
  <si>
    <t>CELIA ROSA</t>
  </si>
  <si>
    <t>SAN SEBASTIAN</t>
  </si>
  <si>
    <t>1362 PROLONG. DE LA CULTURA</t>
  </si>
  <si>
    <t>23978726</t>
  </si>
  <si>
    <t>CHARCA</t>
  </si>
  <si>
    <t>ALY FELIX</t>
  </si>
  <si>
    <t>URB. LA FLORIDA PJE. LOS KANTUS D-7</t>
  </si>
  <si>
    <t>23943394</t>
  </si>
  <si>
    <t>MARIA DEL CARMEN</t>
  </si>
  <si>
    <t>AGRUP. VECINAL ZARUMILLA B-3-203</t>
  </si>
  <si>
    <t>25002666</t>
  </si>
  <si>
    <t>PAUCARMAYTA</t>
  </si>
  <si>
    <t>TACURI</t>
  </si>
  <si>
    <t>ABEL</t>
  </si>
  <si>
    <t>ANTA</t>
  </si>
  <si>
    <t>ZURITE</t>
  </si>
  <si>
    <t>CALLE PROGRESO 32</t>
  </si>
  <si>
    <t>MOVIMIENTO REGIONAL O DEPARTAMENTAL MOVIMIENTO REGIONAL ACUERDO POPULAR UNIFICADO</t>
  </si>
  <si>
    <t>23985401</t>
  </si>
  <si>
    <t>OLAZABAL</t>
  </si>
  <si>
    <t>EVA MARILYN</t>
  </si>
  <si>
    <t>URB. EL OVALO C-1 TTIO.</t>
  </si>
  <si>
    <t>24991918</t>
  </si>
  <si>
    <t>HIDALGO</t>
  </si>
  <si>
    <t>ZAMALLOA</t>
  </si>
  <si>
    <t>ALEXANDER</t>
  </si>
  <si>
    <t>LA CONVENCION</t>
  </si>
  <si>
    <t>SANTA ANA</t>
  </si>
  <si>
    <t>JR. KITENI LL-6</t>
  </si>
  <si>
    <t>23816435</t>
  </si>
  <si>
    <t>FARFAN</t>
  </si>
  <si>
    <t>WILSON</t>
  </si>
  <si>
    <t>LUIS HECTOR</t>
  </si>
  <si>
    <t>JR.YURACPUNCU 79-B</t>
  </si>
  <si>
    <t>23837623</t>
  </si>
  <si>
    <t>AIMITUMA</t>
  </si>
  <si>
    <t>ERASMO</t>
  </si>
  <si>
    <t>APV. LOS CHOFERES JR.AUTOMOTRIZ F-3</t>
  </si>
  <si>
    <t>23993456</t>
  </si>
  <si>
    <t>CANDIA</t>
  </si>
  <si>
    <t>LUCHY</t>
  </si>
  <si>
    <t>URB. LA FLORIDA MZ. E LT. 8</t>
  </si>
  <si>
    <t>24813800</t>
  </si>
  <si>
    <t>EFRAIN</t>
  </si>
  <si>
    <t>APV AYUDA MUTUA G-5 COMITE 4</t>
  </si>
  <si>
    <t>MOVIMIENTO REGIONAL O DEPARTAMENTAL AUTOGOBIERNO AYLLU</t>
  </si>
  <si>
    <t>80358175</t>
  </si>
  <si>
    <t>ATAYUPANQUI</t>
  </si>
  <si>
    <t>ANABEL</t>
  </si>
  <si>
    <t>AV. CAMINO REAL B-5 DPTO. 802 URB. CENTRO HISTORICO</t>
  </si>
  <si>
    <t>40160380</t>
  </si>
  <si>
    <t>WERNER MAXIMO</t>
  </si>
  <si>
    <t>URBANIZACION SANTA BEATRIZ L - C - 14</t>
  </si>
  <si>
    <t>24965523</t>
  </si>
  <si>
    <t>ASCARZA</t>
  </si>
  <si>
    <t>ELENA EMPERATRIZ</t>
  </si>
  <si>
    <t>JR. ARICA 205</t>
  </si>
  <si>
    <t>23991850</t>
  </si>
  <si>
    <t>QQUENAYA</t>
  </si>
  <si>
    <t>QUISPICANCHI</t>
  </si>
  <si>
    <t>OCONGATE</t>
  </si>
  <si>
    <t>CALLE CUSCO S/N</t>
  </si>
  <si>
    <t>24660654</t>
  </si>
  <si>
    <t>MOLER</t>
  </si>
  <si>
    <t>SANTILLANA</t>
  </si>
  <si>
    <t>PAULINA ESTELA</t>
  </si>
  <si>
    <t>PASAJE CHECACUPE 134 URB. MANUEL PRADO</t>
  </si>
  <si>
    <t>MOVIMIENTO REGIONAL O DEPARTAMENTAL MOVIMIENTO REGIONAL PAN</t>
  </si>
  <si>
    <t>25321157</t>
  </si>
  <si>
    <t>DPTO. 503 COND. CUATRO TORRES</t>
  </si>
  <si>
    <t>24893658</t>
  </si>
  <si>
    <t>MOLLOHUANCA</t>
  </si>
  <si>
    <t>OSCAR AVELINO</t>
  </si>
  <si>
    <t>ESPINAR</t>
  </si>
  <si>
    <t>AV SAN MARTIN 521</t>
  </si>
  <si>
    <t>MOVIMIENTO REGIONAL O DEPARTAMENTAL TIERRA Y LIBERTAD CUSCO</t>
  </si>
  <si>
    <t>09503074</t>
  </si>
  <si>
    <t>VALDIVIA</t>
  </si>
  <si>
    <t>SELENE LILIAN</t>
  </si>
  <si>
    <t>PSJ. SANTO TORIBIO URB. UCCHULLO ALTO MZ. N LT. 4</t>
  </si>
  <si>
    <t>23971240</t>
  </si>
  <si>
    <t>OSWALDO</t>
  </si>
  <si>
    <t>ECHARATE</t>
  </si>
  <si>
    <t>SECTOR CCOCHAYOC</t>
  </si>
  <si>
    <t>45282713</t>
  </si>
  <si>
    <t>BARAZORDA</t>
  </si>
  <si>
    <t>ANGELA</t>
  </si>
  <si>
    <t>CALLE ALMAGRO S/N</t>
  </si>
  <si>
    <t>42859707</t>
  </si>
  <si>
    <t>FORTON</t>
  </si>
  <si>
    <t>NEIL</t>
  </si>
  <si>
    <t>URUBAMBA</t>
  </si>
  <si>
    <t>MACHUPICCHU</t>
  </si>
  <si>
    <t>ORQUIDEAS MZ.25 LT.2</t>
  </si>
  <si>
    <t>23952980</t>
  </si>
  <si>
    <t>CHAMPI</t>
  </si>
  <si>
    <t>JUAN DE DIOS</t>
  </si>
  <si>
    <t>LIMATAMBO</t>
  </si>
  <si>
    <t>COMUNIDAD CAMPESINA PAMPAHUAYLLA S/N</t>
  </si>
  <si>
    <t>23821919</t>
  </si>
  <si>
    <t>CAMPANA</t>
  </si>
  <si>
    <t>JOSE JULIAN</t>
  </si>
  <si>
    <t>CALLE SAN ANDRES 477</t>
  </si>
  <si>
    <t>46291031</t>
  </si>
  <si>
    <t>CHALLCO</t>
  </si>
  <si>
    <t>HUALLPA</t>
  </si>
  <si>
    <t>HAYDEE</t>
  </si>
  <si>
    <t>URB. WISPAMPA K-6</t>
  </si>
  <si>
    <t>45985008</t>
  </si>
  <si>
    <t>CABANACONZA</t>
  </si>
  <si>
    <t>YESICA</t>
  </si>
  <si>
    <t>JR. LA BALSA-BARRIAL BAJA MZ. F LT. 5</t>
  </si>
  <si>
    <t>24972725</t>
  </si>
  <si>
    <t>MERMA</t>
  </si>
  <si>
    <t>FRANCISCO</t>
  </si>
  <si>
    <t>SECTOR ANCHIHUAY</t>
  </si>
  <si>
    <t>07618668</t>
  </si>
  <si>
    <t>VELASCO-ASTETE</t>
  </si>
  <si>
    <t>MARTÍNEZ</t>
  </si>
  <si>
    <t>JAIME MANUEL</t>
  </si>
  <si>
    <t>SAN ISIDRO</t>
  </si>
  <si>
    <t>CALLE TOMAS EDISON 105 - DEPT. 801</t>
  </si>
  <si>
    <t>25185792</t>
  </si>
  <si>
    <t>VIGNATTI</t>
  </si>
  <si>
    <t>URCOS</t>
  </si>
  <si>
    <t>JR.OROPEZA 143</t>
  </si>
  <si>
    <t>41160918</t>
  </si>
  <si>
    <t>NAVINTA</t>
  </si>
  <si>
    <t>TACONA</t>
  </si>
  <si>
    <t>CESAR ARMANDO</t>
  </si>
  <si>
    <t>ASOCIACIÓN KARY GRANDE I-1</t>
  </si>
  <si>
    <t>23863232</t>
  </si>
  <si>
    <t>TRONCOSO</t>
  </si>
  <si>
    <t>DE LA QUINTANA</t>
  </si>
  <si>
    <t>ZAIRA NINOSHKA</t>
  </si>
  <si>
    <t>CONJUNTO HABITACIONAL PACHACUTEC B 205</t>
  </si>
  <si>
    <t>42344527</t>
  </si>
  <si>
    <t>LUCANA</t>
  </si>
  <si>
    <t>ROXANA</t>
  </si>
  <si>
    <t>LOS ZAFIROS B-15 URB. KENEDY  "A"</t>
  </si>
  <si>
    <t>47659033</t>
  </si>
  <si>
    <t>ROCA</t>
  </si>
  <si>
    <t>ROZAS</t>
  </si>
  <si>
    <t>ROSMERY</t>
  </si>
  <si>
    <t>SANTIAGO</t>
  </si>
  <si>
    <t>PUEBLO JOVEN PRIMERO DE ENERO MZ. F LT. 13</t>
  </si>
  <si>
    <t>23881680</t>
  </si>
  <si>
    <t>DE PERALTA</t>
  </si>
  <si>
    <t>RUTH</t>
  </si>
  <si>
    <t>LOS JAZMINES E1-B1 LARAPA PICOL</t>
  </si>
  <si>
    <t>23873750</t>
  </si>
  <si>
    <t>ACURIO</t>
  </si>
  <si>
    <t>CANAL</t>
  </si>
  <si>
    <t>LEONCIO ROBERTO</t>
  </si>
  <si>
    <t>URB. TTIO MZ. Q-1 LT. 16</t>
  </si>
  <si>
    <t>42062739</t>
  </si>
  <si>
    <t>CALLA</t>
  </si>
  <si>
    <t>CHURA</t>
  </si>
  <si>
    <t>HECTOR EDSON</t>
  </si>
  <si>
    <t>APV LA VICTORIA SECTOR TICATICA C-16</t>
  </si>
  <si>
    <t>24969983</t>
  </si>
  <si>
    <t>HUACAC</t>
  </si>
  <si>
    <t>MARIA LUZ</t>
  </si>
  <si>
    <t>MARANURA</t>
  </si>
  <si>
    <t>LUICHO</t>
  </si>
  <si>
    <t>24003145</t>
  </si>
  <si>
    <t>VEGA</t>
  </si>
  <si>
    <t>ALBERTO</t>
  </si>
  <si>
    <t>AV. LA CULTURA 224</t>
  </si>
  <si>
    <t>42563846</t>
  </si>
  <si>
    <t>BOZA</t>
  </si>
  <si>
    <t>EVANGELINA</t>
  </si>
  <si>
    <t>AV. JOSÉ GABRIEL COSIO H-8, URB. MAGISTERIO</t>
  </si>
  <si>
    <t>45603789</t>
  </si>
  <si>
    <t>URQUIZO</t>
  </si>
  <si>
    <t>DARWIN</t>
  </si>
  <si>
    <t>PARQUE CANADA D-3 URB. QUISPICANCHIS</t>
  </si>
  <si>
    <t>72181199</t>
  </si>
  <si>
    <t>ILLARY</t>
  </si>
  <si>
    <t>SECTOR SACASHUAYLLA E-6</t>
  </si>
  <si>
    <t>25000547</t>
  </si>
  <si>
    <t>VALDERRAMA</t>
  </si>
  <si>
    <t>EDWARD RICARDO</t>
  </si>
  <si>
    <t>JULIO C TELLO 302 A</t>
  </si>
  <si>
    <t>23881457</t>
  </si>
  <si>
    <t>AMPUERO</t>
  </si>
  <si>
    <t>CASQUINO</t>
  </si>
  <si>
    <t>LIZANDRO ROSENDO</t>
  </si>
  <si>
    <t>URB. FLOR DE LA CANTUTA A-8</t>
  </si>
  <si>
    <t>23839476</t>
  </si>
  <si>
    <t>ANTERO RUFINO</t>
  </si>
  <si>
    <t>MARISCAL GAMARRA 2-B-9-B</t>
  </si>
  <si>
    <t>40724619</t>
  </si>
  <si>
    <t>QUINTERO</t>
  </si>
  <si>
    <t>AMADOR HERMINIO</t>
  </si>
  <si>
    <t>PICHARI</t>
  </si>
  <si>
    <t>MZ 2 C2 LT 5-A URBANIZACION MIRAFLORES</t>
  </si>
  <si>
    <t>23889981</t>
  </si>
  <si>
    <t>FLOREZ</t>
  </si>
  <si>
    <t>MATILDE</t>
  </si>
  <si>
    <t>ASOC.PRO.VIVIENDA INGENIEROS LARAPA GRANDE LT.H-5-3</t>
  </si>
  <si>
    <t>41078570</t>
  </si>
  <si>
    <t>MONTESINOS</t>
  </si>
  <si>
    <t>NANCY</t>
  </si>
  <si>
    <t>JR. 28 DE JULIO 832</t>
  </si>
  <si>
    <t>23999149</t>
  </si>
  <si>
    <t>DEL CASTILLO</t>
  </si>
  <si>
    <t>JOHAN FRANCISCO</t>
  </si>
  <si>
    <t>MARISCAL GAMARRA B4 106</t>
  </si>
  <si>
    <t>41109063</t>
  </si>
  <si>
    <t>ISLACHIN</t>
  </si>
  <si>
    <t>MARIA DEL ROSARIO</t>
  </si>
  <si>
    <t>PAPELPATA - ECHARATE</t>
  </si>
  <si>
    <t>07757763</t>
  </si>
  <si>
    <t>HUMPIRE</t>
  </si>
  <si>
    <t>AV. HUAYNA CCAPAC 210</t>
  </si>
  <si>
    <t>76256651</t>
  </si>
  <si>
    <t>PICARDO</t>
  </si>
  <si>
    <t>ANA CECILIA</t>
  </si>
  <si>
    <t>AV. CUSCO 110</t>
  </si>
  <si>
    <t>40402436</t>
  </si>
  <si>
    <t>SAYRI TUPAC</t>
  </si>
  <si>
    <t>URB. JOSE CARLOS MARIATEGUI B-2-C</t>
  </si>
  <si>
    <t>23894391</t>
  </si>
  <si>
    <t>SANTANDER</t>
  </si>
  <si>
    <t>JOO</t>
  </si>
  <si>
    <t>OSCAR TINO</t>
  </si>
  <si>
    <t>A.H. LUIS VALLEJOS SANTONI B-3</t>
  </si>
  <si>
    <t>70505233</t>
  </si>
  <si>
    <t>LISSETTE GABRIELA</t>
  </si>
  <si>
    <t>JIRON LOS LIRIOS A-5 AV. PERÚ</t>
  </si>
  <si>
    <t>23954732</t>
  </si>
  <si>
    <t>POZO</t>
  </si>
  <si>
    <t>UGARTE</t>
  </si>
  <si>
    <t>JAVIER AMERICO</t>
  </si>
  <si>
    <t>JR. KOSHIRENI I-07</t>
  </si>
  <si>
    <t>46430938</t>
  </si>
  <si>
    <t>SOLIS</t>
  </si>
  <si>
    <t>STALIN WENCES</t>
  </si>
  <si>
    <t>URB. LICENCIADOS S N</t>
  </si>
  <si>
    <t>24711673</t>
  </si>
  <si>
    <t>COLQUE</t>
  </si>
  <si>
    <t>GARCILASO DE LA VEGA G-4</t>
  </si>
  <si>
    <t>40901875</t>
  </si>
  <si>
    <t>RONALD ARTURO</t>
  </si>
  <si>
    <t>JR. CHIRUMBIA N-10</t>
  </si>
  <si>
    <t>23999143</t>
  </si>
  <si>
    <t>TABOADA</t>
  </si>
  <si>
    <t>MARITZA</t>
  </si>
  <si>
    <t>URB. VELASCO ASTETE D-13</t>
  </si>
  <si>
    <t>23950921</t>
  </si>
  <si>
    <t>CHOQUECONZA</t>
  </si>
  <si>
    <t>WILFREDO</t>
  </si>
  <si>
    <t>CHINCHERO</t>
  </si>
  <si>
    <t>CALLE NAZARET 10</t>
  </si>
  <si>
    <t>47058507</t>
  </si>
  <si>
    <t>ROZMERI</t>
  </si>
  <si>
    <t>PAUCARTAMBO</t>
  </si>
  <si>
    <t>COLQUEPATA</t>
  </si>
  <si>
    <t>COMUNID.CAMPESINA COTATOCCLLA</t>
  </si>
  <si>
    <t>44649199</t>
  </si>
  <si>
    <t>BELLIDO</t>
  </si>
  <si>
    <t>GUIDO</t>
  </si>
  <si>
    <t>LIVITACA</t>
  </si>
  <si>
    <t>COM. QQUEHUINCHA</t>
  </si>
  <si>
    <t>25000666</t>
  </si>
  <si>
    <t>ROGELIO EFRAIN</t>
  </si>
  <si>
    <t>CCATCA</t>
  </si>
  <si>
    <t>COMUNID.CAMPESINA CCATCAPAMPA</t>
  </si>
  <si>
    <t>MOVIMIENTO REGIONAL O DEPARTAMENTAL MOVIMIENTO DEMOCRATICO JUNTOS POR EL PROGRESO</t>
  </si>
  <si>
    <t>23971646</t>
  </si>
  <si>
    <t>LUQUE</t>
  </si>
  <si>
    <t>TTITO</t>
  </si>
  <si>
    <t>PERSY</t>
  </si>
  <si>
    <t>PUERTO MAYO S/N</t>
  </si>
  <si>
    <t>43108404</t>
  </si>
  <si>
    <t>MARIA JACKELINE</t>
  </si>
  <si>
    <t>ASC FE Y ESPERANZA E-8</t>
  </si>
  <si>
    <t>23950562</t>
  </si>
  <si>
    <t>HUAYLLANI</t>
  </si>
  <si>
    <t>URB.PRIMERO DE MAYO A 12</t>
  </si>
  <si>
    <t>23825517</t>
  </si>
  <si>
    <t>OJEDA</t>
  </si>
  <si>
    <t>FEDERICO</t>
  </si>
  <si>
    <t>CALLE CONQUISTA A1 110</t>
  </si>
  <si>
    <t>44400426</t>
  </si>
  <si>
    <t>CCALACHUA</t>
  </si>
  <si>
    <t>CUYO</t>
  </si>
  <si>
    <t>CALLE 27 DE NOVIEMBRE S/N</t>
  </si>
  <si>
    <t>23837843</t>
  </si>
  <si>
    <t>AUCCA</t>
  </si>
  <si>
    <t>OSCAR</t>
  </si>
  <si>
    <t>QORI WAKANKI 701</t>
  </si>
  <si>
    <t>48106295</t>
  </si>
  <si>
    <t>MAYUMI ROSSANA</t>
  </si>
  <si>
    <t>CONFEDERACION 112-114</t>
  </si>
  <si>
    <t>48426399</t>
  </si>
  <si>
    <t>INCHICSANA</t>
  </si>
  <si>
    <t>EDITH ZULEMA</t>
  </si>
  <si>
    <t>ANCAHUASI</t>
  </si>
  <si>
    <t>PLAZA DE ARMAS S/N</t>
  </si>
  <si>
    <t>23854896</t>
  </si>
  <si>
    <t>VILLENA</t>
  </si>
  <si>
    <t>VERGARA</t>
  </si>
  <si>
    <t>EDSSEN DARIO</t>
  </si>
  <si>
    <t>LA FLORIDA K 7</t>
  </si>
  <si>
    <t>25120060</t>
  </si>
  <si>
    <t>PILARES</t>
  </si>
  <si>
    <t>VILLAGARCIA</t>
  </si>
  <si>
    <t>JUDITH CAROLINA</t>
  </si>
  <si>
    <t>CHALLABAMBA</t>
  </si>
  <si>
    <t>CALLE SANTA ROSA S/N</t>
  </si>
  <si>
    <t>23857230</t>
  </si>
  <si>
    <t>FRANCOIS IVAN</t>
  </si>
  <si>
    <t>AV. DE LA CULTURA COND. INGENIERIA II 3081 DPTO. A-102 URB. QUISPICANCHI</t>
  </si>
  <si>
    <t>25004294</t>
  </si>
  <si>
    <t>LOVON</t>
  </si>
  <si>
    <t>AMACHI</t>
  </si>
  <si>
    <t>MARCO</t>
  </si>
  <si>
    <t>AV.EDGAR DE LA TORRE S/N</t>
  </si>
  <si>
    <t>23840302</t>
  </si>
  <si>
    <t>ABAL</t>
  </si>
  <si>
    <t>FELICIA ALEJANDRINA</t>
  </si>
  <si>
    <t>HUARO</t>
  </si>
  <si>
    <t>COMUNIDAD DE SULLUMAYO S/N</t>
  </si>
  <si>
    <t>40433602</t>
  </si>
  <si>
    <t>WILLIAM RENE</t>
  </si>
  <si>
    <t>CALLE TECTE 362</t>
  </si>
  <si>
    <t>REPRESENTANTE ANTE EL PARLAMENTO ANDINO</t>
  </si>
  <si>
    <t>73527859</t>
  </si>
  <si>
    <t>CAYCHO</t>
  </si>
  <si>
    <t>ANDY NORBI</t>
  </si>
  <si>
    <t>CALLE PERU 53</t>
  </si>
  <si>
    <t>23999228</t>
  </si>
  <si>
    <t>ENRIQUEZ</t>
  </si>
  <si>
    <t>JACKELINE</t>
  </si>
  <si>
    <t>AV.BAJA 285</t>
  </si>
  <si>
    <t>40057322</t>
  </si>
  <si>
    <t>ANTONIA</t>
  </si>
  <si>
    <t>CALLE 7 MASCARONES N° 102</t>
  </si>
  <si>
    <t>41723870</t>
  </si>
  <si>
    <t>CALLE VISTA ALEGRE C-12</t>
  </si>
  <si>
    <t>23902511</t>
  </si>
  <si>
    <t>PULLA</t>
  </si>
  <si>
    <t>SATURNINO</t>
  </si>
  <si>
    <t>CALLE INCA 650</t>
  </si>
  <si>
    <t>PARTIDO POLÍTICO PARTIDO RENACIMIENTO ANDINO</t>
  </si>
  <si>
    <t>23943283</t>
  </si>
  <si>
    <t>LEANDRA</t>
  </si>
  <si>
    <t>COMUNID.CAMPESINA YANAMA</t>
  </si>
  <si>
    <t>23867231</t>
  </si>
  <si>
    <t>OLIVARES</t>
  </si>
  <si>
    <t>ANDRES CLODUALDO</t>
  </si>
  <si>
    <t>CANAS</t>
  </si>
  <si>
    <t>YANAOCA</t>
  </si>
  <si>
    <t>AV.TUPAC AMARU NRO.236</t>
  </si>
  <si>
    <t>PARTIDO POLÍTICO MOVIMIENTO NUEVA IZQUIERDA</t>
  </si>
  <si>
    <t>23951624</t>
  </si>
  <si>
    <t>GREGORIO NORBERTO</t>
  </si>
  <si>
    <t>AV. TOMASA TTITO CONDEMAYTA 526 DPTO A-401 CD SAN GENARO</t>
  </si>
  <si>
    <t>45442927</t>
  </si>
  <si>
    <t>MARQUEZ</t>
  </si>
  <si>
    <t>ANALI</t>
  </si>
  <si>
    <t>CALLE LOS GORRIONES 221 URB. EL CARMEN</t>
  </si>
  <si>
    <t>41709810</t>
  </si>
  <si>
    <t>JOSE CARLOS</t>
  </si>
  <si>
    <t>AV. LOS INCAS 1508 DPTO. 504</t>
  </si>
  <si>
    <t>23873350</t>
  </si>
  <si>
    <t>SONCCO</t>
  </si>
  <si>
    <t>MARLENY</t>
  </si>
  <si>
    <t>URB.TTIO X-13</t>
  </si>
  <si>
    <t>24886281</t>
  </si>
  <si>
    <t>USCA</t>
  </si>
  <si>
    <t>HUISA</t>
  </si>
  <si>
    <t>COPORAQUE</t>
  </si>
  <si>
    <t>COMUNIDAD TOTORA BAJA SECTOR HUANCALLPI</t>
  </si>
  <si>
    <t>23873087</t>
  </si>
  <si>
    <t>ADRIEL</t>
  </si>
  <si>
    <t>URB. LOS ALAMOS B-5</t>
  </si>
  <si>
    <t>44171668</t>
  </si>
  <si>
    <t>RUBEN</t>
  </si>
  <si>
    <t>URB.MAGISTERIO II ETAPA K-5</t>
  </si>
  <si>
    <t>24581373</t>
  </si>
  <si>
    <t>TEHERAN</t>
  </si>
  <si>
    <t>EBERARDO</t>
  </si>
  <si>
    <t>PAMPAMARCA</t>
  </si>
  <si>
    <t>23821982</t>
  </si>
  <si>
    <t>VALDEYGLESIAS</t>
  </si>
  <si>
    <t>CELMIRA</t>
  </si>
  <si>
    <t>PSJ. CONSTANCIA 5-B DPTO 402 URB. CONSTANCIA</t>
  </si>
  <si>
    <t>72414909</t>
  </si>
  <si>
    <t>HUAMANTICA</t>
  </si>
  <si>
    <t>CRICIA LUZ</t>
  </si>
  <si>
    <t>CALLE SANTA ROSA 10</t>
  </si>
  <si>
    <t>23929444</t>
  </si>
  <si>
    <t>VALCARCEL</t>
  </si>
  <si>
    <t>URB SAN BORJA I 3</t>
  </si>
  <si>
    <t>23812449</t>
  </si>
  <si>
    <t>APARICIO</t>
  </si>
  <si>
    <t>JOSE RUBEN</t>
  </si>
  <si>
    <t>AV AREQUPA 334</t>
  </si>
  <si>
    <t>41529274</t>
  </si>
  <si>
    <t>VILA</t>
  </si>
  <si>
    <t>ESCOBAR</t>
  </si>
  <si>
    <t>ALFREDO</t>
  </si>
  <si>
    <t>SECTOR ALCUZAMA</t>
  </si>
  <si>
    <t>42003569</t>
  </si>
  <si>
    <t>CAMANI</t>
  </si>
  <si>
    <t>PICHARDO</t>
  </si>
  <si>
    <t>YANATILE</t>
  </si>
  <si>
    <t>QUEBRADA</t>
  </si>
  <si>
    <t>40499143</t>
  </si>
  <si>
    <t>SHIRLEY</t>
  </si>
  <si>
    <t>ATE</t>
  </si>
  <si>
    <t>CALLE EL PALMAR URB. SALAMANCA DE MONTERRICO MZ. F LT. 23</t>
  </si>
  <si>
    <t>080000</t>
  </si>
  <si>
    <t>HUANCAVELICA</t>
  </si>
  <si>
    <t>40810042</t>
  </si>
  <si>
    <t>PAITAN</t>
  </si>
  <si>
    <t>JANETH</t>
  </si>
  <si>
    <t>ASCENSION</t>
  </si>
  <si>
    <t>AV. ERNESTO MORALES N° 254</t>
  </si>
  <si>
    <t>23526385</t>
  </si>
  <si>
    <t>ADRIEL GAUDENCIO</t>
  </si>
  <si>
    <t>CASTROVIRREYNA</t>
  </si>
  <si>
    <t>AURAHUA</t>
  </si>
  <si>
    <t>AVENIDA MANCHEGO MUÑOZ N° 212</t>
  </si>
  <si>
    <t>10338480</t>
  </si>
  <si>
    <t>KENYON EDUARDO</t>
  </si>
  <si>
    <t>JR.MELLO FRANCO 166 A</t>
  </si>
  <si>
    <t>23206056</t>
  </si>
  <si>
    <t>SEGOVIA</t>
  </si>
  <si>
    <t>ANDRES VICTOR</t>
  </si>
  <si>
    <t>JR. JOSE OLAYA S/N BARR. YANANACO S/N</t>
  </si>
  <si>
    <t>40416925</t>
  </si>
  <si>
    <t>ZUASNABAR</t>
  </si>
  <si>
    <t>TAYACAJA</t>
  </si>
  <si>
    <t>COLCABAMBA</t>
  </si>
  <si>
    <t>ANEXO OCCOBAMBA S/N</t>
  </si>
  <si>
    <t>INDEPENDIENTE</t>
  </si>
  <si>
    <t>40367032</t>
  </si>
  <si>
    <t>BUJAICO</t>
  </si>
  <si>
    <t>NORMA</t>
  </si>
  <si>
    <t>AV.AUGUSTO B.LEGUIA S/N</t>
  </si>
  <si>
    <t>23267529</t>
  </si>
  <si>
    <t>CAYETANO</t>
  </si>
  <si>
    <t>GREGORIO</t>
  </si>
  <si>
    <t>JUNIN</t>
  </si>
  <si>
    <t>HUANCAYO</t>
  </si>
  <si>
    <t>EL TAMBO</t>
  </si>
  <si>
    <t>PSJ. CARIDAD 205 SEC. EL TAMBO SECTOR 20</t>
  </si>
  <si>
    <t>44431178</t>
  </si>
  <si>
    <t>PARI</t>
  </si>
  <si>
    <t>CAHUANA</t>
  </si>
  <si>
    <t>ROXANA NORMA</t>
  </si>
  <si>
    <t>JR. CARABAYA 343</t>
  </si>
  <si>
    <t>15292239</t>
  </si>
  <si>
    <t>LUISA SARA</t>
  </si>
  <si>
    <t>ACOBAMBILLA</t>
  </si>
  <si>
    <t>CENTRO POBLADO VIÑAS AV, PRIMERO DE ENERO 00S-N</t>
  </si>
  <si>
    <t>23690913</t>
  </si>
  <si>
    <t>NORMAN</t>
  </si>
  <si>
    <t>PAMPAS</t>
  </si>
  <si>
    <t>JR. MOORE N°261</t>
  </si>
  <si>
    <t>20088738</t>
  </si>
  <si>
    <t>JR.HUAYNA CAPAC N° 539 SAN CRISTOBAL</t>
  </si>
  <si>
    <t>23371356</t>
  </si>
  <si>
    <t>AQUILINA</t>
  </si>
  <si>
    <t>ACOBAMBA</t>
  </si>
  <si>
    <t>PAUCARA</t>
  </si>
  <si>
    <t>JR.AYACUCHO 198 (INTERSECCIÓN JR. AYACUCHO E ICA)</t>
  </si>
  <si>
    <t>06194763</t>
  </si>
  <si>
    <t>QUICHCA</t>
  </si>
  <si>
    <t>PARIONA</t>
  </si>
  <si>
    <t>ELSA VICTORIA</t>
  </si>
  <si>
    <t>AV. C. MANCHEGO MUÑOZ 434 BARRIO CENTRO-HUANCAVELICA</t>
  </si>
  <si>
    <t>40170098</t>
  </si>
  <si>
    <t>PILLPA</t>
  </si>
  <si>
    <t>AV. CANDAMO S/N-ACOBAMBA</t>
  </si>
  <si>
    <t>42965789</t>
  </si>
  <si>
    <t>GIRALDEZ</t>
  </si>
  <si>
    <t>DENNIS</t>
  </si>
  <si>
    <t>AV.ANDRES A. CACERES 170-YANANACO-HUANCAVELICA</t>
  </si>
  <si>
    <t>71085689</t>
  </si>
  <si>
    <t>JAIME</t>
  </si>
  <si>
    <t>CHURCAMPA</t>
  </si>
  <si>
    <t>ANCO</t>
  </si>
  <si>
    <t>BQ. LA VICTORIA S/N</t>
  </si>
  <si>
    <t>23709881</t>
  </si>
  <si>
    <t>AYOQUE</t>
  </si>
  <si>
    <t>FLORIAN</t>
  </si>
  <si>
    <t>ANEXO OCORO</t>
  </si>
  <si>
    <t>44952681</t>
  </si>
  <si>
    <t>MARIBEL IRENE</t>
  </si>
  <si>
    <t>JR.SAENZ PEÑA S/N</t>
  </si>
  <si>
    <t>40901054</t>
  </si>
  <si>
    <t>SERRANO</t>
  </si>
  <si>
    <t>PETER RUDY</t>
  </si>
  <si>
    <t>JR. O' DONOVAN 1043 BARRIO SANTA ANA</t>
  </si>
  <si>
    <t>23204208</t>
  </si>
  <si>
    <t>VICTORIA</t>
  </si>
  <si>
    <t>JR.HUAYNA CAPAC NRO.595 SAN CRISTOBAL</t>
  </si>
  <si>
    <t>23272415</t>
  </si>
  <si>
    <t>PEÑARES</t>
  </si>
  <si>
    <t>RAYMUNDO</t>
  </si>
  <si>
    <t>NERY</t>
  </si>
  <si>
    <t>AV. AUGUSTO B. LEGUIA N°1311</t>
  </si>
  <si>
    <t>23266182</t>
  </si>
  <si>
    <t>HECTOR</t>
  </si>
  <si>
    <t>AV.LOS CHANCAS S/N</t>
  </si>
  <si>
    <t>23276239</t>
  </si>
  <si>
    <t>FIDEL</t>
  </si>
  <si>
    <t>JR.ALBERTO MENDOZA S/N URB.QUINTANILLAPAMPA</t>
  </si>
  <si>
    <t>71933655</t>
  </si>
  <si>
    <t>ARMANDO ANTONIO</t>
  </si>
  <si>
    <t>JR FRANCISCO DE ANGULO 315</t>
  </si>
  <si>
    <t>23267500</t>
  </si>
  <si>
    <t>ARCE</t>
  </si>
  <si>
    <t>GLADYS SOLEDAD</t>
  </si>
  <si>
    <t>AV. MALECON SANTA ROSA 205 BARRIO SANTA ANA</t>
  </si>
  <si>
    <t>09253449</t>
  </si>
  <si>
    <t>HUAYTARA</t>
  </si>
  <si>
    <t>LARAMARCA</t>
  </si>
  <si>
    <t>JR. LARAMARCA S/N</t>
  </si>
  <si>
    <t>23269775</t>
  </si>
  <si>
    <t>CEPIDA</t>
  </si>
  <si>
    <t>DAVID OSCAR</t>
  </si>
  <si>
    <t>AV.ANDRES A.CACERES 105</t>
  </si>
  <si>
    <t>MOVIMIENTO REGIONAL O DEPARTAMENTAL MOVIMIENTO REGIONAL AYNI</t>
  </si>
  <si>
    <t>43507173</t>
  </si>
  <si>
    <t>CHAMORRO</t>
  </si>
  <si>
    <t>YOBHER</t>
  </si>
  <si>
    <t>VILCA</t>
  </si>
  <si>
    <t>JR. SAN JUAN BAUTISTA S/N</t>
  </si>
  <si>
    <t>72318585</t>
  </si>
  <si>
    <t>GRECIA VALERY</t>
  </si>
  <si>
    <t>DANIEL HERNANDEZ</t>
  </si>
  <si>
    <t>AV. AYACUCHO S/N PUEBLO MARISCAL CACERES</t>
  </si>
  <si>
    <t>41280845</t>
  </si>
  <si>
    <t>RIVEROS</t>
  </si>
  <si>
    <t>ELSA</t>
  </si>
  <si>
    <t>AV. SANTOS VILLA 1195</t>
  </si>
  <si>
    <t>23260880</t>
  </si>
  <si>
    <t>CARHUALLANQUI</t>
  </si>
  <si>
    <t>HILDEBRANDO</t>
  </si>
  <si>
    <t>JR. AGUSTIN GAMARRA 561 - CERCADO</t>
  </si>
  <si>
    <t>23463323</t>
  </si>
  <si>
    <t>MONTALVAN</t>
  </si>
  <si>
    <t>FRANCO</t>
  </si>
  <si>
    <t>ANGARAES</t>
  </si>
  <si>
    <t>LIRCAY</t>
  </si>
  <si>
    <t>PRL. GANDOLINE 320</t>
  </si>
  <si>
    <t>71929678</t>
  </si>
  <si>
    <t>LIZETH THALIA</t>
  </si>
  <si>
    <t>PROLONGACION MANCHEGO MUÑOZ S/N</t>
  </si>
  <si>
    <t>40667883</t>
  </si>
  <si>
    <t>SUAREZ</t>
  </si>
  <si>
    <t>ÑACARI</t>
  </si>
  <si>
    <t>EDMUNDO MAK GREGOR</t>
  </si>
  <si>
    <t>CALLE 24 DE JUNIO S/N - HUAYTARA</t>
  </si>
  <si>
    <t>21545046</t>
  </si>
  <si>
    <t>ASTOCAZA</t>
  </si>
  <si>
    <t>ULISES WILSON</t>
  </si>
  <si>
    <t>HUANCAVELICA S/N</t>
  </si>
  <si>
    <t>23465720</t>
  </si>
  <si>
    <t>BALVINO</t>
  </si>
  <si>
    <t>JR.OLIMPICO 219</t>
  </si>
  <si>
    <t>MOVIMIENTO REGIONAL O DEPARTAMENTAL FRENTE REGIONAL PODER COMUNAL</t>
  </si>
  <si>
    <t>21453271</t>
  </si>
  <si>
    <t>TERESA JESUS</t>
  </si>
  <si>
    <t>JR.HIPOLITO UNANUE 235</t>
  </si>
  <si>
    <t>43484282</t>
  </si>
  <si>
    <t>MILKO IRINEO</t>
  </si>
  <si>
    <t>AV.AUGUSTO B. LEGUIA 1204</t>
  </si>
  <si>
    <t>44288323</t>
  </si>
  <si>
    <t>OYOLA</t>
  </si>
  <si>
    <t>HUANDO</t>
  </si>
  <si>
    <t>16 DE NOVIEMBRE S/N</t>
  </si>
  <si>
    <t>23249053</t>
  </si>
  <si>
    <t>EBER</t>
  </si>
  <si>
    <t>AV.SEBASTIAN BARRANCA 216</t>
  </si>
  <si>
    <t>46812881</t>
  </si>
  <si>
    <t>EVELYN MARIELA</t>
  </si>
  <si>
    <t>ACORIA</t>
  </si>
  <si>
    <t>AV. 09 DE DICIEMBRE 0314 BARRIO ACORIA, DISTRITO DE ACORIA, PROVINCIA Y DEPARTAMENTO DE HUANCAVELICA</t>
  </si>
  <si>
    <t>42964715</t>
  </si>
  <si>
    <t>YAURICASA</t>
  </si>
  <si>
    <t>VERASTEGUI</t>
  </si>
  <si>
    <t>VLADIMIR BISMARCK</t>
  </si>
  <si>
    <t>JR.HUAYTARA 315 BARRIO YANANACO</t>
  </si>
  <si>
    <t>42560063</t>
  </si>
  <si>
    <t>RAEZ</t>
  </si>
  <si>
    <t>MANOLO</t>
  </si>
  <si>
    <t>CHACLACAYO</t>
  </si>
  <si>
    <t>CALLE LAS MAGNOLIAS 623</t>
  </si>
  <si>
    <t>09882270</t>
  </si>
  <si>
    <t>MITACC</t>
  </si>
  <si>
    <t>DORIS IRENE</t>
  </si>
  <si>
    <t>JR.GUERRA MZ.J12 LT.20 MARISCAL CACERES</t>
  </si>
  <si>
    <t>44417848</t>
  </si>
  <si>
    <t>CCANTO</t>
  </si>
  <si>
    <t>AV. SANTOS VILLA 480</t>
  </si>
  <si>
    <t>20088349</t>
  </si>
  <si>
    <t>CP. OCOPA</t>
  </si>
  <si>
    <t>45507005</t>
  </si>
  <si>
    <t>LAURENTE</t>
  </si>
  <si>
    <t>SORIANO</t>
  </si>
  <si>
    <t>ROCIO EDITH</t>
  </si>
  <si>
    <t>AV LOS INCAS S/N</t>
  </si>
  <si>
    <t>40997982</t>
  </si>
  <si>
    <t>ILLESCA</t>
  </si>
  <si>
    <t>JUAN PABLO</t>
  </si>
  <si>
    <t>PROL. FRANCISCO DE ANGULO S/N BARRIO SANTA ANA</t>
  </si>
  <si>
    <t>44778630</t>
  </si>
  <si>
    <t>REFULIO</t>
  </si>
  <si>
    <t>GRECIA EBBINS</t>
  </si>
  <si>
    <t>AV.AUGUSTO B. LEGUIA 1218 BARRIO SANTA ANA</t>
  </si>
  <si>
    <t>72240182</t>
  </si>
  <si>
    <t>RONY</t>
  </si>
  <si>
    <t>JR. ECHENIQUE</t>
  </si>
  <si>
    <t>25860495</t>
  </si>
  <si>
    <t>CHAGUA</t>
  </si>
  <si>
    <t>PAYANO</t>
  </si>
  <si>
    <t>POSEMOSCROWTE IRRHOSCOPT</t>
  </si>
  <si>
    <t>ANCHONGA</t>
  </si>
  <si>
    <t>AV. LOS HEROES ANEXO PAMPA HERMOSA</t>
  </si>
  <si>
    <t>23664737</t>
  </si>
  <si>
    <t>HUACHOCOLPA</t>
  </si>
  <si>
    <t>AV. HUANCAYO S/N</t>
  </si>
  <si>
    <t>44550487</t>
  </si>
  <si>
    <t>MATAMOROS DE LEIVA</t>
  </si>
  <si>
    <t>SONYA ALICIA</t>
  </si>
  <si>
    <t>COSME</t>
  </si>
  <si>
    <t>CENTRO POBLADO SANTA ROSA DE LLACUA</t>
  </si>
  <si>
    <t>090000</t>
  </si>
  <si>
    <t>HUANUCO</t>
  </si>
  <si>
    <t>40936907</t>
  </si>
  <si>
    <t>LEONCIO PRADO</t>
  </si>
  <si>
    <t>DANIEL ALOMIA ROBLES</t>
  </si>
  <si>
    <t>C.POBLADO PUMAHUASI</t>
  </si>
  <si>
    <t>22891145</t>
  </si>
  <si>
    <t>BAJONERO</t>
  </si>
  <si>
    <t>OLIVAS</t>
  </si>
  <si>
    <t>WILMER SOLIS</t>
  </si>
  <si>
    <t>HUAMALIES</t>
  </si>
  <si>
    <t>LLATA</t>
  </si>
  <si>
    <t>JR.HUANUCO 445</t>
  </si>
  <si>
    <t>45369316</t>
  </si>
  <si>
    <t>FABIAN</t>
  </si>
  <si>
    <t>YESSY NELIDA</t>
  </si>
  <si>
    <t>YAROWILCA</t>
  </si>
  <si>
    <t>APARICIO POMARES</t>
  </si>
  <si>
    <t>C. POBLADO PARASHAPAMPA</t>
  </si>
  <si>
    <t>23002159</t>
  </si>
  <si>
    <t>ESPIRITU</t>
  </si>
  <si>
    <t>LUSMILA</t>
  </si>
  <si>
    <t>LUYANDO</t>
  </si>
  <si>
    <t>CASERIO INKARI MZ.26</t>
  </si>
  <si>
    <t>MOVIMIENTO REGIONAL O DEPARTAMENTAL AVANZADA REGIONAL INDEPENDIENTE UNIDOS POR HUANUCO</t>
  </si>
  <si>
    <t>45026909</t>
  </si>
  <si>
    <t>GERLY</t>
  </si>
  <si>
    <t>JR. APARICIO POMARES 307</t>
  </si>
  <si>
    <t>41341763</t>
  </si>
  <si>
    <t>REATEGUI</t>
  </si>
  <si>
    <t>CANAYO</t>
  </si>
  <si>
    <t>JUSTINA DEL CARMEN</t>
  </si>
  <si>
    <t>PUERTO INCA</t>
  </si>
  <si>
    <t>TOURNAVISTA</t>
  </si>
  <si>
    <t>CASERIO PROGRESO</t>
  </si>
  <si>
    <t>MOVIMIENTO REGIONAL O DEPARTAMENTAL MOVIMIENTO INTEGRACION DESCENTRALISTA</t>
  </si>
  <si>
    <t>41047460</t>
  </si>
  <si>
    <t>REYNOSO</t>
  </si>
  <si>
    <t>CELIA LUZ</t>
  </si>
  <si>
    <t>CALLE AGUSTIN LANGE 232 URBANIZACION LAS BRISAS CERCADO</t>
  </si>
  <si>
    <t>45659273</t>
  </si>
  <si>
    <t>IBARRA</t>
  </si>
  <si>
    <t>ANTONIO</t>
  </si>
  <si>
    <t>AMARILIS</t>
  </si>
  <si>
    <t>AV. PERU MZ C LT 09, SAN LUIS SECTOR 1</t>
  </si>
  <si>
    <t>10518506</t>
  </si>
  <si>
    <t>SULLCA</t>
  </si>
  <si>
    <t>PERCY FREDY</t>
  </si>
  <si>
    <t>AMBO</t>
  </si>
  <si>
    <t>SAN RAFAEL</t>
  </si>
  <si>
    <t>JR.PROGRESO 190-04</t>
  </si>
  <si>
    <t>43037712</t>
  </si>
  <si>
    <t>APOLINARIO</t>
  </si>
  <si>
    <t>SEBASTIAN</t>
  </si>
  <si>
    <t>JHON ARTURO</t>
  </si>
  <si>
    <t>PILLCO MARCA</t>
  </si>
  <si>
    <t>JR. MIRAFLORES 107 C.POBLADO CAYHUAYNA</t>
  </si>
  <si>
    <t>22410354</t>
  </si>
  <si>
    <t>CAYETANA</t>
  </si>
  <si>
    <t>PACHITEA</t>
  </si>
  <si>
    <t>PANAO</t>
  </si>
  <si>
    <t>JR.TACNA 317</t>
  </si>
  <si>
    <t>23008355</t>
  </si>
  <si>
    <t>FALCON</t>
  </si>
  <si>
    <t>JOSE CRESPO Y CASTILLO</t>
  </si>
  <si>
    <t>JR. HUANUCO 380</t>
  </si>
  <si>
    <t>46892658</t>
  </si>
  <si>
    <t>COZ</t>
  </si>
  <si>
    <t>CAQUI</t>
  </si>
  <si>
    <t>JOSUE BERNABE</t>
  </si>
  <si>
    <t>CA. JUAN VELAZCO ALVARADO 265 URB JUAN VELAZCO</t>
  </si>
  <si>
    <t>42814683</t>
  </si>
  <si>
    <t>RUFINO</t>
  </si>
  <si>
    <t>HUARAUYA</t>
  </si>
  <si>
    <t>LAURA</t>
  </si>
  <si>
    <t>SANTA MARIA DEL VALLE</t>
  </si>
  <si>
    <t>BQ INGENIO BAJO LT. 017</t>
  </si>
  <si>
    <t>22461537</t>
  </si>
  <si>
    <t>MOSQUERA</t>
  </si>
  <si>
    <t>CESAR WILFREDO</t>
  </si>
  <si>
    <t>JR ABTAO 782</t>
  </si>
  <si>
    <t>23158959</t>
  </si>
  <si>
    <t>NAUN MARCELINO</t>
  </si>
  <si>
    <t>JR.. MIGUEL GRAU S/N.  JUNTA VECINAL    LAS FLORES</t>
  </si>
  <si>
    <t>PARTIDO POLÍTICO FRENTE POPULAR AGRICOLA FIA DEL PERU - FREPAP</t>
  </si>
  <si>
    <t>22984194</t>
  </si>
  <si>
    <t>CARRETERA FERNADO BELAUNDE TERRY KM.1</t>
  </si>
  <si>
    <t>23156079</t>
  </si>
  <si>
    <t>AYMA</t>
  </si>
  <si>
    <t>NICOLASA</t>
  </si>
  <si>
    <t>JR.TARMA CDRA.1 S/N</t>
  </si>
  <si>
    <t>22460736</t>
  </si>
  <si>
    <t>CARIGA</t>
  </si>
  <si>
    <t>JORGE PERCY</t>
  </si>
  <si>
    <t>JR.HERMILIO VALDIZAN 225</t>
  </si>
  <si>
    <t>43565454</t>
  </si>
  <si>
    <t>WILSON NAU</t>
  </si>
  <si>
    <t>CASTILLO GRANDE</t>
  </si>
  <si>
    <t>AV. UNIÓN MZ. H LT. 13</t>
  </si>
  <si>
    <t>07210773</t>
  </si>
  <si>
    <t>NACION</t>
  </si>
  <si>
    <t>RONQUILLO</t>
  </si>
  <si>
    <t>NORAH ALCIRA</t>
  </si>
  <si>
    <t>PROLONG. HUALLAYCO 154</t>
  </si>
  <si>
    <t>MOVIMIENTO REGIONAL O DEPARTAMENTAL MOVIMIENTO INDEPENDIENTE REGIONAL LUCHEMOS POR HUANUCO</t>
  </si>
  <si>
    <t>09729218</t>
  </si>
  <si>
    <t>MAZO</t>
  </si>
  <si>
    <t>PIER PAOLO</t>
  </si>
  <si>
    <t>47</t>
  </si>
  <si>
    <t>URB. HUAYOPAMPA M-08</t>
  </si>
  <si>
    <t>22411777</t>
  </si>
  <si>
    <t>Y LINARES</t>
  </si>
  <si>
    <t>DORIS ELISABETH</t>
  </si>
  <si>
    <t>JR. LAS DALIAS 270</t>
  </si>
  <si>
    <t>42230339</t>
  </si>
  <si>
    <t>CARBAJAL</t>
  </si>
  <si>
    <t>AUGUSTO</t>
  </si>
  <si>
    <t>36</t>
  </si>
  <si>
    <t>URB. LA QUINTA MZ. A LT. 18</t>
  </si>
  <si>
    <t>22461879</t>
  </si>
  <si>
    <t>ROSA LUZ</t>
  </si>
  <si>
    <t>PSJ BOLIVAR MZ B LT 19</t>
  </si>
  <si>
    <t>22413411</t>
  </si>
  <si>
    <t>URDANIVIA</t>
  </si>
  <si>
    <t>JUAN JOSE</t>
  </si>
  <si>
    <t>JR GENERAL PRADO 1036</t>
  </si>
  <si>
    <t>22469191</t>
  </si>
  <si>
    <t>NALVAEZ</t>
  </si>
  <si>
    <t>WILFREDO JOSE</t>
  </si>
  <si>
    <t>RUPA-RUPA</t>
  </si>
  <si>
    <t>AV.ANTONIO RAYMONDI 138 2DO.PISO</t>
  </si>
  <si>
    <t>22502288</t>
  </si>
  <si>
    <t>LOARTE</t>
  </si>
  <si>
    <t>JUAN ROMEL</t>
  </si>
  <si>
    <t>JR. 28 DE JULIO 1301</t>
  </si>
  <si>
    <t>72879262</t>
  </si>
  <si>
    <t>JARAMILLO</t>
  </si>
  <si>
    <t>NEIL ALEX</t>
  </si>
  <si>
    <t>PSJ. SAN MARTIN 280 P. JOVEN LAS MORAS</t>
  </si>
  <si>
    <t>22420385</t>
  </si>
  <si>
    <t>BARRUETA</t>
  </si>
  <si>
    <t>ELISABETH</t>
  </si>
  <si>
    <t>JR.LEONCIO PRADO 240</t>
  </si>
  <si>
    <t>22463343</t>
  </si>
  <si>
    <t>STORCK</t>
  </si>
  <si>
    <t>ROSALIA SOFIA</t>
  </si>
  <si>
    <t>JR. ABTAO 451</t>
  </si>
  <si>
    <t>VICEGOBERNADOR REGIONAL</t>
  </si>
  <si>
    <t>23019270</t>
  </si>
  <si>
    <t>JR. LAS VIOLETAS 587</t>
  </si>
  <si>
    <t>40166814</t>
  </si>
  <si>
    <t>COTERA</t>
  </si>
  <si>
    <t>ROY DENNIS</t>
  </si>
  <si>
    <t>CHURUBAMBA</t>
  </si>
  <si>
    <t>COMUNID.CAMPESINA DE CHINOBAMBA</t>
  </si>
  <si>
    <t>43291186</t>
  </si>
  <si>
    <t>EGUIZABAL</t>
  </si>
  <si>
    <t>ARANCAY</t>
  </si>
  <si>
    <t>CALLE BRILLANTE LT. 12 CAS. BRILLANTE</t>
  </si>
  <si>
    <t>22472123</t>
  </si>
  <si>
    <t>YNOCENCIA JESUSA</t>
  </si>
  <si>
    <t>JIRÓN CHIMÚ 144</t>
  </si>
  <si>
    <t>22513033</t>
  </si>
  <si>
    <t>LIMBER HAMILTON</t>
  </si>
  <si>
    <t>AV.APARICIO POMARES 209</t>
  </si>
  <si>
    <t>22504228</t>
  </si>
  <si>
    <t>MATAZOGLIO</t>
  </si>
  <si>
    <t>RAQUEL MARGARITA</t>
  </si>
  <si>
    <t>AV.LOS GIRASOLES 709 PAUCARBAMBILLA</t>
  </si>
  <si>
    <t>40945778</t>
  </si>
  <si>
    <t>TUCTO</t>
  </si>
  <si>
    <t>KAREM HERMENEJILDA</t>
  </si>
  <si>
    <t>JR. INDEPENDENCIA 1153</t>
  </si>
  <si>
    <t>41910348</t>
  </si>
  <si>
    <t>SANTAMARIA</t>
  </si>
  <si>
    <t>DANIEL FIEL</t>
  </si>
  <si>
    <t>UMARI</t>
  </si>
  <si>
    <t>ANEXO CHACHASPATA</t>
  </si>
  <si>
    <t>22494408</t>
  </si>
  <si>
    <t>ABEL DEMETRIO</t>
  </si>
  <si>
    <t>JR.DOS DE MAYO 1321</t>
  </si>
  <si>
    <t>43379421</t>
  </si>
  <si>
    <t>SEDANO</t>
  </si>
  <si>
    <t>NELLY</t>
  </si>
  <si>
    <t>MZ. Ñ 0005 AA.HH BRISAS DEL HUALLAGA</t>
  </si>
  <si>
    <t>25487752</t>
  </si>
  <si>
    <t>ASENCIOS</t>
  </si>
  <si>
    <t>WILLIE EDGAR</t>
  </si>
  <si>
    <t>JR. GENERAL PRADO 151</t>
  </si>
  <si>
    <t>22411102</t>
  </si>
  <si>
    <t>DENESY PELAGIA</t>
  </si>
  <si>
    <t>URB. LOS PORTALES MZ. D LT. 15</t>
  </si>
  <si>
    <t>22646100</t>
  </si>
  <si>
    <t>ALEJANDRO</t>
  </si>
  <si>
    <t>CAYNA</t>
  </si>
  <si>
    <t>CPM QUIO</t>
  </si>
  <si>
    <t>09864253</t>
  </si>
  <si>
    <t>RETUERTO</t>
  </si>
  <si>
    <t>ARRIETA</t>
  </si>
  <si>
    <t>EDMER</t>
  </si>
  <si>
    <t>CALLE FUNDO ZEVALLOS MZ. G LT. 09</t>
  </si>
  <si>
    <t>22674332</t>
  </si>
  <si>
    <t>ALBORNOZ</t>
  </si>
  <si>
    <t>EDWIN HUGO</t>
  </si>
  <si>
    <t>HUALLANCA</t>
  </si>
  <si>
    <t>JR.28 DE JULIO 312</t>
  </si>
  <si>
    <t>42880076</t>
  </si>
  <si>
    <t>JUANA ALICIA</t>
  </si>
  <si>
    <t>AV. INFANTIL L-4</t>
  </si>
  <si>
    <t>25596139</t>
  </si>
  <si>
    <t>GUILLERMO ANTONIO</t>
  </si>
  <si>
    <t>MAGDALENA DEL MAR</t>
  </si>
  <si>
    <t>AV. BRASIL 3499 DPTO. 304</t>
  </si>
  <si>
    <t>07700192</t>
  </si>
  <si>
    <t>RODAS</t>
  </si>
  <si>
    <t>GARGATE</t>
  </si>
  <si>
    <t>MARCIAL SALEM</t>
  </si>
  <si>
    <t>MZ A LT 1-A C.P. COLPA BAJA</t>
  </si>
  <si>
    <t>22484695</t>
  </si>
  <si>
    <t>CONDEZO</t>
  </si>
  <si>
    <t>NUVITH</t>
  </si>
  <si>
    <t>URBANIZACIÓN MARÍA LUISA MZ G LT 02</t>
  </si>
  <si>
    <t>47271941</t>
  </si>
  <si>
    <t>CAMARA</t>
  </si>
  <si>
    <t>HERRY JORDANO</t>
  </si>
  <si>
    <t>JR. MIGUEL GRAU 223</t>
  </si>
  <si>
    <t>40042714</t>
  </si>
  <si>
    <t>VIVANCO</t>
  </si>
  <si>
    <t>OSORIO</t>
  </si>
  <si>
    <t>JUAN MANUEL</t>
  </si>
  <si>
    <t>JR. AYACUCHO 725</t>
  </si>
  <si>
    <t>PARTIDO POLÍTICO SOLIDARIDAD NACIONAL</t>
  </si>
  <si>
    <t>06416537</t>
  </si>
  <si>
    <t>JOHN TULIO</t>
  </si>
  <si>
    <t>JR.LEONCIO PRADO 1719</t>
  </si>
  <si>
    <t>44005127</t>
  </si>
  <si>
    <t>MEDRANO</t>
  </si>
  <si>
    <t>NOYA</t>
  </si>
  <si>
    <t>FIORELA TATIANA</t>
  </si>
  <si>
    <t>HUACAYBAMBA</t>
  </si>
  <si>
    <t>28 DE JULIO N 814,HBBA</t>
  </si>
  <si>
    <t>07256343</t>
  </si>
  <si>
    <t>PABLO ANTONIO</t>
  </si>
  <si>
    <t>DOS DE MAYO</t>
  </si>
  <si>
    <t>SILLAPATA</t>
  </si>
  <si>
    <t>CASERIO DE PALLCA</t>
  </si>
  <si>
    <t>72861095</t>
  </si>
  <si>
    <t>CAPCHA</t>
  </si>
  <si>
    <t>CARLA DIANA</t>
  </si>
  <si>
    <t>JIRÓN MAYES N° 352, LLIWA BAJA</t>
  </si>
  <si>
    <t>22418911</t>
  </si>
  <si>
    <t>VIRGINIA</t>
  </si>
  <si>
    <t>JR.INDEPENDENCIA 442</t>
  </si>
  <si>
    <t>22498604</t>
  </si>
  <si>
    <t>GRANIZO</t>
  </si>
  <si>
    <t>VIVIANO</t>
  </si>
  <si>
    <t>CHINCHAO</t>
  </si>
  <si>
    <t>COMUNID.CAMPESINA MAYOBAMBA</t>
  </si>
  <si>
    <t>22983216</t>
  </si>
  <si>
    <t>RENGIFO</t>
  </si>
  <si>
    <t>HUGO</t>
  </si>
  <si>
    <t>ASENT.H.KUMAMOTO MZ L LT 7</t>
  </si>
  <si>
    <t>22518356</t>
  </si>
  <si>
    <t>JOVINO HERACLIO</t>
  </si>
  <si>
    <t>URB. LOS JAZMINES MZ. I LT. 12</t>
  </si>
  <si>
    <t>44304216</t>
  </si>
  <si>
    <t>JR. INCA ROCA 154 PAUCARBAMBA</t>
  </si>
  <si>
    <t>47661991</t>
  </si>
  <si>
    <t>ISLA</t>
  </si>
  <si>
    <t>ISABEL OLIVIA</t>
  </si>
  <si>
    <t>ASENT.H. 14 DE SETIEMBRE MZ. B LT. 07</t>
  </si>
  <si>
    <t>100000</t>
  </si>
  <si>
    <t>ICA</t>
  </si>
  <si>
    <t>22291856</t>
  </si>
  <si>
    <t>PISCO</t>
  </si>
  <si>
    <t>CALLE COMERCIO 1104</t>
  </si>
  <si>
    <t>22303428</t>
  </si>
  <si>
    <t>SILVIA ROSARIO</t>
  </si>
  <si>
    <t>CL.AYACUCHO 139</t>
  </si>
  <si>
    <t>21457601</t>
  </si>
  <si>
    <t>MANUEL ROBERTO</t>
  </si>
  <si>
    <t>CALLE LIMA 955</t>
  </si>
  <si>
    <t>40504128</t>
  </si>
  <si>
    <t>GAMEROS</t>
  </si>
  <si>
    <t>GUDELIA ESMERALDA</t>
  </si>
  <si>
    <t>NASCA</t>
  </si>
  <si>
    <t>MARCONA</t>
  </si>
  <si>
    <t>ZONA K 3 17</t>
  </si>
  <si>
    <t>21524620</t>
  </si>
  <si>
    <t>JULIO FREDY</t>
  </si>
  <si>
    <t>PUEBLO NUEVO</t>
  </si>
  <si>
    <t>C.C.PP TACARACA A 12</t>
  </si>
  <si>
    <t>MOVIMIENTO REGIONAL O DEPARTAMENTAL FRENTE REGIONAL PROGRESISTA IQUEÑO</t>
  </si>
  <si>
    <t>21870017</t>
  </si>
  <si>
    <t>REBATTA</t>
  </si>
  <si>
    <t>LOZA</t>
  </si>
  <si>
    <t>GIOVANNA PILAR</t>
  </si>
  <si>
    <t>CHINCHA</t>
  </si>
  <si>
    <t>JR. GARCILAZO DE LA VEGA MZ.9-LT.10 LOS ALAMOS PUEBLO NUEVO</t>
  </si>
  <si>
    <t>41976687</t>
  </si>
  <si>
    <t>COLLANTES</t>
  </si>
  <si>
    <t>HUACACOLQUI</t>
  </si>
  <si>
    <t>DANIEL ALEX ANTHONY</t>
  </si>
  <si>
    <t>AV. LAS AMERICAS S/N KM 4.6</t>
  </si>
  <si>
    <t>43149984</t>
  </si>
  <si>
    <t>PUCHURI</t>
  </si>
  <si>
    <t>MANCO</t>
  </si>
  <si>
    <t>YESSICA</t>
  </si>
  <si>
    <t>PARCONA</t>
  </si>
  <si>
    <t>AV. MIGUEL GRAU 301</t>
  </si>
  <si>
    <t>07875286</t>
  </si>
  <si>
    <t>MENDIETA</t>
  </si>
  <si>
    <t>ALFREDO TEOBALDO</t>
  </si>
  <si>
    <t>CHINCHA ALTA</t>
  </si>
  <si>
    <t>JR. ALBILLA URB. LAS VIÑAS</t>
  </si>
  <si>
    <t>22076365</t>
  </si>
  <si>
    <t>DONATILA ELIZABETH</t>
  </si>
  <si>
    <t>NAZCA</t>
  </si>
  <si>
    <t>SAN CARLOS NRO.253</t>
  </si>
  <si>
    <t>22081766</t>
  </si>
  <si>
    <t>ALEGRIA</t>
  </si>
  <si>
    <t>MARCELINO HECTOR</t>
  </si>
  <si>
    <t>VISTA ALEGRE</t>
  </si>
  <si>
    <t>FUNDO SAN ANTONIO DE PANGARAVI S/N</t>
  </si>
  <si>
    <t>70303341</t>
  </si>
  <si>
    <t>TRIGOSO</t>
  </si>
  <si>
    <t>CESSIE BELLE NADHIR</t>
  </si>
  <si>
    <t>CALLE SAN FRANCISCO 381</t>
  </si>
  <si>
    <t>21520551</t>
  </si>
  <si>
    <t>JORDAN</t>
  </si>
  <si>
    <t>BRIGNOLE</t>
  </si>
  <si>
    <t>CESAR ALBERTO</t>
  </si>
  <si>
    <t>AV. ARGENTINA 196</t>
  </si>
  <si>
    <t>43271713</t>
  </si>
  <si>
    <t>ANDRES CARLOS</t>
  </si>
  <si>
    <t>CALLE ROSARIO 308-115 PSJ.ISRAEL</t>
  </si>
  <si>
    <t>41057647</t>
  </si>
  <si>
    <t>URB. LAS PALMERAS 1RA ETP I-18</t>
  </si>
  <si>
    <t>21427055</t>
  </si>
  <si>
    <t>GARCES</t>
  </si>
  <si>
    <t>MARIO ALEJANDRO</t>
  </si>
  <si>
    <t>CALLE BRUNIAS 173 G - 3 LOTE 11 URB. SAN ISIDRO</t>
  </si>
  <si>
    <t>46079556</t>
  </si>
  <si>
    <t>CANALES</t>
  </si>
  <si>
    <t>TRILLO</t>
  </si>
  <si>
    <t>LUZ MERY</t>
  </si>
  <si>
    <t>SEBASTIAN BARRANCA MZ.J LT.3</t>
  </si>
  <si>
    <t>22256746</t>
  </si>
  <si>
    <t>RENATO ALFREDO</t>
  </si>
  <si>
    <t>AVDA FRANCISCO BOLOGNESI 490</t>
  </si>
  <si>
    <t>47092950</t>
  </si>
  <si>
    <t>YAÑEZ</t>
  </si>
  <si>
    <t>LICAS</t>
  </si>
  <si>
    <t>KEYLA SOLANCH</t>
  </si>
  <si>
    <t>SAN JOSE DE LOS MOLINOS</t>
  </si>
  <si>
    <t>NIÑO JESUS DE AYAVI A-16</t>
  </si>
  <si>
    <t>21425681</t>
  </si>
  <si>
    <t>AYQUIPA</t>
  </si>
  <si>
    <t>JULIA BENIGNA</t>
  </si>
  <si>
    <t>JUAN JOSÉ DE LOYOLA A-8 A.H VIRGEN INMACULADA CONCEPCIÓN - SAJARA</t>
  </si>
  <si>
    <t>21450865</t>
  </si>
  <si>
    <t>APARCANA</t>
  </si>
  <si>
    <t>UCHUYA</t>
  </si>
  <si>
    <t>LA TINGUIÑA</t>
  </si>
  <si>
    <t>CALLE PARIS 235</t>
  </si>
  <si>
    <t>42097394</t>
  </si>
  <si>
    <t>NOEMI ELIZABETH</t>
  </si>
  <si>
    <t>PSJ. ACUEDUCTOS MZ. A3 LT. 14</t>
  </si>
  <si>
    <t>21451058</t>
  </si>
  <si>
    <t>ALONZO</t>
  </si>
  <si>
    <t>GILBERT JUAN</t>
  </si>
  <si>
    <t>PJ. TUPAC AMARU MZ G2 LOTE 08 ACOMAYO</t>
  </si>
  <si>
    <t>07717237</t>
  </si>
  <si>
    <t>ELIAS</t>
  </si>
  <si>
    <t>CASERIO QUILLOAY F-8</t>
  </si>
  <si>
    <t>22183232</t>
  </si>
  <si>
    <t>AVELLANEDA</t>
  </si>
  <si>
    <t>GRIMANEZA</t>
  </si>
  <si>
    <t>AV AYABACA MZ 6 LT 13</t>
  </si>
  <si>
    <t>43455947</t>
  </si>
  <si>
    <t>ANANCULI</t>
  </si>
  <si>
    <t>MARIA JANET</t>
  </si>
  <si>
    <t>P.JOVEN SR.DE LOS MILAGROS Ñ-08</t>
  </si>
  <si>
    <t>21427475</t>
  </si>
  <si>
    <t>RAFFO</t>
  </si>
  <si>
    <t>JULIO RENAN</t>
  </si>
  <si>
    <t>RESIDENCIAL LA ANGOSTURA - GERANIOS MAZ. 10-2</t>
  </si>
  <si>
    <t>21561163</t>
  </si>
  <si>
    <t>KARINA ELIZABETH</t>
  </si>
  <si>
    <t>URB.LA MODERNA K-22</t>
  </si>
  <si>
    <t>21533797</t>
  </si>
  <si>
    <t>HUAUYA</t>
  </si>
  <si>
    <t>PECHO</t>
  </si>
  <si>
    <t>TEODORO</t>
  </si>
  <si>
    <t>URB LA PALMA GRANDE M-17</t>
  </si>
  <si>
    <t>10005764</t>
  </si>
  <si>
    <t>JORGE JAVIER</t>
  </si>
  <si>
    <t>AV MARISCAL BENAVIDES 481</t>
  </si>
  <si>
    <t>40079577</t>
  </si>
  <si>
    <t>CASAVILCA</t>
  </si>
  <si>
    <t>CABANA</t>
  </si>
  <si>
    <t>LUIS MARTIN</t>
  </si>
  <si>
    <t>CALLE CONDE MONCLOVA 355</t>
  </si>
  <si>
    <t>22092582</t>
  </si>
  <si>
    <t>TICONA</t>
  </si>
  <si>
    <t>MARILU HONORATA</t>
  </si>
  <si>
    <t>P.JOVEN TUPAC AMARU C-17</t>
  </si>
  <si>
    <t>21861946</t>
  </si>
  <si>
    <t>NAVARRETE</t>
  </si>
  <si>
    <t>GEOVANNA</t>
  </si>
  <si>
    <t>CALLE TACNA 281</t>
  </si>
  <si>
    <t>21565566</t>
  </si>
  <si>
    <t>ALEX JAVIER</t>
  </si>
  <si>
    <t>ASOC.PRO VIV. TEMISTOCLE ROCHA A-9</t>
  </si>
  <si>
    <t>MOVIMIENTO REGIONAL O DEPARTAMENTAL PARTIDO REGIONAL DE INTEGRACION</t>
  </si>
  <si>
    <t>41805370</t>
  </si>
  <si>
    <t>RICHARD MARTIN FERNANDO</t>
  </si>
  <si>
    <t>AV.LUIS MASSARO 101</t>
  </si>
  <si>
    <t>42520367</t>
  </si>
  <si>
    <t>FIORELLA MERCEDES</t>
  </si>
  <si>
    <t>FRANCISCO PIZARRO 242</t>
  </si>
  <si>
    <t>09542456</t>
  </si>
  <si>
    <t>KATHARINE ENA SABINA</t>
  </si>
  <si>
    <t>CALLE ALMIRANTE GRAU 228 INT. B 5 J</t>
  </si>
  <si>
    <t>16002270</t>
  </si>
  <si>
    <t>ROSA ELENA</t>
  </si>
  <si>
    <t>SUBTANJALLA</t>
  </si>
  <si>
    <t>CAS. ARRABALES MZNA D-03</t>
  </si>
  <si>
    <t>07074692</t>
  </si>
  <si>
    <t>VICTOR EDUARDO</t>
  </si>
  <si>
    <t>SUNAMPE</t>
  </si>
  <si>
    <t>CALLE VICTOR RAUL HAYA DE LA TORRE 142 BARRIO CHACARITA</t>
  </si>
  <si>
    <t>40884741</t>
  </si>
  <si>
    <t>ZEA</t>
  </si>
  <si>
    <t>MABEL DEL ROCIO</t>
  </si>
  <si>
    <t>CALLE HUANCAVELICA NRO.463</t>
  </si>
  <si>
    <t>30498936</t>
  </si>
  <si>
    <t>TALLA</t>
  </si>
  <si>
    <t>MARTIN</t>
  </si>
  <si>
    <t>JUAN GREGORIO</t>
  </si>
  <si>
    <t>SANTA CECILIA A 13</t>
  </si>
  <si>
    <t>43040120</t>
  </si>
  <si>
    <t>QUICAÑO</t>
  </si>
  <si>
    <t>CALLE SEBASTIAN BARRANCA 765 -PARCONA</t>
  </si>
  <si>
    <t>21887854</t>
  </si>
  <si>
    <t>YATACO</t>
  </si>
  <si>
    <t>FOX</t>
  </si>
  <si>
    <t>NICOLAS PAVEL</t>
  </si>
  <si>
    <t>GROCIO PRADO</t>
  </si>
  <si>
    <t>UPIS MARIO BIGGIO C-10</t>
  </si>
  <si>
    <t>40031753</t>
  </si>
  <si>
    <t>JUAN FAVIO</t>
  </si>
  <si>
    <t>URBANIZACIÓN SANTA ROSA DEL PALMAR MZ. O LT. 6</t>
  </si>
  <si>
    <t>ALIANZA ELECTORAL UNIDOS POR ICA</t>
  </si>
  <si>
    <t>43709903</t>
  </si>
  <si>
    <t>ANAMPA</t>
  </si>
  <si>
    <t>MERLY ROXANA</t>
  </si>
  <si>
    <t>URB LAS CASUARINAS DE ICA 5TA ETAPA F-10</t>
  </si>
  <si>
    <t>21523324</t>
  </si>
  <si>
    <t>GOYAS</t>
  </si>
  <si>
    <t>ORMEÑO</t>
  </si>
  <si>
    <t>YSABEL YANINA</t>
  </si>
  <si>
    <t>CALLE EUCALIPTOS G 160 URB.STA.ANITA</t>
  </si>
  <si>
    <t>42394333</t>
  </si>
  <si>
    <t>SAMI ABRAHAM</t>
  </si>
  <si>
    <t>TUPAC AMARU INCA</t>
  </si>
  <si>
    <t>URB.SANTA MONICA MZ.B LT.6</t>
  </si>
  <si>
    <t>40074913</t>
  </si>
  <si>
    <t>CUCHO</t>
  </si>
  <si>
    <t>YENI SOLEDAD</t>
  </si>
  <si>
    <t>CALLE LAS ACACIAS-S.JOAQUIN VIEJO 205 LA VIÑITA</t>
  </si>
  <si>
    <t>46341402</t>
  </si>
  <si>
    <t>CCENCHO</t>
  </si>
  <si>
    <t>VACAS</t>
  </si>
  <si>
    <t>KARINA LISBET</t>
  </si>
  <si>
    <t>JR PROGRESO H-5-5</t>
  </si>
  <si>
    <t>21799803</t>
  </si>
  <si>
    <t>MUNAYCO</t>
  </si>
  <si>
    <t>NAPA</t>
  </si>
  <si>
    <t>JR.HUASCAR 390 SAN ANTONIO</t>
  </si>
  <si>
    <t>MOVIMIENTO REGIONAL O DEPARTAMENTAL NUEVA ALTERNATIVA</t>
  </si>
  <si>
    <t>21441438</t>
  </si>
  <si>
    <t>BORJA</t>
  </si>
  <si>
    <t>HILDA HERMINIA</t>
  </si>
  <si>
    <t>CONJ.HAB.M.MANZANILLA B-402 LA MODERNA</t>
  </si>
  <si>
    <t>44612956</t>
  </si>
  <si>
    <t>CAJA</t>
  </si>
  <si>
    <t>JHONY MIGUEL</t>
  </si>
  <si>
    <t>SAN PEDRO DE HUACARPANA</t>
  </si>
  <si>
    <t>C.POBLADO LISCAY S/N QUINTA HUAMAN</t>
  </si>
  <si>
    <t>40370562</t>
  </si>
  <si>
    <t>JULIANA YANET</t>
  </si>
  <si>
    <t>URB. LAS MERCEDES B-23</t>
  </si>
  <si>
    <t>21465470</t>
  </si>
  <si>
    <t>MASSA</t>
  </si>
  <si>
    <t>FRANCISCO JAVIER RAMON</t>
  </si>
  <si>
    <t>URB. STA ROSA DEL PALMAR MZ. C LT. 05</t>
  </si>
  <si>
    <t>21410051</t>
  </si>
  <si>
    <t>AYAUJA</t>
  </si>
  <si>
    <t>MALLMA</t>
  </si>
  <si>
    <t>ASOCIACION PROGRAMA DE VIVIENDA LAS TORRES DE MANTARO MZ. B LT. 6</t>
  </si>
  <si>
    <t>FRENTE PROGRESISTA IQUEÑO</t>
  </si>
  <si>
    <t>21538011</t>
  </si>
  <si>
    <t>HUARAC</t>
  </si>
  <si>
    <t>LUNA DE MORALES</t>
  </si>
  <si>
    <t>JANE LIZ</t>
  </si>
  <si>
    <t>CALLE EL ATAJO 282</t>
  </si>
  <si>
    <t>22287306</t>
  </si>
  <si>
    <t>CHACALIAZA</t>
  </si>
  <si>
    <t>LUISA CATALINA</t>
  </si>
  <si>
    <t>SAN ANDRES</t>
  </si>
  <si>
    <t>ASENT.H. C. TIZON PACHECO S-5</t>
  </si>
  <si>
    <t>07700428</t>
  </si>
  <si>
    <t>GASTON DARIO</t>
  </si>
  <si>
    <t>CALLE CHICLAYO 140</t>
  </si>
  <si>
    <t>21843263</t>
  </si>
  <si>
    <t>JR. MIRAFLORES N°342</t>
  </si>
  <si>
    <t>22282092</t>
  </si>
  <si>
    <t>GELDER SABRE</t>
  </si>
  <si>
    <t>CABEZA DE TOCO SANTA LUISA</t>
  </si>
  <si>
    <t>MOVIMIENTO REGIONAL OBRAS POR LA MODERNIDAD</t>
  </si>
  <si>
    <t>22071106</t>
  </si>
  <si>
    <t>SARA LUZ</t>
  </si>
  <si>
    <t>AV.LOS MAESTROS D-14 URB.SAN JOSE</t>
  </si>
  <si>
    <t>08683132</t>
  </si>
  <si>
    <t>CALDAS</t>
  </si>
  <si>
    <t>VARA</t>
  </si>
  <si>
    <t>CALLE LLOQUE YUPANQUI MZ. 3 LT. 19</t>
  </si>
  <si>
    <t>22190202</t>
  </si>
  <si>
    <t>BRIZUELA</t>
  </si>
  <si>
    <t>HUGO ENRIQUE</t>
  </si>
  <si>
    <t>URBANIZACION SAN CARLOS P-3  II ETAPA</t>
  </si>
  <si>
    <t>40072466</t>
  </si>
  <si>
    <t>ROSA MARIBEL</t>
  </si>
  <si>
    <t>AV. UNION 701</t>
  </si>
  <si>
    <t>40304337</t>
  </si>
  <si>
    <t>BONIFAZ</t>
  </si>
  <si>
    <t>EDITH PATRICIA</t>
  </si>
  <si>
    <t>URB.STA.MARIA NRO.499</t>
  </si>
  <si>
    <t>22289878</t>
  </si>
  <si>
    <t>KU</t>
  </si>
  <si>
    <t>EDGAR ALAN</t>
  </si>
  <si>
    <t>CALLE SAN JOSE NRO.650</t>
  </si>
  <si>
    <t>21831938</t>
  </si>
  <si>
    <t>PORTUGUEZ</t>
  </si>
  <si>
    <t>URB. JOSE ORTIZ VERGARA MZ S LT 02 - ENACE</t>
  </si>
  <si>
    <t>21575245</t>
  </si>
  <si>
    <t>JUAN JESUS</t>
  </si>
  <si>
    <t>URBANIZACIÓN LAS PALMERAS H-13</t>
  </si>
  <si>
    <t>43650437</t>
  </si>
  <si>
    <t>JIMMY ULISES</t>
  </si>
  <si>
    <t>AAHH 28 DE JULIO MZ B LOTE 11 DISTRITO DE PUEBLO NUEVO</t>
  </si>
  <si>
    <t>80019943</t>
  </si>
  <si>
    <t>CAIPO</t>
  </si>
  <si>
    <t>BERROCAL</t>
  </si>
  <si>
    <t>GIANINA DE JESUS</t>
  </si>
  <si>
    <t>RESIDENCIAL LA ANGOSTURA - H. U. ALTO PRADO - MZ. B LT. 12</t>
  </si>
  <si>
    <t>40807558</t>
  </si>
  <si>
    <t>JOSUE EDGAR DAVID</t>
  </si>
  <si>
    <t>CALLE CHICLAYO 159</t>
  </si>
  <si>
    <t>21539538</t>
  </si>
  <si>
    <t>EDGAR RICARDO</t>
  </si>
  <si>
    <t>AV. SAN SALVADOR 202</t>
  </si>
  <si>
    <t>21529721</t>
  </si>
  <si>
    <t>SERNA</t>
  </si>
  <si>
    <t>ISAAC FREDY</t>
  </si>
  <si>
    <t>CONJ.HAB.JOSE DE LA TORRE UGARTE L-103</t>
  </si>
  <si>
    <t>21436034</t>
  </si>
  <si>
    <t>FALCONI</t>
  </si>
  <si>
    <t>ROSA</t>
  </si>
  <si>
    <t>GLADIOLOS LT-18</t>
  </si>
  <si>
    <t>15967007</t>
  </si>
  <si>
    <t>FELIPE</t>
  </si>
  <si>
    <t>URB PUENTE BLANCO II ETP D-02</t>
  </si>
  <si>
    <t>21471047</t>
  </si>
  <si>
    <t>ROQUE</t>
  </si>
  <si>
    <t>AV. JORGE CHAVEZ MZ. 72 LT. 18</t>
  </si>
  <si>
    <t>42914414</t>
  </si>
  <si>
    <t>VERONA</t>
  </si>
  <si>
    <t>BETTY FLOR DEMARIA</t>
  </si>
  <si>
    <t>CAMPO ALEGRE 360 LOS OLIVOS</t>
  </si>
  <si>
    <t>21791633</t>
  </si>
  <si>
    <t>WASHINGTON ALEXANDER</t>
  </si>
  <si>
    <t>AV SUCRE S/N CASERIO MINA DE ORO</t>
  </si>
  <si>
    <t>21525501</t>
  </si>
  <si>
    <t>OCHOA DE MOREYRA</t>
  </si>
  <si>
    <t>VERONICA GERALDINE</t>
  </si>
  <si>
    <t>CALLE ACACIAS 177 L-3 URB. SAN JOSE</t>
  </si>
  <si>
    <t>110000</t>
  </si>
  <si>
    <t>42834886</t>
  </si>
  <si>
    <t>UREÑA</t>
  </si>
  <si>
    <t>ILICH FREDY</t>
  </si>
  <si>
    <t>JR.OSWALDO BARRETO 864</t>
  </si>
  <si>
    <t>40816443</t>
  </si>
  <si>
    <t>LLAULLI</t>
  </si>
  <si>
    <t>FREDDY</t>
  </si>
  <si>
    <t>CHANCHAMAYO</t>
  </si>
  <si>
    <t>PICHANAQUI</t>
  </si>
  <si>
    <t>ASENT.H.JOSE C.MARIATEGUI MZ.E LT.18</t>
  </si>
  <si>
    <t>19842728</t>
  </si>
  <si>
    <t>JORGE JAMES</t>
  </si>
  <si>
    <t>JR. 13 DE NOVIEMBRE 301 SECTOR 01</t>
  </si>
  <si>
    <t>20881327</t>
  </si>
  <si>
    <t>GÜERE</t>
  </si>
  <si>
    <t>ILIANA JUANA</t>
  </si>
  <si>
    <t>JR.MIGUEL GRAU 305</t>
  </si>
  <si>
    <t>42769967</t>
  </si>
  <si>
    <t>EGOAVIL</t>
  </si>
  <si>
    <t>SHEILA ANDREA</t>
  </si>
  <si>
    <t>JR. NEMESIO RAEZ 170</t>
  </si>
  <si>
    <t>44709978</t>
  </si>
  <si>
    <t>COMBINA</t>
  </si>
  <si>
    <t>SALVATIERRA</t>
  </si>
  <si>
    <t>SAN RAMON</t>
  </si>
  <si>
    <t>CA. RICARDO PALMA 0001 INT. L 5 AA VV CAMPAMENTO CHINO</t>
  </si>
  <si>
    <t>43877731</t>
  </si>
  <si>
    <t>AUQUI</t>
  </si>
  <si>
    <t>ARNOLDO DANTE</t>
  </si>
  <si>
    <t>AV. FRANCISCO SOLANO 100 - SAN CARLOS</t>
  </si>
  <si>
    <t>71234933</t>
  </si>
  <si>
    <t>BALBUENA</t>
  </si>
  <si>
    <t>SHERLY ISABEL</t>
  </si>
  <si>
    <t>JR. AREQUIPA 516 BARRIO CENTRO</t>
  </si>
  <si>
    <t>20081538</t>
  </si>
  <si>
    <t>YENE PILAR</t>
  </si>
  <si>
    <t>CHUPACA</t>
  </si>
  <si>
    <t>AHUAC</t>
  </si>
  <si>
    <t>JR.ARENALES S/N</t>
  </si>
  <si>
    <t>42868448</t>
  </si>
  <si>
    <t>OSORES</t>
  </si>
  <si>
    <t>PAUCARCHUCO</t>
  </si>
  <si>
    <t>WILLMAHAN</t>
  </si>
  <si>
    <t>JR.SUCRE 279</t>
  </si>
  <si>
    <t>20051577</t>
  </si>
  <si>
    <t>CAMPOSANO</t>
  </si>
  <si>
    <t>HECTOR VICEHICH</t>
  </si>
  <si>
    <t>JR PANAMA 1701 CERCADO EL TAMBO</t>
  </si>
  <si>
    <t>19863071</t>
  </si>
  <si>
    <t>LEDESMA</t>
  </si>
  <si>
    <t>CARMELA HAYDEE</t>
  </si>
  <si>
    <t>PSJ. TOVAR VEGA 105</t>
  </si>
  <si>
    <t>20118332</t>
  </si>
  <si>
    <t>CARHUANCHO</t>
  </si>
  <si>
    <t>MUCHA</t>
  </si>
  <si>
    <t>AV. LAS COLINAS 560</t>
  </si>
  <si>
    <t>21086206</t>
  </si>
  <si>
    <t>LINO</t>
  </si>
  <si>
    <t>ÑAUPARI</t>
  </si>
  <si>
    <t>RODOLFO MARINO</t>
  </si>
  <si>
    <t>TARMA</t>
  </si>
  <si>
    <t>MLC GALVEZ NRO 875</t>
  </si>
  <si>
    <t>PARTIDO POLÍTICO PARTIDO POLITICO NACIONAL PRIMERO PERU</t>
  </si>
  <si>
    <t>43434182</t>
  </si>
  <si>
    <t>CUYUTUPA</t>
  </si>
  <si>
    <t>GINA NATALY</t>
  </si>
  <si>
    <t>HUALHUAS</t>
  </si>
  <si>
    <t>JR PRIMAVERA 319</t>
  </si>
  <si>
    <t>19925767</t>
  </si>
  <si>
    <t>SAMANIEGO</t>
  </si>
  <si>
    <t>MARIA NOLA</t>
  </si>
  <si>
    <t>JR.ANTONIO LOBATO 2226</t>
  </si>
  <si>
    <t>19995358</t>
  </si>
  <si>
    <t>ARREDONDO</t>
  </si>
  <si>
    <t>ANIBAL ROMUALDO</t>
  </si>
  <si>
    <t>PILCOMAYO</t>
  </si>
  <si>
    <t>PSJ. HILDA BALTAZAR COND. LOS SAUCES - PBLO PILCOMAYO MZ. F LT. 9</t>
  </si>
  <si>
    <t>09579701</t>
  </si>
  <si>
    <t>GRANZA</t>
  </si>
  <si>
    <t>FANNY ELIZABETH</t>
  </si>
  <si>
    <t>SATIPO</t>
  </si>
  <si>
    <t>PSJE DANIEL ALCIDES CARRION  390</t>
  </si>
  <si>
    <t>44586371</t>
  </si>
  <si>
    <t>JR. 28 DE NOVIEMBRE S/N</t>
  </si>
  <si>
    <t>47919213</t>
  </si>
  <si>
    <t>VLADIMIR MATEO</t>
  </si>
  <si>
    <t>PSJ. AMANCEBADOS 1315</t>
  </si>
  <si>
    <t>19818289</t>
  </si>
  <si>
    <t>ANDRADE</t>
  </si>
  <si>
    <t>WASHINGTON</t>
  </si>
  <si>
    <t>JR.AYACUCHO 141</t>
  </si>
  <si>
    <t>20650226</t>
  </si>
  <si>
    <t>BRICEÑO</t>
  </si>
  <si>
    <t>CLODOALDO GODOFREDO</t>
  </si>
  <si>
    <t>AV. LOS ANDES 950 MZ. B LT. 30</t>
  </si>
  <si>
    <t>10424840</t>
  </si>
  <si>
    <t>MARCELO</t>
  </si>
  <si>
    <t>KETTY</t>
  </si>
  <si>
    <t>PERENE</t>
  </si>
  <si>
    <t>C.P.M.VILLA PERENE Z 1 AV.LA ESPERANZA S/N</t>
  </si>
  <si>
    <t>21575930</t>
  </si>
  <si>
    <t>JURADO</t>
  </si>
  <si>
    <t>JACKELYNE AMELIA</t>
  </si>
  <si>
    <t>JR HUANUCO 145</t>
  </si>
  <si>
    <t>MOVIMIENTO REGIONAL O DEPARTAMENTAL JUNIN SOSTENIBLE CON SU GENTE</t>
  </si>
  <si>
    <t>44057076</t>
  </si>
  <si>
    <t>DAVID MANUEL</t>
  </si>
  <si>
    <t>AV. MARIATEGUI 1099</t>
  </si>
  <si>
    <t>20538019</t>
  </si>
  <si>
    <t>ROBLEDO NOE</t>
  </si>
  <si>
    <t>CIRCUNVALACION S/N</t>
  </si>
  <si>
    <t>23159256</t>
  </si>
  <si>
    <t>ESTRELLA</t>
  </si>
  <si>
    <t>ESPERANZA CARIDAD</t>
  </si>
  <si>
    <t>AV. M. DELGADO DE ODRIA 276 SEC. MURUHUAY</t>
  </si>
  <si>
    <t>45264723</t>
  </si>
  <si>
    <t>CHUQUIPIONDO</t>
  </si>
  <si>
    <t>KATHERINE LIZETT</t>
  </si>
  <si>
    <t>PANGOA</t>
  </si>
  <si>
    <t>CALLE TSONAVENI MZ.F LT.12 (S. VICENTE I ET.)</t>
  </si>
  <si>
    <t>19986671</t>
  </si>
  <si>
    <t>AV.MCAL.CASTILLA NRO.1431 EL TAMBO</t>
  </si>
  <si>
    <t>08261544</t>
  </si>
  <si>
    <t>ERWIN</t>
  </si>
  <si>
    <t>CALLE LOS NOGALES MZ.E 13-B</t>
  </si>
  <si>
    <t>21134360</t>
  </si>
  <si>
    <t>PANDO</t>
  </si>
  <si>
    <t>RICARDO</t>
  </si>
  <si>
    <t>JR. CALLAO 169 -D</t>
  </si>
  <si>
    <t>20582853</t>
  </si>
  <si>
    <t>MARICELA MARCELINA</t>
  </si>
  <si>
    <t>AV. SANTA ROSA MZ.I LT.13</t>
  </si>
  <si>
    <t>41945644</t>
  </si>
  <si>
    <t>IZARRA</t>
  </si>
  <si>
    <t>SOFIA SARITA</t>
  </si>
  <si>
    <t>JR. PANAMA 751</t>
  </si>
  <si>
    <t>19844691</t>
  </si>
  <si>
    <t>SULLUCHUCO</t>
  </si>
  <si>
    <t>SAMUEL CESAR</t>
  </si>
  <si>
    <t>JR. ANTONIO LOBATO 611 SECTOR 02</t>
  </si>
  <si>
    <t>44111396</t>
  </si>
  <si>
    <t>CANCHUMANI</t>
  </si>
  <si>
    <t>SALOME</t>
  </si>
  <si>
    <t>CIRO JERSY</t>
  </si>
  <si>
    <t>AV. PIEDRA PARADA 286</t>
  </si>
  <si>
    <t>ALIANZA ELECTORAL ALIANZA REGIONAL JUNIN SOSTENIBLE</t>
  </si>
  <si>
    <t>45893475</t>
  </si>
  <si>
    <t>DENNYS MERCURIO</t>
  </si>
  <si>
    <t>QUILCAS</t>
  </si>
  <si>
    <t>JR SAN MARTIN 385</t>
  </si>
  <si>
    <t>PARTIDO POLÍTICO JUNTOS POR EL PERU</t>
  </si>
  <si>
    <t>19854481</t>
  </si>
  <si>
    <t>AVENDAÑO</t>
  </si>
  <si>
    <t>NELLY ESTHER</t>
  </si>
  <si>
    <t>AV. JORGE CHAVEZ MZ. N LT. 4</t>
  </si>
  <si>
    <t>19822060</t>
  </si>
  <si>
    <t>TORIBIO</t>
  </si>
  <si>
    <t>BALTAZAR</t>
  </si>
  <si>
    <t>LAURO FERNANDO</t>
  </si>
  <si>
    <t>JR. LOS ANDES 931</t>
  </si>
  <si>
    <t>70036525</t>
  </si>
  <si>
    <t>GEORGIA ALEJANDRA</t>
  </si>
  <si>
    <t>PROLONG.CALIXTO 553</t>
  </si>
  <si>
    <t>19988689</t>
  </si>
  <si>
    <t>EMERSON</t>
  </si>
  <si>
    <t>VIQUES</t>
  </si>
  <si>
    <t>AV.28 DE JULIO S/N</t>
  </si>
  <si>
    <t>MOVIMIENTO REGIONAL O DEPARTAMENTAL MOVIMIENTO POLITICO REGIONAL PERU LIBRE</t>
  </si>
  <si>
    <t>19903787</t>
  </si>
  <si>
    <t>BASTIDAS</t>
  </si>
  <si>
    <t>JR ANTONIO RAYMONDI S/N</t>
  </si>
  <si>
    <t>43259494</t>
  </si>
  <si>
    <t>CABALLERO</t>
  </si>
  <si>
    <t>KARINA JUDITH</t>
  </si>
  <si>
    <t>BREÑA</t>
  </si>
  <si>
    <t>JR. MCAL ORBEGOZO 391</t>
  </si>
  <si>
    <t>20059306</t>
  </si>
  <si>
    <t>POMA</t>
  </si>
  <si>
    <t>GIACCARINI</t>
  </si>
  <si>
    <t>MARIVEL YANINA</t>
  </si>
  <si>
    <t>JR.28 DE JULIO 280</t>
  </si>
  <si>
    <t>20086116</t>
  </si>
  <si>
    <t>CUSTODIO ELEUTERIO</t>
  </si>
  <si>
    <t>RIO TAMBO</t>
  </si>
  <si>
    <t>C.POBLADO PUERTO PRADO</t>
  </si>
  <si>
    <t>21138662</t>
  </si>
  <si>
    <t>OSCANOA</t>
  </si>
  <si>
    <t>ANGEL ISAIAS</t>
  </si>
  <si>
    <t>JR. ALONSO MERCADILLO 279</t>
  </si>
  <si>
    <t>42401964</t>
  </si>
  <si>
    <t>MACURI</t>
  </si>
  <si>
    <t>BETTY MARGOT</t>
  </si>
  <si>
    <t>CALLE 28 DE JULIO 152 URB. LA LIBERTAD</t>
  </si>
  <si>
    <t>40414753</t>
  </si>
  <si>
    <t>PARRAGA</t>
  </si>
  <si>
    <t>MELGAREJO</t>
  </si>
  <si>
    <t>PERCY CIRILO</t>
  </si>
  <si>
    <t>PJE SIMONA MONTES 127</t>
  </si>
  <si>
    <t>20028160</t>
  </si>
  <si>
    <t>LAGONES</t>
  </si>
  <si>
    <t>JR JUNIN 1376</t>
  </si>
  <si>
    <t>20105175</t>
  </si>
  <si>
    <t>FLOR DE MARIA ESTHER</t>
  </si>
  <si>
    <t>PSJ.LOS GIRASOLES MZ.C LT.5 ASENT.H.J.PARRA DEL RIEGO</t>
  </si>
  <si>
    <t>45881110</t>
  </si>
  <si>
    <t>TALLEDO</t>
  </si>
  <si>
    <t>CHRISTIAN SALVATORE</t>
  </si>
  <si>
    <t>PASAJE JAIME 129</t>
  </si>
  <si>
    <t>20992014</t>
  </si>
  <si>
    <t>RUIZ CARO</t>
  </si>
  <si>
    <t>MALDONADO</t>
  </si>
  <si>
    <t>DAVID BELIZARIO</t>
  </si>
  <si>
    <t>RIO NEGRO</t>
  </si>
  <si>
    <t>AVENIDA COLONOS FUNDADORES S/N</t>
  </si>
  <si>
    <t>10001397</t>
  </si>
  <si>
    <t>CURLETTI</t>
  </si>
  <si>
    <t>JIRON LOS CLAVELES 161-167 / LA RAMBLA</t>
  </si>
  <si>
    <t>20072806</t>
  </si>
  <si>
    <t>LIZ MARGOT</t>
  </si>
  <si>
    <t>JIRON PUNO 881 DTO. 501</t>
  </si>
  <si>
    <t>71438323</t>
  </si>
  <si>
    <t>HUALPA</t>
  </si>
  <si>
    <t>MARJURY JACKELIN</t>
  </si>
  <si>
    <t>SAPALLANGA</t>
  </si>
  <si>
    <t>JIRÓN SAN JUDAS TADEO</t>
  </si>
  <si>
    <t>41188958</t>
  </si>
  <si>
    <t>IVAN ROGER</t>
  </si>
  <si>
    <t>JR. LOS DIAMANTES N.° 150 - URBANIZACIÓN MILLOTINGO</t>
  </si>
  <si>
    <t>20016811</t>
  </si>
  <si>
    <t>PSJ SALESIANOS 110</t>
  </si>
  <si>
    <t>07341105</t>
  </si>
  <si>
    <t>GALARZA</t>
  </si>
  <si>
    <t>TERESA ARCELIA</t>
  </si>
  <si>
    <t>JR.AREQUIPA 114</t>
  </si>
  <si>
    <t>43099763</t>
  </si>
  <si>
    <t>SOCUALAYA</t>
  </si>
  <si>
    <t>POMAYAY</t>
  </si>
  <si>
    <t>MARCO RICARDO</t>
  </si>
  <si>
    <t>PASAJE UNIÓN N.° 167 - 3 ESQUINAS</t>
  </si>
  <si>
    <t>70192586</t>
  </si>
  <si>
    <t>CERRON</t>
  </si>
  <si>
    <t>PIÑAS</t>
  </si>
  <si>
    <t>TALITA MELVI</t>
  </si>
  <si>
    <t>PASAJE LOS ANDES N.° 375</t>
  </si>
  <si>
    <t>20036514</t>
  </si>
  <si>
    <t>WALDEMAR JOSE</t>
  </si>
  <si>
    <t>JR.LIMA 1811</t>
  </si>
  <si>
    <t>19806195</t>
  </si>
  <si>
    <t>MISARI</t>
  </si>
  <si>
    <t>CONDE</t>
  </si>
  <si>
    <t>EDDY RAMIRO</t>
  </si>
  <si>
    <t>CALLE SAN JORGE MZ. J LT. 5 URB. SAN ANTONIO</t>
  </si>
  <si>
    <t>43589343</t>
  </si>
  <si>
    <t>NOEMI DALILA</t>
  </si>
  <si>
    <t>LLAYLLA</t>
  </si>
  <si>
    <t>ANEXO MENTUSHARI</t>
  </si>
  <si>
    <t>07640059</t>
  </si>
  <si>
    <t>SANTILLAN</t>
  </si>
  <si>
    <t>ARCANGEL RAFAEL</t>
  </si>
  <si>
    <t>JR.SAN MARTIN 833</t>
  </si>
  <si>
    <t>42750152</t>
  </si>
  <si>
    <t>ARAUJO</t>
  </si>
  <si>
    <t>SILVANA EMPERATRIZ</t>
  </si>
  <si>
    <t>AV. CERRO LA CRUZ S/N URB. CERCADO</t>
  </si>
  <si>
    <t>20115782</t>
  </si>
  <si>
    <t>JULIO LEONCIO</t>
  </si>
  <si>
    <t>JR. NICOLAS DE PIEROLA 106 URB. LA FLORIDA</t>
  </si>
  <si>
    <t>40803985</t>
  </si>
  <si>
    <t>ROCIO</t>
  </si>
  <si>
    <t>AV. M. DELGADO DE ODRIA S/N</t>
  </si>
  <si>
    <t>46368761</t>
  </si>
  <si>
    <t>SAMUEL</t>
  </si>
  <si>
    <t>JR. MIGUEL GRAU 1099</t>
  </si>
  <si>
    <t>44782303</t>
  </si>
  <si>
    <t>ROSALBINA</t>
  </si>
  <si>
    <t>SAN AGUSTIN</t>
  </si>
  <si>
    <t>JR. FRANCISCO BOLOGNESI 768</t>
  </si>
  <si>
    <t>44743472</t>
  </si>
  <si>
    <t>JERONIMO</t>
  </si>
  <si>
    <t>JOSUE</t>
  </si>
  <si>
    <t>CALLE MANTARO N.475 -18 -MZ.18</t>
  </si>
  <si>
    <t>23957096</t>
  </si>
  <si>
    <t>JOHN</t>
  </si>
  <si>
    <t>PSJ. MARIA AUXILIADORA LT05B URB. MILLOTINGO</t>
  </si>
  <si>
    <t>20707800</t>
  </si>
  <si>
    <t>BASILIO</t>
  </si>
  <si>
    <t>HUALLPARUCA</t>
  </si>
  <si>
    <t>DORIS LUZ</t>
  </si>
  <si>
    <t>JAUJA</t>
  </si>
  <si>
    <t>SAN LORENZO</t>
  </si>
  <si>
    <t>AMADOR MONTERO NRO 724</t>
  </si>
  <si>
    <t>41900662</t>
  </si>
  <si>
    <t>FERNANDO</t>
  </si>
  <si>
    <t>JR. TARAPACA 488</t>
  </si>
  <si>
    <t>42453260</t>
  </si>
  <si>
    <t>YUTO</t>
  </si>
  <si>
    <t>PICHIHUA</t>
  </si>
  <si>
    <t>LUCILA SOLEDAD</t>
  </si>
  <si>
    <t>JR 22 DE OCTUBRE MZ-O LT-05 AA.VV. PAMPA SILVA</t>
  </si>
  <si>
    <t>40710545</t>
  </si>
  <si>
    <t>BALLON</t>
  </si>
  <si>
    <t>JOSIP JESUS</t>
  </si>
  <si>
    <t>MONOBAMBA</t>
  </si>
  <si>
    <t>BARRIO SANTA ROSA</t>
  </si>
  <si>
    <t>44506873</t>
  </si>
  <si>
    <t>ROBERT</t>
  </si>
  <si>
    <t>JR. ICA NUEVA 1403 SECTOR 19</t>
  </si>
  <si>
    <t>19926126</t>
  </si>
  <si>
    <t>CAMBORDA</t>
  </si>
  <si>
    <t>ZAMUDIO</t>
  </si>
  <si>
    <t>ARMANDO MARTIN</t>
  </si>
  <si>
    <t>CALLE SAN JUAN N° 318 URB SAN ANTONIO</t>
  </si>
  <si>
    <t>19993117</t>
  </si>
  <si>
    <t>CASTILLON</t>
  </si>
  <si>
    <t>CLOTILDE</t>
  </si>
  <si>
    <t>AV. CATALINA HUANCA 242</t>
  </si>
  <si>
    <t>42087479</t>
  </si>
  <si>
    <t>GARRO</t>
  </si>
  <si>
    <t>DANIEL ANGEL</t>
  </si>
  <si>
    <t>JR.COLONOS FUNDADORES 640</t>
  </si>
  <si>
    <t>40384153</t>
  </si>
  <si>
    <t>VELIZ</t>
  </si>
  <si>
    <t>BUENDIA</t>
  </si>
  <si>
    <t>JR. 28 DE JULIO S/N CPM HUALHUAS</t>
  </si>
  <si>
    <t>20070626</t>
  </si>
  <si>
    <t>HINOJOSA</t>
  </si>
  <si>
    <t>CALLE LOS TAYOS S/N-COVICA-EL TAMBO</t>
  </si>
  <si>
    <t>20075985</t>
  </si>
  <si>
    <t>TICSE</t>
  </si>
  <si>
    <t>HUAYRE</t>
  </si>
  <si>
    <t>VICTOR ALFREDO</t>
  </si>
  <si>
    <t>AV. MARGINAL S/N MZ. 44</t>
  </si>
  <si>
    <t>47749502</t>
  </si>
  <si>
    <t>JR. RANCAS 249</t>
  </si>
  <si>
    <t>19942441</t>
  </si>
  <si>
    <t>ZORAIDA VICTORIA</t>
  </si>
  <si>
    <t>HUANCAN</t>
  </si>
  <si>
    <t>ANEXO HUARI TUPAC AMARU 131</t>
  </si>
  <si>
    <t>ALIANZA ELECTORAL CONVERGENCIA REGIONAL DESCENTRALISTA - CONREDES</t>
  </si>
  <si>
    <t>73429445</t>
  </si>
  <si>
    <t>CINDY CECILIA</t>
  </si>
  <si>
    <t>ASOC. CIVIL FAMILIA UNIDA MZ. B LT. 1</t>
  </si>
  <si>
    <t>23010131</t>
  </si>
  <si>
    <t>CAL.LOS PINOS NRO. 202 URB. ALTO LA MERCED</t>
  </si>
  <si>
    <t>41994843</t>
  </si>
  <si>
    <t>LIZARRAGA</t>
  </si>
  <si>
    <t>CAROL LITA</t>
  </si>
  <si>
    <t>AV DANIEL A CARRION 1921 INTERIOR 3</t>
  </si>
  <si>
    <t>21289321</t>
  </si>
  <si>
    <t>ZAVALA</t>
  </si>
  <si>
    <t>MOISES RUFINO</t>
  </si>
  <si>
    <t>YAULI</t>
  </si>
  <si>
    <t>SANTA ROSA DE SACCO</t>
  </si>
  <si>
    <t>AV. AREVALO 574</t>
  </si>
  <si>
    <t>19921820</t>
  </si>
  <si>
    <t>CAMARGO</t>
  </si>
  <si>
    <t>SONIA YOLANDA</t>
  </si>
  <si>
    <t>JR.LA PAZ S/N</t>
  </si>
  <si>
    <t>20012922</t>
  </si>
  <si>
    <t>ROLANDO ARTURO</t>
  </si>
  <si>
    <t>AV.13 DE NOVIEMBRE 665</t>
  </si>
  <si>
    <t>09679039</t>
  </si>
  <si>
    <t>NOE FERMIN</t>
  </si>
  <si>
    <t>JR. 13 DE JULIO 365 CPM. SAN AGUSTIN DE CAJAS</t>
  </si>
  <si>
    <t>40645232</t>
  </si>
  <si>
    <t>SIXTO</t>
  </si>
  <si>
    <t>RICHARD ELVIS</t>
  </si>
  <si>
    <t>CALLE MALECON S/N</t>
  </si>
  <si>
    <t>20089670</t>
  </si>
  <si>
    <t>DELZO</t>
  </si>
  <si>
    <t>MILAGROS ESPERANZA</t>
  </si>
  <si>
    <t>URB.AMBROSIO SALAZAR MZ.G LT.19</t>
  </si>
  <si>
    <t>46495712</t>
  </si>
  <si>
    <t>JR. GRAU 903</t>
  </si>
  <si>
    <t>41464095</t>
  </si>
  <si>
    <t>RODRIGO</t>
  </si>
  <si>
    <t>AV. LOS INCAS N° 132 BARRIO AUQUIMARCA</t>
  </si>
  <si>
    <t>20595020</t>
  </si>
  <si>
    <t>CHAVARRIA</t>
  </si>
  <si>
    <t>VILCATOMA</t>
  </si>
  <si>
    <t>ROBERTO CARLOS</t>
  </si>
  <si>
    <t>JR.SANTO TORIBIO S/N</t>
  </si>
  <si>
    <t>10232050</t>
  </si>
  <si>
    <t>YARIHUAMAN</t>
  </si>
  <si>
    <t>ZOILA ROCIO</t>
  </si>
  <si>
    <t>CALLE BOSTON 151 URB. PRIMAVERA</t>
  </si>
  <si>
    <t>07466526</t>
  </si>
  <si>
    <t>CHUQUILLANQUI</t>
  </si>
  <si>
    <t>BERNARDINO PACIFICO</t>
  </si>
  <si>
    <t>CALLE MANUEL SCORZA 524</t>
  </si>
  <si>
    <t>41570867</t>
  </si>
  <si>
    <t>TRAVEZAN</t>
  </si>
  <si>
    <t>ADAUTO</t>
  </si>
  <si>
    <t>ROSARIO DEL PILAR</t>
  </si>
  <si>
    <t>CALLE 2 DE MAYO</t>
  </si>
  <si>
    <t>20104450</t>
  </si>
  <si>
    <t>ALEX RICHARD</t>
  </si>
  <si>
    <t>CALLE C ASOC PROP DE LA URB VILLA MARGARITA MZ. D LT. 34</t>
  </si>
  <si>
    <t>15452616</t>
  </si>
  <si>
    <t>ESCRIBA</t>
  </si>
  <si>
    <t>WALTER ENRIQUE</t>
  </si>
  <si>
    <t>MAZAMARI</t>
  </si>
  <si>
    <t>JR.1 ESTE 256</t>
  </si>
  <si>
    <t>ALIANZA ELECTORAL ALIANZA ELECTORAL UNIDAD NACIONAL</t>
  </si>
  <si>
    <t>19837233</t>
  </si>
  <si>
    <t>ROQUE EUSEBIO</t>
  </si>
  <si>
    <t>AV.SAN CARLOS 835</t>
  </si>
  <si>
    <t>09936024</t>
  </si>
  <si>
    <t>MARIBETH ZULEMA</t>
  </si>
  <si>
    <t>URB.RES.SANTA ROSITA MZ.A LT.9</t>
  </si>
  <si>
    <t>40232063</t>
  </si>
  <si>
    <t>SINACAY</t>
  </si>
  <si>
    <t>TEDDY EUSEBIO</t>
  </si>
  <si>
    <t>CARR.PRINCIPAL LT-35 COMUNID.NATIVA IMPITATO CASCADA</t>
  </si>
  <si>
    <t>72921835</t>
  </si>
  <si>
    <t>MARTI</t>
  </si>
  <si>
    <t>MALU ROSS</t>
  </si>
  <si>
    <t>URB. RAMIRO PRIALE MZ. A LT. 44</t>
  </si>
  <si>
    <t>120000</t>
  </si>
  <si>
    <t>18093588</t>
  </si>
  <si>
    <t>OSCAR RAFAEL</t>
  </si>
  <si>
    <t>VICTOR LARCO HERRERA</t>
  </si>
  <si>
    <t>CALLE LOS JAZMINES 430-434 URB. CALIFORNIA</t>
  </si>
  <si>
    <t>40999308</t>
  </si>
  <si>
    <t>NOVOA</t>
  </si>
  <si>
    <t>ANTHONY RENSON</t>
  </si>
  <si>
    <t>DPTO. 101 URB. LAS HORTENCIAS DE CALIFORNIA MZ. F LT. 28</t>
  </si>
  <si>
    <t>MOVIMIENTO REGIONAL O DEPARTAMENTAL MOVIMIENTO REGIONAL PARA EL DESARROLLO CON SEGURIDAD Y HONRADEZ</t>
  </si>
  <si>
    <t>17810395</t>
  </si>
  <si>
    <t>IBAÑEZ</t>
  </si>
  <si>
    <t>ALFONSO PAUL</t>
  </si>
  <si>
    <t>JR.SALAVERRY 480</t>
  </si>
  <si>
    <t>17920442</t>
  </si>
  <si>
    <t>JAVIER ROBERTO</t>
  </si>
  <si>
    <t>URB.MIRAFLORES MZ.S LT.10</t>
  </si>
  <si>
    <t>47250388</t>
  </si>
  <si>
    <t>QUEVEDO</t>
  </si>
  <si>
    <t>SAN MARTIN</t>
  </si>
  <si>
    <t>PATRICIA MARIANA</t>
  </si>
  <si>
    <t>SANTA T. DE JESUS 120 URB. LA MERCED</t>
  </si>
  <si>
    <t>18066506</t>
  </si>
  <si>
    <t>NEGREIROS</t>
  </si>
  <si>
    <t>ANA MARIA DEL ROSARIO</t>
  </si>
  <si>
    <t>VICTOR LARCO 878 BUENOS AIRES</t>
  </si>
  <si>
    <t>43039276</t>
  </si>
  <si>
    <t>ORTEGA DE LEON</t>
  </si>
  <si>
    <t>CINTHYA CAROL</t>
  </si>
  <si>
    <t>COOP. VIV. COVICORTI INT. A MZ. S LT. 14</t>
  </si>
  <si>
    <t>80396492</t>
  </si>
  <si>
    <t>CALLE SCIPION LLONA 281 URB. PAY PAY</t>
  </si>
  <si>
    <t>18114960</t>
  </si>
  <si>
    <t>MALCA</t>
  </si>
  <si>
    <t>TANIA ROSALIA</t>
  </si>
  <si>
    <t>CALLE NEW YORK 155 URB.SAN NICOLAS</t>
  </si>
  <si>
    <t>42052703</t>
  </si>
  <si>
    <t>FORT</t>
  </si>
  <si>
    <t>JUAN JOSE MARTIN</t>
  </si>
  <si>
    <t>F. CHOPIN 741 URB. PRIMAVERA</t>
  </si>
  <si>
    <t>45750997</t>
  </si>
  <si>
    <t>VILLEGAS</t>
  </si>
  <si>
    <t>TATIANA ELIZABETH</t>
  </si>
  <si>
    <t>LA ESPERANZA</t>
  </si>
  <si>
    <t>ASENTAMIENTO HUMANO WICHANZAO MZ. 30 LT. 10 3ER SECTOR</t>
  </si>
  <si>
    <t>19561737</t>
  </si>
  <si>
    <t>PEÑA</t>
  </si>
  <si>
    <t>SANCHEZ CARRION</t>
  </si>
  <si>
    <t>HUAMACHUCO</t>
  </si>
  <si>
    <t>CALLE SALAVERRY 357</t>
  </si>
  <si>
    <t>18826628</t>
  </si>
  <si>
    <t>CORTIJO</t>
  </si>
  <si>
    <t>ASCOPE</t>
  </si>
  <si>
    <t>CASA GRANDE</t>
  </si>
  <si>
    <t>PUNO NRO.16 ROMA</t>
  </si>
  <si>
    <t>17837486</t>
  </si>
  <si>
    <t>BARON</t>
  </si>
  <si>
    <t>WALTER ARTURO</t>
  </si>
  <si>
    <t>AV.PABLO CASALS 202 URB.MOCHICA</t>
  </si>
  <si>
    <t>17878913</t>
  </si>
  <si>
    <t>REYNA</t>
  </si>
  <si>
    <t>RUBEN DARIO</t>
  </si>
  <si>
    <t>PS ITALIA 151 URB. SANTA EDELMIRA</t>
  </si>
  <si>
    <t>18087814</t>
  </si>
  <si>
    <t>PORTILLA</t>
  </si>
  <si>
    <t>OSCAR EDUARDO</t>
  </si>
  <si>
    <t>MZ. B2 LT. 14 COVICORTI</t>
  </si>
  <si>
    <t>17833599</t>
  </si>
  <si>
    <t>BAHAMONDE</t>
  </si>
  <si>
    <t>AMAYA</t>
  </si>
  <si>
    <t>LUIS FERNANDO</t>
  </si>
  <si>
    <t>CALLE LAS GEMAS 635 URB.SANTA INES</t>
  </si>
  <si>
    <t>40816220</t>
  </si>
  <si>
    <t>RONALD WILDER</t>
  </si>
  <si>
    <t>MZ D, LOTE 16, SECTOR 7 - URBANIZACIÓN LOS 4 SUYOS</t>
  </si>
  <si>
    <t>18225621</t>
  </si>
  <si>
    <t>YUVIKZA YUREIA</t>
  </si>
  <si>
    <t>CALLE LOS GIRASOLES 342 DEPARTAMENTO 201</t>
  </si>
  <si>
    <t>45433577</t>
  </si>
  <si>
    <t>FRANCIS DANNY</t>
  </si>
  <si>
    <t>LAREDO</t>
  </si>
  <si>
    <t>MZ K LOTE 14 URBANIZACION VALLE SOL</t>
  </si>
  <si>
    <t>18105557</t>
  </si>
  <si>
    <t>EMMA DEL CARMEN</t>
  </si>
  <si>
    <t>AV. MIRAFLORES 412 EL MOLINO</t>
  </si>
  <si>
    <t>17897623</t>
  </si>
  <si>
    <t>LUJAN</t>
  </si>
  <si>
    <t>RUDY EDINSON</t>
  </si>
  <si>
    <t>PSJ.GANOZA 369 HUAMAN</t>
  </si>
  <si>
    <t>08568872</t>
  </si>
  <si>
    <t>MARCHAN</t>
  </si>
  <si>
    <t>EL PORVENIR</t>
  </si>
  <si>
    <t>CALLE JOSE CRESPO 1282 PPJJ. EL PORVENIR</t>
  </si>
  <si>
    <t>17890106</t>
  </si>
  <si>
    <t>SALDAÑA</t>
  </si>
  <si>
    <t>WILBERTO</t>
  </si>
  <si>
    <t>CALLE URUBAMBA 170 ARANJUEZ</t>
  </si>
  <si>
    <t>18117360</t>
  </si>
  <si>
    <t>BAUTISTA</t>
  </si>
  <si>
    <t>ROGER EDUARDO</t>
  </si>
  <si>
    <t>FLORENCIA DE MORA</t>
  </si>
  <si>
    <t>JR.18 DE MAYO 1060</t>
  </si>
  <si>
    <t>17821590</t>
  </si>
  <si>
    <t>TUESTA</t>
  </si>
  <si>
    <t>DESCARTES 123 LA NORIA</t>
  </si>
  <si>
    <t>07252705</t>
  </si>
  <si>
    <t>MARITA DEL ROCIO</t>
  </si>
  <si>
    <t>AV. TAHUANTINSUYO 800</t>
  </si>
  <si>
    <t>48171374</t>
  </si>
  <si>
    <t>VALLES</t>
  </si>
  <si>
    <t>LIDIA ESTEFANY</t>
  </si>
  <si>
    <t>CALLE LOS LAURELES 134 CAS. HUAMAN</t>
  </si>
  <si>
    <t>41419206</t>
  </si>
  <si>
    <t>LENIN FERNANDO</t>
  </si>
  <si>
    <t>SECTOR NATASHA ALTA MZ. H LT. 3</t>
  </si>
  <si>
    <t>19098476</t>
  </si>
  <si>
    <t>JR.MARTINEZ DE COMPAGNON NRO.780 URB.SAN ANDRES</t>
  </si>
  <si>
    <t>19226507</t>
  </si>
  <si>
    <t>TELESFORO</t>
  </si>
  <si>
    <t>CHEPEN</t>
  </si>
  <si>
    <t>PACANGA</t>
  </si>
  <si>
    <t>CALLE BOLIVAR 461 URB. PACANGUILLA</t>
  </si>
  <si>
    <t>ORGANIZACIÓN POLÍTICA LOCAL PROVINCIAL JUNTOS POR EL CAMBIO DE CHEPEN</t>
  </si>
  <si>
    <t>45978192</t>
  </si>
  <si>
    <t>FLORIANO</t>
  </si>
  <si>
    <t>VALERIO</t>
  </si>
  <si>
    <t>LIDIA ROSA</t>
  </si>
  <si>
    <t>SECTOR LAS PALMERAS DE SAN ANDRES MZ. A LT. 1</t>
  </si>
  <si>
    <t>17976278</t>
  </si>
  <si>
    <t>LEIVA</t>
  </si>
  <si>
    <t>SANAGORAN</t>
  </si>
  <si>
    <t>CALLE FRANCISCO PIZARRO S/N CDA 02 PUEBLO SANAGORAN</t>
  </si>
  <si>
    <t>18045435</t>
  </si>
  <si>
    <t>CAMACHO</t>
  </si>
  <si>
    <t>BARRETO</t>
  </si>
  <si>
    <t>EDY LUZ BERTHA</t>
  </si>
  <si>
    <t>VIRU</t>
  </si>
  <si>
    <t>CARRETERA PANAMERICANA KM.514</t>
  </si>
  <si>
    <t>ORGANIZACIÓN POLÍTICA LOCAL PROVINCIAL FRENTE PROVINCIAL DE VIRU</t>
  </si>
  <si>
    <t>41143567</t>
  </si>
  <si>
    <t>OTINIANO</t>
  </si>
  <si>
    <t>SANTOS WILSON</t>
  </si>
  <si>
    <t>INDEPENDENCIA 581</t>
  </si>
  <si>
    <t>42609475</t>
  </si>
  <si>
    <t>SOLANO</t>
  </si>
  <si>
    <t>ASENT.H. KAWACHI MZ. C LT. 11</t>
  </si>
  <si>
    <t>16694109</t>
  </si>
  <si>
    <t>MARREROS</t>
  </si>
  <si>
    <t>JESUS DEL CARMEN</t>
  </si>
  <si>
    <t>MZ.72 LT4 URB.LA RINCONADA</t>
  </si>
  <si>
    <t>19219534</t>
  </si>
  <si>
    <t>ZAMORA</t>
  </si>
  <si>
    <t>CAMILO FEDERICO</t>
  </si>
  <si>
    <t>PACASMAYO</t>
  </si>
  <si>
    <t>GUADALUPE</t>
  </si>
  <si>
    <t>CALLE SANTO TORIBIO MOGROVEJO MZ.U LT.01 C.P.M SEMAN</t>
  </si>
  <si>
    <t>17970718</t>
  </si>
  <si>
    <t>VENEGAS</t>
  </si>
  <si>
    <t>SEGURA</t>
  </si>
  <si>
    <t>MARIO GASPAR</t>
  </si>
  <si>
    <t>HUANCHACO</t>
  </si>
  <si>
    <t>BOLOGNESI 456</t>
  </si>
  <si>
    <t>09573834</t>
  </si>
  <si>
    <t>ESTANISLAO SILVERIO</t>
  </si>
  <si>
    <t>AV.REP. URUGUAY L-03 SAN JOSE - SAN JOSE</t>
  </si>
  <si>
    <t>16788076</t>
  </si>
  <si>
    <t>LAIZA</t>
  </si>
  <si>
    <t>MELANIA</t>
  </si>
  <si>
    <t>CALLE NUEVA ZELANDA URB. MONSERRATE MZ. S' LT. 2</t>
  </si>
  <si>
    <t>18122752</t>
  </si>
  <si>
    <t>RICCI FLOR</t>
  </si>
  <si>
    <t>CALLE AMAZONAS 365 BARRIO EL MOLINO</t>
  </si>
  <si>
    <t>18163294</t>
  </si>
  <si>
    <t>22 DE FEBRERO 920</t>
  </si>
  <si>
    <t>40134249</t>
  </si>
  <si>
    <t>OLORTEGUI</t>
  </si>
  <si>
    <t>RISCO</t>
  </si>
  <si>
    <t>MOCHE</t>
  </si>
  <si>
    <t>CALLE EULOGIO GARRIDO 377 BALNEARIO LAS DELICIAS</t>
  </si>
  <si>
    <t>18147173</t>
  </si>
  <si>
    <t>MZ 35 LOTE 18 II SECTOR - WICHANZAO</t>
  </si>
  <si>
    <t>18165441</t>
  </si>
  <si>
    <t>MILTON</t>
  </si>
  <si>
    <t>CALLE SAN ANDRES 308 URBANIZACIÓN SAN ANDRÉS</t>
  </si>
  <si>
    <t>44158359</t>
  </si>
  <si>
    <t>SEGUNDO MANUEL</t>
  </si>
  <si>
    <t>PATAZ</t>
  </si>
  <si>
    <t>CALLE SAN PEDRO S/N</t>
  </si>
  <si>
    <t>41854110</t>
  </si>
  <si>
    <t>ALEMAN</t>
  </si>
  <si>
    <t>HENRY HERNAN</t>
  </si>
  <si>
    <t>JIRON MIGUEL F. CERRO 757 PISO 3 - URBANIZACIÓN LAS QUINTANAS</t>
  </si>
  <si>
    <t>70151503</t>
  </si>
  <si>
    <t>STEFANNY BRIGHIT</t>
  </si>
  <si>
    <t>CALLE MAC GREGOR 668</t>
  </si>
  <si>
    <t>41143532</t>
  </si>
  <si>
    <t>CHIRADO</t>
  </si>
  <si>
    <t>GLADYS GLORIA</t>
  </si>
  <si>
    <t>MZ B LOT 11 BARRIO 6A ALTO TRUJILLO</t>
  </si>
  <si>
    <t>17921835</t>
  </si>
  <si>
    <t>OSCAR ENRIQUE</t>
  </si>
  <si>
    <t>MZ G LT 11 URB SAN ELOY</t>
  </si>
  <si>
    <t>18042320</t>
  </si>
  <si>
    <t>ASMAT</t>
  </si>
  <si>
    <t>CARLOS ENRIQUE</t>
  </si>
  <si>
    <t>MZ. D LOT. 1 URBANIZACIÓN LAS CASUARINAS</t>
  </si>
  <si>
    <t>46124384</t>
  </si>
  <si>
    <t>SEBASTIANI</t>
  </si>
  <si>
    <t>DANIELA ROSINA</t>
  </si>
  <si>
    <t>AV. HUSARES DE JUNIN 1057 URB. MONSERRATE</t>
  </si>
  <si>
    <t>18092788</t>
  </si>
  <si>
    <t>VALDEMAR</t>
  </si>
  <si>
    <t>CALLE LOS FRESNOS MZ.7 LT.7 URB.LA RINCONADA</t>
  </si>
  <si>
    <t>47210521</t>
  </si>
  <si>
    <t>JHON OLIVER</t>
  </si>
  <si>
    <t>URB. SAN ANDRES ETAPA V MZ. Ñ3 LT. 10</t>
  </si>
  <si>
    <t>18027687</t>
  </si>
  <si>
    <t>CALLE BENITO JUAREZ 1361</t>
  </si>
  <si>
    <t>18898284</t>
  </si>
  <si>
    <t>LUIS AGUSTIN</t>
  </si>
  <si>
    <t>CHOCOPE</t>
  </si>
  <si>
    <t>28 DE JULIO NRO.7 SINTUCO</t>
  </si>
  <si>
    <t>18127432</t>
  </si>
  <si>
    <t>LIMAY</t>
  </si>
  <si>
    <t>GIOVANNA MARIA VANESSA</t>
  </si>
  <si>
    <t>UNION 277</t>
  </si>
  <si>
    <t>17884711</t>
  </si>
  <si>
    <t>TANDAYPAN</t>
  </si>
  <si>
    <t>ROSA ISABEL</t>
  </si>
  <si>
    <t>RICARDO SANCHEZ NRO.366 URB.STO.DOMINGUITO</t>
  </si>
  <si>
    <t>18112090</t>
  </si>
  <si>
    <t>MESIAS ESTEBAN</t>
  </si>
  <si>
    <t>PISO 2° URB. SANTA MARIA ETAPA IV MZ. F LT. 13</t>
  </si>
  <si>
    <t>42173878</t>
  </si>
  <si>
    <t>JACOBS</t>
  </si>
  <si>
    <t>CARLOS YIRO</t>
  </si>
  <si>
    <t>JR. ESTETE 277 CENT CERCADO TRUJILLO</t>
  </si>
  <si>
    <t>18022569</t>
  </si>
  <si>
    <t>SALAVERRY</t>
  </si>
  <si>
    <t>CALLE TRUJILLO 305</t>
  </si>
  <si>
    <t>46195162</t>
  </si>
  <si>
    <t>LOZADA</t>
  </si>
  <si>
    <t>BALDWIN</t>
  </si>
  <si>
    <t>JOHANNA GABRIELA</t>
  </si>
  <si>
    <t>AV. VICTOR LARCO 1889 URB. CALIFORNIA</t>
  </si>
  <si>
    <t>74141235</t>
  </si>
  <si>
    <t>NALVARTE</t>
  </si>
  <si>
    <t>CAROLINA ANDREA</t>
  </si>
  <si>
    <t>AV. HUSARES DE JUNIN 1162 URB. LA MERCED ETAPA III</t>
  </si>
  <si>
    <t>41551757</t>
  </si>
  <si>
    <t>YUPANQUI</t>
  </si>
  <si>
    <t>MIÑANO</t>
  </si>
  <si>
    <t>MARIANO ANDRES</t>
  </si>
  <si>
    <t>SANTIAGO DE CHUCO</t>
  </si>
  <si>
    <t>CALLE SIMON BOLIVAR 00568 568 PUEBLO SANTIAGO DE CHUCO</t>
  </si>
  <si>
    <t>43244538</t>
  </si>
  <si>
    <t>YABAR</t>
  </si>
  <si>
    <t>IDELKA PAMELA</t>
  </si>
  <si>
    <t>URB. 4 SUYOS SECT 09 MZ. C LT. 12</t>
  </si>
  <si>
    <t>18091885</t>
  </si>
  <si>
    <t>RAUL HEBERT</t>
  </si>
  <si>
    <t>CALLE WILFREDO TORRES ORTEGA URB. MIRAFLORES MZ. F LT. 10</t>
  </si>
  <si>
    <t>09875504</t>
  </si>
  <si>
    <t>IPARRAGUIRRE</t>
  </si>
  <si>
    <t>RONALD DANTE</t>
  </si>
  <si>
    <t>CALLE BACILIO PACHECO 520 DPTO. 701 URB. EL BOSQUE</t>
  </si>
  <si>
    <t>45826088</t>
  </si>
  <si>
    <t>JULCA</t>
  </si>
  <si>
    <t>MILUSKA JANETT</t>
  </si>
  <si>
    <t>URB. SANTA INES MZ. C LT. 8</t>
  </si>
  <si>
    <t>44080428</t>
  </si>
  <si>
    <t>BOCANEGRA</t>
  </si>
  <si>
    <t>SHEILA MARILYN</t>
  </si>
  <si>
    <t>MZ.Z BLOQUE B DPTO.101 URB.MONSERRATE V ETAPA</t>
  </si>
  <si>
    <t>41362779</t>
  </si>
  <si>
    <t>JANAMPA</t>
  </si>
  <si>
    <t>KENNY RIGOBERTO</t>
  </si>
  <si>
    <t>CALLE LOS COCOTEROS 253 INT. F4 URB. EL GOLF</t>
  </si>
  <si>
    <t>18120054</t>
  </si>
  <si>
    <t>PAOLI DE RUIZ</t>
  </si>
  <si>
    <t>NANCY ELIZABETH</t>
  </si>
  <si>
    <t>PSJ.LOS MIRLOS 151 URB.LOS PINOS</t>
  </si>
  <si>
    <t>33592595</t>
  </si>
  <si>
    <t>DESIDERIO</t>
  </si>
  <si>
    <t>INAMBARI 149</t>
  </si>
  <si>
    <t>18118039</t>
  </si>
  <si>
    <t>ULLILEN</t>
  </si>
  <si>
    <t>MARIA ELENA</t>
  </si>
  <si>
    <t>HUALLAGA 326</t>
  </si>
  <si>
    <t>80397797</t>
  </si>
  <si>
    <t>JOSE ALBERTO ALFREDO</t>
  </si>
  <si>
    <t>AV. PROLONGACIÓN CÉSAR VALLEJO MZ. 12 LTE. 1 DPTO.301</t>
  </si>
  <si>
    <t>26673528</t>
  </si>
  <si>
    <t>DE LA FUENTE</t>
  </si>
  <si>
    <t>ZANINI</t>
  </si>
  <si>
    <t>JESUS MAGDALENA</t>
  </si>
  <si>
    <t>AVENIDA AREQUIPA 4465 DEPARTAMENTO 801</t>
  </si>
  <si>
    <t>18130475</t>
  </si>
  <si>
    <t>HAYDEE ANGELICA</t>
  </si>
  <si>
    <t>CALLE JOSE DOLORES 328 URB. SANTA MARIA ETAPA V</t>
  </si>
  <si>
    <t>17933805</t>
  </si>
  <si>
    <t>VICTOR CARLOS</t>
  </si>
  <si>
    <t>AV. AMERICA NORTE 1710 DPTO. 1003C URB. LAS QUINTANAS</t>
  </si>
  <si>
    <t>46529561</t>
  </si>
  <si>
    <t>AGREDA</t>
  </si>
  <si>
    <t>PERCY LEVI</t>
  </si>
  <si>
    <t>CALLE PANCHO FIERRO URB. SANTO DOMINGUITO MZ. I' LT. 28</t>
  </si>
  <si>
    <t>80359474</t>
  </si>
  <si>
    <t>DORA JACKELIN</t>
  </si>
  <si>
    <t>SANTIAGO DE CAO</t>
  </si>
  <si>
    <t>CALLE UNION 30 SECTOR INGENIO CP. CARTAVIO</t>
  </si>
  <si>
    <t>17875343</t>
  </si>
  <si>
    <t>ORREGO</t>
  </si>
  <si>
    <t>GLORIA MARLENEE</t>
  </si>
  <si>
    <t>CALLE LAS BEGONIAS 236 DPTO. 101 URB. SANTA EDELMIRA</t>
  </si>
  <si>
    <t>18171572</t>
  </si>
  <si>
    <t>CALMET</t>
  </si>
  <si>
    <t>MANUEL FERNANDO</t>
  </si>
  <si>
    <t>LAS BEGONIAS 337 HUANCO URB. MARIA DEL SOCORRO</t>
  </si>
  <si>
    <t>41256138</t>
  </si>
  <si>
    <t>AROCA</t>
  </si>
  <si>
    <t>EVELYN GIOVANNA</t>
  </si>
  <si>
    <t>VILLA HERMOSA O-12</t>
  </si>
  <si>
    <t>42038583</t>
  </si>
  <si>
    <t>IRAITA</t>
  </si>
  <si>
    <t>DIOSES</t>
  </si>
  <si>
    <t>MANUEL</t>
  </si>
  <si>
    <t>DRESDEL 369 SAN SALVADOR</t>
  </si>
  <si>
    <t>18190576</t>
  </si>
  <si>
    <t>ROY EDUARDO</t>
  </si>
  <si>
    <t>LAS GAVIOTAS 1141 URB.LOS PINOS</t>
  </si>
  <si>
    <t>41408073</t>
  </si>
  <si>
    <t>SEGUNDO ROMAN</t>
  </si>
  <si>
    <t>CALLE CAJAMARCA 134 SECTOR CHEPEN</t>
  </si>
  <si>
    <t>48428057</t>
  </si>
  <si>
    <t>ALZA</t>
  </si>
  <si>
    <t>FIORELA PAOLA</t>
  </si>
  <si>
    <t>CHAO</t>
  </si>
  <si>
    <t>AV. JUAN VELASCO S/N</t>
  </si>
  <si>
    <t>18080087</t>
  </si>
  <si>
    <t>MANNUCCI</t>
  </si>
  <si>
    <t>GALLO</t>
  </si>
  <si>
    <t>CARLOS FELIPE</t>
  </si>
  <si>
    <t>JR.ZEPITA 672</t>
  </si>
  <si>
    <t>19414921</t>
  </si>
  <si>
    <t>SEGUNDO DOMINGO</t>
  </si>
  <si>
    <t>AV. AMERICA SUR 1065 URB. SANTO DOMINGUITO</t>
  </si>
  <si>
    <t>PARTIDO POLÍTICO FRENTE INDEPENDIENTE MORALIZADOR</t>
  </si>
  <si>
    <t>43040307</t>
  </si>
  <si>
    <t>MARIBEL</t>
  </si>
  <si>
    <t>PSJ. MZ. E LOTE 01 SECTOR CAMPIÑA LA MERCED</t>
  </si>
  <si>
    <t>18180196</t>
  </si>
  <si>
    <t>RIVERO</t>
  </si>
  <si>
    <t>ANA MARIA</t>
  </si>
  <si>
    <t>CALLE LISBOA 454 DPTO. 103 URB. SANTA ISABEL</t>
  </si>
  <si>
    <t>00507079</t>
  </si>
  <si>
    <t>YBACETA</t>
  </si>
  <si>
    <t>RUBEN FELIPE</t>
  </si>
  <si>
    <t>AV. AMERICA SUR 1961-1971 URB. EL SOL</t>
  </si>
  <si>
    <t>46414693</t>
  </si>
  <si>
    <t>ANTICONA</t>
  </si>
  <si>
    <t>LEYLA MAGDELI</t>
  </si>
  <si>
    <t>JR. UNION CENTRO TRUJILLO 192 INT. B PI 4</t>
  </si>
  <si>
    <t>18134753</t>
  </si>
  <si>
    <t>NORIEGA</t>
  </si>
  <si>
    <t>FRANKLIN</t>
  </si>
  <si>
    <t>CALLE AREQUIPA 386 INT.7-D</t>
  </si>
  <si>
    <t>41420650</t>
  </si>
  <si>
    <t>LIDDA MILENY</t>
  </si>
  <si>
    <t>AV. SAN JOSE ASENT.H. ALTO SALAVERRY MZ. C LT. 6</t>
  </si>
  <si>
    <t>18097611</t>
  </si>
  <si>
    <t>ELMER ROGER</t>
  </si>
  <si>
    <t>SAN BENITO 425 SAN ANDRES</t>
  </si>
  <si>
    <t>18114593</t>
  </si>
  <si>
    <t>MENACHO</t>
  </si>
  <si>
    <t>ROSA HAYDEE</t>
  </si>
  <si>
    <t>AV. SANTA ROSA 382 SECTOR ALTO MOCHE</t>
  </si>
  <si>
    <t>17808198</t>
  </si>
  <si>
    <t>LUIS ADALBERTO</t>
  </si>
  <si>
    <t>CALLE MARISCAL CASTILLA 1355</t>
  </si>
  <si>
    <t>80639318</t>
  </si>
  <si>
    <t>CALLE JOSE GALVEZ 539</t>
  </si>
  <si>
    <t>PARTIDO POLÍTICO PERU PATRIA SEGURA</t>
  </si>
  <si>
    <t>17817706</t>
  </si>
  <si>
    <t>CARLOS EDUARDO</t>
  </si>
  <si>
    <t>CALLE CAVERO Y MUÑOZ 649 URB.LAS QUINTANAS</t>
  </si>
  <si>
    <t>18907433</t>
  </si>
  <si>
    <t>NAVEDA</t>
  </si>
  <si>
    <t>ANGEL EDUARDO</t>
  </si>
  <si>
    <t>PAIJAN</t>
  </si>
  <si>
    <t>CALLE LIBERTAD N 540</t>
  </si>
  <si>
    <t>42495168</t>
  </si>
  <si>
    <t>CUSTODIO</t>
  </si>
  <si>
    <t>PEDRO AMILCAR</t>
  </si>
  <si>
    <t>CURGOS</t>
  </si>
  <si>
    <t>CASERIO DE SAYAPAMPA</t>
  </si>
  <si>
    <t>76231375</t>
  </si>
  <si>
    <t>CHIONG</t>
  </si>
  <si>
    <t>KARIN CORALI</t>
  </si>
  <si>
    <t>AV. VICTOR RAUL MZ. U3 LOTE 27 DEPARTAMENTO 101 URB. SAN ANDRES QUINTA ETAPA</t>
  </si>
  <si>
    <t>45474893</t>
  </si>
  <si>
    <t>ADRIANA CAROLINA</t>
  </si>
  <si>
    <t>MZ. B LOTE 6 URBANIZACIÓN PRADERAS DEL GOLF</t>
  </si>
  <si>
    <t>42678930</t>
  </si>
  <si>
    <t>IRINA NATHALY</t>
  </si>
  <si>
    <t>CALLE TRUJILLO 423</t>
  </si>
  <si>
    <t>17940778</t>
  </si>
  <si>
    <t>CORONEL</t>
  </si>
  <si>
    <t>CA. HERMANOS ANGULO 438</t>
  </si>
  <si>
    <t>ALIANZA ELECTORAL ALIANZA ELECTORAL JUNTOS POR LA LIBERTAD</t>
  </si>
  <si>
    <t>19432340</t>
  </si>
  <si>
    <t>QUIJANO</t>
  </si>
  <si>
    <t>MANUEL ESPIRITU</t>
  </si>
  <si>
    <t>CHILLIA</t>
  </si>
  <si>
    <t>JR.MIRAFLORES 626</t>
  </si>
  <si>
    <t>ALIANZA ELECTORAL SUMATE POR UNA NUEVA LIBERTAD</t>
  </si>
  <si>
    <t>80311399</t>
  </si>
  <si>
    <t>DENISSE MARGORIE</t>
  </si>
  <si>
    <t>CALLE MADRID 215 URB. SAN NICOLAS</t>
  </si>
  <si>
    <t>17915909</t>
  </si>
  <si>
    <t>VILLACORTA</t>
  </si>
  <si>
    <t>ABNER JOSE</t>
  </si>
  <si>
    <t>MIGUEL GRAU 1599</t>
  </si>
  <si>
    <t>ORGANIZACION POLITICA LOCAL JUNTOS "PARA EL DESARROLLO"</t>
  </si>
  <si>
    <t>46004752</t>
  </si>
  <si>
    <t>MELVA ROSALIA</t>
  </si>
  <si>
    <t>PARCOY</t>
  </si>
  <si>
    <t>CARR. PARCOY PUEBLO PARCOY VIEJO</t>
  </si>
  <si>
    <t>42354673</t>
  </si>
  <si>
    <t>LILIANA JANET</t>
  </si>
  <si>
    <t>AV. CHAN CHAN 428 SEC. CIRO ALEGRIA</t>
  </si>
  <si>
    <t>09461503</t>
  </si>
  <si>
    <t>GUARNIZ</t>
  </si>
  <si>
    <t>OLIVO</t>
  </si>
  <si>
    <t>ABDIEL EDGARD</t>
  </si>
  <si>
    <t>CALLE BERNARDO O'HIGGINS 2092</t>
  </si>
  <si>
    <t>18191566</t>
  </si>
  <si>
    <t>WUALTER</t>
  </si>
  <si>
    <t>CAHUIDE MZ.N LT.40-B ALAN GARCIA PARTE BAJA</t>
  </si>
  <si>
    <t>06940351</t>
  </si>
  <si>
    <t>MZ. 38 LT. 9 ASENT. H WICHANZAO</t>
  </si>
  <si>
    <t>44709669</t>
  </si>
  <si>
    <t>HUACO</t>
  </si>
  <si>
    <t>JR.JOSE INCLAN 180 URB.SANTA MARIA V ETAPA</t>
  </si>
  <si>
    <t>40389672</t>
  </si>
  <si>
    <t>ARRELUCEA</t>
  </si>
  <si>
    <t>MARIA FELICITA</t>
  </si>
  <si>
    <t>JR.PROGRESO 421 LIMONCARRO</t>
  </si>
  <si>
    <t>47061614</t>
  </si>
  <si>
    <t>GANOZA</t>
  </si>
  <si>
    <t>MAYBI DEL ROCIO</t>
  </si>
  <si>
    <t>INCA ROCA 518 RIO NEGRO EL PORVENIR</t>
  </si>
  <si>
    <t>46303593</t>
  </si>
  <si>
    <t>JOHNNY BREYDI</t>
  </si>
  <si>
    <t>OTUZCO</t>
  </si>
  <si>
    <t>AGALLPAMPA</t>
  </si>
  <si>
    <t>CASERIO LA MORADA PARTE BAJA</t>
  </si>
  <si>
    <t>17905495</t>
  </si>
  <si>
    <t>YARLEQUE</t>
  </si>
  <si>
    <t>ESPERANZA</t>
  </si>
  <si>
    <t>JAIME BALMES 408 URB.LA NORIA</t>
  </si>
  <si>
    <t>42792745</t>
  </si>
  <si>
    <t>RICARDO JAVIER</t>
  </si>
  <si>
    <t>CALLE LAS MALVAS 208 DPTO. 101 URB. SANTA EDELMIRA</t>
  </si>
  <si>
    <t>47119584</t>
  </si>
  <si>
    <t>GUZMAN DE DIAZ</t>
  </si>
  <si>
    <t>PIERINA FRANCESCA</t>
  </si>
  <si>
    <t>PSJ. MIGUEL ALJOVIN 350 URB. CHIMU</t>
  </si>
  <si>
    <t>45700522</t>
  </si>
  <si>
    <t>DIANA JACKELINE</t>
  </si>
  <si>
    <t>MZ H LT 11 BLOCK F DPTO. 302 URB. VISTA HERMOSA</t>
  </si>
  <si>
    <t>17852739</t>
  </si>
  <si>
    <t>SUSANA RENE</t>
  </si>
  <si>
    <t>CALLE SANTA EULALIA MZ R LT 22 URB. LA MERCED III ETAPA</t>
  </si>
  <si>
    <t>LIDERES UNIDOS POR LA MERCED - NO A LA CORRUPCION</t>
  </si>
  <si>
    <t>42584388</t>
  </si>
  <si>
    <t>ANDIA</t>
  </si>
  <si>
    <t>MANUEL MIGUEL</t>
  </si>
  <si>
    <t>CALLE PACAES MZ.F LOTE 2 UNIDAD 301 URB.SAN ELOY</t>
  </si>
  <si>
    <t>18019203</t>
  </si>
  <si>
    <t>PEDRO ROMAN</t>
  </si>
  <si>
    <t>SECTOR ALTO MOCHE MZ. 33 LT. 11</t>
  </si>
  <si>
    <t>17876347</t>
  </si>
  <si>
    <t>SANTA MARIA</t>
  </si>
  <si>
    <t>ALEJANDRO AGUSTIN</t>
  </si>
  <si>
    <t>SIMBAL</t>
  </si>
  <si>
    <t>C.POBLADO CUMBRAY MZ. B LT. 8</t>
  </si>
  <si>
    <t>41577039</t>
  </si>
  <si>
    <t>IGLESIAS</t>
  </si>
  <si>
    <t>VERONICA AIDE</t>
  </si>
  <si>
    <t>AV. CESAR VALLEJO 545 INT. G URB. PALERMO</t>
  </si>
  <si>
    <t>72473788</t>
  </si>
  <si>
    <t>JORGE ANDREE</t>
  </si>
  <si>
    <t>JR. RIO DE JANEIRO 341 URB. SANCHEZ CARRION</t>
  </si>
  <si>
    <t>18115714</t>
  </si>
  <si>
    <t>GRADOS</t>
  </si>
  <si>
    <t>HENRY ORLANDO</t>
  </si>
  <si>
    <t>SAN PEDRO DE LLOC</t>
  </si>
  <si>
    <t>AV. 28 DE JULIO 255 CPM CHOCOFAN</t>
  </si>
  <si>
    <t>47346816</t>
  </si>
  <si>
    <t>ESTHER MARILINA</t>
  </si>
  <si>
    <t>SARTIMBAMBA</t>
  </si>
  <si>
    <t>CASERIO LA VICTORIA</t>
  </si>
  <si>
    <t>71495917</t>
  </si>
  <si>
    <t>ROSSI GRACE IVETTE</t>
  </si>
  <si>
    <t>JR. LIBERTAD 414 - URB. VIRGEN DEL SOCORRO</t>
  </si>
  <si>
    <t>06796729</t>
  </si>
  <si>
    <t>ANDRE XAVIER ANTONIO</t>
  </si>
  <si>
    <t>CALLE 3 MZ.L-1 LT.16 URB.MONTERRICO SUR</t>
  </si>
  <si>
    <t>ALIANZA ELECTORAL ALIANZA PERU POSIBLE</t>
  </si>
  <si>
    <t>46367059</t>
  </si>
  <si>
    <t>GABRIEL</t>
  </si>
  <si>
    <t>CALLE MAURICIO SIMONS 762-A URB. LAS QUINTANAS</t>
  </si>
  <si>
    <t>40183458</t>
  </si>
  <si>
    <t>MICAELA BASTIDAS 1378</t>
  </si>
  <si>
    <t>19660580</t>
  </si>
  <si>
    <t>ORLANDO AMERICO</t>
  </si>
  <si>
    <t>JR. LEONCIO PRADO 551</t>
  </si>
  <si>
    <t>18161619</t>
  </si>
  <si>
    <t>PELAEZ</t>
  </si>
  <si>
    <t>KENNI XAXELLIN</t>
  </si>
  <si>
    <t>LA VICTORIA</t>
  </si>
  <si>
    <t>CALLE CARLOS MONGE 177</t>
  </si>
  <si>
    <t>18196575</t>
  </si>
  <si>
    <t>MARISELA</t>
  </si>
  <si>
    <t>MIGUEL GRAU 1ERA ETAPA B-8</t>
  </si>
  <si>
    <t>18107350</t>
  </si>
  <si>
    <t>BAILON</t>
  </si>
  <si>
    <t>CHUQUIRUNA</t>
  </si>
  <si>
    <t>AXEL ARABELA</t>
  </si>
  <si>
    <t>AV.TAHUANTINSUYO 1177</t>
  </si>
  <si>
    <t>09583807</t>
  </si>
  <si>
    <t>YIKA</t>
  </si>
  <si>
    <t>AV. PABLO CASALS MZ.E LOTE 11 - URB. LOS CEDROS</t>
  </si>
  <si>
    <t>25772110</t>
  </si>
  <si>
    <t>POEMAPE</t>
  </si>
  <si>
    <t>CHUCAN</t>
  </si>
  <si>
    <t>RAMON GABRIEL</t>
  </si>
  <si>
    <t>CALLE AYACUCHO 352</t>
  </si>
  <si>
    <t>18066541</t>
  </si>
  <si>
    <t>CALLE SANCHEZ CARRION 484 VISTA ALEGRE</t>
  </si>
  <si>
    <t>17897289</t>
  </si>
  <si>
    <t>EDITH BETZABE</t>
  </si>
  <si>
    <t>MZ.E LT.18 DPTO. 401 URB. SAN JOSE DE CALIFORNIA</t>
  </si>
  <si>
    <t>18157641</t>
  </si>
  <si>
    <t>VAZALLO</t>
  </si>
  <si>
    <t>ESPINALES</t>
  </si>
  <si>
    <t>MERCEDES LILIANA</t>
  </si>
  <si>
    <t>CALLE FRANCISCO FALCON 241 URB. EL SOL</t>
  </si>
  <si>
    <t>45050254</t>
  </si>
  <si>
    <t>ALBURQUEQUE</t>
  </si>
  <si>
    <t>BURNEO</t>
  </si>
  <si>
    <t>KAREN MILAGROS</t>
  </si>
  <si>
    <t>CALLE LOS RETOÑOS # 481 DPTO. 02 URB. LOS ROSALES DE SAN ANDRES</t>
  </si>
  <si>
    <t>130000</t>
  </si>
  <si>
    <t>17531100</t>
  </si>
  <si>
    <t>CALLE HUASCAR 359</t>
  </si>
  <si>
    <t>16596530</t>
  </si>
  <si>
    <t>DAVID ALEJANDRO</t>
  </si>
  <si>
    <t>CHICLAYO</t>
  </si>
  <si>
    <t>REQUE</t>
  </si>
  <si>
    <t>CALLE REAL 241</t>
  </si>
  <si>
    <t>40600973</t>
  </si>
  <si>
    <t>CALLE FCO. BOLOGNESI 476</t>
  </si>
  <si>
    <t>16491917</t>
  </si>
  <si>
    <t>CUMPA</t>
  </si>
  <si>
    <t>LIDIA</t>
  </si>
  <si>
    <t>JOSE LEONARDO ORTIZ</t>
  </si>
  <si>
    <t>CALLE AMERICA 100 URB. SAN LORENZO</t>
  </si>
  <si>
    <t>16527981</t>
  </si>
  <si>
    <t>BLANCA GENOVEVA</t>
  </si>
  <si>
    <t>CAL INDUSTRIAL NRO 593</t>
  </si>
  <si>
    <t>18172995</t>
  </si>
  <si>
    <t>HUMBERTO</t>
  </si>
  <si>
    <t>URB LA PURISIMA MZ 16 LT 03</t>
  </si>
  <si>
    <t>42764625</t>
  </si>
  <si>
    <t>RAVINES</t>
  </si>
  <si>
    <t>ANA LUCIA</t>
  </si>
  <si>
    <t>CALLE AGUA MARINA 120 URB. LAS DELICIAS</t>
  </si>
  <si>
    <t>17530282</t>
  </si>
  <si>
    <t>JULIO ENRIQUE</t>
  </si>
  <si>
    <t>JR. MANUEL SEOANE 636 PUEBLO JOVEN SANTA ROSA</t>
  </si>
  <si>
    <t>76085250</t>
  </si>
  <si>
    <t>CHANAME</t>
  </si>
  <si>
    <t>IRMA LUCERO</t>
  </si>
  <si>
    <t>FERREÑAFE</t>
  </si>
  <si>
    <t>CALLE TRES MARIAS 1045 P. JOVEN SEÑOR DE LA JUSTICIA</t>
  </si>
  <si>
    <t>16545163</t>
  </si>
  <si>
    <t>GUILLERMO ENRIQUE</t>
  </si>
  <si>
    <t>AV.AGUSTIN VALLEJOS 847 URB.LAS BRISAS</t>
  </si>
  <si>
    <t>16778984</t>
  </si>
  <si>
    <t>CELINDA INES</t>
  </si>
  <si>
    <t>CALLE FRANCISCO CUNEO S. 400 URB. CHICLAYO</t>
  </si>
  <si>
    <t>MOVIMIENTO REGIONAL O DEPARTAMENTAL MOVIMIENTO REGIONAL DE LAS MANOS LIMPIAS</t>
  </si>
  <si>
    <t>28068401</t>
  </si>
  <si>
    <t>ROBERTO JOSE</t>
  </si>
  <si>
    <t>AMPLC.FANY ABANTO</t>
  </si>
  <si>
    <t>09255691</t>
  </si>
  <si>
    <t>JUAN FRANCISCO</t>
  </si>
  <si>
    <t>ILLIMO</t>
  </si>
  <si>
    <t>CALLE PROGRESO 519</t>
  </si>
  <si>
    <t>16701186</t>
  </si>
  <si>
    <t>MARISOL MADELEINE</t>
  </si>
  <si>
    <t>CALLE TIGRE 141 URB. QUIÑONES</t>
  </si>
  <si>
    <t>16718086</t>
  </si>
  <si>
    <t>MELENDRES</t>
  </si>
  <si>
    <t>GERMAN AURELIO</t>
  </si>
  <si>
    <t>CALLE ALFONSO UGARTE 655</t>
  </si>
  <si>
    <t>03701360</t>
  </si>
  <si>
    <t>RUMICHE</t>
  </si>
  <si>
    <t>JENNY</t>
  </si>
  <si>
    <t>CALLE ATUSPARIAS 749 P.JOVEN MARIA PARADO DE BELLIDO</t>
  </si>
  <si>
    <t>48496607</t>
  </si>
  <si>
    <t>YULIANA DEL ROCIO</t>
  </si>
  <si>
    <t>CALLE NICOLAS DE PIEROLA 827 LAS MERCEDES</t>
  </si>
  <si>
    <t>16780774</t>
  </si>
  <si>
    <t>NOLE</t>
  </si>
  <si>
    <t>PIMENTEL</t>
  </si>
  <si>
    <t>CALLE MIGUEL GRAU NRO 613</t>
  </si>
  <si>
    <t>17450864</t>
  </si>
  <si>
    <t>SILVESTRE</t>
  </si>
  <si>
    <t>MZ. H LT. 35 HAB. URB. LA MOLINA ALTA</t>
  </si>
  <si>
    <t>40692815</t>
  </si>
  <si>
    <t>EDQUEN</t>
  </si>
  <si>
    <t>AURA INES</t>
  </si>
  <si>
    <t>AV. SALAVERRY 1350 DPTO. C502 URB. BANCARIOS</t>
  </si>
  <si>
    <t>45615056</t>
  </si>
  <si>
    <t>PUEBLO JOVEN SAN MARTIN MZ R4 LOTE 32</t>
  </si>
  <si>
    <t>41902866</t>
  </si>
  <si>
    <t>DIANA DEL PILAR</t>
  </si>
  <si>
    <t>AV. VENEZUELA 600 PJ JOSE SANTOS CHOCANO</t>
  </si>
  <si>
    <t>17555386</t>
  </si>
  <si>
    <t>ANTON</t>
  </si>
  <si>
    <t>MAYANGA</t>
  </si>
  <si>
    <t>ASENT H NUEVO MOCCE MZ S LT 19</t>
  </si>
  <si>
    <t>27575311</t>
  </si>
  <si>
    <t>HERMINIO</t>
  </si>
  <si>
    <t>PATAPO</t>
  </si>
  <si>
    <t>SERUR PUENTE TULIPE MZ. A LT. 41</t>
  </si>
  <si>
    <t>40857492</t>
  </si>
  <si>
    <t>SONY JANET</t>
  </si>
  <si>
    <t>JR. FRANCISCO PIZARRO 674</t>
  </si>
  <si>
    <t>17439696</t>
  </si>
  <si>
    <t>CESPEDES</t>
  </si>
  <si>
    <t>ANGEL NARCIZO</t>
  </si>
  <si>
    <t>CALLE CHANCAY MZ. C LT. 2 P . JOVEN HECTOR AURICH SOTO</t>
  </si>
  <si>
    <t>16405474</t>
  </si>
  <si>
    <t>DE PUELLES</t>
  </si>
  <si>
    <t>TERESA</t>
  </si>
  <si>
    <t>AV.SAENZ PEÑA 2203 URB.LATINA</t>
  </si>
  <si>
    <t>17538603</t>
  </si>
  <si>
    <t>ARRUNATEGUI</t>
  </si>
  <si>
    <t>CATALINA</t>
  </si>
  <si>
    <t>CALLE BOLOGNESI 852</t>
  </si>
  <si>
    <t>16691353</t>
  </si>
  <si>
    <t>PAUL EDGARDO</t>
  </si>
  <si>
    <t>MZ 7 LOTE17 - PUEBLO TRADICIONAL REQUE - FRANCISCO BOLOGNESI 369</t>
  </si>
  <si>
    <t>16766539</t>
  </si>
  <si>
    <t>AYASTA</t>
  </si>
  <si>
    <t>DE DIAZ</t>
  </si>
  <si>
    <t>RITA ELENA</t>
  </si>
  <si>
    <t>MONSEFU</t>
  </si>
  <si>
    <t>CASERIO SANTA RITA KM 3 CARRETERA A MONSEFU</t>
  </si>
  <si>
    <t>PARTIDO POLÍTICO PARTIDO RECONSTRUCCION DEMOCRATICA</t>
  </si>
  <si>
    <t>45079988</t>
  </si>
  <si>
    <t>PANO</t>
  </si>
  <si>
    <t>CALLE ELVIRA GARCIA Y GARCIA N165</t>
  </si>
  <si>
    <t>42794783</t>
  </si>
  <si>
    <t>JUAN OMAR</t>
  </si>
  <si>
    <t>SAN BORJA</t>
  </si>
  <si>
    <t>AV. JOSE GALVEZ BARRENECHEA 1276</t>
  </si>
  <si>
    <t>16680993</t>
  </si>
  <si>
    <t>MONTENEGRO</t>
  </si>
  <si>
    <t>LUZ ELIZABETH</t>
  </si>
  <si>
    <t>CALLE NICOLAS DE PIEROLA 124</t>
  </si>
  <si>
    <t>MOVIMIENTO REGIONAL O DEPARTAMENTAL SIEMPRE ADELANTE</t>
  </si>
  <si>
    <t>16623056</t>
  </si>
  <si>
    <t>CARDOSO</t>
  </si>
  <si>
    <t>CALLE LA QUEBRADA NRO.115 URB.3 DE OCTUBRE</t>
  </si>
  <si>
    <t>71479957</t>
  </si>
  <si>
    <t>NATALIA IVETT</t>
  </si>
  <si>
    <t>CALLE LORA Y CORDERO 837 INT. S402</t>
  </si>
  <si>
    <t>45327535</t>
  </si>
  <si>
    <t>ZUNINI</t>
  </si>
  <si>
    <t>YERREN</t>
  </si>
  <si>
    <t>ERNESTO ALONZO</t>
  </si>
  <si>
    <t>GENERAL CANEVARO 1071 DPTO. 601</t>
  </si>
  <si>
    <t>17410891</t>
  </si>
  <si>
    <t>INCAHUASI</t>
  </si>
  <si>
    <t>CALLE UNION S/N</t>
  </si>
  <si>
    <t>16408684</t>
  </si>
  <si>
    <t>JANET ISABEL</t>
  </si>
  <si>
    <t>CALLE SARGENTO LORES 188 URB. QUIÑONES</t>
  </si>
  <si>
    <t>41467805</t>
  </si>
  <si>
    <t>AV.HUAMACHUCO 195</t>
  </si>
  <si>
    <t>17432237</t>
  </si>
  <si>
    <t>SISI MAGALI</t>
  </si>
  <si>
    <t>CALLE LIBERTAD 605</t>
  </si>
  <si>
    <t>18101892</t>
  </si>
  <si>
    <t>FRANCISCO GONZALES BURGA 946 INTERIOR 302</t>
  </si>
  <si>
    <t>47268816</t>
  </si>
  <si>
    <t>SEGUNDO WINSTON</t>
  </si>
  <si>
    <t>CENTRO PATAPO MZ. 60 LT. 26</t>
  </si>
  <si>
    <t>17531588</t>
  </si>
  <si>
    <t>NIZAMA</t>
  </si>
  <si>
    <t>PUICON</t>
  </si>
  <si>
    <t>RINA DILLMAN</t>
  </si>
  <si>
    <t>CALLE JUNÍN 621</t>
  </si>
  <si>
    <t>16674380</t>
  </si>
  <si>
    <t>AV. AGUSTIN VALLEJOS ZAVALA  525 URB. LAS BRISAS MZ. B LT. 1</t>
  </si>
  <si>
    <t>40383269</t>
  </si>
  <si>
    <t>AV. MANUEL SEOANE 836</t>
  </si>
  <si>
    <t>45121631</t>
  </si>
  <si>
    <t>STEPHANIE</t>
  </si>
  <si>
    <t>AV. PEDRO CIEZA DE LEON 534 URB. LAS BRISAS</t>
  </si>
  <si>
    <t>16586103</t>
  </si>
  <si>
    <t>GILMER EDUARDO</t>
  </si>
  <si>
    <t>TUMAN</t>
  </si>
  <si>
    <t>BLOCK 18 MZ F LT-93 2DO PISO</t>
  </si>
  <si>
    <t>07858119</t>
  </si>
  <si>
    <t>SIALER</t>
  </si>
  <si>
    <t>CARLA GUISELLE</t>
  </si>
  <si>
    <t>CALLE RIVERA DEL MAR 140</t>
  </si>
  <si>
    <t>17537332</t>
  </si>
  <si>
    <t>MURO</t>
  </si>
  <si>
    <t>HANSEL GILBERTO</t>
  </si>
  <si>
    <t>HUÁSCAR 778</t>
  </si>
  <si>
    <t>17531184</t>
  </si>
  <si>
    <t>VICTOR MANUEL</t>
  </si>
  <si>
    <t>CALLE LOS FUNDADORES 334 CPM.RAMÓN CASTILLA</t>
  </si>
  <si>
    <t>43372930</t>
  </si>
  <si>
    <t>JHONATTAN HAIRO</t>
  </si>
  <si>
    <t>CALLE ARENALES 269 P. JOVEN DIEGO FERRE</t>
  </si>
  <si>
    <t>43696671</t>
  </si>
  <si>
    <t>ORDINOLA</t>
  </si>
  <si>
    <t>BRENIS</t>
  </si>
  <si>
    <t>AUREA MANUELA</t>
  </si>
  <si>
    <t>CALLE TACNA 060 BLOCK B DPTO. 104 RES. RESIDENCIAL VILLA PLAZA</t>
  </si>
  <si>
    <t>45794591</t>
  </si>
  <si>
    <t>VILCABANA</t>
  </si>
  <si>
    <t>MANAYAY</t>
  </si>
  <si>
    <t>CALLE MARISCAL NIETO 217</t>
  </si>
  <si>
    <t>45421139</t>
  </si>
  <si>
    <t>COLMENARES</t>
  </si>
  <si>
    <t>CRUZ GERARDO</t>
  </si>
  <si>
    <t>CALLE BALTA 304 PIMENTEL</t>
  </si>
  <si>
    <t>17523955</t>
  </si>
  <si>
    <t>BALAREZO</t>
  </si>
  <si>
    <t>MESONES</t>
  </si>
  <si>
    <t>CARLOS ANTONIO ISMAEL</t>
  </si>
  <si>
    <t>JR.VICTOR DOIG Y LORA NRO.158</t>
  </si>
  <si>
    <t>03683538</t>
  </si>
  <si>
    <t>VALDIVIESO</t>
  </si>
  <si>
    <t>ERIKA JANET</t>
  </si>
  <si>
    <t>CALLE FRANCISCO CABRERA 10444</t>
  </si>
  <si>
    <t>16413163</t>
  </si>
  <si>
    <t>IVAN GILBERTO MARTIN</t>
  </si>
  <si>
    <t>CALLE VICENTE DE LA VEGA 1027</t>
  </si>
  <si>
    <t>16762909</t>
  </si>
  <si>
    <t>OROZCO</t>
  </si>
  <si>
    <t>NORBIL JOSE</t>
  </si>
  <si>
    <t>CALLE LA FLORIDA 865 DPTO 201 URB. SAN EDUARDO</t>
  </si>
  <si>
    <t>06031922</t>
  </si>
  <si>
    <t>URDIALES</t>
  </si>
  <si>
    <t>LUIS ANTONIO</t>
  </si>
  <si>
    <t>CALLE LAS MALVINAS 260 URB SAN EDUARDO</t>
  </si>
  <si>
    <t>41437832</t>
  </si>
  <si>
    <t>MAVILA ESTHER</t>
  </si>
  <si>
    <t>KM. 1 CALLANCA CPM LARAN MZ. C LT. 51</t>
  </si>
  <si>
    <t>16422667</t>
  </si>
  <si>
    <t>VILELA</t>
  </si>
  <si>
    <t>NILTON PERCY</t>
  </si>
  <si>
    <t>AV.28 DE JULIO 160 DIEGO FERRE</t>
  </si>
  <si>
    <t>47642074</t>
  </si>
  <si>
    <t>CHAFLOQUE</t>
  </si>
  <si>
    <t>FIORELA DEL ROCIO</t>
  </si>
  <si>
    <t>SANTA ROSA</t>
  </si>
  <si>
    <t>CALLE LOS PINOS MZ. A1 LT. 19</t>
  </si>
  <si>
    <t>16781039</t>
  </si>
  <si>
    <t>JORGE AUGUSTO</t>
  </si>
  <si>
    <t>MARISCAL CASTILLA 938</t>
  </si>
  <si>
    <t>47630481</t>
  </si>
  <si>
    <t>MELVA JHIRELY</t>
  </si>
  <si>
    <t>CALLE CAPAC YUPANQUI 1241</t>
  </si>
  <si>
    <t>16676081</t>
  </si>
  <si>
    <t>ISIQUE</t>
  </si>
  <si>
    <t>CALLE LA COLLA 1426</t>
  </si>
  <si>
    <t>41811930</t>
  </si>
  <si>
    <t>CALLIRGOS</t>
  </si>
  <si>
    <t>GRACE LUCY</t>
  </si>
  <si>
    <t>CALLE MANCO CAPAC 539 - C</t>
  </si>
  <si>
    <t>16623309</t>
  </si>
  <si>
    <t>CHANCAFE</t>
  </si>
  <si>
    <t>JOSE ALBERTO</t>
  </si>
  <si>
    <t>CALLE LOS ALAMOS 278 DPTO. 102 URB. SANTA VICTORIA</t>
  </si>
  <si>
    <t>17534495</t>
  </si>
  <si>
    <t>VIDAURRE</t>
  </si>
  <si>
    <t>NIETO</t>
  </si>
  <si>
    <t>CECILIA LOURDES</t>
  </si>
  <si>
    <t>CALLE LIBERTAD N° 437</t>
  </si>
  <si>
    <t>47676097</t>
  </si>
  <si>
    <t>PAUL ISIDORO</t>
  </si>
  <si>
    <t>CALLE RAMON ELIAS 287 P.J JOSE BALTA</t>
  </si>
  <si>
    <t>09644609</t>
  </si>
  <si>
    <t>MARTINEZ MERIZALDE</t>
  </si>
  <si>
    <t>HUATUCO</t>
  </si>
  <si>
    <t>NAPOLEON ROBERTO</t>
  </si>
  <si>
    <t>AV. LIBERTAD 1275</t>
  </si>
  <si>
    <t>17450888</t>
  </si>
  <si>
    <t>KELLY ELIZABETH</t>
  </si>
  <si>
    <t>CALLE PEDRO RUIZ 1665 URB. CAMPODONICO</t>
  </si>
  <si>
    <t>16523643</t>
  </si>
  <si>
    <t>CALLE CHARLES CONRAD 130 2DO.PISO</t>
  </si>
  <si>
    <t>07864208</t>
  </si>
  <si>
    <t>CHUMBE</t>
  </si>
  <si>
    <t>VALDEMAR JOSE</t>
  </si>
  <si>
    <t>CALLE J. RODRIGUEZ TRIGOSO 170 FEDERICO VILLAREAL</t>
  </si>
  <si>
    <t>16557556</t>
  </si>
  <si>
    <t>ANGEL ENRIQUE</t>
  </si>
  <si>
    <t>CALLE SIETE DE JUNIO 882</t>
  </si>
  <si>
    <t>16482180</t>
  </si>
  <si>
    <t>IRIGOYEN</t>
  </si>
  <si>
    <t>MIRIAM TALIA</t>
  </si>
  <si>
    <t>MICAELA BASTIDAS MZ A LOTE 2 CHOSICA DEL NORTE</t>
  </si>
  <si>
    <t>16445158</t>
  </si>
  <si>
    <t>ZUMARAN</t>
  </si>
  <si>
    <t>CALLE JOSE RODRIGUEZ TRIGOSO 157 URB. FEDERICO VILLAREAL</t>
  </si>
  <si>
    <t>27259380</t>
  </si>
  <si>
    <t>GALLARDO</t>
  </si>
  <si>
    <t>MARIA MARTINA</t>
  </si>
  <si>
    <t>CALLE PURISIMA MZ V LT 5 URB. CARLOS STEIN CHAVEZ ETAPA 7</t>
  </si>
  <si>
    <t>70358379</t>
  </si>
  <si>
    <t>LA ROSA</t>
  </si>
  <si>
    <t>JORDANIO FABIAN</t>
  </si>
  <si>
    <t>CALLE VICENTE DE LA VEGA 1156 - F</t>
  </si>
  <si>
    <t>16499770</t>
  </si>
  <si>
    <t>RELUZ</t>
  </si>
  <si>
    <t>CARLOS AUGUSTO</t>
  </si>
  <si>
    <t>POMALCA</t>
  </si>
  <si>
    <t>MZ.161 LT.06 URB. CASA HUERTA</t>
  </si>
  <si>
    <t>44200575</t>
  </si>
  <si>
    <t>ASENCIO</t>
  </si>
  <si>
    <t>JENNY LISSET</t>
  </si>
  <si>
    <t>MOTUPE</t>
  </si>
  <si>
    <t>JR.5 DE AGOSTO 207 P.JOVEN SAN JUAN</t>
  </si>
  <si>
    <t>PARTIDO POLÍTICO PODEMOS POR EL PROGRESO DEL PERU</t>
  </si>
  <si>
    <t>70837686</t>
  </si>
  <si>
    <t>SIME</t>
  </si>
  <si>
    <t>ALEXANDER GUILLERMO</t>
  </si>
  <si>
    <t>AV.VICTOR RAUL H. DE LA TORRE 470 URB.FEDERICO VILLARREAL</t>
  </si>
  <si>
    <t>45277060</t>
  </si>
  <si>
    <t>AGIP</t>
  </si>
  <si>
    <t>JEANCARLOS JHONATAN</t>
  </si>
  <si>
    <t>CALLE SIETE DE ENERO 867</t>
  </si>
  <si>
    <t>42083594</t>
  </si>
  <si>
    <t>ELIZABETH</t>
  </si>
  <si>
    <t>AV. VENEZUELA 3221</t>
  </si>
  <si>
    <t>47830360</t>
  </si>
  <si>
    <t>BARBOZA</t>
  </si>
  <si>
    <t>RUT NOEMI</t>
  </si>
  <si>
    <t>CALLE ARICA 1993 URB. CAMPODONICO</t>
  </si>
  <si>
    <t>16515216</t>
  </si>
  <si>
    <t>ÑIQUEN</t>
  </si>
  <si>
    <t>JOSE ALEJANDRO</t>
  </si>
  <si>
    <t>ETEN</t>
  </si>
  <si>
    <t>HUASCAR 808</t>
  </si>
  <si>
    <t>ALIANZA ELECTORAL TODOS POR LAMBAYEQUE - MANOS LIMPIAS</t>
  </si>
  <si>
    <t>19803656</t>
  </si>
  <si>
    <t>SORALUZ</t>
  </si>
  <si>
    <t>PIÑELLA</t>
  </si>
  <si>
    <t>AV. PUNTA DEL ESTE DTO. 704 ED. LOS CAOBOS</t>
  </si>
  <si>
    <t>16470229</t>
  </si>
  <si>
    <t>TIMOTEO</t>
  </si>
  <si>
    <t>ANA GLENDA</t>
  </si>
  <si>
    <t>AV.CAJAMARCA NORTE 383 P.JOVEN TUPAC AMARU</t>
  </si>
  <si>
    <t>41923196</t>
  </si>
  <si>
    <t>CALLE MOISES VALIENTE 240 URB.PRECURSORES</t>
  </si>
  <si>
    <t>16652889</t>
  </si>
  <si>
    <t>VALERIANO</t>
  </si>
  <si>
    <t>AV.BOLOGNESI 126 ALTOS</t>
  </si>
  <si>
    <t>16690047</t>
  </si>
  <si>
    <t>MANUEL ALEJANDRO</t>
  </si>
  <si>
    <t>CALLE CORNELIO MIRANDA 197 BLOCK H DPTO. 504</t>
  </si>
  <si>
    <t>71599558</t>
  </si>
  <si>
    <t>MEGO</t>
  </si>
  <si>
    <t>CALLE ESPAÑA 398 URB. SAN CARLOS</t>
  </si>
  <si>
    <t>16415839</t>
  </si>
  <si>
    <t>EDILBRANDO</t>
  </si>
  <si>
    <t>CALLE 28 DE JULIO 144 URB. BOLOGNESI</t>
  </si>
  <si>
    <t>16682286</t>
  </si>
  <si>
    <t>MARIA VIOLETA</t>
  </si>
  <si>
    <t>P JOVEN SAN JULIO MZ. E LT. 8</t>
  </si>
  <si>
    <t>17525215</t>
  </si>
  <si>
    <t>ÑOPO</t>
  </si>
  <si>
    <t>CALLE JUNIN 241</t>
  </si>
  <si>
    <t>07840513</t>
  </si>
  <si>
    <t>GIL</t>
  </si>
  <si>
    <t>PACORA</t>
  </si>
  <si>
    <t>CALLE 28 DE JULIO 301</t>
  </si>
  <si>
    <t>06768939</t>
  </si>
  <si>
    <t>ANA MELVA</t>
  </si>
  <si>
    <t>MZ.C LT.35 ASOC.SEÑOR DE LOS MILAGROS</t>
  </si>
  <si>
    <t>16670963</t>
  </si>
  <si>
    <t>CALLE SAN SALVADOR 880 CPM.LUJAN</t>
  </si>
  <si>
    <t>07999968</t>
  </si>
  <si>
    <t>CAMPODONICO</t>
  </si>
  <si>
    <t>MARIO ENRICO</t>
  </si>
  <si>
    <t>CALLE LAS MANDARINAS 283 DPTO. 501 URB. JARDINES DE SANTA ROSA</t>
  </si>
  <si>
    <t>17604997</t>
  </si>
  <si>
    <t>HUGO FLORENTINO</t>
  </si>
  <si>
    <t>URB. MIRAFLORES ETAPA II MZ. B LT. 24</t>
  </si>
  <si>
    <t>43352841</t>
  </si>
  <si>
    <t>IDROGO</t>
  </si>
  <si>
    <t>VIOLETA</t>
  </si>
  <si>
    <t>CALLE CACIQUE CINTO 337 URB. LATINA</t>
  </si>
  <si>
    <t>140100</t>
  </si>
  <si>
    <t>LIMA + RESIDENTES EN EL EXTRANJERO</t>
  </si>
  <si>
    <t>09488570</t>
  </si>
  <si>
    <t>OCHARAN</t>
  </si>
  <si>
    <t>MONICA ELIZABETH</t>
  </si>
  <si>
    <t>AV. CENTRAL 190 DPTO. 302 URB. POLO HUNT</t>
  </si>
  <si>
    <t>44242860</t>
  </si>
  <si>
    <t>VILLON</t>
  </si>
  <si>
    <t>LESLYE CAROL</t>
  </si>
  <si>
    <t>ASOC. DE VIV. SAN FRANCISCO DE CAYRAN II PISO 2DO SECTOR 2 MZ. J-1 LT. 1</t>
  </si>
  <si>
    <t>09370514</t>
  </si>
  <si>
    <t>WALTER JESUS</t>
  </si>
  <si>
    <t>PSJ. SARITA COLONIA MZ.C LT.2 ASOC. SAN ANDRES</t>
  </si>
  <si>
    <t>07659148</t>
  </si>
  <si>
    <t>VILLARROEL</t>
  </si>
  <si>
    <t>VICTORIA YORJE</t>
  </si>
  <si>
    <t>LURIGANCHO</t>
  </si>
  <si>
    <t>SAUCE GRANDE CALLE LOS ALAMOS MZ.A LT.3 CHOSICA</t>
  </si>
  <si>
    <t>42725375</t>
  </si>
  <si>
    <t>ROEL</t>
  </si>
  <si>
    <t>LUIS ANDRES</t>
  </si>
  <si>
    <t>AV DE LAS ARTES 885</t>
  </si>
  <si>
    <t>07920507</t>
  </si>
  <si>
    <t>RICARDO MIGUEL</t>
  </si>
  <si>
    <t>JR.JUNIN 434 DPTO.B</t>
  </si>
  <si>
    <t>09865256</t>
  </si>
  <si>
    <t>MIGUEL EDUARDO</t>
  </si>
  <si>
    <t>JR. TACNA 650</t>
  </si>
  <si>
    <t>42557928</t>
  </si>
  <si>
    <t>PEDRO ENRIQUE</t>
  </si>
  <si>
    <t>JR LORETO 678</t>
  </si>
  <si>
    <t>07627164</t>
  </si>
  <si>
    <t>PEREZ VELASCO</t>
  </si>
  <si>
    <t>DAVID MOISES</t>
  </si>
  <si>
    <t>CALLE LADISLAO ESPINAR 250 DPTO. 203 EDIF. 4</t>
  </si>
  <si>
    <t>10326932</t>
  </si>
  <si>
    <t>CAICHIHUA</t>
  </si>
  <si>
    <t>MZ. 62 LT. 13 BNOS AIRES DE VILLA</t>
  </si>
  <si>
    <t>08794518</t>
  </si>
  <si>
    <t>ALGUIAR</t>
  </si>
  <si>
    <t>DOÑA AMALIA 406 URB LA VIRREYNA</t>
  </si>
  <si>
    <t>08104229</t>
  </si>
  <si>
    <t>CALLE ELIAS AGUIRRE 141 TORRE C INT 513</t>
  </si>
  <si>
    <t>43336272</t>
  </si>
  <si>
    <t>ALEX ROLANDO</t>
  </si>
  <si>
    <t>CALLE 19 URB. LOS LIBERTADORES MZ. E LT. 35</t>
  </si>
  <si>
    <t>40823211</t>
  </si>
  <si>
    <t>ELVIS ANTONIO</t>
  </si>
  <si>
    <t>VILLA EL SALVADOR</t>
  </si>
  <si>
    <t>SECTOR 3 GRUPO 20 MZ.F LT.16</t>
  </si>
  <si>
    <t>45373533</t>
  </si>
  <si>
    <t>USCAMAYTA</t>
  </si>
  <si>
    <t>ALEX FABIO</t>
  </si>
  <si>
    <t>BLOCK 19 DPTO 202 C. RESID. JOSE JOAQUIN INCLAN</t>
  </si>
  <si>
    <t>09170224</t>
  </si>
  <si>
    <t>HUAYHUA</t>
  </si>
  <si>
    <t>GERARDO</t>
  </si>
  <si>
    <t>CARABAYLLO</t>
  </si>
  <si>
    <t>JR LIMA 645 RAUL PORRAS BARRENECHEA</t>
  </si>
  <si>
    <t>10610608</t>
  </si>
  <si>
    <t>MARIA GRACIELA</t>
  </si>
  <si>
    <t>AV LAS PALMAS 245 MAYORAZGO 2DA ETAPA</t>
  </si>
  <si>
    <t>40890246</t>
  </si>
  <si>
    <t>PAJILLA</t>
  </si>
  <si>
    <t>MARIA ELEODORA</t>
  </si>
  <si>
    <t>NAVARRO 464 MZ. L LT. 16 COOP. AMA KELLA</t>
  </si>
  <si>
    <t>07017937</t>
  </si>
  <si>
    <t>JUAN ANTONIO</t>
  </si>
  <si>
    <t>AV.BUENOS AIRES 263</t>
  </si>
  <si>
    <t>07567343</t>
  </si>
  <si>
    <t>CARLOS HUGO ANGEL</t>
  </si>
  <si>
    <t>JR. SINCHI ROCA 2574 DPTO. 604</t>
  </si>
  <si>
    <t>07653511</t>
  </si>
  <si>
    <t>BRUSCO</t>
  </si>
  <si>
    <t>VALLADARES</t>
  </si>
  <si>
    <t>ANGEL FERNANDO</t>
  </si>
  <si>
    <t>CALLE PARAGUAY 112 URB. SAN FERNANDO CHOSICA</t>
  </si>
  <si>
    <t>43700917</t>
  </si>
  <si>
    <t>PUMACAYO</t>
  </si>
  <si>
    <t>ILICH IVAN</t>
  </si>
  <si>
    <t>AV 27 NOVIEMBRE 646 URB PERU</t>
  </si>
  <si>
    <t>08271323</t>
  </si>
  <si>
    <t>LA MOLINA</t>
  </si>
  <si>
    <t>CALLE MICHIGAN 185 URB. RINCONADA DEL LAGO 1RA ETAPA</t>
  </si>
  <si>
    <t>09267013</t>
  </si>
  <si>
    <t>ZENON ANDRES</t>
  </si>
  <si>
    <t>VILLA MARIA DEL TRIUNFO</t>
  </si>
  <si>
    <t>CALLE LEONCIO PRADO 345 MARIANO MELGAR</t>
  </si>
  <si>
    <t>08844417</t>
  </si>
  <si>
    <t>COPEZ</t>
  </si>
  <si>
    <t>JONNY MOISES</t>
  </si>
  <si>
    <t>SURQUILLO</t>
  </si>
  <si>
    <t>CALLE NARCISO DE LA COLINA 1173</t>
  </si>
  <si>
    <t>46758161</t>
  </si>
  <si>
    <t>RONALD ELOY</t>
  </si>
  <si>
    <t>LOS VIÑEDOS DE SURCO MZ.C LT. 6</t>
  </si>
  <si>
    <t>40400609</t>
  </si>
  <si>
    <t>PSJ. 3 MZ. H LT. 19 P.J EL POLVORIN</t>
  </si>
  <si>
    <t>02662773</t>
  </si>
  <si>
    <t>WALTER PERCIVAL</t>
  </si>
  <si>
    <t>AV.EL SOL 376 SAN CARLOS</t>
  </si>
  <si>
    <t>41915087</t>
  </si>
  <si>
    <t>BELAUNDE</t>
  </si>
  <si>
    <t>GUSTAVO</t>
  </si>
  <si>
    <t>AV.CORONEL PORTILLO 200 DPTO.901</t>
  </si>
  <si>
    <t>07461912</t>
  </si>
  <si>
    <t>JUAN MARIANO</t>
  </si>
  <si>
    <t>PSJ SAN LORENZO 401-A</t>
  </si>
  <si>
    <t>40857371</t>
  </si>
  <si>
    <t>MARIA DEL CARMEN ANTONIA</t>
  </si>
  <si>
    <t>BOULEVARD LITERATURA 133</t>
  </si>
  <si>
    <t>07529808</t>
  </si>
  <si>
    <t>GINO PAUL</t>
  </si>
  <si>
    <t>AV LOS CONSTRUCTORES MZ O LT 43 URB COVIMA</t>
  </si>
  <si>
    <t>42445623</t>
  </si>
  <si>
    <t>MAX DANIEL</t>
  </si>
  <si>
    <t>CALLE URETA 165</t>
  </si>
  <si>
    <t>46484582</t>
  </si>
  <si>
    <t>BALTODANO</t>
  </si>
  <si>
    <t>NATALY</t>
  </si>
  <si>
    <t>JR. LOS JACINTOS 2118 LAS BEGONIAS MZ. C LT. 2</t>
  </si>
  <si>
    <t>48357476</t>
  </si>
  <si>
    <t>COAQUIRA</t>
  </si>
  <si>
    <t>JOSSELINE TERESA</t>
  </si>
  <si>
    <t>SECTOR 3 GRUPO 25 MZ. C LT. 13-A</t>
  </si>
  <si>
    <t>45469329</t>
  </si>
  <si>
    <t>FRANCIS ANDREA</t>
  </si>
  <si>
    <t>PUEBLO LIBRE</t>
  </si>
  <si>
    <t>ALAMEDA EL ALBA 220 BLOCK A DPTO. 102</t>
  </si>
  <si>
    <t>09337557</t>
  </si>
  <si>
    <t>CHEHADE</t>
  </si>
  <si>
    <t>MOYA</t>
  </si>
  <si>
    <t>OMAR KARIM</t>
  </si>
  <si>
    <t>AV. CONTRALMIRANTE MONTERO (EX ALBERTO DEL CAMPO) 488 DPTO. 1201</t>
  </si>
  <si>
    <t>PRIMER VICEPRESIDENTE DE LA REPÚBLICA</t>
  </si>
  <si>
    <t>10308752</t>
  </si>
  <si>
    <t>OMONTE</t>
  </si>
  <si>
    <t>AV. SANTA MARIA 150</t>
  </si>
  <si>
    <t>07243635</t>
  </si>
  <si>
    <t>CAYO</t>
  </si>
  <si>
    <t>DANIEL ADOLFO</t>
  </si>
  <si>
    <t>CALLE LA REPUBLICA 580</t>
  </si>
  <si>
    <t>25710298</t>
  </si>
  <si>
    <t>MEZARINA</t>
  </si>
  <si>
    <t>TONG</t>
  </si>
  <si>
    <t>FELIPE ANTONIO</t>
  </si>
  <si>
    <t>BARRANCO</t>
  </si>
  <si>
    <t>AV.BOLOGNESI 520</t>
  </si>
  <si>
    <t>10007617</t>
  </si>
  <si>
    <t>FLOR DE MARIA</t>
  </si>
  <si>
    <t>AV. JAVIER PRADO OESTE 1760 DPTO. 703</t>
  </si>
  <si>
    <t>MOVIMIENTO ECOLOGICO ARRIBA LORETO</t>
  </si>
  <si>
    <t>10776353</t>
  </si>
  <si>
    <t>REBOLLEDO</t>
  </si>
  <si>
    <t>LUCY CARMEN</t>
  </si>
  <si>
    <t>PROG. VIV. LAS DALIAS MZ. D LT. 5</t>
  </si>
  <si>
    <t>09391218</t>
  </si>
  <si>
    <t>BARBA</t>
  </si>
  <si>
    <t>CARLOS LUIS</t>
  </si>
  <si>
    <t>AV. JOSE PARDO 764 DPTO 32</t>
  </si>
  <si>
    <t>09772883</t>
  </si>
  <si>
    <t>OLIMPIO</t>
  </si>
  <si>
    <t>SANTA ANITA</t>
  </si>
  <si>
    <t>CALLE MINAYA SOSA 331 COOP.UNIVERSAL 2DA.ETAPA</t>
  </si>
  <si>
    <t>08947916</t>
  </si>
  <si>
    <t>JAIME ALEJANDRO</t>
  </si>
  <si>
    <t>SECTOR 2 GRP.3 MZ.D LT.17</t>
  </si>
  <si>
    <t>25788074</t>
  </si>
  <si>
    <t>SERGIO</t>
  </si>
  <si>
    <t>ASENT.H. COSTA AZUL - PECP MZ. H LT. 2</t>
  </si>
  <si>
    <t>26714722</t>
  </si>
  <si>
    <t>LOS MOLINOS 718</t>
  </si>
  <si>
    <t>25449126</t>
  </si>
  <si>
    <t>MOLINARI</t>
  </si>
  <si>
    <t>GUILLERMO MANUEL</t>
  </si>
  <si>
    <t>REYNALDO DE VIVANCO 136 LOS LAURELES</t>
  </si>
  <si>
    <t>10315044</t>
  </si>
  <si>
    <t>TRECE</t>
  </si>
  <si>
    <t>ENZO REYNALDO</t>
  </si>
  <si>
    <t>AV. LA MOLINA 748 URB.RES. MONTERRICO</t>
  </si>
  <si>
    <t>42939536</t>
  </si>
  <si>
    <t>CABEZAS</t>
  </si>
  <si>
    <t>ELIZABETH NANCY</t>
  </si>
  <si>
    <t>MZ Y LT 5 URB. EL REMANZO DE SANTA CLARA</t>
  </si>
  <si>
    <t>25827856</t>
  </si>
  <si>
    <t>FERREYRA</t>
  </si>
  <si>
    <t>CALLE LOS PELICANOS 168 170 PISO 3 URB. SAN JOSE</t>
  </si>
  <si>
    <t>23962512</t>
  </si>
  <si>
    <t>MARIA LUISA</t>
  </si>
  <si>
    <t>JR. SAN MARTIN 411</t>
  </si>
  <si>
    <t>43819076</t>
  </si>
  <si>
    <t>SCHROTH</t>
  </si>
  <si>
    <t>ROMY</t>
  </si>
  <si>
    <t>AV.PABLO CARRIQUIRRY 805 URB.EL PALOMAR</t>
  </si>
  <si>
    <t>07492393</t>
  </si>
  <si>
    <t>REGALADO</t>
  </si>
  <si>
    <t>MAGALI OFELIA</t>
  </si>
  <si>
    <t>CALLE LOS AZAHARES 164 URB. JUAN INGUNZA</t>
  </si>
  <si>
    <t>43275024</t>
  </si>
  <si>
    <t>JR. CIRO ALEGRIA 248</t>
  </si>
  <si>
    <t>72284665</t>
  </si>
  <si>
    <t>SHICA</t>
  </si>
  <si>
    <t>SEGUIL</t>
  </si>
  <si>
    <t>LESLY NADIR</t>
  </si>
  <si>
    <t>JR. SINCHI ROCA 2115</t>
  </si>
  <si>
    <t>08801399</t>
  </si>
  <si>
    <t>FREIGEIRO</t>
  </si>
  <si>
    <t>MORAN</t>
  </si>
  <si>
    <t>JESUS FANNY</t>
  </si>
  <si>
    <t>CALLE LOS MAGISTRADOS 119-121 URB.LOS MOLINOS</t>
  </si>
  <si>
    <t>10712468</t>
  </si>
  <si>
    <t>CHRISTIAN ISRAEL</t>
  </si>
  <si>
    <t>SAN LUIS</t>
  </si>
  <si>
    <t>JR.SIMON NOGUERA 389</t>
  </si>
  <si>
    <t>ORGANIZACIÓN POLÍTICA LOCAL DISTRITAL EN SAN LUIS ... LOS JOVENES SI PODEMOS</t>
  </si>
  <si>
    <t>47676437</t>
  </si>
  <si>
    <t>ROCIO KATHERINE</t>
  </si>
  <si>
    <t>AV. DE LAS AMERICAS MZ.B LT.04 COOP. TRADICIONES PERUANAS</t>
  </si>
  <si>
    <t>41049943</t>
  </si>
  <si>
    <t>HUGO RENATO</t>
  </si>
  <si>
    <t>PARQUE GONZALES PRADA 425</t>
  </si>
  <si>
    <t>16792907</t>
  </si>
  <si>
    <t>ELSA REGINA</t>
  </si>
  <si>
    <t>AV. MARISCAL RAMON CASTILLA 883 DPTO. 502 URB.RES. GENERAL E. MONTAGNE</t>
  </si>
  <si>
    <t>72547832</t>
  </si>
  <si>
    <t>LORENA IZAVO</t>
  </si>
  <si>
    <t>TALARA 160 DPTO. A-802</t>
  </si>
  <si>
    <t>46035320</t>
  </si>
  <si>
    <t>JAQUELINE YESSENIA</t>
  </si>
  <si>
    <t>CALLE PICHINCHA 489 DPTO. 101</t>
  </si>
  <si>
    <t>10082196</t>
  </si>
  <si>
    <t>MAXIMO</t>
  </si>
  <si>
    <t>AV.EL SOL 1525</t>
  </si>
  <si>
    <t>45747811</t>
  </si>
  <si>
    <t>GIRON</t>
  </si>
  <si>
    <t>ANGELA MARIA</t>
  </si>
  <si>
    <t>AV. AVIACION 623 PISO 2</t>
  </si>
  <si>
    <t>70536956</t>
  </si>
  <si>
    <t>BRINGAS</t>
  </si>
  <si>
    <t>TACCHINO</t>
  </si>
  <si>
    <t>CALLE HUIRACOCHA 2359</t>
  </si>
  <si>
    <t>47298064</t>
  </si>
  <si>
    <t>ARGANDOÑA</t>
  </si>
  <si>
    <t>LIZA</t>
  </si>
  <si>
    <t>MARIA ALEJANDRA</t>
  </si>
  <si>
    <t>JR. BERNARDO ALCEDO 869</t>
  </si>
  <si>
    <t>06112816</t>
  </si>
  <si>
    <t>MARTELL</t>
  </si>
  <si>
    <t>AGUSTI</t>
  </si>
  <si>
    <t>AV. LOS FRESNOS URB. LOS GIRASOLES DE LA MOLINA MZ. A LT. 11</t>
  </si>
  <si>
    <t>25853189</t>
  </si>
  <si>
    <t>BRAÑEZ</t>
  </si>
  <si>
    <t>GLORIA JULIA</t>
  </si>
  <si>
    <t>JR. HUARAZ 863 URB. CHACRA COLORADA</t>
  </si>
  <si>
    <t>41881275</t>
  </si>
  <si>
    <t>CORI</t>
  </si>
  <si>
    <t>PETER OMAR</t>
  </si>
  <si>
    <t>AV.ALFREDO MENDIOLA 6412</t>
  </si>
  <si>
    <t>42777198</t>
  </si>
  <si>
    <t>ECHEVARRIA</t>
  </si>
  <si>
    <t>MABEL ESTHER</t>
  </si>
  <si>
    <t>AV. SEPARADORA INDUSTRIAL 2060 DPTO. 406 URB. RESIDENCIAL MONTERRICO</t>
  </si>
  <si>
    <t>09517783</t>
  </si>
  <si>
    <t>FELICITA</t>
  </si>
  <si>
    <t>URB. VIPOL DE NARANJAL MZ. C' LT. 7</t>
  </si>
  <si>
    <t>07225554</t>
  </si>
  <si>
    <t>CELIA BEATRIZ</t>
  </si>
  <si>
    <t>CALLE MAURICE UTRILLO 260 DPTO. 301 (EX MENSEL UTRILLO)</t>
  </si>
  <si>
    <t>10770288</t>
  </si>
  <si>
    <t>EDWIN IVAÑEZ</t>
  </si>
  <si>
    <t>JR SAN MARTIN 483</t>
  </si>
  <si>
    <t>07986196</t>
  </si>
  <si>
    <t>YAGI</t>
  </si>
  <si>
    <t>HIGA</t>
  </si>
  <si>
    <t>MIGUEL</t>
  </si>
  <si>
    <t>CALLE RIO TAMBO 485</t>
  </si>
  <si>
    <t>07596416</t>
  </si>
  <si>
    <t>ALBERTO BALTAZAR</t>
  </si>
  <si>
    <t>CALLE HAWAI 455 URB. SOL DE LA MOLINA</t>
  </si>
  <si>
    <t>18870364</t>
  </si>
  <si>
    <t>PURIZAGA</t>
  </si>
  <si>
    <t>WALTER GILMER</t>
  </si>
  <si>
    <t>JR. RIOBAMBA 2813 URB. NICOLAS DE PIEROLA</t>
  </si>
  <si>
    <t>08960021</t>
  </si>
  <si>
    <t>JR.28 DE DICIEMBRE 530</t>
  </si>
  <si>
    <t>10636413</t>
  </si>
  <si>
    <t>PEDRO</t>
  </si>
  <si>
    <t>AV.STA.ANITA 391 URB.VILLA MARINA</t>
  </si>
  <si>
    <t>41083328</t>
  </si>
  <si>
    <t>JR. ESTE MZ.A LT.06 A.H.JAIME ZUBIETA</t>
  </si>
  <si>
    <t>40290582</t>
  </si>
  <si>
    <t>CERDAN</t>
  </si>
  <si>
    <t>JR.MILENRRAMAS 731-733 URB.LAS FLORES</t>
  </si>
  <si>
    <t>09759053</t>
  </si>
  <si>
    <t>PUENTE PIEDRA</t>
  </si>
  <si>
    <t>AV.LA VICTORIA 210</t>
  </si>
  <si>
    <t>10381932</t>
  </si>
  <si>
    <t>PONTE</t>
  </si>
  <si>
    <t>ELMER ALFONSO</t>
  </si>
  <si>
    <t>COMAS</t>
  </si>
  <si>
    <t>MANUEL VILLARAN 129 - 131 URB. SAN AGUSTIN</t>
  </si>
  <si>
    <t>07130364</t>
  </si>
  <si>
    <t>FREDDY ANGELLO</t>
  </si>
  <si>
    <t>CALLE LOS TAMBOS 106 TAHUANTINSUYO</t>
  </si>
  <si>
    <t>07967835</t>
  </si>
  <si>
    <t>COLINA</t>
  </si>
  <si>
    <t>YURI EDUARDO</t>
  </si>
  <si>
    <t>CALLE B 125 URB. PANDO VI ETAPA</t>
  </si>
  <si>
    <t>42789879</t>
  </si>
  <si>
    <t>CALLE FRANCISCO REYES 149 URB. SANTA LUZMILA</t>
  </si>
  <si>
    <t>40657542</t>
  </si>
  <si>
    <t>DE LOS RIOS</t>
  </si>
  <si>
    <t>RENZO EDUARDO</t>
  </si>
  <si>
    <t>JR. GENERAL VIDAL 313 DPTO. 601</t>
  </si>
  <si>
    <t>16459029</t>
  </si>
  <si>
    <t>LLUNCOR</t>
  </si>
  <si>
    <t>JUAN UBALDO</t>
  </si>
  <si>
    <t>FRAY LUIS DE LEON 224 DPTO. 202</t>
  </si>
  <si>
    <t>09579433</t>
  </si>
  <si>
    <t>FILIBERTO ROMERO MRO.246 P.BAJA</t>
  </si>
  <si>
    <t>10430326</t>
  </si>
  <si>
    <t>VICTOR ALFONSO</t>
  </si>
  <si>
    <t>CALLE JAIME BALMES 549 URB. ANDRES RAZURI</t>
  </si>
  <si>
    <t>09372445</t>
  </si>
  <si>
    <t>VALER</t>
  </si>
  <si>
    <t>SARA MERCEDES</t>
  </si>
  <si>
    <t>LOS GIRASOLES 176 URB. LOS RECAUDADORES - SALAMANCA</t>
  </si>
  <si>
    <t>07641025</t>
  </si>
  <si>
    <t>ROBERTO CARLO</t>
  </si>
  <si>
    <t>JR. SAN MARTIN 163 URB. SAN FELIPE</t>
  </si>
  <si>
    <t>42999887</t>
  </si>
  <si>
    <t>JERI</t>
  </si>
  <si>
    <t>TAFUR</t>
  </si>
  <si>
    <t>AV. MARISCAL ANDRES CACERES MZ. LL6 LT. 1</t>
  </si>
  <si>
    <t>09865833</t>
  </si>
  <si>
    <t>TERESA DEL PILAR</t>
  </si>
  <si>
    <t>AV LA PAZ 2040</t>
  </si>
  <si>
    <t>06916321</t>
  </si>
  <si>
    <t>TORRE</t>
  </si>
  <si>
    <t>LOURDES</t>
  </si>
  <si>
    <t>MZ A LT 33 URB LA PLANICE DE NARANJAL</t>
  </si>
  <si>
    <t>43971159</t>
  </si>
  <si>
    <t>FRANCO ROBINSON</t>
  </si>
  <si>
    <t>CALLE PEDRO CONDE 514 DPTO. 202</t>
  </si>
  <si>
    <t>08533820</t>
  </si>
  <si>
    <t>CARMONA</t>
  </si>
  <si>
    <t>LOZADA DE MUÑOZ</t>
  </si>
  <si>
    <t>ZOILA ROSA</t>
  </si>
  <si>
    <t>JR.LAS CALENDULAS 1493 COOP.LAS FLORES DE PRIMAVERA</t>
  </si>
  <si>
    <t>09888624</t>
  </si>
  <si>
    <t>LADY ELIZABETH</t>
  </si>
  <si>
    <t>COOP FRANCISCO MALASPINA BRYSON MZ X-1 LT 11</t>
  </si>
  <si>
    <t>07504406</t>
  </si>
  <si>
    <t>OMAR EDUARDO</t>
  </si>
  <si>
    <t>CALLE RIO DE JANEIRO 151 URB. SOL DE LA MOLINA ETAPA III</t>
  </si>
  <si>
    <t>06849217</t>
  </si>
  <si>
    <t>TOLEDO</t>
  </si>
  <si>
    <t>MARIO ERNESTO</t>
  </si>
  <si>
    <t>PLAZA DOS DE MAYO 60</t>
  </si>
  <si>
    <t>06117183</t>
  </si>
  <si>
    <t>SONIA VERONICA</t>
  </si>
  <si>
    <t>JR. HUALLAGA 807 DPTO 201</t>
  </si>
  <si>
    <t>45646144</t>
  </si>
  <si>
    <t>YESENIA POLETT</t>
  </si>
  <si>
    <t>EL AGUSTINO</t>
  </si>
  <si>
    <t>PSJE LOS TOPACIOS MZ. D 1 LT. 18</t>
  </si>
  <si>
    <t>09388414</t>
  </si>
  <si>
    <t>GARRIDO</t>
  </si>
  <si>
    <t>UCAYALI</t>
  </si>
  <si>
    <t>CORONEL PORTILLO</t>
  </si>
  <si>
    <t>YARINACOCHA</t>
  </si>
  <si>
    <t>CALLE NAZCA MZ. J LT. 18</t>
  </si>
  <si>
    <t>06088497</t>
  </si>
  <si>
    <t>ZENOBIA BERTHA</t>
  </si>
  <si>
    <t>MZ.A LT.5 AH.ANCIETA ALTA 1ERA ETAPA</t>
  </si>
  <si>
    <t>06285837</t>
  </si>
  <si>
    <t>BUSTIOS</t>
  </si>
  <si>
    <t>CARLOS FREDY</t>
  </si>
  <si>
    <t>AV. CHINCHAYSUYO 240 URB. TAHUANTINSUYO</t>
  </si>
  <si>
    <t>06747389</t>
  </si>
  <si>
    <t>VIDAL</t>
  </si>
  <si>
    <t>PROLONGACION IQUITOS 1570 DPTO. 203</t>
  </si>
  <si>
    <t>10818157</t>
  </si>
  <si>
    <t>VILLA LETICIA-CAJAMARQUILLA MZ N LT 4 AV.VILLA RICA</t>
  </si>
  <si>
    <t>09389704</t>
  </si>
  <si>
    <t>THORNTON</t>
  </si>
  <si>
    <t>DE LA ROSA</t>
  </si>
  <si>
    <t>CARLOS GUSTAVO</t>
  </si>
  <si>
    <t>AV. JAVIER PRADO OESTE 1680 DPTO. 202</t>
  </si>
  <si>
    <t>19669215</t>
  </si>
  <si>
    <t>ANDRES AVELINO</t>
  </si>
  <si>
    <t>AV. NICOLAS DE PIEROLA 611 DPTO. 91</t>
  </si>
  <si>
    <t>08363680</t>
  </si>
  <si>
    <t>QUIÑONES</t>
  </si>
  <si>
    <t>COLCHADO</t>
  </si>
  <si>
    <t>JOSE DEMETRIO</t>
  </si>
  <si>
    <t>MZ.A LT.51 REP.FEDER.ALEMANA</t>
  </si>
  <si>
    <t>10185405</t>
  </si>
  <si>
    <t>TEONILA DORIA</t>
  </si>
  <si>
    <t>CALLE LOS GLADIOLOS 234 PISO 2 URB. LOS JARDINES SALAMANCA</t>
  </si>
  <si>
    <t>09836850</t>
  </si>
  <si>
    <t>ALY DANTE</t>
  </si>
  <si>
    <t>COOP.SOL DE VITARTE MZ.F LT.13</t>
  </si>
  <si>
    <t>07236010</t>
  </si>
  <si>
    <t>MIRYAM MENFIS</t>
  </si>
  <si>
    <t>JR. FRANCISCO DE ZELA 1183</t>
  </si>
  <si>
    <t>06421573</t>
  </si>
  <si>
    <t>BRITO</t>
  </si>
  <si>
    <t>CARLOS JACINTO</t>
  </si>
  <si>
    <t>JR. BARBADOS MZ. M6 LT. 22 LOS CEDROS DE VILLA</t>
  </si>
  <si>
    <t>32945234</t>
  </si>
  <si>
    <t>VICTORIA RUBY</t>
  </si>
  <si>
    <t>JR. SAENZ PEÑA 350 INT. 201</t>
  </si>
  <si>
    <t>07724854</t>
  </si>
  <si>
    <t>GUSTAVO ADOLFO</t>
  </si>
  <si>
    <t>JR. RODOLFO RUTTE 565</t>
  </si>
  <si>
    <t>10544036</t>
  </si>
  <si>
    <t>MARIA OLINDA</t>
  </si>
  <si>
    <t>CALLE CAYRUCACHI 328 DPTO. 300 URB. MARANGA</t>
  </si>
  <si>
    <t>09158553</t>
  </si>
  <si>
    <t>MOROSINI</t>
  </si>
  <si>
    <t>PIERO FRANCESCO</t>
  </si>
  <si>
    <t>AV. JORGE BASADRE 1385 DPTO. 701</t>
  </si>
  <si>
    <t>09711715</t>
  </si>
  <si>
    <t>CARMINA AMELIA</t>
  </si>
  <si>
    <t>RESIDENCIAL JOSE JOAQUIN INCLAN BLOCK 1 DPTO. 501</t>
  </si>
  <si>
    <t>06179448</t>
  </si>
  <si>
    <t>TUPIÑO</t>
  </si>
  <si>
    <t>ELGUERA</t>
  </si>
  <si>
    <t>LUCIO ANDRES</t>
  </si>
  <si>
    <t>U.VECINAL 3 BLOCK 65-A-2</t>
  </si>
  <si>
    <t>10323796</t>
  </si>
  <si>
    <t>MERCEDES ABILIA</t>
  </si>
  <si>
    <t>ASOC. DE VIV PROFAM PERU MZ. B13 LT. 7</t>
  </si>
  <si>
    <t>09893280</t>
  </si>
  <si>
    <t>BARRERA</t>
  </si>
  <si>
    <t>AV.ARQ.EDUARDO ORDOÑEZ 387 DPTO.305 B URB.LAS MAGNOLIAS</t>
  </si>
  <si>
    <t>40619472</t>
  </si>
  <si>
    <t>POMAHUACRE</t>
  </si>
  <si>
    <t>TUTAYA</t>
  </si>
  <si>
    <t>YVON GISELLA</t>
  </si>
  <si>
    <t>CALLE LOS TULIPANES ASENT.H. 25 DE JULIO MZ. J LT. 10</t>
  </si>
  <si>
    <t>21860116</t>
  </si>
  <si>
    <t>LLAMOJA</t>
  </si>
  <si>
    <t>LUIS HILARIO</t>
  </si>
  <si>
    <t>CALLE MARCHAND NRO.275 3ER PISO</t>
  </si>
  <si>
    <t>44765064</t>
  </si>
  <si>
    <t>SUSANA KATHERINE</t>
  </si>
  <si>
    <t>AV PRECURSORES NRO 954</t>
  </si>
  <si>
    <t>08547123</t>
  </si>
  <si>
    <t>ALEJANDRO SILVIO</t>
  </si>
  <si>
    <t>CALLE LAS GALENAS MZ D LT 22</t>
  </si>
  <si>
    <t>43424036</t>
  </si>
  <si>
    <t>RONDINEL</t>
  </si>
  <si>
    <t>OCTAVIO</t>
  </si>
  <si>
    <t>CALLE MIGUEL GRAU 210 P.J. EL PROGRESO 1SECT.</t>
  </si>
  <si>
    <t>06384380</t>
  </si>
  <si>
    <t>JR. HUAYNA CAPAC 387 EL CARMEN</t>
  </si>
  <si>
    <t>29634642</t>
  </si>
  <si>
    <t>EDU GERALD</t>
  </si>
  <si>
    <t>JR. REAL 195</t>
  </si>
  <si>
    <t>06893045</t>
  </si>
  <si>
    <t>RABORG</t>
  </si>
  <si>
    <t>JOSE</t>
  </si>
  <si>
    <t>CALLE 59 MZ.K3 LT.4 EL PINAR 2DA.ETAPA</t>
  </si>
  <si>
    <t>06671105</t>
  </si>
  <si>
    <t>ROSILLO</t>
  </si>
  <si>
    <t>CORONADO</t>
  </si>
  <si>
    <t>PUNTA HERMOSA</t>
  </si>
  <si>
    <t>ASOC. DE AGRICULTORES DE PAMPA PACTA MZ. G LT. 6</t>
  </si>
  <si>
    <t>72765718</t>
  </si>
  <si>
    <t>AVILA</t>
  </si>
  <si>
    <t>ERICK DAVID</t>
  </si>
  <si>
    <t>AV. LAS NAZARENAS 642</t>
  </si>
  <si>
    <t>22499303</t>
  </si>
  <si>
    <t>Y RAMIREZ</t>
  </si>
  <si>
    <t>JR.JOSE ALVAREZ CALDERON 319 TORRES DE LIMATAMBO</t>
  </si>
  <si>
    <t>10255331</t>
  </si>
  <si>
    <t>PORTA</t>
  </si>
  <si>
    <t>MIGUEL REYNALDO</t>
  </si>
  <si>
    <t>JR. LA MAR 711 INTERIOR 30</t>
  </si>
  <si>
    <t>45134300</t>
  </si>
  <si>
    <t>LUIS</t>
  </si>
  <si>
    <t>HELIO ANICETO</t>
  </si>
  <si>
    <t>CA LAS MORAS 262 URB. NARANJAL</t>
  </si>
  <si>
    <t>10804148</t>
  </si>
  <si>
    <t>REY</t>
  </si>
  <si>
    <t>JULIO</t>
  </si>
  <si>
    <t>AV. COSTANERA NRO 970 DPTO. 410</t>
  </si>
  <si>
    <t>10213555</t>
  </si>
  <si>
    <t>DEITER</t>
  </si>
  <si>
    <t>CALLE 9 MZ. A LT..2 URB.TUNGASUCA</t>
  </si>
  <si>
    <t>06707997</t>
  </si>
  <si>
    <t>MARTA GLADIS</t>
  </si>
  <si>
    <t>MZ.F LOTE 15 GRUPO 2 SECTOR 9</t>
  </si>
  <si>
    <t>09861982</t>
  </si>
  <si>
    <t>GUANILO</t>
  </si>
  <si>
    <t>LARENAS</t>
  </si>
  <si>
    <t>YAZMIN BERTHA</t>
  </si>
  <si>
    <t>HDO.DE MAGALLANES 179 MARANGA</t>
  </si>
  <si>
    <t>06183185</t>
  </si>
  <si>
    <t>BALLENA</t>
  </si>
  <si>
    <t>JR.MOQUEGUA 336 DPTO.309</t>
  </si>
  <si>
    <t>06224037</t>
  </si>
  <si>
    <t>TUME</t>
  </si>
  <si>
    <t>TUME DE FERNANDEZ</t>
  </si>
  <si>
    <t>INES</t>
  </si>
  <si>
    <t>BLOCK X INGRESO 232 5TA ZONA URB. PALOMINO</t>
  </si>
  <si>
    <t>41144999</t>
  </si>
  <si>
    <t>CASTELLI</t>
  </si>
  <si>
    <t>RICARDO RAFAEL</t>
  </si>
  <si>
    <t>AV. LOS PATRIOTAS 576 DPTO. 204 URB. MARANGA</t>
  </si>
  <si>
    <t>08535439</t>
  </si>
  <si>
    <t>CALLE.LOMA DE LOS LIRIOS 119 DPTO. 102 URB.PROLG.BENAVIDES</t>
  </si>
  <si>
    <t>06096719</t>
  </si>
  <si>
    <t>JR. CAMANA 983 PI. 2 INT. 208</t>
  </si>
  <si>
    <t>07822730</t>
  </si>
  <si>
    <t>SILVA SANTISTEBAN</t>
  </si>
  <si>
    <t>ROCIO YOLANDA ANGELICA</t>
  </si>
  <si>
    <t>RECAVARREN 350 DPTO 405</t>
  </si>
  <si>
    <t>06278031</t>
  </si>
  <si>
    <t>ADONAY</t>
  </si>
  <si>
    <t>JR. WASHINGTON 1023 DPTO 502</t>
  </si>
  <si>
    <t>08085891</t>
  </si>
  <si>
    <t>TERESA ROSALINA</t>
  </si>
  <si>
    <t>CALLE 6 NRO.1158 LA FLORIDA</t>
  </si>
  <si>
    <t>07177983</t>
  </si>
  <si>
    <t>SAMUEL REYNEL</t>
  </si>
  <si>
    <t>AV.INDOAMERICA 789 TAHUANTINSUYO 1RA.ZONA</t>
  </si>
  <si>
    <t>42771789</t>
  </si>
  <si>
    <t>SALVADOR</t>
  </si>
  <si>
    <t>GABRIELA AIDA</t>
  </si>
  <si>
    <t>JR.SAN ANTONIO 334 URB.VENTURA ROSSI</t>
  </si>
  <si>
    <t>07136053</t>
  </si>
  <si>
    <t>ACERO</t>
  </si>
  <si>
    <t>OSCAR RAUL</t>
  </si>
  <si>
    <t>AV LAS AMERICAS 200</t>
  </si>
  <si>
    <t>70047055</t>
  </si>
  <si>
    <t>CINDY ARLETTE</t>
  </si>
  <si>
    <t>URB CASCADAS DE JAVIER PRADO MZ E LT 1</t>
  </si>
  <si>
    <t>09490813</t>
  </si>
  <si>
    <t>BASADRE</t>
  </si>
  <si>
    <t>DAVID ENRIQUE</t>
  </si>
  <si>
    <t>CALLE DON FELIPE 187 MZ. A-7 LT. 03 DPTO. 203 LOS CEDROS DE VILLA</t>
  </si>
  <si>
    <t>08539958</t>
  </si>
  <si>
    <t>JESUS ARMIDA</t>
  </si>
  <si>
    <t>CALLE 3 MZ-N LT-32 URB. LOS VIÑEDOS</t>
  </si>
  <si>
    <t>41162790</t>
  </si>
  <si>
    <t>PABY JHONY</t>
  </si>
  <si>
    <t>URBANIZACION LA RONCADORA MZ "A" LOTE 13A - SANTA CLARA</t>
  </si>
  <si>
    <t>06510446</t>
  </si>
  <si>
    <t>LEONILA MARTINA</t>
  </si>
  <si>
    <t>CALLE 32 MZ.Y LT.24 URB. PRO I ETAPA</t>
  </si>
  <si>
    <t>06905692</t>
  </si>
  <si>
    <t>BLOSSIERS</t>
  </si>
  <si>
    <t>MAGNO WAR</t>
  </si>
  <si>
    <t>URB.REPARTICION JR.LOS CIPRESES 321</t>
  </si>
  <si>
    <t>06861904</t>
  </si>
  <si>
    <t>ESTHER</t>
  </si>
  <si>
    <t>JR. MANUEL ARRISUEÑO 604 URB. SANTA CATALINA</t>
  </si>
  <si>
    <t>16707900</t>
  </si>
  <si>
    <t>PORTILLAS</t>
  </si>
  <si>
    <t>CARLOS GILBERTO</t>
  </si>
  <si>
    <t>JR. LIBERTAD 1201 URB. MIRAMAR</t>
  </si>
  <si>
    <t>08319407</t>
  </si>
  <si>
    <t>ANGELA LEONOR</t>
  </si>
  <si>
    <t>MZ U, LOTE 1 CANTO NUEVO, LT LOS SUYOS</t>
  </si>
  <si>
    <t>43320698</t>
  </si>
  <si>
    <t>MAYHUA</t>
  </si>
  <si>
    <t>AV.METROPOLITANA MZ.N LT.14 URB.TILDA</t>
  </si>
  <si>
    <t>09475875</t>
  </si>
  <si>
    <t>REBECA MAURA</t>
  </si>
  <si>
    <t>JR.LAS AMERICAS NRO.303 VILLA SR.DE LOS MILAGROS</t>
  </si>
  <si>
    <t>80448722</t>
  </si>
  <si>
    <t>ANDRES EDWARD</t>
  </si>
  <si>
    <t>AV.BALTA 278</t>
  </si>
  <si>
    <t>07086889</t>
  </si>
  <si>
    <t>MELGAR</t>
  </si>
  <si>
    <t>GLADYS IRENE</t>
  </si>
  <si>
    <t>CALLE GUADALUPE 806 2DA.ZONA</t>
  </si>
  <si>
    <t>09288865</t>
  </si>
  <si>
    <t>LIZAMA</t>
  </si>
  <si>
    <t>OSCAR SABINO</t>
  </si>
  <si>
    <t>SECT.1 GRUP.8 MZ.G LT.14</t>
  </si>
  <si>
    <t>48051849</t>
  </si>
  <si>
    <t>POLO</t>
  </si>
  <si>
    <t>CARLOS IGNACIO</t>
  </si>
  <si>
    <t>JAVIER PRADO OESTE 1561, DPTO 301</t>
  </si>
  <si>
    <t>09222463</t>
  </si>
  <si>
    <t>CARTAJENA</t>
  </si>
  <si>
    <t>TUEROS</t>
  </si>
  <si>
    <t>TEODORO ANTONIO</t>
  </si>
  <si>
    <t>MZ A1 LT 8 COMITE 21 MORON</t>
  </si>
  <si>
    <t>09018262</t>
  </si>
  <si>
    <t>LARROCHE</t>
  </si>
  <si>
    <t>VIRGINIA ALEJA</t>
  </si>
  <si>
    <t>CALERA DE LA MERCED 214 TORRE 2 DPTO 503</t>
  </si>
  <si>
    <t>10414932</t>
  </si>
  <si>
    <t>TIPULA</t>
  </si>
  <si>
    <t>JULIO JOAQUIN</t>
  </si>
  <si>
    <t>COOP.LOS RUREÑOS MZ.F LT.13</t>
  </si>
  <si>
    <t>06549535</t>
  </si>
  <si>
    <t>MZ.A LT.24-B EX FUNDO SAN BARTOLOME</t>
  </si>
  <si>
    <t>10657294</t>
  </si>
  <si>
    <t>JR. LOS CHASQUIS 433 URB. ZARATE</t>
  </si>
  <si>
    <t>06691537</t>
  </si>
  <si>
    <t>OLIVEROS</t>
  </si>
  <si>
    <t>CARMEN JANETT</t>
  </si>
  <si>
    <t>JR.AUGUSTO AGUIRRE 3142-A</t>
  </si>
  <si>
    <t>09711779</t>
  </si>
  <si>
    <t>CASIMIRO</t>
  </si>
  <si>
    <t>REBALINO MARTIN</t>
  </si>
  <si>
    <t>PACHACAMAC</t>
  </si>
  <si>
    <t>C.P.R. H. DE MANCHAY SECT. LOS JARDINES MZ. L4 LT. 5</t>
  </si>
  <si>
    <t>42172020</t>
  </si>
  <si>
    <t>BARBARA MARGARITA</t>
  </si>
  <si>
    <t>LURIN</t>
  </si>
  <si>
    <t>JR.INDEPENDENCIA MZ.3-A LT.3 PANAMERICANA SUR KM.39 1/2</t>
  </si>
  <si>
    <t>PARTIDO POLÍTICO RENACIMIENTO UNIDO NACIONAL</t>
  </si>
  <si>
    <t>07265975</t>
  </si>
  <si>
    <t>ASOC. POBL. PLAYA SAN ANTONIO MARG. DERECHA MZ. E LT. 19</t>
  </si>
  <si>
    <t>08349805</t>
  </si>
  <si>
    <t>MARIANO</t>
  </si>
  <si>
    <t>AV.LOS HEROES 299</t>
  </si>
  <si>
    <t>09410484</t>
  </si>
  <si>
    <t>MACHUCA</t>
  </si>
  <si>
    <t>CESAR RAUL</t>
  </si>
  <si>
    <t>AVENIDA JOSE MARIA CORDOVA N° 3630 CONDEVILLA</t>
  </si>
  <si>
    <t>08401257</t>
  </si>
  <si>
    <t>MARITZA ANTONIA</t>
  </si>
  <si>
    <t>AV. GENERAL SANTA CRUZ 668 DPTO. 104</t>
  </si>
  <si>
    <t>08137661</t>
  </si>
  <si>
    <t>HILACONDO</t>
  </si>
  <si>
    <t>SERGIO ISAIAS</t>
  </si>
  <si>
    <t>JR.HUALGAYOC 299</t>
  </si>
  <si>
    <t>08257956</t>
  </si>
  <si>
    <t>MATUK</t>
  </si>
  <si>
    <t>EMILIO FARID</t>
  </si>
  <si>
    <t>AV. JAVIER PRADO OESTE 1070 DPTO. 1603 URB. ORRANTIA</t>
  </si>
  <si>
    <t>09480041</t>
  </si>
  <si>
    <t>QUINCHA</t>
  </si>
  <si>
    <t>RAYMUNDA SARA</t>
  </si>
  <si>
    <t>AV. BOLOGNESI 134 INT. 2</t>
  </si>
  <si>
    <t>23464566</t>
  </si>
  <si>
    <t>CLEMENTE</t>
  </si>
  <si>
    <t>FILIBERTO</t>
  </si>
  <si>
    <t>PARCELA 2 URB. PARQUE INDUSTRIAL MZ. I-1 LT. 28</t>
  </si>
  <si>
    <t>09773748</t>
  </si>
  <si>
    <t>CAYLLAHUA</t>
  </si>
  <si>
    <t>RESID LAS AMERICAS MZ. A LT. 7</t>
  </si>
  <si>
    <t>41854380</t>
  </si>
  <si>
    <t>LEZAMA</t>
  </si>
  <si>
    <t>MARIA CRISTINA</t>
  </si>
  <si>
    <t>AV. ANDRES A. PONCE PALACIOS ASENT.H. VICENTELO BAJO MZ. H LT. 11</t>
  </si>
  <si>
    <t>44474917</t>
  </si>
  <si>
    <t>JUMER</t>
  </si>
  <si>
    <t>AV. A ASENT.H. PORTADA DE MANCHAY II MZ. E2 LT. 9</t>
  </si>
  <si>
    <t>09169619</t>
  </si>
  <si>
    <t>CARDENAS DE VELASQUEZ</t>
  </si>
  <si>
    <t>MARIA TERESA</t>
  </si>
  <si>
    <t>JR. RAMON CASTILLA 104 P.J. EL PROGRESO 2DO SECTOR</t>
  </si>
  <si>
    <t>41494885</t>
  </si>
  <si>
    <t>MZ.V1 LT.5B ASENT.H.SAN GENARO</t>
  </si>
  <si>
    <t>09934618</t>
  </si>
  <si>
    <t>PACUARI</t>
  </si>
  <si>
    <t>VIZA</t>
  </si>
  <si>
    <t>SILVIA PILAR</t>
  </si>
  <si>
    <t>JR. HERNANDO DE LAVALLE 370 ZONA B PBLO. JOVEN AÑO NUEVO</t>
  </si>
  <si>
    <t>41221465</t>
  </si>
  <si>
    <t>AV.EL SOL 530</t>
  </si>
  <si>
    <t>09259375</t>
  </si>
  <si>
    <t>GARIZA</t>
  </si>
  <si>
    <t>RICHARD</t>
  </si>
  <si>
    <t>SECTOR EL BRILLANTE MZ 88 LT 31 P ALTA</t>
  </si>
  <si>
    <t>08388986</t>
  </si>
  <si>
    <t>GUIZADO</t>
  </si>
  <si>
    <t>EMMA YOLA</t>
  </si>
  <si>
    <t>CONJ.HAB.MARISCAL CACERES SECTOR II MZ.K1 LT.14</t>
  </si>
  <si>
    <t>41882726</t>
  </si>
  <si>
    <t>DOMINGO GUZMAN</t>
  </si>
  <si>
    <t>PSJ. 6 ASENT.H. JUAN VELASCO ALVARADO MZ. G LT. 01</t>
  </si>
  <si>
    <t>09773343</t>
  </si>
  <si>
    <t>CARLOS MIGUEL</t>
  </si>
  <si>
    <t>PSJ.UNION 117 7 DE OCTUBRE</t>
  </si>
  <si>
    <t>48322031</t>
  </si>
  <si>
    <t>OCHICUA</t>
  </si>
  <si>
    <t>QUIQUINLLA</t>
  </si>
  <si>
    <t>JAIME DAVID</t>
  </si>
  <si>
    <t>ASOCIACION AGROPECUARIA 13 DE JULIO MZ.ZA LT.5 LOMO DE CORVINA</t>
  </si>
  <si>
    <t>10674556</t>
  </si>
  <si>
    <t>ATAUCUSI</t>
  </si>
  <si>
    <t>ASENT.H. 5 DE JULIO MZ.0 LT.2</t>
  </si>
  <si>
    <t>45549786</t>
  </si>
  <si>
    <t>JULIO ARTURO</t>
  </si>
  <si>
    <t>ASOC. PROP LOTIZ. SEMI RUSTICA LEONCIO PRADO MZ. A1 LT. 23</t>
  </si>
  <si>
    <t>08647130</t>
  </si>
  <si>
    <t>FLORENTINO</t>
  </si>
  <si>
    <t>ASOC LAS DALIAS MZ D LT 8</t>
  </si>
  <si>
    <t>09504273</t>
  </si>
  <si>
    <t>SAFORA</t>
  </si>
  <si>
    <t>BLANCA ROSA</t>
  </si>
  <si>
    <t>CALLE FARABUNDO MARTI 670 COOP. UNIVERSAL</t>
  </si>
  <si>
    <t>41047025</t>
  </si>
  <si>
    <t>DIOGENES</t>
  </si>
  <si>
    <t>CIENEGUILLA</t>
  </si>
  <si>
    <t>ASOC. DE VIV. LAS CUMBRES DE CIENEGUILLA MZ. G LT. 28</t>
  </si>
  <si>
    <t>10294238</t>
  </si>
  <si>
    <t>AA.HH. LOS OLIVOS DE PRO MZ. L LT. 29</t>
  </si>
  <si>
    <t>09721128</t>
  </si>
  <si>
    <t>AV MANCO CAPAC 922 JOSE GALVEZ</t>
  </si>
  <si>
    <t>09944756</t>
  </si>
  <si>
    <t>BERTHA MARIA</t>
  </si>
  <si>
    <t>AV. CENTRAL MZ.B LT.14 ASENT.H. LOS HERALDOS</t>
  </si>
  <si>
    <t>46386041</t>
  </si>
  <si>
    <t>HUANACO</t>
  </si>
  <si>
    <t>ISAI ELMO</t>
  </si>
  <si>
    <t>AMPLC. VILLA ALEJANDRO ETAPA 2DA MZ. B2 LT. 05</t>
  </si>
  <si>
    <t>09548122</t>
  </si>
  <si>
    <t>ESTHER FLORENCIA</t>
  </si>
  <si>
    <t>ASOC DE VIV.CRUZ DE MAYO VALLESITO MZ A LT 7 AUTOPISTA LIMA CANTA</t>
  </si>
  <si>
    <t>40749276</t>
  </si>
  <si>
    <t>LEOCADIO</t>
  </si>
  <si>
    <t>CALLE IGNACIO COSSIO 2102 URB. LA POLVORA</t>
  </si>
  <si>
    <t>10511714</t>
  </si>
  <si>
    <t>VIVIANA AURELIA</t>
  </si>
  <si>
    <t>AV. ACAPULCO 655 CASA 4 URB. SOL DE LA MOLINA II ETAPA</t>
  </si>
  <si>
    <t>08610310</t>
  </si>
  <si>
    <t>HUACHALLANQUI</t>
  </si>
  <si>
    <t>NORMA GISELA</t>
  </si>
  <si>
    <t>JR.FLORA TRISTAN 3137 CONDEVILLA</t>
  </si>
  <si>
    <t>43804936</t>
  </si>
  <si>
    <t>MORA</t>
  </si>
  <si>
    <t>JOSE GABRIEL</t>
  </si>
  <si>
    <t>MZ.30 LT.1 P.JOVEN C. VALLEJO</t>
  </si>
  <si>
    <t>40879367</t>
  </si>
  <si>
    <t>CHAUCCA</t>
  </si>
  <si>
    <t>ASOC.JOSE CARLOS MARIATEGUI MZ.B LT.5</t>
  </si>
  <si>
    <t>10494967</t>
  </si>
  <si>
    <t>MARINA CARMELA</t>
  </si>
  <si>
    <t>URB. LAS TERRAZAS DE CARAPONGUILLO MZ. I LT. 32</t>
  </si>
  <si>
    <t>08686088</t>
  </si>
  <si>
    <t>EDGARD JOSE</t>
  </si>
  <si>
    <t>GERARDO UNGER 3995</t>
  </si>
  <si>
    <t>09870306</t>
  </si>
  <si>
    <t>JOHNNY AMADO</t>
  </si>
  <si>
    <t>FERNANDO FAUSTOR PSJ.PORRAS INT.2</t>
  </si>
  <si>
    <t>09470597</t>
  </si>
  <si>
    <t>AV.LOS ALHELIES MZ.C-2 LT.16 ASOC.VICTOR R. HAYA DE LA TORRE</t>
  </si>
  <si>
    <t>16691907</t>
  </si>
  <si>
    <t>GAVINO</t>
  </si>
  <si>
    <t>ANCON</t>
  </si>
  <si>
    <t>SAN FCO. DE ASIS MZ. J LT. 24</t>
  </si>
  <si>
    <t>42658131</t>
  </si>
  <si>
    <t>JACOB ISRAEL</t>
  </si>
  <si>
    <t>ASOC. VIV. LOS JARDINES MZ. C LT. 6</t>
  </si>
  <si>
    <t>10708793</t>
  </si>
  <si>
    <t>COCHON</t>
  </si>
  <si>
    <t>HECTOR MANUEL</t>
  </si>
  <si>
    <t>CALLE 01 P.V VIRGEN DE LAS MERCEDES MZ. F LT. 19</t>
  </si>
  <si>
    <t>07960843</t>
  </si>
  <si>
    <t>MARTHA GLADYS</t>
  </si>
  <si>
    <t>CALLE MATIER 655</t>
  </si>
  <si>
    <t>40826681</t>
  </si>
  <si>
    <t>COLUMBUS</t>
  </si>
  <si>
    <t>MURATA</t>
  </si>
  <si>
    <t>DIETHELL</t>
  </si>
  <si>
    <t>AV. GREGORIO ESCOBEDO 320 DPTO. 204</t>
  </si>
  <si>
    <t>43391368</t>
  </si>
  <si>
    <t>VALERIA CAROLINA</t>
  </si>
  <si>
    <t>CALLE SOLITARIO DE SAYAN 126 MARANGA</t>
  </si>
  <si>
    <t>08754158</t>
  </si>
  <si>
    <t>KUNZE</t>
  </si>
  <si>
    <t>RICARDO ESTEBAN</t>
  </si>
  <si>
    <t>AV AYACUCHO 810 URB LOS ROSALES</t>
  </si>
  <si>
    <t>09304839</t>
  </si>
  <si>
    <t>VICTOR FELIPE</t>
  </si>
  <si>
    <t>AV.EL CORTIJO 584 DPTO.201 MONTERRICO</t>
  </si>
  <si>
    <t>08262491</t>
  </si>
  <si>
    <t>MANUEL PEREZ DE TUDELA N° 162-A- DPTO. F</t>
  </si>
  <si>
    <t>10551509</t>
  </si>
  <si>
    <t>JUAN CARLOS EUGENIO</t>
  </si>
  <si>
    <t>AV.CAMINOS DEL INCA 1337</t>
  </si>
  <si>
    <t>08476907</t>
  </si>
  <si>
    <t>PEDRO CARLOS</t>
  </si>
  <si>
    <t>RECAVARREN 103 DPTO. 801</t>
  </si>
  <si>
    <t>ALIANZA ELECTORAL UNIDAD NACIONAL</t>
  </si>
  <si>
    <t>08266314</t>
  </si>
  <si>
    <t>MESIA</t>
  </si>
  <si>
    <t>CARLOS FERNANDO</t>
  </si>
  <si>
    <t>CL LOS MEDICOS 176 DPTO 301 URB LOS ALAMOS</t>
  </si>
  <si>
    <t>09881775</t>
  </si>
  <si>
    <t>ZULEIKA VANNESSA</t>
  </si>
  <si>
    <t>CALLE PUERTO PALOS 128</t>
  </si>
  <si>
    <t>07889625</t>
  </si>
  <si>
    <t>CARMELO</t>
  </si>
  <si>
    <t>ANCAYA</t>
  </si>
  <si>
    <t>LOURDES CAROLINA</t>
  </si>
  <si>
    <t>CALLE MARTÍN PIZARRO 245 - VALLE HERMOSO</t>
  </si>
  <si>
    <t>07160740</t>
  </si>
  <si>
    <t>AZURZA</t>
  </si>
  <si>
    <t>AV.HURIN CUZCO 313, 2DO PISO, URBANIZACION POPULAR TAHUANTINSUYO</t>
  </si>
  <si>
    <t>40365659</t>
  </si>
  <si>
    <t>RABASA</t>
  </si>
  <si>
    <t>ASCELI ISABEL</t>
  </si>
  <si>
    <t>AV. JAVIER PRADO ESTE 4215 DPTO. 202 URB. STA. CONSTANZA</t>
  </si>
  <si>
    <t>09039671</t>
  </si>
  <si>
    <t>JR.J.C.MARIATEGUI 108</t>
  </si>
  <si>
    <t>08218332</t>
  </si>
  <si>
    <t>MONTEVERDE</t>
  </si>
  <si>
    <t>CUNEO DE PIGATI</t>
  </si>
  <si>
    <t>MARIELLA FRANCA</t>
  </si>
  <si>
    <t>CALLE CARLOS PORRAS OSORES 396 DPTO. 802 TORRE A</t>
  </si>
  <si>
    <t>10809240</t>
  </si>
  <si>
    <t>JUAN ISRAEL</t>
  </si>
  <si>
    <t>CALLE LOS EUCALIPTOS 211, DPTO. 902, SAN ISIDRO</t>
  </si>
  <si>
    <t>72393802</t>
  </si>
  <si>
    <t>FLOR DE JESUS</t>
  </si>
  <si>
    <t>SECTOR.2 GRUPO.3 MZ.K LT.6</t>
  </si>
  <si>
    <t>07799789</t>
  </si>
  <si>
    <t>MERINO REYNA</t>
  </si>
  <si>
    <t>FRANCISCO AMADOR</t>
  </si>
  <si>
    <t>CALLE GUSTAVO BEGAZO 172 URB.AURORA</t>
  </si>
  <si>
    <t>08676866</t>
  </si>
  <si>
    <t>MATOS</t>
  </si>
  <si>
    <t>HUGO DANIEL</t>
  </si>
  <si>
    <t>AV.LIMA 1629 5TA.ETAPA DE INGENIERIA</t>
  </si>
  <si>
    <t>PARTIDO POPULAR CRISTIANO</t>
  </si>
  <si>
    <t>09862157</t>
  </si>
  <si>
    <t>MONICA LISSETTI</t>
  </si>
  <si>
    <t>AV. DANIEL ALCIDES CARRION ASOCIACION LOS CHASQUIS MZ. D LT. 2</t>
  </si>
  <si>
    <t>09344829</t>
  </si>
  <si>
    <t>TABJA</t>
  </si>
  <si>
    <t>MAJLUF</t>
  </si>
  <si>
    <t>CALLE GONZALES DE LA ROSA 422</t>
  </si>
  <si>
    <t>07942984</t>
  </si>
  <si>
    <t>BLAS</t>
  </si>
  <si>
    <t>CARMEN DEL PILAR</t>
  </si>
  <si>
    <t>AV. EDUARDO ORDOÑEZ 260 DPTO.103</t>
  </si>
  <si>
    <t>07750373</t>
  </si>
  <si>
    <t>CELIZ</t>
  </si>
  <si>
    <t>RAFAEL ALDO</t>
  </si>
  <si>
    <t>CALLE TEODOSIO PARREÑO 341 INT. 220 RES. MECHITA</t>
  </si>
  <si>
    <t>09649555</t>
  </si>
  <si>
    <t>BERNALES</t>
  </si>
  <si>
    <t>MARTHA LESLIE</t>
  </si>
  <si>
    <t>ROSALIA LAVALLE 130 PANDO</t>
  </si>
  <si>
    <t>09791971</t>
  </si>
  <si>
    <t>DAVID JUAN</t>
  </si>
  <si>
    <t>LOS ALPISTES 148 ERMITAÑO</t>
  </si>
  <si>
    <t>42534307</t>
  </si>
  <si>
    <t>BALABARCA</t>
  </si>
  <si>
    <t>AV. CATALINO MIRANDA 321 INT. 3</t>
  </si>
  <si>
    <t>06667006</t>
  </si>
  <si>
    <t>JOSUE MANUEL</t>
  </si>
  <si>
    <t>JR.TALANA 226</t>
  </si>
  <si>
    <t>76030152</t>
  </si>
  <si>
    <t>BARBARAN</t>
  </si>
  <si>
    <t>ROSANGELLA ANDREA</t>
  </si>
  <si>
    <t>AV. ROSVELT 810 INT. E</t>
  </si>
  <si>
    <t>08708569</t>
  </si>
  <si>
    <t>LUIS VENANCIO</t>
  </si>
  <si>
    <t>CALLE 1 URB.IND. LA MERCED MZ. B LT. 11</t>
  </si>
  <si>
    <t>10444535</t>
  </si>
  <si>
    <t>ZAPANA</t>
  </si>
  <si>
    <t>MILAGROS ISABEL</t>
  </si>
  <si>
    <t>A.H. VICTOR RAUL HAYA DE LA TORRES MZ A LT 5</t>
  </si>
  <si>
    <t>09310163</t>
  </si>
  <si>
    <t>ZARATE</t>
  </si>
  <si>
    <t>GERARDO ABRAHAM</t>
  </si>
  <si>
    <t>CALLE LOS UROS 188, SALAMANCA DE MONTERRICO</t>
  </si>
  <si>
    <t>07775378</t>
  </si>
  <si>
    <t>JULIO ALFONSO</t>
  </si>
  <si>
    <t>AV. MCAL. CASTILLA 838 DPTO. 301</t>
  </si>
  <si>
    <t>16002918</t>
  </si>
  <si>
    <t>ROBERTO HELBERT</t>
  </si>
  <si>
    <t>GENERAL CORDOVA 2030</t>
  </si>
  <si>
    <t>41693884</t>
  </si>
  <si>
    <t>BAQUERIZO</t>
  </si>
  <si>
    <t>CINTHIA GRACE</t>
  </si>
  <si>
    <t>JR.LAS ESMERALDAS MZ.S -IV LT.7 URB.MANCO INCA</t>
  </si>
  <si>
    <t>09865747</t>
  </si>
  <si>
    <t>UBILLUZ</t>
  </si>
  <si>
    <t>AV BOULEVARD DE SURCO 252 DPTO 502</t>
  </si>
  <si>
    <t>70432358</t>
  </si>
  <si>
    <t>DEL RIO</t>
  </si>
  <si>
    <t>JOSE ARTURO</t>
  </si>
  <si>
    <t>CALLE TRIPOLI 325 B</t>
  </si>
  <si>
    <t>10137940</t>
  </si>
  <si>
    <t>ARBIZU</t>
  </si>
  <si>
    <t>JULIO CESAR DONATO</t>
  </si>
  <si>
    <t>AV.HORACIO URTEAGA NRO.1767</t>
  </si>
  <si>
    <t>45484726</t>
  </si>
  <si>
    <t>CAPCHI</t>
  </si>
  <si>
    <t>EVELYN GANDHI</t>
  </si>
  <si>
    <t>AV. 15 DE JULIO LT. 44 ZONA D - ASENT. H. HUAYCAN</t>
  </si>
  <si>
    <t>44734282</t>
  </si>
  <si>
    <t>JORGE ELIAS</t>
  </si>
  <si>
    <t>JR.LOS CANARIOS MZ.H LT.32 URB.SANTA ANITA</t>
  </si>
  <si>
    <t>70250793</t>
  </si>
  <si>
    <t>CARI</t>
  </si>
  <si>
    <t>GUILLERMO JUNIOR</t>
  </si>
  <si>
    <t>6 DE AGOSTO 838 DPTO H</t>
  </si>
  <si>
    <t>10443131</t>
  </si>
  <si>
    <t>OCAMPO</t>
  </si>
  <si>
    <t>FELIX ARTEMIO</t>
  </si>
  <si>
    <t>URB.PACHACAMAC MZ.I LT.39 1RA.ETAPA</t>
  </si>
  <si>
    <t>08422209</t>
  </si>
  <si>
    <t>VILLAFUERTE</t>
  </si>
  <si>
    <t>ESPERANZA HAYDEE</t>
  </si>
  <si>
    <t>PUERTO COLOMA 202 URB.LINCOLN</t>
  </si>
  <si>
    <t>10035168</t>
  </si>
  <si>
    <t>JANET PATRICIA</t>
  </si>
  <si>
    <t>ASOC. VILLA PANAMERICANA MZ. C LT. 11 PISO 3</t>
  </si>
  <si>
    <t>06256174</t>
  </si>
  <si>
    <t>DAMMERT</t>
  </si>
  <si>
    <t>EGO AGUIRRE</t>
  </si>
  <si>
    <t>MANUEL ENRIQUE ERNESTO</t>
  </si>
  <si>
    <t>AV. ARICA 624 DPTO 709</t>
  </si>
  <si>
    <t>GANA PERÚ</t>
  </si>
  <si>
    <t>07436936</t>
  </si>
  <si>
    <t>CHIPANA</t>
  </si>
  <si>
    <t>MAURO</t>
  </si>
  <si>
    <t>PJE ALARCON 140 DPTO 301</t>
  </si>
  <si>
    <t>43590204</t>
  </si>
  <si>
    <t>ALVITES</t>
  </si>
  <si>
    <t>LUCIA MARIANA</t>
  </si>
  <si>
    <t>CALLE CARLOS ARRIETA 1268 DPTO. 601 URB.RES. SANTA BEATRIZ</t>
  </si>
  <si>
    <t>09277324</t>
  </si>
  <si>
    <t>CARLOS ENRIQUE GENARO</t>
  </si>
  <si>
    <t>PSJ. SAN ISIDRO 126 EX-HACIENDA MARANGA</t>
  </si>
  <si>
    <t>08311011</t>
  </si>
  <si>
    <t>BLASKOVIC</t>
  </si>
  <si>
    <t>HUAYTA</t>
  </si>
  <si>
    <t>MIGUEL ESTEFANO</t>
  </si>
  <si>
    <t>MZ. N LT. 5 URB. CAMPOY 3ERA. ETAPA</t>
  </si>
  <si>
    <t>44360659</t>
  </si>
  <si>
    <t>MARIATEGUI</t>
  </si>
  <si>
    <t>TERRY</t>
  </si>
  <si>
    <t>VALERIA ESTEFANIA</t>
  </si>
  <si>
    <t>AV HUANCARAY 251</t>
  </si>
  <si>
    <t>07994419</t>
  </si>
  <si>
    <t>AUGUSTO JOSE</t>
  </si>
  <si>
    <t>CALLE 9 URB. PUENTE PIEDRA (BEDOYA) MZ. C LT. 09</t>
  </si>
  <si>
    <t>09747989</t>
  </si>
  <si>
    <t>WILFER FRANCISCO</t>
  </si>
  <si>
    <t>CALLE LA HABANA 101 URB. EL PARRAL</t>
  </si>
  <si>
    <t>10129700</t>
  </si>
  <si>
    <t>ISABEL</t>
  </si>
  <si>
    <t>RES.SAN REMO II MZ.C LT.6</t>
  </si>
  <si>
    <t>06972228</t>
  </si>
  <si>
    <t>VLADIMIRO</t>
  </si>
  <si>
    <t>CALLE NUEVA MZ.D-N LT.3 CMTE 1 ASOC BUENOS AIRES CHOSICA</t>
  </si>
  <si>
    <t>70651832</t>
  </si>
  <si>
    <t>DINEGRO</t>
  </si>
  <si>
    <t>ALEJANDRA SABINA YOLANDA</t>
  </si>
  <si>
    <t>CALLE ENRIQUE BARRON 1051 DPTO 400 CERCADO DE LIMA</t>
  </si>
  <si>
    <t>06609303</t>
  </si>
  <si>
    <t>URBANO</t>
  </si>
  <si>
    <t>SANCHEZ DE RAMIREZ</t>
  </si>
  <si>
    <t>ELENA FLORENTINA</t>
  </si>
  <si>
    <t>LAS VIOLETAS 225 LINDA VISTA DE MONTERRICO</t>
  </si>
  <si>
    <t>06625316</t>
  </si>
  <si>
    <t>RICARDO ANTONIO</t>
  </si>
  <si>
    <t>AV 15 DE ENERO NRO 250 DPTO. 203</t>
  </si>
  <si>
    <t>31605628</t>
  </si>
  <si>
    <t>AMES</t>
  </si>
  <si>
    <t>GREGORIO NILVER</t>
  </si>
  <si>
    <t>URB. VIRGEN DEL ROSARIO MZ. S LT. 21</t>
  </si>
  <si>
    <t>25631707</t>
  </si>
  <si>
    <t>VIRTO</t>
  </si>
  <si>
    <t>EDGAR LUCIANO</t>
  </si>
  <si>
    <t>JR.TUPAC AMARU 120</t>
  </si>
  <si>
    <t>07590899</t>
  </si>
  <si>
    <t>MARITZA ELIZABETH</t>
  </si>
  <si>
    <t>AV.MEXICO 974 DPTO-305</t>
  </si>
  <si>
    <t>09128067</t>
  </si>
  <si>
    <t>DANIEL AGUSTIN</t>
  </si>
  <si>
    <t>CALLE JORGE BASADRE MZ. L LT. 1 URB. MAGISTERIAL AMAUTA</t>
  </si>
  <si>
    <t>46386332</t>
  </si>
  <si>
    <t>UCHUYPOMA</t>
  </si>
  <si>
    <t>EDITH TANIA</t>
  </si>
  <si>
    <t>AV. TACNA 685 DPTO. 85</t>
  </si>
  <si>
    <t>40855980</t>
  </si>
  <si>
    <t>GIANNINA IRIS</t>
  </si>
  <si>
    <t>CALLE C URB. MRCAL CACERES MZ. I2 LT. 17</t>
  </si>
  <si>
    <t>40029687</t>
  </si>
  <si>
    <t>GIACOMO</t>
  </si>
  <si>
    <t>BARRIO LA PERLA 7 FF.CC.CHOSICA</t>
  </si>
  <si>
    <t>32108163</t>
  </si>
  <si>
    <t>OTOYA</t>
  </si>
  <si>
    <t>AV SHELL 237 DDTO 501- A</t>
  </si>
  <si>
    <t>15282252</t>
  </si>
  <si>
    <t>ADAN EFREY</t>
  </si>
  <si>
    <t>CANTA</t>
  </si>
  <si>
    <t>JR. GRAU 307</t>
  </si>
  <si>
    <t>UNIDOS POR CANTA</t>
  </si>
  <si>
    <t>15750524</t>
  </si>
  <si>
    <t>JOSE STLITER</t>
  </si>
  <si>
    <t>AV PETIT THOURS 1105 5TO PISO  SANTA BEATRIZ</t>
  </si>
  <si>
    <t>45495259</t>
  </si>
  <si>
    <t>CUADROS</t>
  </si>
  <si>
    <t>HENRY CESAR</t>
  </si>
  <si>
    <t>CALLE HOLANDA 224 MZ. S-1 LT. 5 URB. LOS PORTALES DE JAVIER PRADO</t>
  </si>
  <si>
    <t>09458132</t>
  </si>
  <si>
    <t>PATRON</t>
  </si>
  <si>
    <t>CALLE VICTOR CRIADO Y TEJADA 2849 URB. ELIO ETAPA 4</t>
  </si>
  <si>
    <t>07778753</t>
  </si>
  <si>
    <t>MULDER</t>
  </si>
  <si>
    <t>BEDOYA</t>
  </si>
  <si>
    <t>CLAUDE MAURICE</t>
  </si>
  <si>
    <t>JR. COLINA 166</t>
  </si>
  <si>
    <t>19924629</t>
  </si>
  <si>
    <t>NIDIA RUTH</t>
  </si>
  <si>
    <t>JR. JACARANDA 920 - DPTO 102 VALLE HERMOSO SANTIAGO DE SURCO</t>
  </si>
  <si>
    <t>45494545</t>
  </si>
  <si>
    <t>GARRIDO-LECCA</t>
  </si>
  <si>
    <t>MIJAEL HERNAN</t>
  </si>
  <si>
    <t>CALLE GENERAL MUÑIZ 198 - DPTO 704</t>
  </si>
  <si>
    <t>43916187</t>
  </si>
  <si>
    <t>ALFREDO ALEXIS</t>
  </si>
  <si>
    <t>CALLE JOSE MARIA CORBACHO 335 1ER PISO URB BALCONCILLO</t>
  </si>
  <si>
    <t>09358097</t>
  </si>
  <si>
    <t>JOSE GERMAN</t>
  </si>
  <si>
    <t>URB.STA.PATRICIA 2DA.ETAPA CALLE 716 MZ.S LT.38</t>
  </si>
  <si>
    <t>42515150</t>
  </si>
  <si>
    <t>NOEL</t>
  </si>
  <si>
    <t>RENZO JAVIER</t>
  </si>
  <si>
    <t>CALLE HERNANDO DE SOTO 190 URB. MARANGA 4TA ETAPA</t>
  </si>
  <si>
    <t>42679144</t>
  </si>
  <si>
    <t>TUBILLA</t>
  </si>
  <si>
    <t>PATRICIA CAROLINA</t>
  </si>
  <si>
    <t>AV. SAN MARTIN 461 TABLADA DE LURIN</t>
  </si>
  <si>
    <t>07732537</t>
  </si>
  <si>
    <t>BERNARDINI</t>
  </si>
  <si>
    <t>ANDRES SEVERO JULIAN</t>
  </si>
  <si>
    <t>AV. SALAVERRY ESQ. S. CARRION BLOCK 20 DPTO. 201</t>
  </si>
  <si>
    <t>80684571</t>
  </si>
  <si>
    <t>AVIA</t>
  </si>
  <si>
    <t>VALERIA</t>
  </si>
  <si>
    <t>JR. OLMEDO 537 BLOCK C DPTO. 506</t>
  </si>
  <si>
    <t>09767771</t>
  </si>
  <si>
    <t>MACAZANA</t>
  </si>
  <si>
    <t>TELLO</t>
  </si>
  <si>
    <t>JUAN TOMAS</t>
  </si>
  <si>
    <t>CAL. FATIMA 187</t>
  </si>
  <si>
    <t>07169676</t>
  </si>
  <si>
    <t>ASOC.DE VIV.VICTOR RAUL HAYA DE LA TORRE MZ.P LT.3</t>
  </si>
  <si>
    <t>41088556</t>
  </si>
  <si>
    <t>FIGALLO</t>
  </si>
  <si>
    <t>AV. VELASCO ASTETE 2931 101 PROLONGACION BENAVIDES</t>
  </si>
  <si>
    <t>PARTIDO POLITICO PARTIDO APRISTA PERUANO</t>
  </si>
  <si>
    <t>09626414</t>
  </si>
  <si>
    <t>ALVITEZ</t>
  </si>
  <si>
    <t>OTTON MELCHOR</t>
  </si>
  <si>
    <t>AV.ALAMEDA CENTRAL MZ.41 LT.5 URB.PREVI</t>
  </si>
  <si>
    <t>07428194</t>
  </si>
  <si>
    <t>IRIARTE</t>
  </si>
  <si>
    <t>JOSE ANTONIO JACINTO</t>
  </si>
  <si>
    <t>AV. SAN BORJA NORTE 1655 DPTO. 701 URB. MARISCAL CASTILLA</t>
  </si>
  <si>
    <t>09665471</t>
  </si>
  <si>
    <t>TUPAC YUPANQUI</t>
  </si>
  <si>
    <t>MZ.I LT.14 URB.CTO.REY</t>
  </si>
  <si>
    <t>07222022</t>
  </si>
  <si>
    <t>LANATTA</t>
  </si>
  <si>
    <t>PSJ.JESUS MARIA 172</t>
  </si>
  <si>
    <t>06652331</t>
  </si>
  <si>
    <t>ELSA MARIA</t>
  </si>
  <si>
    <t>28 DE JULIO 230</t>
  </si>
  <si>
    <t>09145785</t>
  </si>
  <si>
    <t>AV. BALTA 298</t>
  </si>
  <si>
    <t>07839066</t>
  </si>
  <si>
    <t>TADEY</t>
  </si>
  <si>
    <t>CALLE ARIES SN ASENT.H. VIRGEN DEL ROSARIO MZ. A LT. 8</t>
  </si>
  <si>
    <t>25861263</t>
  </si>
  <si>
    <t>CARLOS JUSTO SERAPIO</t>
  </si>
  <si>
    <t>CALLE JULIO C TELLO 753 DPTO. 002</t>
  </si>
  <si>
    <t>42455991</t>
  </si>
  <si>
    <t>PIZA</t>
  </si>
  <si>
    <t>RENZO JUAN</t>
  </si>
  <si>
    <t>JR MANOA 749</t>
  </si>
  <si>
    <t>08868647</t>
  </si>
  <si>
    <t>PSJ. NICANOR PAREDES 160 C.H CUETO FERNANDINI</t>
  </si>
  <si>
    <t>06616096</t>
  </si>
  <si>
    <t>LAZARO</t>
  </si>
  <si>
    <t>FELIX ALEJANDRO</t>
  </si>
  <si>
    <t>URB.LOS ANGELES MZ.N-NRO.18</t>
  </si>
  <si>
    <t>06679414</t>
  </si>
  <si>
    <t>MILAGROS MARIA</t>
  </si>
  <si>
    <t>JR.IQUIQUE 145-404</t>
  </si>
  <si>
    <t>42574191</t>
  </si>
  <si>
    <t>CHARCAPE</t>
  </si>
  <si>
    <t>JELINE BETSABE</t>
  </si>
  <si>
    <t>JR GRAL FELIPE SALAVERRY 737 URB PERU</t>
  </si>
  <si>
    <t>41149239</t>
  </si>
  <si>
    <t>GALLEGOS</t>
  </si>
  <si>
    <t>MIRTHA GIOVANA</t>
  </si>
  <si>
    <t>JR. CUSCO 3705</t>
  </si>
  <si>
    <t>08675781</t>
  </si>
  <si>
    <t>HAYDEE JENNY</t>
  </si>
  <si>
    <t>CALLE LAS CEREZAS MZ.D-1 LT.21 URB.VALDIVIEZO</t>
  </si>
  <si>
    <t>08642565</t>
  </si>
  <si>
    <t>ROSPIGLIOSI</t>
  </si>
  <si>
    <t>JR. HUANUCO 3375</t>
  </si>
  <si>
    <t>10023054</t>
  </si>
  <si>
    <t>URSULA RAQUEL</t>
  </si>
  <si>
    <t>AV PACHACUTEC MZ. Y' LT. 33 URB PACHACAMAC BARRIO 1 SECTOR I</t>
  </si>
  <si>
    <t>09514821</t>
  </si>
  <si>
    <t>BEDREGAL</t>
  </si>
  <si>
    <t>MOROCHO</t>
  </si>
  <si>
    <t>WILLIAM MAXIMO</t>
  </si>
  <si>
    <t>JR. INDEPENDENCIA 360</t>
  </si>
  <si>
    <t>09561697</t>
  </si>
  <si>
    <t>NEMITH BERNARDITA</t>
  </si>
  <si>
    <t>JR. APOMAYTA 260 PISO 1 URB. ZARATE</t>
  </si>
  <si>
    <t>41381090</t>
  </si>
  <si>
    <t>NINAHUANCA</t>
  </si>
  <si>
    <t>TERESA VANESSA</t>
  </si>
  <si>
    <t>AV.AREQUIPA 1573</t>
  </si>
  <si>
    <t>10226360</t>
  </si>
  <si>
    <t>IGNACIO</t>
  </si>
  <si>
    <t>OSWALDO JULIO</t>
  </si>
  <si>
    <t>JR.PEREZ DE TUDELA 2202 URB.MIRONES BAJO</t>
  </si>
  <si>
    <t>10317458</t>
  </si>
  <si>
    <t>RENNAN SAMUEL</t>
  </si>
  <si>
    <t>JR.RAMON CASTILLA 222</t>
  </si>
  <si>
    <t>43328141</t>
  </si>
  <si>
    <t>SANGUINETI</t>
  </si>
  <si>
    <t>JAVIER LEONARDO</t>
  </si>
  <si>
    <t>CALLE LOS CARRIZOS MZ.N LT.31 URB. LA CAPULLANA</t>
  </si>
  <si>
    <t>44078565</t>
  </si>
  <si>
    <t>PAJARES</t>
  </si>
  <si>
    <t>GUILLERMO ALEJANDRO ANTONIO</t>
  </si>
  <si>
    <t>CALLE JOSE DE LA TORRE UGARTE 570</t>
  </si>
  <si>
    <t>21861883</t>
  </si>
  <si>
    <t>GINA YSELA</t>
  </si>
  <si>
    <t>CALLE CUMBIBIRA MZ M LT 64 URB.LA CAPULLANA</t>
  </si>
  <si>
    <t>40745792</t>
  </si>
  <si>
    <t>AMAO</t>
  </si>
  <si>
    <t>COOP.LA UNION MZ.I LT.23</t>
  </si>
  <si>
    <t>09911578</t>
  </si>
  <si>
    <t>LUIS PAUL</t>
  </si>
  <si>
    <t>AV ABANCAY 721</t>
  </si>
  <si>
    <t>08228799</t>
  </si>
  <si>
    <t>MASIAS</t>
  </si>
  <si>
    <t>OYANGUREN</t>
  </si>
  <si>
    <t>CALLE ALCANFORES 1145 DPTO. 501</t>
  </si>
  <si>
    <t>41317668</t>
  </si>
  <si>
    <t>BRACHOWICZ</t>
  </si>
  <si>
    <t>ALEXANDRA</t>
  </si>
  <si>
    <t>CALLE 9 480 URB. MONTERRICO NORTE</t>
  </si>
  <si>
    <t>ORGANIZACIÓN POLÍTICA LOCAL DISTRITAL ORGANIZACION POLITICA LOCAL DISTRITAL SANTA ROSA UNIDA</t>
  </si>
  <si>
    <t>10052800</t>
  </si>
  <si>
    <t>SIMON</t>
  </si>
  <si>
    <t>URB. MAYORAZGO CHICO MZ. P LT. 9</t>
  </si>
  <si>
    <t>40601281</t>
  </si>
  <si>
    <t>PASTOR</t>
  </si>
  <si>
    <t>AV. GUARDIA CIVIL 1024 DPTO. 401 URB. CORPAC</t>
  </si>
  <si>
    <t>09803242</t>
  </si>
  <si>
    <t>CARMEN CAROLINA</t>
  </si>
  <si>
    <t>CALLE LOS HIGOS 272 URB. TAYACAJA</t>
  </si>
  <si>
    <t>10762763</t>
  </si>
  <si>
    <t>ALEJANDRO ANTONIO</t>
  </si>
  <si>
    <t>JR.ANTONIO POLO 742-A DPTO.101</t>
  </si>
  <si>
    <t>10543588</t>
  </si>
  <si>
    <t>CESTI</t>
  </si>
  <si>
    <t>CARDO</t>
  </si>
  <si>
    <t>GUSTAVO GUILLERMO</t>
  </si>
  <si>
    <t>CIRCUNVALACIÓN DEL CLUB GOLF LOS INCAS 510 DPTO. 204-C</t>
  </si>
  <si>
    <t>10073191</t>
  </si>
  <si>
    <t>CARMEN MONICA</t>
  </si>
  <si>
    <t>URB. ALAMEDA DEL PINAR MZ G LT 33</t>
  </si>
  <si>
    <t>09722359</t>
  </si>
  <si>
    <t>SAUL FERNANDO</t>
  </si>
  <si>
    <t>JR.NICANOR ARTEAGA 445</t>
  </si>
  <si>
    <t>42869876</t>
  </si>
  <si>
    <t>ARONES</t>
  </si>
  <si>
    <t>VANIA FLOR</t>
  </si>
  <si>
    <t>SECTOR 1 GRUPO 17 MZ. J LT. 17 INT. 101</t>
  </si>
  <si>
    <t>41138506</t>
  </si>
  <si>
    <t>TENA</t>
  </si>
  <si>
    <t>KHARLA VALERIA</t>
  </si>
  <si>
    <t>GMO PERATTA 164 URB. CHAMA MZ. R LT. 9A</t>
  </si>
  <si>
    <t>47359998</t>
  </si>
  <si>
    <t>JR. SANCHEZ CERRO 272 URB. EL PROGRESO</t>
  </si>
  <si>
    <t>44728411</t>
  </si>
  <si>
    <t>MARTICORENA</t>
  </si>
  <si>
    <t>JUAN RAUL</t>
  </si>
  <si>
    <t>PROLONG.JR.CASTILLA S/N</t>
  </si>
  <si>
    <t>08122797</t>
  </si>
  <si>
    <t>NESTOR EVADIO</t>
  </si>
  <si>
    <t>JR. TUPAC AMARU A-10 BARRIO LETICIA</t>
  </si>
  <si>
    <t>08255194</t>
  </si>
  <si>
    <t>MASSE</t>
  </si>
  <si>
    <t>ARMANDO JOAQUIN</t>
  </si>
  <si>
    <t>CALLE GALENO 840 MZ R LT 14 URB. LOS ROSALES</t>
  </si>
  <si>
    <t>25846685</t>
  </si>
  <si>
    <t>DAVID ROLANDO</t>
  </si>
  <si>
    <t>JR. GONZALO PIZARRO 736 PJ EL CARMEN</t>
  </si>
  <si>
    <t>09988638</t>
  </si>
  <si>
    <t>ZUBIETA</t>
  </si>
  <si>
    <t>YERMI ROCIO</t>
  </si>
  <si>
    <t>MZ.K LT.01 ASOC. SR. DE LOS MILAGROS</t>
  </si>
  <si>
    <t>10527133</t>
  </si>
  <si>
    <t>DAVID ANDRES</t>
  </si>
  <si>
    <t>JR. MARIANO MELGAR 1360 2DA ZONA HOGAR POLICIAL</t>
  </si>
  <si>
    <t>09824848</t>
  </si>
  <si>
    <t>POMPEYO</t>
  </si>
  <si>
    <t>AV. DEFENSORES DEL MORRO 611 INT. 208</t>
  </si>
  <si>
    <t>UNION Y DESARROLLO CHORRILLANO</t>
  </si>
  <si>
    <t>23850755</t>
  </si>
  <si>
    <t>NOHEMI</t>
  </si>
  <si>
    <t>CALLE URUGUAY 725 PLANTA BAJA</t>
  </si>
  <si>
    <t>45322145</t>
  </si>
  <si>
    <t>LLIUYA</t>
  </si>
  <si>
    <t>MARY CRUZ</t>
  </si>
  <si>
    <t>MZ.E LT.5 CENTRO POB PICAPIEDRA</t>
  </si>
  <si>
    <t>09408699</t>
  </si>
  <si>
    <t>MURGA</t>
  </si>
  <si>
    <t>ARTURO DIAN</t>
  </si>
  <si>
    <t>PRLG. PACHACUTEC MZ.N LT.10-A AH TABLADA DE LURIN</t>
  </si>
  <si>
    <t>47180938</t>
  </si>
  <si>
    <t>PRECIADO</t>
  </si>
  <si>
    <t>GABRIELA ALEJANDRA</t>
  </si>
  <si>
    <t>JR. PUNTA LOBOS 230 DPTO. 201 URB. NUEVA CASTILLA</t>
  </si>
  <si>
    <t>10702496</t>
  </si>
  <si>
    <t>RODOLFO</t>
  </si>
  <si>
    <t>ASOC.SAN CARLOS MZ.H LT.2</t>
  </si>
  <si>
    <t>07947494</t>
  </si>
  <si>
    <t>POMA DE ACOSTA</t>
  </si>
  <si>
    <t>ANA ISABEL</t>
  </si>
  <si>
    <t>CALLE 29 NUMERO 288 URB. MARISCAL CASTILLA</t>
  </si>
  <si>
    <t>45290024</t>
  </si>
  <si>
    <t>GAROFOLIN</t>
  </si>
  <si>
    <t>SCHABAUER</t>
  </si>
  <si>
    <t>GIANISSE</t>
  </si>
  <si>
    <t>BALTAZAR GAVILAN 320</t>
  </si>
  <si>
    <t>45407520</t>
  </si>
  <si>
    <t>VICUÑA</t>
  </si>
  <si>
    <t>JUAN DAVID</t>
  </si>
  <si>
    <t>AV. BRASIL 1055 DPTO. 1102 TORRE B</t>
  </si>
  <si>
    <t>40049576</t>
  </si>
  <si>
    <t>CHECA</t>
  </si>
  <si>
    <t>FREDY ARTURO</t>
  </si>
  <si>
    <t>ASOC. PARQUE INDUSTRIAL LAS PALMERAS DE PACHACAMAC MZ. A LT. 43</t>
  </si>
  <si>
    <t>43227341</t>
  </si>
  <si>
    <t>KARIN</t>
  </si>
  <si>
    <t>AV.PRIMAVERA 1624 SAN GABRIEL</t>
  </si>
  <si>
    <t>44562851</t>
  </si>
  <si>
    <t>TANG</t>
  </si>
  <si>
    <t>AV.JOSE GALVEZ 165 PUEBLO DE INFANTAS</t>
  </si>
  <si>
    <t>07274281</t>
  </si>
  <si>
    <t>SAGASTI</t>
  </si>
  <si>
    <t>HOCHHAUSLER</t>
  </si>
  <si>
    <t>FRANCISCO RAFAEL</t>
  </si>
  <si>
    <t>CALLE SANDY 163 URB.RINCONADA DEL LAGO</t>
  </si>
  <si>
    <t>09336553</t>
  </si>
  <si>
    <t>HOUGHTON</t>
  </si>
  <si>
    <t>AV DE LA FLORESTA 497 5TO PISO</t>
  </si>
  <si>
    <t>41137240</t>
  </si>
  <si>
    <t>DANIEL EMILIANO</t>
  </si>
  <si>
    <t>CALLE 25 243</t>
  </si>
  <si>
    <t>42979278</t>
  </si>
  <si>
    <t>CALLE SIMON SALGUERO 444 DPTO.102</t>
  </si>
  <si>
    <t>08250366</t>
  </si>
  <si>
    <t>ZENAIDA</t>
  </si>
  <si>
    <t>CALLE PORTA 550 DPTO. 102</t>
  </si>
  <si>
    <t>43495271</t>
  </si>
  <si>
    <t>DE BELAUNDE</t>
  </si>
  <si>
    <t>DE CARDENAS</t>
  </si>
  <si>
    <t>CALLE TARAPACA 290 DPTO. 602</t>
  </si>
  <si>
    <t>PARTIDO POLÍTICO PARTIDO POLÍTICO CONTIGO</t>
  </si>
  <si>
    <t>10273657</t>
  </si>
  <si>
    <t>COSTA</t>
  </si>
  <si>
    <t>SANTOLALLA</t>
  </si>
  <si>
    <t>GINO FRANCISCO</t>
  </si>
  <si>
    <t>MALECON DE LA MARINA 730 DPTO. 602</t>
  </si>
  <si>
    <t>07882264</t>
  </si>
  <si>
    <t>PEPI</t>
  </si>
  <si>
    <t>LOLA PARDO VARGAS 115 URB.AURORA</t>
  </si>
  <si>
    <t>06625920</t>
  </si>
  <si>
    <t>ELICE</t>
  </si>
  <si>
    <t>JOSE MANUEL ANTONIO</t>
  </si>
  <si>
    <t>AV BOLOGNESI 416</t>
  </si>
  <si>
    <t>41180895</t>
  </si>
  <si>
    <t>MOHME</t>
  </si>
  <si>
    <t>CLAUDIA EUGENIA</t>
  </si>
  <si>
    <t>CALLE JOSE GONZALES 775 DPTO. 302</t>
  </si>
  <si>
    <t>10541080</t>
  </si>
  <si>
    <t>MAKABE</t>
  </si>
  <si>
    <t>ITO</t>
  </si>
  <si>
    <t>PEDRO LUIS</t>
  </si>
  <si>
    <t>CALLE ADUANA 130 URB. UNAP</t>
  </si>
  <si>
    <t>44617857</t>
  </si>
  <si>
    <t>FLOR ANTONIA</t>
  </si>
  <si>
    <t>JR. CAÑETE 263-B BARRIO MONSERRATE</t>
  </si>
  <si>
    <t>09679665</t>
  </si>
  <si>
    <t>CARLO MAGNO</t>
  </si>
  <si>
    <t>CALLE RIO DON MZ.J LT.9 DPTO.4-A URB. LAS PRADERAS DE LA MOLINA</t>
  </si>
  <si>
    <t>10059270</t>
  </si>
  <si>
    <t>CAMPERO</t>
  </si>
  <si>
    <t>LONGA</t>
  </si>
  <si>
    <t>GERWER</t>
  </si>
  <si>
    <t>AV.LOS CONSTRUCTORES 658</t>
  </si>
  <si>
    <t>07818376</t>
  </si>
  <si>
    <t>GAMIO</t>
  </si>
  <si>
    <t>AITA</t>
  </si>
  <si>
    <t>PEDRO FERNANDO</t>
  </si>
  <si>
    <t>CALLE VICTOR GONZALES OLAECHEA 166 URB. LA AURORA</t>
  </si>
  <si>
    <t>07260941</t>
  </si>
  <si>
    <t>QUIROGA</t>
  </si>
  <si>
    <t>LEENA LUCIA</t>
  </si>
  <si>
    <t>CONJUNTO RESIDENCIAL CR SAN FELIPE 4C 1301</t>
  </si>
  <si>
    <t>40175424</t>
  </si>
  <si>
    <t>PABLO OMAR</t>
  </si>
  <si>
    <t>LAS TORTUGAS 185 DEPARTAMENTO 302 URB. VILLA MAR CHORRILLOS</t>
  </si>
  <si>
    <t>40806272</t>
  </si>
  <si>
    <t>LIVIA</t>
  </si>
  <si>
    <t>MAX EPHIO</t>
  </si>
  <si>
    <t>AV.EL SOL 554 DPTO.1 CIUDAD Y CAMPO</t>
  </si>
  <si>
    <t>44780661</t>
  </si>
  <si>
    <t>MARIA DEL PILAR</t>
  </si>
  <si>
    <t>JIRÓN 24 NUMERO 102 DEPARTAMENTO 402 URB. MARISCAL CASTILLA SAN BORJA</t>
  </si>
  <si>
    <t>40933730</t>
  </si>
  <si>
    <t>CORTES</t>
  </si>
  <si>
    <t>DANIEL FEDERICO</t>
  </si>
  <si>
    <t>CALLE TACNA 458 DPTO.B6 PISO 3</t>
  </si>
  <si>
    <t>40834502</t>
  </si>
  <si>
    <t>LA SERNA</t>
  </si>
  <si>
    <t>CHICOMA</t>
  </si>
  <si>
    <t>MANUEL ANTONIO</t>
  </si>
  <si>
    <t>AV.EL PERIODISTA 127 URB.CTO.DE SOL</t>
  </si>
  <si>
    <t>41235550</t>
  </si>
  <si>
    <t>VILLALBA</t>
  </si>
  <si>
    <t>MIGUEL LENIN</t>
  </si>
  <si>
    <t>SECTOR 3 GRUPO 10 MZ.C LT.7</t>
  </si>
  <si>
    <t>70246455</t>
  </si>
  <si>
    <t>URSULA PILAR</t>
  </si>
  <si>
    <t>CALLE MONGE 104 DPTO. 301 URB. SAN BORJA</t>
  </si>
  <si>
    <t>46540690</t>
  </si>
  <si>
    <t>CARLOS ALONSO</t>
  </si>
  <si>
    <t>CALLE NAVARRA 441 URB. HIGUERETA</t>
  </si>
  <si>
    <t>44066745</t>
  </si>
  <si>
    <t>ALBERTO RAMON</t>
  </si>
  <si>
    <t>JR. HUANCAVELICA 3929 URB. PERU</t>
  </si>
  <si>
    <t>47134012</t>
  </si>
  <si>
    <t>ANGELES</t>
  </si>
  <si>
    <t>ESTEFANI ZELENE</t>
  </si>
  <si>
    <t>JR. CALLAO 259 DPTO. 301 B</t>
  </si>
  <si>
    <t>25782061</t>
  </si>
  <si>
    <t>CAMARENA</t>
  </si>
  <si>
    <t>SARA ISABEL</t>
  </si>
  <si>
    <t>AV. GIRIBALDI 865</t>
  </si>
  <si>
    <t>41600061</t>
  </si>
  <si>
    <t>CRIALES</t>
  </si>
  <si>
    <t>LUCAS</t>
  </si>
  <si>
    <t>LIZBETH VANESSA</t>
  </si>
  <si>
    <t>FRANCISCO GONZALEZ PAVON 685 DPTO.C</t>
  </si>
  <si>
    <t>41421979</t>
  </si>
  <si>
    <t>ANDRES JAVIER</t>
  </si>
  <si>
    <t>CALLE PARIS 0080 URB.RES. CALLAO</t>
  </si>
  <si>
    <t>23928025</t>
  </si>
  <si>
    <t>FRIDA</t>
  </si>
  <si>
    <t>CALLE MARISCAL MARIANO NECOCHEA 242 PISO 1</t>
  </si>
  <si>
    <t>70027377</t>
  </si>
  <si>
    <t>JUAN EUSEBIO</t>
  </si>
  <si>
    <t>CALLE I MZ V' LT 3 BARRIO 1 SECTOR 1 4TA ETAPA URB PACHACAMAC</t>
  </si>
  <si>
    <t>19882183</t>
  </si>
  <si>
    <t>LILIA MARIANELA</t>
  </si>
  <si>
    <t>JR. WIRACOCHA 424 URB. ZARATE</t>
  </si>
  <si>
    <t>40129063</t>
  </si>
  <si>
    <t>BUQUICH</t>
  </si>
  <si>
    <t>MARIO RENATO</t>
  </si>
  <si>
    <t>JR GONZALES PRADA 355 DPTO 305</t>
  </si>
  <si>
    <t>06218245</t>
  </si>
  <si>
    <t>COTILLO</t>
  </si>
  <si>
    <t>CUENTAS</t>
  </si>
  <si>
    <t>HELBA VIOLETA</t>
  </si>
  <si>
    <t>PSJ. LAS ACACIAS 403 RES. SAN FELIPE</t>
  </si>
  <si>
    <t>42674691</t>
  </si>
  <si>
    <t>JOSMELL MAX</t>
  </si>
  <si>
    <t>AV.SAN CARLOS 330 URB.SAN CARLOS</t>
  </si>
  <si>
    <t>46207592</t>
  </si>
  <si>
    <t>GANDY KERLIN</t>
  </si>
  <si>
    <t>AV.PUENTE PIEDRA 551</t>
  </si>
  <si>
    <t>06654879</t>
  </si>
  <si>
    <t>SHEPUT</t>
  </si>
  <si>
    <t>MOORE</t>
  </si>
  <si>
    <t>JUAN MANUEL KOSME</t>
  </si>
  <si>
    <t>CALLE MARIANO DE RIVERO Y USTARIZ 293 DPTO. 202</t>
  </si>
  <si>
    <t>08704438</t>
  </si>
  <si>
    <t>HERESI</t>
  </si>
  <si>
    <t>SALEH CARLOS SALVADOR</t>
  </si>
  <si>
    <t>AVENIDA FEDERICO GALLESE 528</t>
  </si>
  <si>
    <t>PARTIDO POLÍTICO CAMBIO RADICAL</t>
  </si>
  <si>
    <t>07817028</t>
  </si>
  <si>
    <t>AVENIDA EJERCITO 825 DEPARTAMENTO 1301</t>
  </si>
  <si>
    <t>10269519</t>
  </si>
  <si>
    <t>VON EHREN</t>
  </si>
  <si>
    <t>ALEXANDER ENRIQUE</t>
  </si>
  <si>
    <t>PARQUE FEDERICO BLUME 142 DPTO. 201</t>
  </si>
  <si>
    <t>10540821</t>
  </si>
  <si>
    <t>GERVASSI DE FILLOL</t>
  </si>
  <si>
    <t>SANDRA MERCEDES</t>
  </si>
  <si>
    <t>AVENIDA SAN FELIPE 695 DEPARTAMENTO 501</t>
  </si>
  <si>
    <t>44756974</t>
  </si>
  <si>
    <t>AMURUZ</t>
  </si>
  <si>
    <t>DULANTO</t>
  </si>
  <si>
    <t>YESSICA ROSSELLI</t>
  </si>
  <si>
    <t>MALECÓN CISNEROS 1536 DPTO 202 MIRAFLORES</t>
  </si>
  <si>
    <t>07827187</t>
  </si>
  <si>
    <t>UCEDA</t>
  </si>
  <si>
    <t>GUERRA GARCIA</t>
  </si>
  <si>
    <t>CALLE LAS TIPUANAS 540 URB. LA MOLINA VIEJA</t>
  </si>
  <si>
    <t>PARTIDO POLÍTICO RESTAURACION NACIONAL</t>
  </si>
  <si>
    <t>02896402</t>
  </si>
  <si>
    <t>BALMACEDA</t>
  </si>
  <si>
    <t>QUIROS</t>
  </si>
  <si>
    <t>JUSTO FERNANDO</t>
  </si>
  <si>
    <t>JIRON LARCO HERRERA 1261 4°PISO</t>
  </si>
  <si>
    <t>08687355</t>
  </si>
  <si>
    <t>JIRON CALLAO 114 - A</t>
  </si>
  <si>
    <t>10726421</t>
  </si>
  <si>
    <t>CARLOS DANIEL</t>
  </si>
  <si>
    <t>CARLOS FERREYROS 404</t>
  </si>
  <si>
    <t>08245018</t>
  </si>
  <si>
    <t>ANDERSON</t>
  </si>
  <si>
    <t>CALLE PAUL HARRIS 190</t>
  </si>
  <si>
    <t>46529299</t>
  </si>
  <si>
    <t>AMANTE</t>
  </si>
  <si>
    <t>CARLOS ALEXANDER</t>
  </si>
  <si>
    <t>AVENIDA TUPAC AMARU 290</t>
  </si>
  <si>
    <t>41462018</t>
  </si>
  <si>
    <t>JOSE ANTONY</t>
  </si>
  <si>
    <t>ASOCIACION DE VIVIENDA VIRGEN DEL ROSARIO MANZANA K1 LOTE 20</t>
  </si>
  <si>
    <t>09390534</t>
  </si>
  <si>
    <t>FERNÁNDEZ - DÁVILA</t>
  </si>
  <si>
    <t>MILTON RENZO</t>
  </si>
  <si>
    <t>LAS CASUARINAS 112 M.C.O.</t>
  </si>
  <si>
    <t>46793718</t>
  </si>
  <si>
    <t>FREYRE</t>
  </si>
  <si>
    <t>ROLANDO OCTAVIO VENANCIO</t>
  </si>
  <si>
    <t>JR. ANTONIO OLIVEIRA 1020  ZONA D URB. SAN JUAN</t>
  </si>
  <si>
    <t>44232828</t>
  </si>
  <si>
    <t>SERRA</t>
  </si>
  <si>
    <t>CYNTIA</t>
  </si>
  <si>
    <t>JR. ALONSO DE MOLINA 121 DPTO. 501</t>
  </si>
  <si>
    <t>41312584</t>
  </si>
  <si>
    <t>MAITA</t>
  </si>
  <si>
    <t>VERONICA DIONICIA</t>
  </si>
  <si>
    <t>AVENIDA EL SOL MZ.G LT 24 URBANIZACIÓN CANTO GRANDE</t>
  </si>
  <si>
    <t>07464308</t>
  </si>
  <si>
    <t>MARINA</t>
  </si>
  <si>
    <t>CALLE NORUEGA 125 LOS PORTALES DE JAVIER PRADO</t>
  </si>
  <si>
    <t>45724363</t>
  </si>
  <si>
    <t>JR. JOAQUIN INCLAN MZ. D18 LT. 34 URB. MARISCAL CACERES</t>
  </si>
  <si>
    <t>43781857</t>
  </si>
  <si>
    <t>KRAUSE</t>
  </si>
  <si>
    <t>ALESSANDRA CAMILA</t>
  </si>
  <si>
    <t>CALLE CORONEL INCLAN 361 DPTO. 702</t>
  </si>
  <si>
    <t>08110448</t>
  </si>
  <si>
    <t>MARTEL</t>
  </si>
  <si>
    <t>PEDRO PABLO</t>
  </si>
  <si>
    <t>AV. CTO. GRANDE N°1902</t>
  </si>
  <si>
    <t>07658383</t>
  </si>
  <si>
    <t>ROBERTO FERMIN</t>
  </si>
  <si>
    <t>AVENIDA AV.ANDRES AVELINO CACERES LT.23 Y 24 ZONA "A" HUAYCAN</t>
  </si>
  <si>
    <t>41830004</t>
  </si>
  <si>
    <t>CALLE JOSE DE LA TORRE UGARTE 435 DPTO.1H</t>
  </si>
  <si>
    <t>45510396</t>
  </si>
  <si>
    <t>MERLI JANNETT</t>
  </si>
  <si>
    <t>JR PAROBAMBA 599</t>
  </si>
  <si>
    <t>40393841</t>
  </si>
  <si>
    <t>TRINIDAD</t>
  </si>
  <si>
    <t>JIRON LOS ROSALES 180 URB. LA LIBERTAD</t>
  </si>
  <si>
    <t>46730209</t>
  </si>
  <si>
    <t>SALEM</t>
  </si>
  <si>
    <t>FATULE</t>
  </si>
  <si>
    <t>AV. CIRCUNVALACION DEL GOLF LOS INCAS 665 CASA A</t>
  </si>
  <si>
    <t>21852176</t>
  </si>
  <si>
    <t>MATIAS</t>
  </si>
  <si>
    <t>PEÑALOZA</t>
  </si>
  <si>
    <t>CESAR ISIDORO</t>
  </si>
  <si>
    <t>JIRON MIGUEL GRAU 244 JOSE CARLOS MARIATEGUI</t>
  </si>
  <si>
    <t>10788097</t>
  </si>
  <si>
    <t>GAMONAL</t>
  </si>
  <si>
    <t>HEFNER</t>
  </si>
  <si>
    <t>URB. LUCYANA MZ. D1 LT. 13</t>
  </si>
  <si>
    <t>33262239</t>
  </si>
  <si>
    <t>NINOSKA VIOLETA</t>
  </si>
  <si>
    <t>JR.CAHUIDE BLOCK 3B 900 DPTO.402</t>
  </si>
  <si>
    <t>40476993</t>
  </si>
  <si>
    <t>ILAS</t>
  </si>
  <si>
    <t>SANTA LUCIA DE CONCHAN 126</t>
  </si>
  <si>
    <t>46089087</t>
  </si>
  <si>
    <t>DIEGO GUILLERMO</t>
  </si>
  <si>
    <t>CALLE EL BOSQUE MZ E LT 42 URB VIÑAS DE LA MOLINA</t>
  </si>
  <si>
    <t>43852094</t>
  </si>
  <si>
    <t>YMAÑA</t>
  </si>
  <si>
    <t>LAGUADO</t>
  </si>
  <si>
    <t>KAREN MELISSA</t>
  </si>
  <si>
    <t>CALLE PALMA DE MALLORCA 194 MAYORAZGO</t>
  </si>
  <si>
    <t>10436717</t>
  </si>
  <si>
    <t>MALLQUI</t>
  </si>
  <si>
    <t>ZOREIDA AMERICA</t>
  </si>
  <si>
    <t>PROLONG.JUAN LECAROS MZ.A LT.2 URB.LAS VEGAS</t>
  </si>
  <si>
    <t>PARTIDO POLÍTICO SIEMPRE UNIDOS</t>
  </si>
  <si>
    <t>06500648</t>
  </si>
  <si>
    <t>NOÉ</t>
  </si>
  <si>
    <t>LUIS FRANCISCO</t>
  </si>
  <si>
    <t>CALLE BARCELONA 116 CONTRY CLUB EL GOLF</t>
  </si>
  <si>
    <t>08670745</t>
  </si>
  <si>
    <t>LENCI</t>
  </si>
  <si>
    <t>MAXIMO ABRAHAM</t>
  </si>
  <si>
    <t>AV.LOS ALAMOS 246 URB.VALDIVIEZO</t>
  </si>
  <si>
    <t>43355847</t>
  </si>
  <si>
    <t>VAISMAN</t>
  </si>
  <si>
    <t>WALTER JACOBO</t>
  </si>
  <si>
    <t>JIRON LOS TUSILAGOS 612 URB. LAS FLORES</t>
  </si>
  <si>
    <t>06630665</t>
  </si>
  <si>
    <t>BEINGOLEA</t>
  </si>
  <si>
    <t>ALBERTO ISMAEL</t>
  </si>
  <si>
    <t>CALLE LUIS ALDANA 270 URB. CORPAC</t>
  </si>
  <si>
    <t>ALIANZA ELECTORAL ALIANZA POR EL GRAN CAMBIO</t>
  </si>
  <si>
    <t>41701269</t>
  </si>
  <si>
    <t>LANATA</t>
  </si>
  <si>
    <t>DENTONE</t>
  </si>
  <si>
    <t>ANDREA YOLANDA ANITA</t>
  </si>
  <si>
    <t>AV CIRCUNVALACION GOLF LOS INKAS 711 DPTO 403</t>
  </si>
  <si>
    <t>09946167</t>
  </si>
  <si>
    <t>COQUIS</t>
  </si>
  <si>
    <t>JAVIER ERNESTO</t>
  </si>
  <si>
    <t>CALLE ADOLFO VIERA 1099 DPTO. 602 ZONA C</t>
  </si>
  <si>
    <t>25777318</t>
  </si>
  <si>
    <t>ZUNICO</t>
  </si>
  <si>
    <t>JR.CUZCO 483</t>
  </si>
  <si>
    <t>08235709</t>
  </si>
  <si>
    <t>KHOURY</t>
  </si>
  <si>
    <t>ZARZAR</t>
  </si>
  <si>
    <t>FUAD ELIAS</t>
  </si>
  <si>
    <t>LAS GOLONDRINAS 141</t>
  </si>
  <si>
    <t>08218235</t>
  </si>
  <si>
    <t>CANTELLA</t>
  </si>
  <si>
    <t>SUITO</t>
  </si>
  <si>
    <t>CLAUDIA ROSELLA</t>
  </si>
  <si>
    <t>CALLE VICTOR MAURTUA 411 DPTO 601</t>
  </si>
  <si>
    <t>06521283</t>
  </si>
  <si>
    <t>KOECHLIN</t>
  </si>
  <si>
    <t>VON STEIN</t>
  </si>
  <si>
    <t>CAÑETE</t>
  </si>
  <si>
    <t>CERRO AZUL</t>
  </si>
  <si>
    <t>PAMPA LOS LOBOS KM 128</t>
  </si>
  <si>
    <t>07865373</t>
  </si>
  <si>
    <t>CRAFF</t>
  </si>
  <si>
    <t>MALAGA</t>
  </si>
  <si>
    <t>KAREM TERESA</t>
  </si>
  <si>
    <t>ERNESTO MONTAÑE 365</t>
  </si>
  <si>
    <t>43337343</t>
  </si>
  <si>
    <t>CALLE CABO BLANCO MZ C5 LT 9, URB. LOS CEDROS DE VILLA</t>
  </si>
  <si>
    <t>76633317</t>
  </si>
  <si>
    <t>LILLIAN KATHERINE</t>
  </si>
  <si>
    <t>CALLE EL COHETE 241 MZ. A LT. 10 URB. SAN ROQUE</t>
  </si>
  <si>
    <t>10797804</t>
  </si>
  <si>
    <t>BLESS</t>
  </si>
  <si>
    <t>CABREJAS</t>
  </si>
  <si>
    <t>EDUARDO JAVIER</t>
  </si>
  <si>
    <t>AV. BERTOLOTTO 160 DPTO. 203</t>
  </si>
  <si>
    <t>09635662</t>
  </si>
  <si>
    <t>KARIN NOEMI</t>
  </si>
  <si>
    <t>AV. BRIGIDA SILVA DE OCHOA 199 BLOCK B DPTO. 103</t>
  </si>
  <si>
    <t>41303190</t>
  </si>
  <si>
    <t>FUERTE</t>
  </si>
  <si>
    <t>PSJ. NAZCA 120 6TA.ZONA</t>
  </si>
  <si>
    <t>09026389</t>
  </si>
  <si>
    <t>SILVIA ESPERANZA</t>
  </si>
  <si>
    <t>AV.MICAELA BASTIDAS 106 108 URB.SAN AGUSTIN K 13</t>
  </si>
  <si>
    <t>09460503</t>
  </si>
  <si>
    <t>MONTORO</t>
  </si>
  <si>
    <t>OMAR DAVID</t>
  </si>
  <si>
    <t>TNTE ALFREDO FRANCO 208 CHAMA</t>
  </si>
  <si>
    <t>07836537</t>
  </si>
  <si>
    <t>ARROSPIDE</t>
  </si>
  <si>
    <t>BARRAGAN DE PINZAS</t>
  </si>
  <si>
    <t>MARY SUSANA</t>
  </si>
  <si>
    <t>MALECON BALTA 1050, INT. 601</t>
  </si>
  <si>
    <t>10881113</t>
  </si>
  <si>
    <t>MAN</t>
  </si>
  <si>
    <t>ELMO ENRIQUE</t>
  </si>
  <si>
    <t>CALLE JULIAN ARCE 371 DPTO. 301 URB. SANTA CATALINA</t>
  </si>
  <si>
    <t>10323347</t>
  </si>
  <si>
    <t>LAGUNA</t>
  </si>
  <si>
    <t>RICARDO SANTIAGO</t>
  </si>
  <si>
    <t>AV. ESCUELA MILITAR 705</t>
  </si>
  <si>
    <t>44441653</t>
  </si>
  <si>
    <t>HONORIO</t>
  </si>
  <si>
    <t>JESSICA</t>
  </si>
  <si>
    <t>CALLE 18 MZ.V LT.10 COVIMA</t>
  </si>
  <si>
    <t>40513828</t>
  </si>
  <si>
    <t>ARBOCCO</t>
  </si>
  <si>
    <t>GONZALO</t>
  </si>
  <si>
    <t>CALLE GRAL BORGOÑO 496 DPTO. 501</t>
  </si>
  <si>
    <t>10316620</t>
  </si>
  <si>
    <t>FANNY VANESSA</t>
  </si>
  <si>
    <t>MONTEMAR 116 DPTO. S-103 CHACARILLA</t>
  </si>
  <si>
    <t>08272429</t>
  </si>
  <si>
    <t>MAGGIORINI</t>
  </si>
  <si>
    <t>ROBERTO ANTONIO</t>
  </si>
  <si>
    <t>AV. PASO DE LOS ANDES 382 DPTO 101</t>
  </si>
  <si>
    <t>06725222</t>
  </si>
  <si>
    <t>ALLAIN</t>
  </si>
  <si>
    <t>TERESA LEONOR</t>
  </si>
  <si>
    <t>JR.CHAMAYA 1229</t>
  </si>
  <si>
    <t>40585635</t>
  </si>
  <si>
    <t>SERGIO ALEJANDRO</t>
  </si>
  <si>
    <t>CALLE RIO AMARILLO 190 DPTO. 301 URB. LAS PRADERAS</t>
  </si>
  <si>
    <t>09544664</t>
  </si>
  <si>
    <t>ALBINO</t>
  </si>
  <si>
    <t>SAIDA ROSARIO</t>
  </si>
  <si>
    <t>PROLG JOSE PARDO OESTE 113 PUEBLO JOVEN EL PROGRESO 1ER SECT</t>
  </si>
  <si>
    <t>07260912</t>
  </si>
  <si>
    <t>YAGUI</t>
  </si>
  <si>
    <t>JULIO EUGENIO SEIKO</t>
  </si>
  <si>
    <t>CAYETANO HEREDIA 1060</t>
  </si>
  <si>
    <t>45565681</t>
  </si>
  <si>
    <t>NARVAEZ</t>
  </si>
  <si>
    <t>MARLENY OFELIA</t>
  </si>
  <si>
    <t>AV. PACASMAYO 127 DPTO. A</t>
  </si>
  <si>
    <t>09872894</t>
  </si>
  <si>
    <t>DOCUMET</t>
  </si>
  <si>
    <t>ERICK MICHAEL</t>
  </si>
  <si>
    <t>JR. TOQUEPALA 214 DPTO. 502</t>
  </si>
  <si>
    <t>41905257</t>
  </si>
  <si>
    <t>ARAUCO</t>
  </si>
  <si>
    <t>SEMIRAMIS ELENA</t>
  </si>
  <si>
    <t>JR.LOS AYMARAS 114 SALAMANCA</t>
  </si>
  <si>
    <t>07454665</t>
  </si>
  <si>
    <t>IVAN ALFREDO</t>
  </si>
  <si>
    <t>AV. HUAROCHIRI COOP. SANTA AURELIA MZ. B2 LT. 16</t>
  </si>
  <si>
    <t>44367281</t>
  </si>
  <si>
    <t>MIYASHIRO</t>
  </si>
  <si>
    <t>GOYZUETA</t>
  </si>
  <si>
    <t>HARUMI MARIA</t>
  </si>
  <si>
    <t>MARIATEGUI 260</t>
  </si>
  <si>
    <t>02811199</t>
  </si>
  <si>
    <t>AMERICO</t>
  </si>
  <si>
    <t>CALLE 8 S/N URB. CAMPOY MZ. I LT. 4</t>
  </si>
  <si>
    <t>08473522</t>
  </si>
  <si>
    <t>NORIEGA DE BENITES</t>
  </si>
  <si>
    <t>EVA PAULINA</t>
  </si>
  <si>
    <t>AV.UNIVERSITARIA MZ.O LT.38 URB.EL PACIFICO</t>
  </si>
  <si>
    <t>41096613</t>
  </si>
  <si>
    <t>BOADA</t>
  </si>
  <si>
    <t>CHUQUIURE</t>
  </si>
  <si>
    <t>JR.CENTENARIO 1245</t>
  </si>
  <si>
    <t>07554225</t>
  </si>
  <si>
    <t>TOBALINA</t>
  </si>
  <si>
    <t>DODERO DE UMBERT</t>
  </si>
  <si>
    <t>MARISOL</t>
  </si>
  <si>
    <t>JR. LOS TULIPANES 170 URB. SAN EUGENIO</t>
  </si>
  <si>
    <t>09153143</t>
  </si>
  <si>
    <t>HUMALA</t>
  </si>
  <si>
    <t>ISAAC</t>
  </si>
  <si>
    <t>AV.CRISTOBAL DE PERALTA 799 MONTERRICO</t>
  </si>
  <si>
    <t>10141365</t>
  </si>
  <si>
    <t>BENZA</t>
  </si>
  <si>
    <t>PFLÜCKER</t>
  </si>
  <si>
    <t>MANUEL GERMAN</t>
  </si>
  <si>
    <t>AV. GRAU 170, D</t>
  </si>
  <si>
    <t>10305232</t>
  </si>
  <si>
    <t>GRAJEDA</t>
  </si>
  <si>
    <t>BRAULIO JUAN DE DIOS</t>
  </si>
  <si>
    <t>CALLE MONTE MAYOR 150 URB. CHACARILLA DEL ESTANQUE</t>
  </si>
  <si>
    <t>06256217</t>
  </si>
  <si>
    <t>BOLUARTE</t>
  </si>
  <si>
    <t>DINA ERCILIA</t>
  </si>
  <si>
    <t>CALLE LOS HALCONES 326</t>
  </si>
  <si>
    <t>07463025</t>
  </si>
  <si>
    <t>LOSTAUNAU</t>
  </si>
  <si>
    <t>MOSCOL</t>
  </si>
  <si>
    <t>AUGUSTO MARTIN</t>
  </si>
  <si>
    <t>JR.RIO CHIRA 471 URB.LA VIÑA</t>
  </si>
  <si>
    <t>06307826</t>
  </si>
  <si>
    <t>RAYGADA</t>
  </si>
  <si>
    <t>SOUZA FERREIRA</t>
  </si>
  <si>
    <t>LUIS ENRIQUE MARTIN</t>
  </si>
  <si>
    <t>AV. GENERAL CORDOVA 431 DEPARTAMENTO 402</t>
  </si>
  <si>
    <t>47306100</t>
  </si>
  <si>
    <t>ZAIRA PAULA</t>
  </si>
  <si>
    <t>MZ.D LT.31 AGRU PACHACAMAC PARCELA 3 SECTOR 1 BARRIO 2</t>
  </si>
  <si>
    <t>40119724</t>
  </si>
  <si>
    <t>PALACIN</t>
  </si>
  <si>
    <t>JULIAN FERNANDO</t>
  </si>
  <si>
    <t>JR.EL VELERO 525 URB.LAS LAGUNAS</t>
  </si>
  <si>
    <t>40605824</t>
  </si>
  <si>
    <t>LLANCO</t>
  </si>
  <si>
    <t>AVENIDA PASEO DEL BOSQUE 980 DPTO 303</t>
  </si>
  <si>
    <t>45044321</t>
  </si>
  <si>
    <t>ALDEA</t>
  </si>
  <si>
    <t>QUINCHO</t>
  </si>
  <si>
    <t>FELIX PAOLO</t>
  </si>
  <si>
    <t>CALLE JOSE GONZALES 640-C</t>
  </si>
  <si>
    <t>10131090</t>
  </si>
  <si>
    <t>NILDA JUDITH</t>
  </si>
  <si>
    <t>JR. EL PEDREGAL 353 URB. SAN CARLOS MZ. E1 LT. 06</t>
  </si>
  <si>
    <t>07638265</t>
  </si>
  <si>
    <t>BERMEJO</t>
  </si>
  <si>
    <t>GUILLERMO</t>
  </si>
  <si>
    <t>CALLE EL PARDILLO 126 URB. SANTA ANITA</t>
  </si>
  <si>
    <t>09173193</t>
  </si>
  <si>
    <t>JR.SUR PERU 159 - 161 URB.CIUDADELA SAN FELIPE</t>
  </si>
  <si>
    <t>40444232</t>
  </si>
  <si>
    <t>YURI CESAR</t>
  </si>
  <si>
    <t>JR. CORONEL ZUBIAGA 628</t>
  </si>
  <si>
    <t>07431993</t>
  </si>
  <si>
    <t>SALDARRIAGA</t>
  </si>
  <si>
    <t>MARCELA ROCIO</t>
  </si>
  <si>
    <t>PROLONG. ANDAHUAYLAS 984 DPTO 159</t>
  </si>
  <si>
    <t>09361514</t>
  </si>
  <si>
    <t>LLONTOP</t>
  </si>
  <si>
    <t>YUDY CATY</t>
  </si>
  <si>
    <t>CALLE RICARDO FLORES 249 URB. SANTA CATALINA</t>
  </si>
  <si>
    <t>40078354</t>
  </si>
  <si>
    <t>RAUL LINEN</t>
  </si>
  <si>
    <t>MZ G LT 4 ASC PANA</t>
  </si>
  <si>
    <t>46606873</t>
  </si>
  <si>
    <t>EVELYN</t>
  </si>
  <si>
    <t>PSJ. 5 MZ.C LT.20 VILLA SOLIDARIDAD</t>
  </si>
  <si>
    <t>09809874</t>
  </si>
  <si>
    <t>HUARANGA</t>
  </si>
  <si>
    <t>FILOMENO MIGUEL</t>
  </si>
  <si>
    <t>CALLE FORTALEZA 223 MZ.N LT.13 COOP. CH.DE ANDAHUAYLAS  1RA.ETAPA</t>
  </si>
  <si>
    <t>09747055</t>
  </si>
  <si>
    <t>PROG.VIV. SAN FRANCISCO DE CARABAYLLO MZ.C LT. 5</t>
  </si>
  <si>
    <t>07413665</t>
  </si>
  <si>
    <t>CARMEN AMPARO</t>
  </si>
  <si>
    <t>AV. OSCAR R. BENAVIDES 3008 DPTO. 404</t>
  </si>
  <si>
    <t>46340228</t>
  </si>
  <si>
    <t>SUPO</t>
  </si>
  <si>
    <t>QUISOCALA</t>
  </si>
  <si>
    <t>WILBER DUX</t>
  </si>
  <si>
    <t>SAN JUAN BAUTISTA EL MILAGRO MZ. H LT. 06</t>
  </si>
  <si>
    <t>41916718</t>
  </si>
  <si>
    <t>CALLE 12 MZ D1 LT 7 URB.  SANTO DOMINGO 8VA ETAPA</t>
  </si>
  <si>
    <t>28310655</t>
  </si>
  <si>
    <t>AÑANCA</t>
  </si>
  <si>
    <t>AV. MANCO CAPAC 567</t>
  </si>
  <si>
    <t>07035137</t>
  </si>
  <si>
    <t>LESCANO</t>
  </si>
  <si>
    <t>MZ 2 LT 7 STA.TERESA DE VILLA</t>
  </si>
  <si>
    <t>47508316</t>
  </si>
  <si>
    <t>BLANCA AZULA</t>
  </si>
  <si>
    <t>MZ.L LT.17 ASENT.H. JUAN PABLO II ETAPA 1 ZONA EL ARENAL</t>
  </si>
  <si>
    <t>10830843</t>
  </si>
  <si>
    <t>PABLO MARTIN</t>
  </si>
  <si>
    <t>JR. RODRIGO DE MAZUELOS 153 ( EX JUNIN)</t>
  </si>
  <si>
    <t>10791420</t>
  </si>
  <si>
    <t>MAYUNTUPA</t>
  </si>
  <si>
    <t>CASTIGLIONE</t>
  </si>
  <si>
    <t>MADELEINE MILAGROS</t>
  </si>
  <si>
    <t>CALLE 2 219 MZ E LT 18 URB CARABAYLLO</t>
  </si>
  <si>
    <t>09837910</t>
  </si>
  <si>
    <t>YURI ANITO</t>
  </si>
  <si>
    <t>JOSE QUIÑONEZ 543 VALDIVIEZO</t>
  </si>
  <si>
    <t>09336445</t>
  </si>
  <si>
    <t>MANUEL MAX</t>
  </si>
  <si>
    <t>JR.PALLKA 563 567 MZ.C1 LT.9 URB.MANGOMARCA</t>
  </si>
  <si>
    <t>08834706</t>
  </si>
  <si>
    <t>CESAR LUIS</t>
  </si>
  <si>
    <t>CALLE JORGE LUIS BORGES MZ.Ñ LT.9 URB VILLA VICTORIA</t>
  </si>
  <si>
    <t>10676998</t>
  </si>
  <si>
    <t>HUAMANLAZO</t>
  </si>
  <si>
    <t>YOICY PILAR</t>
  </si>
  <si>
    <t>AV. PROCERES DE LA INDEPENDENCIA 2331 COOP. VIV. EL MANTARO MZ. B LT. 41</t>
  </si>
  <si>
    <t>06245041</t>
  </si>
  <si>
    <t>MOISES VIDAL</t>
  </si>
  <si>
    <t>JR.LAMPA 921 DPTO.602</t>
  </si>
  <si>
    <t>06023095</t>
  </si>
  <si>
    <t>JOSE EULOGIO</t>
  </si>
  <si>
    <t>AV UNIVERSITARIA 6154</t>
  </si>
  <si>
    <t>09624976</t>
  </si>
  <si>
    <t>SIAPO</t>
  </si>
  <si>
    <t>JOSE ANTENOR</t>
  </si>
  <si>
    <t>CALLE CARLOS GUTIERREZ NORIEGA 474 INT. 6 URB. SANTO DOMINGO</t>
  </si>
  <si>
    <t>48366585</t>
  </si>
  <si>
    <t>ALVARO</t>
  </si>
  <si>
    <t>ANGELA GABRIELA</t>
  </si>
  <si>
    <t>ASOC LOS SAUCES MZ. A LT. 9</t>
  </si>
  <si>
    <t>08263758</t>
  </si>
  <si>
    <t>DIEZ-CANSECO</t>
  </si>
  <si>
    <t>TÁVARA</t>
  </si>
  <si>
    <t>FRANCISCO ERNESTO</t>
  </si>
  <si>
    <t>CALLE LAS TRES MARIAS 430</t>
  </si>
  <si>
    <t>CONVERGENCIA DEMOCRATICA</t>
  </si>
  <si>
    <t>43740498</t>
  </si>
  <si>
    <t>DIANA PAOLA</t>
  </si>
  <si>
    <t>JR.PACHAMAMA 289 DPTO.301 URB.ZARATE</t>
  </si>
  <si>
    <t>10004002</t>
  </si>
  <si>
    <t>VARILIAS</t>
  </si>
  <si>
    <t>EL DORADO 168 DPTO. 201</t>
  </si>
  <si>
    <t>10182930</t>
  </si>
  <si>
    <t>MANUEL ELOY</t>
  </si>
  <si>
    <t>AV.AVIACION 1717 INT.302</t>
  </si>
  <si>
    <t>07932206</t>
  </si>
  <si>
    <t>STA.LUCIA 169</t>
  </si>
  <si>
    <t>10003850</t>
  </si>
  <si>
    <t>CARRETEROS</t>
  </si>
  <si>
    <t>DALILA MABEL</t>
  </si>
  <si>
    <t>AV. JAVIER PRADO ESTE 1112 DPTO. 302 URB. CORPAC</t>
  </si>
  <si>
    <t>40579856</t>
  </si>
  <si>
    <t>RONDON</t>
  </si>
  <si>
    <t>HERZ</t>
  </si>
  <si>
    <t>GONZALO EDUARDO</t>
  </si>
  <si>
    <t>CALLE ERIE 150 URB. RINCONADA DEL LAGO</t>
  </si>
  <si>
    <t>43953990</t>
  </si>
  <si>
    <t>HONORES</t>
  </si>
  <si>
    <t>CALLE LOS UROS 216 URB.RES. SALAMANCA DE MONTERRICO</t>
  </si>
  <si>
    <t>10633122</t>
  </si>
  <si>
    <t>DEL AGUILA</t>
  </si>
  <si>
    <t>AV. LAS GAVIOTAS 439 URB. PASEO DE LA REPUBLICA</t>
  </si>
  <si>
    <t>43134389</t>
  </si>
  <si>
    <t>LYNCH</t>
  </si>
  <si>
    <t>JOSEPH AUGUSTO MARTIN</t>
  </si>
  <si>
    <t>SECTOR 2 GRUPO 20 MZ.M LT.24</t>
  </si>
  <si>
    <t>10666923</t>
  </si>
  <si>
    <t>AV. SANTA ROSA DE LIMA MZ.F LT.06 P.J.LOS ALAMOS</t>
  </si>
  <si>
    <t>80654533</t>
  </si>
  <si>
    <t>VIALE</t>
  </si>
  <si>
    <t>HAROL STIPF</t>
  </si>
  <si>
    <t>CALLE JUAN ALVAREZ 391 INT. K</t>
  </si>
  <si>
    <t>08124024</t>
  </si>
  <si>
    <t>PATRONI</t>
  </si>
  <si>
    <t>HECTOR ALFREDO</t>
  </si>
  <si>
    <t>AV. BENAVIDES 3705 DPTO. 402 CHAMA</t>
  </si>
  <si>
    <t>04010332</t>
  </si>
  <si>
    <t>GARDI</t>
  </si>
  <si>
    <t>JR. ZORRITOS 1399</t>
  </si>
  <si>
    <t>09955112</t>
  </si>
  <si>
    <t>ASPILCUETA</t>
  </si>
  <si>
    <t>ERICKA CYNTHIA</t>
  </si>
  <si>
    <t>JR LA COMPAÑIA 217 URB VILLA JARDIN</t>
  </si>
  <si>
    <t>08129683</t>
  </si>
  <si>
    <t>OLARTE</t>
  </si>
  <si>
    <t>JOSE MARTIN</t>
  </si>
  <si>
    <t>JR. RAUL PORRAS BARRENECHEA 104 DPTO. 6 URB. SANTA CANDELARIA</t>
  </si>
  <si>
    <t>09178868</t>
  </si>
  <si>
    <t>JAIME EULOGIO</t>
  </si>
  <si>
    <t>AV. MONTERRICO CHICO 261 DPTO.101 URB.SANTA TERESA</t>
  </si>
  <si>
    <t>07346928</t>
  </si>
  <si>
    <t>HORNA</t>
  </si>
  <si>
    <t>JOSE ELEUTERIO</t>
  </si>
  <si>
    <t>CALLE 1 ASOC. RESIDENCIAL LOS PINOS MZ. D LT. 34</t>
  </si>
  <si>
    <t>09278351</t>
  </si>
  <si>
    <t>LEVANO</t>
  </si>
  <si>
    <t>CARLOS ENRIQUE IGNACIO</t>
  </si>
  <si>
    <t>AV. VICTOR CASTRO IGLESIAS 520 VALLE DE SHARON</t>
  </si>
  <si>
    <t>20069932</t>
  </si>
  <si>
    <t>RAFAEL ARCANGEL</t>
  </si>
  <si>
    <t>CALLE NICOLAS DE PIEROLA 108</t>
  </si>
  <si>
    <t>07192961</t>
  </si>
  <si>
    <t>OBREGON</t>
  </si>
  <si>
    <t>ROSSI</t>
  </si>
  <si>
    <t>MAX RODOLFO</t>
  </si>
  <si>
    <t>CALLE VASCONGADAS PISO 3 URB. PORTADA DEL SOL ETAPA 2 MZ. B 6 LT. 15</t>
  </si>
  <si>
    <t>06807392</t>
  </si>
  <si>
    <t>OLGA PAOLA</t>
  </si>
  <si>
    <t>MZ.G LT.6 URB.LOS SAUCES</t>
  </si>
  <si>
    <t>09757000</t>
  </si>
  <si>
    <t>CARLOS RICARDO</t>
  </si>
  <si>
    <t>JR ZAPALLAL 825 C.P ZAPALLAL INT 104</t>
  </si>
  <si>
    <t>08095098</t>
  </si>
  <si>
    <t>LILIANA ADELA</t>
  </si>
  <si>
    <t>87 2ND ST. WOODBRIDGE NJ 07095</t>
  </si>
  <si>
    <t>07857187</t>
  </si>
  <si>
    <t>ESCORZA</t>
  </si>
  <si>
    <t>HOYLE</t>
  </si>
  <si>
    <t>EDUARDO MANUEL</t>
  </si>
  <si>
    <t>REPUBLICA DE PANAMA 6037-302</t>
  </si>
  <si>
    <t>46096305</t>
  </si>
  <si>
    <t>ALEJO</t>
  </si>
  <si>
    <t>WILLY ALFONSO</t>
  </si>
  <si>
    <t>CALLE LAS DALIAS 176</t>
  </si>
  <si>
    <t>45089672</t>
  </si>
  <si>
    <t>SICCOS</t>
  </si>
  <si>
    <t>NILS RENE</t>
  </si>
  <si>
    <t>MZ.L1 LT.10 GRUPO 02 ASENT.H.OASIS DE VILLA SECTOR 10</t>
  </si>
  <si>
    <t>07905012</t>
  </si>
  <si>
    <t>LABO</t>
  </si>
  <si>
    <t>11050 LINBROOK LANE DULUTH GEORGIA 30097</t>
  </si>
  <si>
    <t>08073524</t>
  </si>
  <si>
    <t>ROSA MIRIAM</t>
  </si>
  <si>
    <t>AV.CONTISUYO 194 URB.TAHUANTINSUYO</t>
  </si>
  <si>
    <t>07592859</t>
  </si>
  <si>
    <t>ANGELA BEATRIZ</t>
  </si>
  <si>
    <t>JR.BARTOLOME HERRERA 668-12</t>
  </si>
  <si>
    <t>07885359</t>
  </si>
  <si>
    <t>RIBERA</t>
  </si>
  <si>
    <t>PALMERAS S/N EDIF. H DPTO. 501 PARCEL 11843-A FUNDO LAS PALMAS</t>
  </si>
  <si>
    <t>06676201</t>
  </si>
  <si>
    <t>GALICIA</t>
  </si>
  <si>
    <t>BLOCK 11 DPTO 304 CJRES IV ETP HEROES DE SAN JUAN Y MIRAFLORES</t>
  </si>
  <si>
    <t>09876443</t>
  </si>
  <si>
    <t>PLAZA</t>
  </si>
  <si>
    <t>JULISSA TATIANA</t>
  </si>
  <si>
    <t>CALLE LOS ALERCES NRO.116</t>
  </si>
  <si>
    <t>73095236</t>
  </si>
  <si>
    <t>RUSSELL</t>
  </si>
  <si>
    <t>BRYAN CHRISTOPHER GORDON</t>
  </si>
  <si>
    <t>AV. PASEO DE LA REPUBLICA 5757 CHALET B</t>
  </si>
  <si>
    <t>17909061</t>
  </si>
  <si>
    <t>TRAVERSO</t>
  </si>
  <si>
    <t>MARIA CONSTANZA</t>
  </si>
  <si>
    <t>MZ.B LT.14 URB.RINCONADA DEL LAGO</t>
  </si>
  <si>
    <t>19331144</t>
  </si>
  <si>
    <t>SLEE</t>
  </si>
  <si>
    <t>MZ. A LT. 05A ASOC. VIV. LA CASTELLANA DEL NORTE</t>
  </si>
  <si>
    <t>08238313</t>
  </si>
  <si>
    <t>CILLONIZ</t>
  </si>
  <si>
    <t>FERNANDO JOSE</t>
  </si>
  <si>
    <t>CALLE MANZANILLA 196 DPTO 302</t>
  </si>
  <si>
    <t>09539056</t>
  </si>
  <si>
    <t>REGGIARDO</t>
  </si>
  <si>
    <t>RENZO ANDRES</t>
  </si>
  <si>
    <t>AV RAUL FERRERO 1510 DPTO 302</t>
  </si>
  <si>
    <t>ALIANZA ELECTORAL ALIANZA SOLIDARIDAD NACIONAL</t>
  </si>
  <si>
    <t>09250279</t>
  </si>
  <si>
    <t>ELOY</t>
  </si>
  <si>
    <t>MZ.Y LT.06 BARRIO 4 4TA.ETAPA URB.PACHACAMAC</t>
  </si>
  <si>
    <t>ORGANIZACIÓN POLÍTICA LOCAL DISTRITAL MOVIMIENTO INDEPENDIENTE POLITICO VILLA CAMBIA</t>
  </si>
  <si>
    <t>45626226</t>
  </si>
  <si>
    <t>ONTANEDA</t>
  </si>
  <si>
    <t>JAIMIE GIOVANY</t>
  </si>
  <si>
    <t>CALLE LOS  RUIBARES 475 URB NARANJAL SAN MARTIN DE PORRES</t>
  </si>
  <si>
    <t>08274605</t>
  </si>
  <si>
    <t>NORMAND</t>
  </si>
  <si>
    <t>RAFAEL GASTON TADEO MILAGROS</t>
  </si>
  <si>
    <t>CALLE TENIENTE ALBERTO CHABRIER 157 DPTO. SS-02 URB. SANTA MONICA</t>
  </si>
  <si>
    <t>09129849</t>
  </si>
  <si>
    <t>CALLE MANUEL CASOS 1027 ZONA D</t>
  </si>
  <si>
    <t>10270202</t>
  </si>
  <si>
    <t>UGAZ</t>
  </si>
  <si>
    <t>MONTERO</t>
  </si>
  <si>
    <t>AV. RICARDO PALMA 1537 DPTO. 401</t>
  </si>
  <si>
    <t>08246315</t>
  </si>
  <si>
    <t>DALMAU</t>
  </si>
  <si>
    <t>LEON VELARDE</t>
  </si>
  <si>
    <t>SIXTILIO MAXIMO</t>
  </si>
  <si>
    <t>CARRETERA A CIENEGUILLA KM. 15.2</t>
  </si>
  <si>
    <t>06522159</t>
  </si>
  <si>
    <t>CAMINO REAL 1030 DPTO. 1904</t>
  </si>
  <si>
    <t>09992774</t>
  </si>
  <si>
    <t>ALEJANDRO GUSTAVO</t>
  </si>
  <si>
    <t>AV VELASCO ASTETE 1368 DPTO 401</t>
  </si>
  <si>
    <t>07724070</t>
  </si>
  <si>
    <t>MARIA TERESA DE JESUS</t>
  </si>
  <si>
    <t>HUARAL</t>
  </si>
  <si>
    <t>CHANCAY</t>
  </si>
  <si>
    <t>ANDRES DE LOS REYES FONAVI D11</t>
  </si>
  <si>
    <t>09395977</t>
  </si>
  <si>
    <t>GARCIA REGAL</t>
  </si>
  <si>
    <t>RICARDO MANUEL</t>
  </si>
  <si>
    <t>3430 GALT OCEAN DR APT 1010, FT LAUDERDALE, FL 33308 - ESTADOS UNIDOS DE AMERICA</t>
  </si>
  <si>
    <t>09304955</t>
  </si>
  <si>
    <t>RAFAEL MAURICIO</t>
  </si>
  <si>
    <t>AV. ROCA Y BOLOGNA 251 DPTO. 501</t>
  </si>
  <si>
    <t>42146908</t>
  </si>
  <si>
    <t>LA ENCALADA 1471 DPTO.10 MONTERRICO</t>
  </si>
  <si>
    <t>08746760</t>
  </si>
  <si>
    <t>KAHHAT</t>
  </si>
  <si>
    <t>ABEDRABBO</t>
  </si>
  <si>
    <t>MARWAN ZAKHARIA</t>
  </si>
  <si>
    <t>SANTA MARIA DEL MAR</t>
  </si>
  <si>
    <t>AV. MARBELLA 230 DPTO. A</t>
  </si>
  <si>
    <t>43041258</t>
  </si>
  <si>
    <t>JHONATAN RAUL</t>
  </si>
  <si>
    <t>JR. GRAL VARELA 1752 DPTO. 507</t>
  </si>
  <si>
    <t>09338490</t>
  </si>
  <si>
    <t>KÖHNE</t>
  </si>
  <si>
    <t>FULCHI</t>
  </si>
  <si>
    <t>FRITZ MARTIN</t>
  </si>
  <si>
    <t>CALLE NUEVE 852-B URB.CORPAC</t>
  </si>
  <si>
    <t>06407901</t>
  </si>
  <si>
    <t>CACHO SOUSA</t>
  </si>
  <si>
    <t>AV. CERROS DE CAMACHO 435 DPTO. 303</t>
  </si>
  <si>
    <t>07824576</t>
  </si>
  <si>
    <t>SUMAR</t>
  </si>
  <si>
    <t>AV. CIRCUNVALACION DEL CLUB GOLF LOS INCAS 510 EDIF. C DPTO. 602 URB. CLUB GOLF LOS INCAS</t>
  </si>
  <si>
    <t>47667465</t>
  </si>
  <si>
    <t>ALBARRACIN</t>
  </si>
  <si>
    <t>JAHELY CONSUELO</t>
  </si>
  <si>
    <t>PROLONG.PARINACOCHAS 1373 DPTO. 201</t>
  </si>
  <si>
    <t>07778963</t>
  </si>
  <si>
    <t>BIELICH</t>
  </si>
  <si>
    <t>JORGE EUGENIO</t>
  </si>
  <si>
    <t>CALLE LOS COLIBRIES 121</t>
  </si>
  <si>
    <t>40994378</t>
  </si>
  <si>
    <t>ESCARO</t>
  </si>
  <si>
    <t>HUGO ARTURO</t>
  </si>
  <si>
    <t>AV.GUARDIA CIVIL 564 URB.CORPAC</t>
  </si>
  <si>
    <t>46765226</t>
  </si>
  <si>
    <t>ANYELA BETZABEL</t>
  </si>
  <si>
    <t>CALLE CERRO AZUL MZ.N LT.03 URB. SAN IGNACIO DE MONTERRICO</t>
  </si>
  <si>
    <t>10735840</t>
  </si>
  <si>
    <t>CERVANTES</t>
  </si>
  <si>
    <t>XIMENA FABIOLA</t>
  </si>
  <si>
    <t>CALLE SANTA FE 110 DPTO. 303</t>
  </si>
  <si>
    <t>08774407</t>
  </si>
  <si>
    <t>PARODI</t>
  </si>
  <si>
    <t>SOLARI</t>
  </si>
  <si>
    <t>MORELLA CONSUELO</t>
  </si>
  <si>
    <t>AV. INDEPENDENCIA 1121 DPTO. 301</t>
  </si>
  <si>
    <t>09181419</t>
  </si>
  <si>
    <t>YAÑE</t>
  </si>
  <si>
    <t>CALLE JAIME QUEVEDO C.NRO.164 DPTO 201 URB VILLA JARDIN</t>
  </si>
  <si>
    <t>46684903</t>
  </si>
  <si>
    <t>GRACIELA MARIA</t>
  </si>
  <si>
    <t>JR. AGUAYTIA 145 URB. PROVEEDORES UNIDOS</t>
  </si>
  <si>
    <t>29539496</t>
  </si>
  <si>
    <t>BLANCO</t>
  </si>
  <si>
    <t>MARIELA LUCRECIA</t>
  </si>
  <si>
    <t>AV. DEL PACIFICO 135 CONDOM 1 TORRE 5 DPTO. 204 CONJ.RES. PARQUES DE LA HUACA</t>
  </si>
  <si>
    <t>47140561</t>
  </si>
  <si>
    <t>MARCET</t>
  </si>
  <si>
    <t>YARROW</t>
  </si>
  <si>
    <t>PSJ. EL PACALLAR 247 URB. LA AURORA</t>
  </si>
  <si>
    <t>46220172</t>
  </si>
  <si>
    <t>CLAUDIA HELENA DANITZA</t>
  </si>
  <si>
    <t>JR. MANUEL CASOS 1027 URB. SAN JUAN</t>
  </si>
  <si>
    <t>10012560</t>
  </si>
  <si>
    <t>AV.EL SOL MZ.M LT.2 URB.LA CAMPIÑA</t>
  </si>
  <si>
    <t>09220903</t>
  </si>
  <si>
    <t>YANABILCA</t>
  </si>
  <si>
    <t>CECILIA</t>
  </si>
  <si>
    <t>AV SAN MARTIN ZONA C MZ B LT 3 C. POBLADO TAMBO VIEJO</t>
  </si>
  <si>
    <t>07844605</t>
  </si>
  <si>
    <t>MARITZA IVONNE</t>
  </si>
  <si>
    <t>PROLONG.BENAVIDES 4948 DPTO.102 URB.LAS GARDENIAS</t>
  </si>
  <si>
    <t>42780078</t>
  </si>
  <si>
    <t>CARHUAMACA</t>
  </si>
  <si>
    <t>KEVIN ISMAEL</t>
  </si>
  <si>
    <t>JR. ECHENIQUE 219 DPTO. 905</t>
  </si>
  <si>
    <t>43863835</t>
  </si>
  <si>
    <t>URRESTI</t>
  </si>
  <si>
    <t>DANIEL BELIZARIO</t>
  </si>
  <si>
    <t>CALLE PASEO DE LOS REYES 228 URB. LAS LOMAS DE LA MOLINA ETAPA I</t>
  </si>
  <si>
    <t>80471148</t>
  </si>
  <si>
    <t>YEREMI ARON</t>
  </si>
  <si>
    <t>JR.PARQUE HUAURA NRO.289 SANTOYO</t>
  </si>
  <si>
    <t>45160276</t>
  </si>
  <si>
    <t>AV.PROCERES DE LA INDEPENDENCIA 698 2DO PISO</t>
  </si>
  <si>
    <t>07644253</t>
  </si>
  <si>
    <t>GUPIOC</t>
  </si>
  <si>
    <t>ROBINSON DOCITEO</t>
  </si>
  <si>
    <t>PSJ GARCILASO DE LA VEGA 319 URB EL RETABLO 1RA ETAPA</t>
  </si>
  <si>
    <t>10144733</t>
  </si>
  <si>
    <t>LUIS FELIPE</t>
  </si>
  <si>
    <t>JR. TAURO 765 URB. MERCURIO</t>
  </si>
  <si>
    <t>08128659</t>
  </si>
  <si>
    <t>JR. CURAZAO 350 DPTO. 102</t>
  </si>
  <si>
    <t>09207109</t>
  </si>
  <si>
    <t>ORESTES POMPEYO</t>
  </si>
  <si>
    <t>JR. MIGUEL DE ECHENIQUE 421</t>
  </si>
  <si>
    <t>41992673</t>
  </si>
  <si>
    <t>SHAPIAMA</t>
  </si>
  <si>
    <t>JUAN MOZA</t>
  </si>
  <si>
    <t>MLCN CHECA CDA 1 TDA 11</t>
  </si>
  <si>
    <t>07888319</t>
  </si>
  <si>
    <t>HUGO LEON</t>
  </si>
  <si>
    <t>JR.LIMA 2DA.CDRA.FUNDO MAMA CICILIA MZ.C-1 LT.1</t>
  </si>
  <si>
    <t>43225992</t>
  </si>
  <si>
    <t>CHIROQUE</t>
  </si>
  <si>
    <t>INDIRA FRANCESCA</t>
  </si>
  <si>
    <t>CALLE SAN LUIS GONZAGA 841 B URB AZCARRUNZ</t>
  </si>
  <si>
    <t>10789583</t>
  </si>
  <si>
    <t>WILMER ROBERTO</t>
  </si>
  <si>
    <t>URB. SANTO DOMINGO ETAPA 10 MZ. M LT. 32</t>
  </si>
  <si>
    <t>08779161</t>
  </si>
  <si>
    <t>ALAMEDA JOSE LEON BARANDIARAN 503 URB. LA PLANICIE</t>
  </si>
  <si>
    <t>41264625</t>
  </si>
  <si>
    <t>ALANYA</t>
  </si>
  <si>
    <t>ERIKA ANGELICA</t>
  </si>
  <si>
    <t>MZ C LT 3 AAHH LOS FORESTALES</t>
  </si>
  <si>
    <t>72192928</t>
  </si>
  <si>
    <t>CALLE SIN NOMBRE COOP. LA UNION MZ. G LT. 01</t>
  </si>
  <si>
    <t>09602792</t>
  </si>
  <si>
    <t>RIEGA</t>
  </si>
  <si>
    <t>ERLY ENRIQUE</t>
  </si>
  <si>
    <t>CALLE ERNESTO MORA 476</t>
  </si>
  <si>
    <t>44720712</t>
  </si>
  <si>
    <t>SUSANA CAROLINA</t>
  </si>
  <si>
    <t>JR. CARAZ 161 DPTO. 107 URB. SAN ANTONIO</t>
  </si>
  <si>
    <t>06658211</t>
  </si>
  <si>
    <t>PINEDO</t>
  </si>
  <si>
    <t>CANEPA</t>
  </si>
  <si>
    <t>MILKO MARTIN</t>
  </si>
  <si>
    <t>PARACAS</t>
  </si>
  <si>
    <t>POZO SANTO MZ. B LT. 09 ZONA B</t>
  </si>
  <si>
    <t>06202076</t>
  </si>
  <si>
    <t>MARGARITA ISABEL</t>
  </si>
  <si>
    <t>E.PAREDES 2432 URB.ELIO</t>
  </si>
  <si>
    <t>41844090</t>
  </si>
  <si>
    <t>HAROLD JUNIOR</t>
  </si>
  <si>
    <t>LAS BEGONIAS 306 SANTA ISABEL</t>
  </si>
  <si>
    <t>15430534</t>
  </si>
  <si>
    <t>CIRILO PABLO</t>
  </si>
  <si>
    <t>EDIF K DPTO 304 CJRES LOS PROCERES II</t>
  </si>
  <si>
    <t>10479211</t>
  </si>
  <si>
    <t>RAQUEL</t>
  </si>
  <si>
    <t>CONJ.HAB. MARISCAL CACERES MZ T7 LT 13</t>
  </si>
  <si>
    <t>08687300</t>
  </si>
  <si>
    <t>QUISPITONGO</t>
  </si>
  <si>
    <t>PIANTO</t>
  </si>
  <si>
    <t>JR. HUAMAN POMA DE AYALA 711 URB. EL PEDREGAL</t>
  </si>
  <si>
    <t>49017178</t>
  </si>
  <si>
    <t>JAQUELINE CECILIA</t>
  </si>
  <si>
    <t>ALAMEDA CIRO ALEGRIA 154 DPTO 110</t>
  </si>
  <si>
    <t>41477251</t>
  </si>
  <si>
    <t>GONZALO FRANCISCO</t>
  </si>
  <si>
    <t>CALLE COMANDANTE JIMENEZ 427</t>
  </si>
  <si>
    <t>10002700</t>
  </si>
  <si>
    <t>GRANDA</t>
  </si>
  <si>
    <t>RENZO</t>
  </si>
  <si>
    <t>JR. JULIAN ARCE 356</t>
  </si>
  <si>
    <t>10088755</t>
  </si>
  <si>
    <t>CANO</t>
  </si>
  <si>
    <t>MARCELINO</t>
  </si>
  <si>
    <t>MZ.O PRIMA LT.26 BARRIO 1 SECT.1 IV.ETP. URB. PACHACAMAC</t>
  </si>
  <si>
    <t>07575876</t>
  </si>
  <si>
    <t>D'ORAZI</t>
  </si>
  <si>
    <t>SARDI</t>
  </si>
  <si>
    <t>HUMBERTO RICHARD</t>
  </si>
  <si>
    <t>AV.ALFREDO MENDIOLA 911 INT.301 URB.PALAO</t>
  </si>
  <si>
    <t>48030499</t>
  </si>
  <si>
    <t>MACERA</t>
  </si>
  <si>
    <t>ADRIANA PAOLA</t>
  </si>
  <si>
    <t>URB. PACHACAMAC BARRIO 1 STR. 1 MZ. V1 LT. 23</t>
  </si>
  <si>
    <t>09557370</t>
  </si>
  <si>
    <t>MENOR</t>
  </si>
  <si>
    <t>CHINGO</t>
  </si>
  <si>
    <t>JOSE NIEVES</t>
  </si>
  <si>
    <t>MZ.A LT.44 PROGRAMA VIV. VALLE AZUL DE SAN DIEGO</t>
  </si>
  <si>
    <t>10776369</t>
  </si>
  <si>
    <t>MILTON FERNANDO</t>
  </si>
  <si>
    <t>PSJ.STA.ROSA S/N URB.LAS FLORES</t>
  </si>
  <si>
    <t>41987787</t>
  </si>
  <si>
    <t>ROSMERY PATRICIA</t>
  </si>
  <si>
    <t>JR.LOS GLADIOLOS 774 URB.LOS JAZMINEZ</t>
  </si>
  <si>
    <t>07523652</t>
  </si>
  <si>
    <t>RIOJA</t>
  </si>
  <si>
    <t>AUGUSTO JAVIER</t>
  </si>
  <si>
    <t>AV. GENERAL GARZON 1225 DPTO. 802</t>
  </si>
  <si>
    <t>43166927</t>
  </si>
  <si>
    <t>ELENA AGUSTINA</t>
  </si>
  <si>
    <t>JR. TRINITARIAS 270 URB. LAS GARDENIAS</t>
  </si>
  <si>
    <t>09217014</t>
  </si>
  <si>
    <t>HUAYLINOS</t>
  </si>
  <si>
    <t>LUPE FLORENCIA</t>
  </si>
  <si>
    <t>AV.GENERAL GARZON 2184 DPTO.J</t>
  </si>
  <si>
    <t>06234343</t>
  </si>
  <si>
    <t>NICHO</t>
  </si>
  <si>
    <t>HUMBERTO ROLANDO</t>
  </si>
  <si>
    <t>CALLE LOS FRESNOS ASOC. RAUCANA MZ. G LT. 32</t>
  </si>
  <si>
    <t>06964187</t>
  </si>
  <si>
    <t>BENITEZ</t>
  </si>
  <si>
    <t>HERIBERTO MANUEL</t>
  </si>
  <si>
    <t>CALLE CAYETANO VALMORE RONCALLA ( EX CALLE DIEZ) NÚMERO 364 URB. CORPAC.</t>
  </si>
  <si>
    <t>ALIANZA ELECTORAL ALIANZA ELECTORAL SOLIDARIDAD NACIONAL - UPP</t>
  </si>
  <si>
    <t>06022705</t>
  </si>
  <si>
    <t>HIJAR</t>
  </si>
  <si>
    <t>HARRY BENJAMIN</t>
  </si>
  <si>
    <t>AV. ALAMEDA DEL CORREGIDOR 1304 URB. SIRIUS</t>
  </si>
  <si>
    <t>25404107</t>
  </si>
  <si>
    <t>JR. LORETO 1154</t>
  </si>
  <si>
    <t>07797485</t>
  </si>
  <si>
    <t>GUILLERMO JESUS</t>
  </si>
  <si>
    <t>AV.AVIACION DE LA AVIACION 410</t>
  </si>
  <si>
    <t>41159987</t>
  </si>
  <si>
    <t>MIRIAN ROSANA</t>
  </si>
  <si>
    <t>JR.QUILCA 221-D</t>
  </si>
  <si>
    <t>46089177</t>
  </si>
  <si>
    <t>STEIN</t>
  </si>
  <si>
    <t>ANDREA DAYNA</t>
  </si>
  <si>
    <t>AV. RINCONADA DEL LAGO 1086 DPTO. 1 RINCONADA DEL LAGO MZ. II</t>
  </si>
  <si>
    <t>09730513</t>
  </si>
  <si>
    <t>LEONEL ROBERTO</t>
  </si>
  <si>
    <t>CALLE LOS PETALOS C-23 URB.RES. LOS PETALOS DE NARANJAL</t>
  </si>
  <si>
    <t>10431571</t>
  </si>
  <si>
    <t>QUILLATUPA</t>
  </si>
  <si>
    <t>FRANCISCO GODOFREDO</t>
  </si>
  <si>
    <t>JR.ANDAHUAYLAS 271</t>
  </si>
  <si>
    <t>41373494</t>
  </si>
  <si>
    <t>ATENCIO</t>
  </si>
  <si>
    <t>RONALD DARWIN</t>
  </si>
  <si>
    <t>CALLE LUIS FELIPE VILLARAN 235</t>
  </si>
  <si>
    <t>10582312</t>
  </si>
  <si>
    <t>MACHADO</t>
  </si>
  <si>
    <t>DAVID ORESTES</t>
  </si>
  <si>
    <t>JR HUALLAGA 246 DPTO 34 CERCADO DE LIMA</t>
  </si>
  <si>
    <t>07519783</t>
  </si>
  <si>
    <t>MONTEAGUDO</t>
  </si>
  <si>
    <t>SANDRO TOMAS</t>
  </si>
  <si>
    <t>JR.PARURO 1355 DPTO.228</t>
  </si>
  <si>
    <t>47532394</t>
  </si>
  <si>
    <t>FIORELLA ESTHER</t>
  </si>
  <si>
    <t>AV. A MENDIOLA 3771</t>
  </si>
  <si>
    <t>10298188</t>
  </si>
  <si>
    <t>JOSE GRABIEL CONDORCANQUI 946 E11-10</t>
  </si>
  <si>
    <t>19910907</t>
  </si>
  <si>
    <t>EMILIO PAUL</t>
  </si>
  <si>
    <t>MZ J LT 10 URB GREGORIO ALBARRACIN</t>
  </si>
  <si>
    <t>19937837</t>
  </si>
  <si>
    <t>COPERTINA BERTA</t>
  </si>
  <si>
    <t>ASENT.H. LOS OLIVOS DE PRO MZ. RR3 LT. 25</t>
  </si>
  <si>
    <t>08865630</t>
  </si>
  <si>
    <t>MATEO</t>
  </si>
  <si>
    <t>ASOC DE PROPIETARIOS MZ D LT 9 URB RES SURCO</t>
  </si>
  <si>
    <t>01547176</t>
  </si>
  <si>
    <t>JULIAN ALBERTO</t>
  </si>
  <si>
    <t>CA 23 F-16 A.H SECTOR AMPL. MAX UHLE</t>
  </si>
  <si>
    <t>09583682</t>
  </si>
  <si>
    <t>VITERI</t>
  </si>
  <si>
    <t>JR. VITTORE CARPACCIO MZ. A LT. 8 URB. LAS PRADERAS</t>
  </si>
  <si>
    <t>06553893</t>
  </si>
  <si>
    <t>MAXIMO MOISES</t>
  </si>
  <si>
    <t>VILLA VITARTE MZ.B LT.3</t>
  </si>
  <si>
    <t>10298607</t>
  </si>
  <si>
    <t>BOBBY EDDY</t>
  </si>
  <si>
    <t>ASOC. VILLA RICA MZ P LT. 29 ÑAÑA</t>
  </si>
  <si>
    <t>09258419</t>
  </si>
  <si>
    <t>CCORIÑAUPA</t>
  </si>
  <si>
    <t>MARCIAL</t>
  </si>
  <si>
    <t>VILLA SOLIDARIDAD MZ.J LT.15 1ERA.ETAPA</t>
  </si>
  <si>
    <t>41441651</t>
  </si>
  <si>
    <t>YNUMA</t>
  </si>
  <si>
    <t>LAVALLE</t>
  </si>
  <si>
    <t>SEGUNDO DELCIMO</t>
  </si>
  <si>
    <t>LAS CALEZAS 383</t>
  </si>
  <si>
    <t>08620378</t>
  </si>
  <si>
    <t>CESAR EFRAIN</t>
  </si>
  <si>
    <t>JR.RIO BAMBA 1811</t>
  </si>
  <si>
    <t>07401428</t>
  </si>
  <si>
    <t>JORGE CARLOS</t>
  </si>
  <si>
    <t>JR.SUCRE 119 DPTO.9</t>
  </si>
  <si>
    <t>03302877</t>
  </si>
  <si>
    <t>ALBAÑIL</t>
  </si>
  <si>
    <t>JAVIER SEGUNDO</t>
  </si>
  <si>
    <t>PIURA</t>
  </si>
  <si>
    <t>MORROPON</t>
  </si>
  <si>
    <t>CHULUCANAS</t>
  </si>
  <si>
    <t>CALLE HUANCAVELICA NRO.4888</t>
  </si>
  <si>
    <t>09160079</t>
  </si>
  <si>
    <t>GILVONIO</t>
  </si>
  <si>
    <t>EUGENIO YACOVLEFF 115 DPTO.303 T.DE SAN BORJA</t>
  </si>
  <si>
    <t>08085879</t>
  </si>
  <si>
    <t>VILCAS</t>
  </si>
  <si>
    <t>CURIPACO</t>
  </si>
  <si>
    <t>CALLE 4 URB. ALAMEDA DE ATE ETAPA II MZ. S LT. 19</t>
  </si>
  <si>
    <t>44388436</t>
  </si>
  <si>
    <t>MARIA D'JALMA</t>
  </si>
  <si>
    <t>AV. JAVIER PRADO OESTE 660 DPTO. 304</t>
  </si>
  <si>
    <t>47609300</t>
  </si>
  <si>
    <t>ISABEL DEL PILAR</t>
  </si>
  <si>
    <t>CALLE SAN VIRGILIO 933 URB. PALAO ETAPA 1</t>
  </si>
  <si>
    <t>06747779</t>
  </si>
  <si>
    <t>PERCY RICARDO</t>
  </si>
  <si>
    <t>JR ALFREDO TEJADA DIAZ 443 LA CORPORACION</t>
  </si>
  <si>
    <t>CAMBIO 90 NUEVA MAYORIA</t>
  </si>
  <si>
    <t>25568372</t>
  </si>
  <si>
    <t>MIRIAM</t>
  </si>
  <si>
    <t>MZ.E LT.7 C.P SANTA CRUZ MORUTA DE CARABAYLLO</t>
  </si>
  <si>
    <t>06753781</t>
  </si>
  <si>
    <t>JOHN FITZGERALD</t>
  </si>
  <si>
    <t>AV VENEZUELA 967 DEPARTAMENTO 28 TERCER PISO</t>
  </si>
  <si>
    <t>10485187</t>
  </si>
  <si>
    <t>HINOSTROZA</t>
  </si>
  <si>
    <t>MZ.G LT.30 LAS PALMAS</t>
  </si>
  <si>
    <t>08765441</t>
  </si>
  <si>
    <t>AV. SAN LUIS 2147 DPTO.402</t>
  </si>
  <si>
    <t>06063583</t>
  </si>
  <si>
    <t>CARMELA</t>
  </si>
  <si>
    <t>JR. PARINACOCHAS 272 INT. B</t>
  </si>
  <si>
    <t>21262559</t>
  </si>
  <si>
    <t>CARLOTA PILAR</t>
  </si>
  <si>
    <t>CALLE 2 DE MAYO 129 URB. MIRAMAR</t>
  </si>
  <si>
    <t>09876442</t>
  </si>
  <si>
    <t>JR.TARAPOTO 781 VALLECITO ALTO SAN GABRIEL</t>
  </si>
  <si>
    <t>19561368</t>
  </si>
  <si>
    <t>BARTRA</t>
  </si>
  <si>
    <t>JR. VINATEA Y REYNOSO URB. SANTO DOMINGUITO MZ. N LT. 18</t>
  </si>
  <si>
    <t>28316331</t>
  </si>
  <si>
    <t>YENI</t>
  </si>
  <si>
    <t>ORTEGA Y GASSET MZ. V LT. 4 DPTO 603 URB. LA CALERA DE LA MERCED</t>
  </si>
  <si>
    <t>08229291</t>
  </si>
  <si>
    <t>LUIS MARIA SANTIAGO EDUARDO</t>
  </si>
  <si>
    <t>CALLE MONTERREY 373 DPTO. 903 URB. CHACARILLA DEL ESTANQUE</t>
  </si>
  <si>
    <t>41594520</t>
  </si>
  <si>
    <t>NELLY LADY</t>
  </si>
  <si>
    <t>AV. CULTURA 1ERA. CUADRA</t>
  </si>
  <si>
    <t>07857461</t>
  </si>
  <si>
    <t>REVOREDO</t>
  </si>
  <si>
    <t>LUCIANO MARTIN</t>
  </si>
  <si>
    <t>CALLE JOSE DE LA TORRE UGARTE 182 URB. SANTA PATRICIA ETAPA 3</t>
  </si>
  <si>
    <t>08260900</t>
  </si>
  <si>
    <t>D'MEDINA</t>
  </si>
  <si>
    <t>LORA</t>
  </si>
  <si>
    <t>EUGENIO GERALD DARIO</t>
  </si>
  <si>
    <t>CALLE NUEVA 578</t>
  </si>
  <si>
    <t>09883987</t>
  </si>
  <si>
    <t>MARIA INES</t>
  </si>
  <si>
    <t>JR TIGUSIGALVA 671</t>
  </si>
  <si>
    <t>07590902</t>
  </si>
  <si>
    <t>WILDER AUGUSTO</t>
  </si>
  <si>
    <t>CALLE HUAYNA CAPAC 302</t>
  </si>
  <si>
    <t>43717092</t>
  </si>
  <si>
    <t>LILIANA NORMA</t>
  </si>
  <si>
    <t>MZ 21 LT 2 ZONA K CIUDAD DE DIOS</t>
  </si>
  <si>
    <t>45209282</t>
  </si>
  <si>
    <t>MUÑANTE</t>
  </si>
  <si>
    <t>JR. ANTONIO MIRO QUESADA 569</t>
  </si>
  <si>
    <t>25831504</t>
  </si>
  <si>
    <t>BRYCE</t>
  </si>
  <si>
    <t>ARRUE</t>
  </si>
  <si>
    <t>MARIO</t>
  </si>
  <si>
    <t>JR.TARAPACA 663</t>
  </si>
  <si>
    <t>44905483</t>
  </si>
  <si>
    <t>WARTHON</t>
  </si>
  <si>
    <t>YORRY</t>
  </si>
  <si>
    <t>MLCN. DE LA RESERVA 575 DPTO. 1302</t>
  </si>
  <si>
    <t>25659342</t>
  </si>
  <si>
    <t>YNFANTES</t>
  </si>
  <si>
    <t>JR. JOSE MARTI 398 U.POP. INDEPENDENCIA</t>
  </si>
  <si>
    <t>72693452</t>
  </si>
  <si>
    <t>KEVIN JONATHAN</t>
  </si>
  <si>
    <t>OSCAR VALDEZ 1043</t>
  </si>
  <si>
    <t>06739820</t>
  </si>
  <si>
    <t>ISABEL MARIA</t>
  </si>
  <si>
    <t>JR. INDEPENDENCIA N° 484 DPTO. 201</t>
  </si>
  <si>
    <t>06782467</t>
  </si>
  <si>
    <t>JOSE ABEL</t>
  </si>
  <si>
    <t>CALLE 12 - FRANCISCO ALVARIÑO 420 URB. EL RETABLO ETAPA 4TA MZ. A LT. 02</t>
  </si>
  <si>
    <t>07506065</t>
  </si>
  <si>
    <t>FOROCA</t>
  </si>
  <si>
    <t>GAMARRA 912</t>
  </si>
  <si>
    <t>40336229</t>
  </si>
  <si>
    <t>SACCATOMA</t>
  </si>
  <si>
    <t>TINCO</t>
  </si>
  <si>
    <t>CALLE ALEJANDRO DEUSTUA 150 DPTO. 301 URB. LA AURORA</t>
  </si>
  <si>
    <t>09536207</t>
  </si>
  <si>
    <t>MARIO ANDRES</t>
  </si>
  <si>
    <t>JR. BARTOLOME BERMEJO N° 153</t>
  </si>
  <si>
    <t>08713656</t>
  </si>
  <si>
    <t>MANGA</t>
  </si>
  <si>
    <t>AV. SAN BORJA SUR 1158 DPTO. 301 URB. SAN BORJA SUR</t>
  </si>
  <si>
    <t>10490566</t>
  </si>
  <si>
    <t>HELFER</t>
  </si>
  <si>
    <t>LLERENA DE TAPIA</t>
  </si>
  <si>
    <t>OLGA MERCEDES</t>
  </si>
  <si>
    <t>AV. SAN BORJA NORTE N° 1150 DPTO. 702</t>
  </si>
  <si>
    <t>08262667</t>
  </si>
  <si>
    <t>SOLIMANO</t>
  </si>
  <si>
    <t>LOPEZ ALIAGA</t>
  </si>
  <si>
    <t>ALDO FERNANDO</t>
  </si>
  <si>
    <t>ALAMEDA HERNANDO DE LAVALLE 180</t>
  </si>
  <si>
    <t>42619633</t>
  </si>
  <si>
    <t>MALPICA</t>
  </si>
  <si>
    <t>SILVIA KARIN</t>
  </si>
  <si>
    <t>JR. 8 DE OCTUBRE N° 406</t>
  </si>
  <si>
    <t>47527441</t>
  </si>
  <si>
    <t>ESPINOLA</t>
  </si>
  <si>
    <t>AXEL EMMANUEL</t>
  </si>
  <si>
    <t>PSJ. A APV LAS MARGARITAS MZ. H LT. 04A</t>
  </si>
  <si>
    <t>06369027</t>
  </si>
  <si>
    <t>BOBBIO</t>
  </si>
  <si>
    <t>MONTERRICO CHICO 624 DPTO. 302</t>
  </si>
  <si>
    <t>09378968</t>
  </si>
  <si>
    <t>MAGUIÑA</t>
  </si>
  <si>
    <t>ALVARO ARMEL</t>
  </si>
  <si>
    <t>CALLE TOLEDO 282 DEPARTAMENTO 501</t>
  </si>
  <si>
    <t>09018093</t>
  </si>
  <si>
    <t>EDGARDO JOSE</t>
  </si>
  <si>
    <t>PASAJE 29 MZ.D LT.5 URB. EL RETABLO 1ERA. ETAPA</t>
  </si>
  <si>
    <t>08242026</t>
  </si>
  <si>
    <t>LOSSIO</t>
  </si>
  <si>
    <t>AURELIO JOSE DIONISIO</t>
  </si>
  <si>
    <t>CALLE CONDE DE LA VEGA DEL REN 464 URB. VALLE HERMOSO</t>
  </si>
  <si>
    <t>09586300</t>
  </si>
  <si>
    <t>WHARTON</t>
  </si>
  <si>
    <t>EDWIN WILLIAM</t>
  </si>
  <si>
    <t>JR PABLO ARGUEDAS 726 EL BRILLANTE</t>
  </si>
  <si>
    <t>09921226</t>
  </si>
  <si>
    <t>MUÑICO</t>
  </si>
  <si>
    <t>PS.3 DE NOVIEMBRE 254 APV.PUEBLO DE INFANTAS</t>
  </si>
  <si>
    <t>43311504</t>
  </si>
  <si>
    <t>SEMINARIO</t>
  </si>
  <si>
    <t>UNZUETA</t>
  </si>
  <si>
    <t>RANDALL JESUS</t>
  </si>
  <si>
    <t>URB.LAS FLORES DE LIMA MZ.U LT.30</t>
  </si>
  <si>
    <t>25677072</t>
  </si>
  <si>
    <t>BAZALAR</t>
  </si>
  <si>
    <t>MAGALY MARGARITA</t>
  </si>
  <si>
    <t>JR. PUNTA SAL MZ. B LT. 05 URB. CANOPUS</t>
  </si>
  <si>
    <t>08832655</t>
  </si>
  <si>
    <t>INCA</t>
  </si>
  <si>
    <t>NELSON FERNANDO</t>
  </si>
  <si>
    <t>CALLE SAN PEDRO 470</t>
  </si>
  <si>
    <t>08749789</t>
  </si>
  <si>
    <t>ALFONSO MAURICIO</t>
  </si>
  <si>
    <t>AV. PARQUE GONZALES PRADA 725-735 DPTO. 204</t>
  </si>
  <si>
    <t>07644988</t>
  </si>
  <si>
    <t>VICENTE MARTIN</t>
  </si>
  <si>
    <t>CALLE LOS PINOS 379 DPTO. 302</t>
  </si>
  <si>
    <t>07728895</t>
  </si>
  <si>
    <t>CALLE MONTERREY N° 373 DPTO. 903 URB. CHACARILLA DEL ESTANQUE</t>
  </si>
  <si>
    <t>44454090</t>
  </si>
  <si>
    <t>CALLE SALAZAR BONDY 127 PISO 1</t>
  </si>
  <si>
    <t>07187490</t>
  </si>
  <si>
    <t>ARANA</t>
  </si>
  <si>
    <t>PEDRO MIGUEL</t>
  </si>
  <si>
    <t>CALLE LAS GARZAS 436</t>
  </si>
  <si>
    <t>09183105</t>
  </si>
  <si>
    <t>PATIÑO</t>
  </si>
  <si>
    <t>SEGUNDO GELACIO</t>
  </si>
  <si>
    <t>JIRON CERRO GRIS MZ-N LT-3 URB-SAN IGNACIO DE LOYOLA</t>
  </si>
  <si>
    <t>09876759</t>
  </si>
  <si>
    <t>ROLDAN</t>
  </si>
  <si>
    <t>CALLE C 365  SANTA TERESA</t>
  </si>
  <si>
    <t>48374019</t>
  </si>
  <si>
    <t>ANTONY RENZO BRANDO</t>
  </si>
  <si>
    <t>LOS HALCONES 189 LIMATAMBO</t>
  </si>
  <si>
    <t>09542904</t>
  </si>
  <si>
    <t>ULISES NAPOLEON</t>
  </si>
  <si>
    <t>BEDI 327</t>
  </si>
  <si>
    <t>PARTIDO POLÍTICO TODOS POR EL PERU</t>
  </si>
  <si>
    <t>40727925</t>
  </si>
  <si>
    <t>LIZ VERONICA</t>
  </si>
  <si>
    <t>RESIDENCIAL MONTE CAOBA BLOCK H DPTO. 202</t>
  </si>
  <si>
    <t>06200373</t>
  </si>
  <si>
    <t>TARMEÑO</t>
  </si>
  <si>
    <t>ELI ENRIQUE</t>
  </si>
  <si>
    <t>JR.NORUEGA 2260</t>
  </si>
  <si>
    <t>08739490</t>
  </si>
  <si>
    <t>ANGEL FELIPE</t>
  </si>
  <si>
    <t>OCEANO ATLANTICO 148 URB. NEPTUNO</t>
  </si>
  <si>
    <t>21852314</t>
  </si>
  <si>
    <t>CALLE ALFA GEMELOS N° 182, DPTO. 201</t>
  </si>
  <si>
    <t>08315621</t>
  </si>
  <si>
    <t>TOVAR</t>
  </si>
  <si>
    <t>NOROÑA</t>
  </si>
  <si>
    <t>JESUS ALFREDO</t>
  </si>
  <si>
    <t>CALLE 32 P.M.V.CONFRATERNIDAD MZ. 2 LT. 19</t>
  </si>
  <si>
    <t>ALIANZA ELECTORAL PERÚ POSIBLE</t>
  </si>
  <si>
    <t>23962433</t>
  </si>
  <si>
    <t>PERDOMO</t>
  </si>
  <si>
    <t>PACAYA</t>
  </si>
  <si>
    <t>YNES CONSUELO</t>
  </si>
  <si>
    <t>MADRE DE DIOS</t>
  </si>
  <si>
    <t>TAMBOPATA</t>
  </si>
  <si>
    <t>SEC 28 DE JULIO 406 URB. CERCADO</t>
  </si>
  <si>
    <t>09358286</t>
  </si>
  <si>
    <t>GILBONIO</t>
  </si>
  <si>
    <t>TULIO CARLOS</t>
  </si>
  <si>
    <t>LAS TORRES MZ. L LT. 2 TDA 42 LOT. LA CAPITANA - HUACHIPA</t>
  </si>
  <si>
    <t>40380951</t>
  </si>
  <si>
    <t>MARTIN JOSE</t>
  </si>
  <si>
    <t>JR. CRNL. JOAQUIN BERNAL 857 URB. SAN JUAN ZONA D</t>
  </si>
  <si>
    <t>10490442</t>
  </si>
  <si>
    <t>OSCAR ESTEBAN</t>
  </si>
  <si>
    <t>CALLE MONTEVIDEO 246 URB.SANTA PATRICIA 1RA.ETAPA</t>
  </si>
  <si>
    <t>73748341</t>
  </si>
  <si>
    <t>TARAPACA 150 DPTO. R</t>
  </si>
  <si>
    <t>09895761</t>
  </si>
  <si>
    <t>ZELADA</t>
  </si>
  <si>
    <t>CHAVEZ ARROYO</t>
  </si>
  <si>
    <t>JR. LAS ORQUIDEAS 359 URB. LA FLORESTA II</t>
  </si>
  <si>
    <t>09599019</t>
  </si>
  <si>
    <t>FUERTES</t>
  </si>
  <si>
    <t>BRAULIO DAVID</t>
  </si>
  <si>
    <t>AV.AGUSTIN DE LA ROSA TORO 384</t>
  </si>
  <si>
    <t>10146718</t>
  </si>
  <si>
    <t>BONZANO</t>
  </si>
  <si>
    <t>LUZMILA TANIA</t>
  </si>
  <si>
    <t>JIRÓN GREGORIO PAREDES N° 123</t>
  </si>
  <si>
    <t>09099780</t>
  </si>
  <si>
    <t>HUCHARO</t>
  </si>
  <si>
    <t>JUAN MODESTO</t>
  </si>
  <si>
    <t>JR. CASTRO VIRREYNA 154</t>
  </si>
  <si>
    <t>43173187</t>
  </si>
  <si>
    <t>SERVAN</t>
  </si>
  <si>
    <t>LAVERIANO</t>
  </si>
  <si>
    <t>ANGELO</t>
  </si>
  <si>
    <t>AV RIVA AGUERO 924</t>
  </si>
  <si>
    <t>10782087</t>
  </si>
  <si>
    <t>SOLORZANO</t>
  </si>
  <si>
    <t>ORCO</t>
  </si>
  <si>
    <t>JIMMY FERNANDO</t>
  </si>
  <si>
    <t>JR. JORGE CHAVEZ 1009 PISO 3</t>
  </si>
  <si>
    <t>09993593</t>
  </si>
  <si>
    <t>NANETTI</t>
  </si>
  <si>
    <t>ALESSANDRO YURI MILENKO</t>
  </si>
  <si>
    <t>CALLE LOPEZ DE AYALA 142</t>
  </si>
  <si>
    <t>10363006</t>
  </si>
  <si>
    <t>AV. PROCERES DE LA INDEPENDENCIA 1771 URB. SAN HILARION</t>
  </si>
  <si>
    <t>09488177</t>
  </si>
  <si>
    <t>VIERA</t>
  </si>
  <si>
    <t>MAFALDA</t>
  </si>
  <si>
    <t>PUCUSANA</t>
  </si>
  <si>
    <t>MZ.51 LT.18 PSJ.BAHIA</t>
  </si>
  <si>
    <t>06695701</t>
  </si>
  <si>
    <t>AV. BRASIL 3267 DPTO. 501</t>
  </si>
  <si>
    <t>10720589</t>
  </si>
  <si>
    <t>AV. GERMAN AGUIRRE 1231 URB. EL ROSARIO</t>
  </si>
  <si>
    <t>40806448</t>
  </si>
  <si>
    <t>REJAS</t>
  </si>
  <si>
    <t>SIGUAS</t>
  </si>
  <si>
    <t>JESUS ALEXANDER</t>
  </si>
  <si>
    <t>SECTOR 3 GRUPO 20 MZ.O LT.4</t>
  </si>
  <si>
    <t>45847479</t>
  </si>
  <si>
    <t>FIORELLA MARISE</t>
  </si>
  <si>
    <t>CALLE VOLCAN PICHUPICHU URB. LAS COLINAS DE LA MOLINA MZ. B LT. 7</t>
  </si>
  <si>
    <t>07728050</t>
  </si>
  <si>
    <t>ROSARIO GONZALO</t>
  </si>
  <si>
    <t>CALLE SANTANDER MZ. J LT. 2 URB. MAYORAZGO 4TA.ET.</t>
  </si>
  <si>
    <t>40263217</t>
  </si>
  <si>
    <t>FAJARDO DE ZUBIATE</t>
  </si>
  <si>
    <t>JENNIFER</t>
  </si>
  <si>
    <t>AV. NICARAGUA H-11 URB. QUISPICANCHI</t>
  </si>
  <si>
    <t>22309741</t>
  </si>
  <si>
    <t>AROSQUIPA</t>
  </si>
  <si>
    <t>ROXANA GREGORIA</t>
  </si>
  <si>
    <t>ETAPA 2 MZ.A LT.29 URB.LA FLORESTA</t>
  </si>
  <si>
    <t>06372167</t>
  </si>
  <si>
    <t>ORLANDINI</t>
  </si>
  <si>
    <t>GENARO AUGUSTO</t>
  </si>
  <si>
    <t>AV. AVIACION 1703 URB. LA LIBERTAD</t>
  </si>
  <si>
    <t>09541020</t>
  </si>
  <si>
    <t>AV.SAN BORJA SUR 318 DPTO.401</t>
  </si>
  <si>
    <t>40701481</t>
  </si>
  <si>
    <t>ROMELIA KETHY</t>
  </si>
  <si>
    <t>JR.PASCO 143 URB.PERALES</t>
  </si>
  <si>
    <t>42236004</t>
  </si>
  <si>
    <t>QUICHUA</t>
  </si>
  <si>
    <t>LILIAN JANNET</t>
  </si>
  <si>
    <t>CALLE PEDRO DE OSMA 207</t>
  </si>
  <si>
    <t>08330968</t>
  </si>
  <si>
    <t>JR. LAS GOLONDRINAS URB. HORIZONTE DE ZARATE MZ. P LT. 9</t>
  </si>
  <si>
    <t>16484970</t>
  </si>
  <si>
    <t>VIRGILIO</t>
  </si>
  <si>
    <t>AV. MIGUEL GRAU 350 DPTO. 201</t>
  </si>
  <si>
    <t>07970518</t>
  </si>
  <si>
    <t>HUIDOBRO</t>
  </si>
  <si>
    <t>JR. ECHENIQUE 219 DPTO. 607</t>
  </si>
  <si>
    <t>41942627</t>
  </si>
  <si>
    <t>LIZANO</t>
  </si>
  <si>
    <t>BRENDA DEIDAMIS</t>
  </si>
  <si>
    <t>MZ.176 LT.16 GRUPO 12 HUASCAR CTO.GRANDE</t>
  </si>
  <si>
    <t>10631671</t>
  </si>
  <si>
    <t>BEJARANO</t>
  </si>
  <si>
    <t>RICARDO HERMINIO</t>
  </si>
  <si>
    <t>AV. LOS ASTEROIDES MZ.S LT.2 URB. LA CAMPIÑA</t>
  </si>
  <si>
    <t>41591386</t>
  </si>
  <si>
    <t>GODOY</t>
  </si>
  <si>
    <t>MZ. 135 LOTE 05 GRUPO 16 UPIS HUASCAR CTO. GRANDE</t>
  </si>
  <si>
    <t>07412350</t>
  </si>
  <si>
    <t>GAGO</t>
  </si>
  <si>
    <t>WALTER FRANCISCO</t>
  </si>
  <si>
    <t>YAUYOS</t>
  </si>
  <si>
    <t>PLAZA CONSTITUCION S/N</t>
  </si>
  <si>
    <t>06121484</t>
  </si>
  <si>
    <t>CALLE TAMBO COLORADO URB. PORTADA DEL SOL ETAPA 3 MZ. M1 LT. 12</t>
  </si>
  <si>
    <t>09343587</t>
  </si>
  <si>
    <t>CENA</t>
  </si>
  <si>
    <t>SERGIO ANGEL</t>
  </si>
  <si>
    <t>CALLE 5 URB. VICTOR RAUL HAYA DE LA TORRE MZ. O' LT. 06</t>
  </si>
  <si>
    <t>47704374</t>
  </si>
  <si>
    <t>MASLUCAN</t>
  </si>
  <si>
    <t>KEVIN JOSUE</t>
  </si>
  <si>
    <t>JR. TARMA 119</t>
  </si>
  <si>
    <t>07979177</t>
  </si>
  <si>
    <t>BETTY</t>
  </si>
  <si>
    <t>JR. HUANCAYO NRO. 1120  SANTA ROSA</t>
  </si>
  <si>
    <t>42281724</t>
  </si>
  <si>
    <t>CALLE HUACA DE LA LUNA 210 - LAS PORTADAS DEL SOL</t>
  </si>
  <si>
    <t>40928934</t>
  </si>
  <si>
    <t>BAÑES</t>
  </si>
  <si>
    <t>ALEXIS LORENZO</t>
  </si>
  <si>
    <t>AV. PEDRO DE LA GASCA 1299 P.J. EL CARMEN</t>
  </si>
  <si>
    <t>06599137</t>
  </si>
  <si>
    <t>JR. SAN PEDRO 304</t>
  </si>
  <si>
    <t>09844955</t>
  </si>
  <si>
    <t>SIMEON</t>
  </si>
  <si>
    <t>HUAYCAN UCV 31 LT 47 ZN B</t>
  </si>
  <si>
    <t>09337923</t>
  </si>
  <si>
    <t>REPETTO</t>
  </si>
  <si>
    <t>CARLOS RODOLFO</t>
  </si>
  <si>
    <t>CALLE LOS HUANCAS 163 INT. 301 COND. EL PARQUE DE MONTERRICO</t>
  </si>
  <si>
    <t>07439191</t>
  </si>
  <si>
    <t>LUIS GREGORIO</t>
  </si>
  <si>
    <t>PUERTO CHICO 290</t>
  </si>
  <si>
    <t>09320714</t>
  </si>
  <si>
    <t>NELLY ROSARIO</t>
  </si>
  <si>
    <t>CALLE HUILLCA QUIRO 220 URB. ZARATE</t>
  </si>
  <si>
    <t>07655071</t>
  </si>
  <si>
    <t>CAJAHUARINGA</t>
  </si>
  <si>
    <t>CLAUDIO SIXTO</t>
  </si>
  <si>
    <t>JR. LOS ARANDAMOS 338 URB. LAS VIOLETAS</t>
  </si>
  <si>
    <t>07623896</t>
  </si>
  <si>
    <t>GORN</t>
  </si>
  <si>
    <t>JIRÓN JOSÉ SABOGAL 3914 PISO DOS, URBANIZACIÓN INGENIERÍA</t>
  </si>
  <si>
    <t>06873355</t>
  </si>
  <si>
    <t>TUYA</t>
  </si>
  <si>
    <t>JR.ZEPITA 423 DPTO 506</t>
  </si>
  <si>
    <t>06647483</t>
  </si>
  <si>
    <t>OLIVER</t>
  </si>
  <si>
    <t>JORGE CHAVEZ 388</t>
  </si>
  <si>
    <t>09988890</t>
  </si>
  <si>
    <t>ARMANDO ISAAC</t>
  </si>
  <si>
    <t>ASENT.H. LADERAS DEL CHILLON MZ. I LT. 11</t>
  </si>
  <si>
    <t>10185361</t>
  </si>
  <si>
    <t>FELIX ANGEL</t>
  </si>
  <si>
    <t>AV AVIACION 816</t>
  </si>
  <si>
    <t>07886755</t>
  </si>
  <si>
    <t>VIOLETA VICTORIA</t>
  </si>
  <si>
    <t>MZ. D1 LT. 06 ASENT. H JOSE OLAYA</t>
  </si>
  <si>
    <t>40128572</t>
  </si>
  <si>
    <t>DORIS BENIGNA</t>
  </si>
  <si>
    <t>CALLE LOS PESQUEROS MZ. A LT. 5 URB. RES. INGENIEROS</t>
  </si>
  <si>
    <t>19849117</t>
  </si>
  <si>
    <t>AGUSTINA CARMELA</t>
  </si>
  <si>
    <t>PSJ.3 DE OCTUBRE 120</t>
  </si>
  <si>
    <t>43148378</t>
  </si>
  <si>
    <t>LUDEÑA</t>
  </si>
  <si>
    <t>AMBUKKA</t>
  </si>
  <si>
    <t>YSBELL KARINA</t>
  </si>
  <si>
    <t>ASOC. VIRGEN DE LA PUERTA MZ K LT 2</t>
  </si>
  <si>
    <t>10368185</t>
  </si>
  <si>
    <t>GUIMARAY</t>
  </si>
  <si>
    <t>JAVIER RODOLFO</t>
  </si>
  <si>
    <t>AV.PERU 2185 1ER PISO URB.PERU</t>
  </si>
  <si>
    <t>06155730</t>
  </si>
  <si>
    <t>CUZCANO</t>
  </si>
  <si>
    <t>JOSE IGNACIO</t>
  </si>
  <si>
    <t>CALLE ANTARES SUR 307 PISO 2 VILLACAMPA</t>
  </si>
  <si>
    <t>07133686</t>
  </si>
  <si>
    <t>CALLE PRIMAVERA 226 URB.JOSE GALVEZ</t>
  </si>
  <si>
    <t>PARTIDO POLITICO  SOMOS PERU</t>
  </si>
  <si>
    <t>42119397</t>
  </si>
  <si>
    <t>STUARD EUSEBIO</t>
  </si>
  <si>
    <t>ASENT.H.HORACIO ZEBALLOS GAMEZ MZ.C LT.10 SECTOR H GRUPO H</t>
  </si>
  <si>
    <t>40707446</t>
  </si>
  <si>
    <t>ALMERI</t>
  </si>
  <si>
    <t>VERAMENDI</t>
  </si>
  <si>
    <t>ROGER CIRO</t>
  </si>
  <si>
    <t>AV. LOS ALAMOS 241 URB VALDIVIEZO</t>
  </si>
  <si>
    <t>08683784</t>
  </si>
  <si>
    <t>BOBADILLA</t>
  </si>
  <si>
    <t>NEDA ROCIO</t>
  </si>
  <si>
    <t>MANUEL RAMIREZ 354 PALAO</t>
  </si>
  <si>
    <t>06477747</t>
  </si>
  <si>
    <t>CABREJO</t>
  </si>
  <si>
    <t>QUIJADA</t>
  </si>
  <si>
    <t>LUIS HUMBERTO</t>
  </si>
  <si>
    <t>CALLE CLOVIS 732</t>
  </si>
  <si>
    <t>06242968</t>
  </si>
  <si>
    <t>CALLE LOS PINOS 489</t>
  </si>
  <si>
    <t>40761437</t>
  </si>
  <si>
    <t>JENNY ELENA</t>
  </si>
  <si>
    <t>AV. ALFREDO BENAVIDES 1647 DPTO. 1001</t>
  </si>
  <si>
    <t>08887667</t>
  </si>
  <si>
    <t>BACA</t>
  </si>
  <si>
    <t>DOYLE</t>
  </si>
  <si>
    <t>CALLE SAN PEDRO CDRA.13 PSJ. 3 CHALET 103</t>
  </si>
  <si>
    <t>07198173</t>
  </si>
  <si>
    <t>BARUA</t>
  </si>
  <si>
    <t>LANCHIPPA DE GOMEZ DE LA TORRE</t>
  </si>
  <si>
    <t>NORMA ISABEL</t>
  </si>
  <si>
    <t>CALLE FRANCISCO DEL CASTILLO 524</t>
  </si>
  <si>
    <t>06172927</t>
  </si>
  <si>
    <t>DEL CORZO</t>
  </si>
  <si>
    <t>RICARDO EFRAIN</t>
  </si>
  <si>
    <t>AV. CIPRIANO DULANTO 1275 DPTO. 1104</t>
  </si>
  <si>
    <t>25730586</t>
  </si>
  <si>
    <t>NORMA MARIBEL</t>
  </si>
  <si>
    <t>AV. BRIGIDA SILVA DE OCHOA NRO. 181 D - 502 CONDOMINIO PACIFICO - URB. PANDO</t>
  </si>
  <si>
    <t>10862330</t>
  </si>
  <si>
    <t>ANTHONY MICHELL</t>
  </si>
  <si>
    <t>JR. GUSTAVO ADOLFO BECQUER 102 URB. VALDIVIEZO</t>
  </si>
  <si>
    <t>18166392</t>
  </si>
  <si>
    <t>ZANETTI</t>
  </si>
  <si>
    <t>KARLA MARIELLA DE GUADALUPE</t>
  </si>
  <si>
    <t>AV. LOS PROCERES BLOCK 62 DPTO 304 LAS CRUCETAS</t>
  </si>
  <si>
    <t>10278124</t>
  </si>
  <si>
    <t>CALLE MANUEL WAGNER 708 ZONA A</t>
  </si>
  <si>
    <t>42189152</t>
  </si>
  <si>
    <t>YNGA</t>
  </si>
  <si>
    <t>GRANADA 471</t>
  </si>
  <si>
    <t>09390676</t>
  </si>
  <si>
    <t>SANCHEZ PACHAS</t>
  </si>
  <si>
    <t>ZERGA</t>
  </si>
  <si>
    <t>MONTE CAOBA 1035 DPTO E - 503</t>
  </si>
  <si>
    <t>02854575</t>
  </si>
  <si>
    <t>MARITZA MATILDE</t>
  </si>
  <si>
    <t>PISO 2 URB. MIRAFLORES COUNTRY CLUB ETAPA IV MZ. BN LT. 17</t>
  </si>
  <si>
    <t>43075299</t>
  </si>
  <si>
    <t>SAMAME</t>
  </si>
  <si>
    <t>JIRON AGUARICO N° 101 - 133 BLOCK B DPTO 203</t>
  </si>
  <si>
    <t>07328517</t>
  </si>
  <si>
    <t>URIBE</t>
  </si>
  <si>
    <t>MARIO CESAR</t>
  </si>
  <si>
    <t>CALLE LOS JASPES 164 PISO 2 URB. BALCONCILLO</t>
  </si>
  <si>
    <t>41068683</t>
  </si>
  <si>
    <t>THOMAS DE TRINIDAD</t>
  </si>
  <si>
    <t>YULY ROCIO</t>
  </si>
  <si>
    <t>AV. LOS PATRIOTAS 144 URB. MARANGA</t>
  </si>
  <si>
    <t>09689429</t>
  </si>
  <si>
    <t>BULNES</t>
  </si>
  <si>
    <t>ABEL GRIMER</t>
  </si>
  <si>
    <t>MZ.G2 LT.6 BARRIO 2 SECTOR 1 IV ETAPA PACHACAMAC</t>
  </si>
  <si>
    <t>43793757</t>
  </si>
  <si>
    <t>ARNALDO ALEJANDRO</t>
  </si>
  <si>
    <t>URB. PORTADA DEL SOL MZ. C LT. 1</t>
  </si>
  <si>
    <t>45798173</t>
  </si>
  <si>
    <t>PAETAN</t>
  </si>
  <si>
    <t>ALEXANDRA LICER</t>
  </si>
  <si>
    <t>JR. 06 DE DICIEMBRE 192A URB. JORGE CHAVEZ</t>
  </si>
  <si>
    <t>42719209</t>
  </si>
  <si>
    <t>CIEZZA</t>
  </si>
  <si>
    <t>NICOLO GRIMALDO</t>
  </si>
  <si>
    <t>ZONAL 2 ASENT.H. VISTA ALEGRE DEL CARMEN MZ. F LT. 06</t>
  </si>
  <si>
    <t>26690606</t>
  </si>
  <si>
    <t>DE GUERRERO</t>
  </si>
  <si>
    <t>VIDALINA</t>
  </si>
  <si>
    <t>AV. DEL RIO 484 URB. BAHIA</t>
  </si>
  <si>
    <t>46535856</t>
  </si>
  <si>
    <t>FRANZ ALEXANDER</t>
  </si>
  <si>
    <t>URB. FUNDO SAN MANUEL MZ. A LT. 9</t>
  </si>
  <si>
    <t>42427651</t>
  </si>
  <si>
    <t>CONCEPCION</t>
  </si>
  <si>
    <t>JHANSON ALEX</t>
  </si>
  <si>
    <t>JR. DIEGO DE ALMAGRO 150 URB. SANTA PATRICIA 3RA. ETAPA</t>
  </si>
  <si>
    <t>25745846</t>
  </si>
  <si>
    <t>CALLE PEDRO CONDE 235 CERCADO DE LINCE</t>
  </si>
  <si>
    <t>08194045</t>
  </si>
  <si>
    <t>GARAVITO</t>
  </si>
  <si>
    <t>JOSE ALEXIS</t>
  </si>
  <si>
    <t>JIRON MONTEBLANCO NRO. 292 - DPTO. 401</t>
  </si>
  <si>
    <t>08030602</t>
  </si>
  <si>
    <t>LUIS EDMUNDO</t>
  </si>
  <si>
    <t>CALLE 22 MZ.F LT.9  JR. LOS PINOS</t>
  </si>
  <si>
    <t>42722853</t>
  </si>
  <si>
    <t>BAYONA</t>
  </si>
  <si>
    <t>MIGUEL RAFAEL FERNANDO</t>
  </si>
  <si>
    <t>CALLE LOS ALPES MZ.Q LT.2</t>
  </si>
  <si>
    <t>45043687</t>
  </si>
  <si>
    <t>ALEJANDRO TIRADO 217 DPTO 505 STA. BEATRIZ</t>
  </si>
  <si>
    <t>41933848</t>
  </si>
  <si>
    <t>CHAVESTA</t>
  </si>
  <si>
    <t>NOEMI MEYLING</t>
  </si>
  <si>
    <t>MZ.F LT.04 ASOC.VIV.SANTA CLARA LOS GRAMADALES</t>
  </si>
  <si>
    <t>40564243</t>
  </si>
  <si>
    <t>GIULIANA JUDITH</t>
  </si>
  <si>
    <t>MZ.U LT.26 VIRGEN DE FATIMA MORON CHACLACAYO</t>
  </si>
  <si>
    <t>06211080</t>
  </si>
  <si>
    <t>RAURAU</t>
  </si>
  <si>
    <t>OBLITAS</t>
  </si>
  <si>
    <t>JR.QUILCA 262 DPTO.202</t>
  </si>
  <si>
    <t>41997901</t>
  </si>
  <si>
    <t>PEREYRA</t>
  </si>
  <si>
    <t>MZ.G LT.9 ASENT.H.SAN FERNANDO</t>
  </si>
  <si>
    <t>48655321</t>
  </si>
  <si>
    <t>MAYRA ARACELY</t>
  </si>
  <si>
    <t>MZ.N1 LT.2 VILLA 2 DE ENERO</t>
  </si>
  <si>
    <t>09155836</t>
  </si>
  <si>
    <t>MORALES DE MC CLAIN</t>
  </si>
  <si>
    <t>CALLE OCHARAN 444 DPTO 303</t>
  </si>
  <si>
    <t>07762334</t>
  </si>
  <si>
    <t>LILI JANNET</t>
  </si>
  <si>
    <t>CALLE ALBERTO YABAR 245</t>
  </si>
  <si>
    <t>40059595</t>
  </si>
  <si>
    <t>LISETTE YADIRA</t>
  </si>
  <si>
    <t>AV EL SOL 301 CIUDAD Y CAMPO</t>
  </si>
  <si>
    <t>25630868</t>
  </si>
  <si>
    <t>NIMA</t>
  </si>
  <si>
    <t>JAVIER OTONIEL</t>
  </si>
  <si>
    <t>CALLE CORACEROS 131</t>
  </si>
  <si>
    <t>140000</t>
  </si>
  <si>
    <t>LIMA PROVINCIAS</t>
  </si>
  <si>
    <t>15363321</t>
  </si>
  <si>
    <t>CHUMPITAZ</t>
  </si>
  <si>
    <t>AV.PUERTO CERRO AZUL MZ.C LT.10</t>
  </si>
  <si>
    <t>15742574</t>
  </si>
  <si>
    <t>CARLOS ANDRES</t>
  </si>
  <si>
    <t>HUAURA</t>
  </si>
  <si>
    <t>AV.REAL 640</t>
  </si>
  <si>
    <t>45978571</t>
  </si>
  <si>
    <t>CUROTTO</t>
  </si>
  <si>
    <t>MELISSA FIORELLA</t>
  </si>
  <si>
    <t>PSJ. NAVARRO 04 PAMPA DE LARA</t>
  </si>
  <si>
    <t>08176284</t>
  </si>
  <si>
    <t>NORIS ESMERALDA</t>
  </si>
  <si>
    <t>AV. SOLAR 131</t>
  </si>
  <si>
    <t>15728637</t>
  </si>
  <si>
    <t>PALOMO</t>
  </si>
  <si>
    <t>LUYO</t>
  </si>
  <si>
    <t>FELIX HUMBERTO</t>
  </si>
  <si>
    <t>ANDRES AVELINO CÁCERES S/N URB. LEVER PACOCHA</t>
  </si>
  <si>
    <t>15957911</t>
  </si>
  <si>
    <t>ROSARIO ELIZABETH</t>
  </si>
  <si>
    <t>CALLE ALFONSO UGARTE MZ.J LT.6</t>
  </si>
  <si>
    <t>07201569</t>
  </si>
  <si>
    <t>MORON</t>
  </si>
  <si>
    <t>SUPE PUERTO</t>
  </si>
  <si>
    <t>JR PUNO 148 A</t>
  </si>
  <si>
    <t>41942200</t>
  </si>
  <si>
    <t>JENNY YANETH</t>
  </si>
  <si>
    <t>HUACHO</t>
  </si>
  <si>
    <t>CARRETERA PANAMERICANA NORTE KM. 148 LOTE 6</t>
  </si>
  <si>
    <t>44527931</t>
  </si>
  <si>
    <t>PABLO ENRIQUE</t>
  </si>
  <si>
    <t>CALLE SANTA CRUZ 292</t>
  </si>
  <si>
    <t>15435087</t>
  </si>
  <si>
    <t>CAMA</t>
  </si>
  <si>
    <t>MARLENE JOSEFA</t>
  </si>
  <si>
    <t>MALA</t>
  </si>
  <si>
    <t>JR. REAL 559</t>
  </si>
  <si>
    <t>10818537</t>
  </si>
  <si>
    <t>CARLOS DE ANGELES</t>
  </si>
  <si>
    <t>YANI EDICA</t>
  </si>
  <si>
    <t>HUAROCHIRI</t>
  </si>
  <si>
    <t>HUANZA</t>
  </si>
  <si>
    <t>MZ. G LT. 4 ZONA 3 CP, PUEBLO DE HUANZA</t>
  </si>
  <si>
    <t>22194476</t>
  </si>
  <si>
    <t>JUAN HILDE</t>
  </si>
  <si>
    <t>ALAMEDA MZ-A - LT N°5</t>
  </si>
  <si>
    <t>19669526</t>
  </si>
  <si>
    <t>ROBERT EDWIN</t>
  </si>
  <si>
    <t>LOS CIPRESES MZ. I LT. 17</t>
  </si>
  <si>
    <t>43100566</t>
  </si>
  <si>
    <t>HUAPAYA</t>
  </si>
  <si>
    <t>ZOILA ANTONE</t>
  </si>
  <si>
    <t>ESPERANZA BAJA LT. 86 B</t>
  </si>
  <si>
    <t>73494435</t>
  </si>
  <si>
    <t>MARROQUIN</t>
  </si>
  <si>
    <t>YACTAYO</t>
  </si>
  <si>
    <t>RICARDO ENRIQUE</t>
  </si>
  <si>
    <t>SAN VICENTE DE CAÑETE</t>
  </si>
  <si>
    <t>JR. H. UNANUE STA ROSA DE HUALCARA MZ. X LT. 12</t>
  </si>
  <si>
    <t>40732477</t>
  </si>
  <si>
    <t>JUANA ROCIO</t>
  </si>
  <si>
    <t>SECTOR MYPES DE VILLA DEL SOL AV. UCAYALI MZ E GLT. 16Q ANEXO 22</t>
  </si>
  <si>
    <t>22494162</t>
  </si>
  <si>
    <t>IBETTY FIDELA</t>
  </si>
  <si>
    <t>AV. GRAU CDRA. 8 MZ. B LOTE. 1</t>
  </si>
  <si>
    <t>16123857</t>
  </si>
  <si>
    <t>YONNHY MARIO</t>
  </si>
  <si>
    <t>MATUCANA</t>
  </si>
  <si>
    <t>AV. N. AYLLON 288 - CACACHAQUI</t>
  </si>
  <si>
    <t>15645647</t>
  </si>
  <si>
    <t>NELLY MARGOT</t>
  </si>
  <si>
    <t>HUALMAY</t>
  </si>
  <si>
    <t>DIAZ 267</t>
  </si>
  <si>
    <t>22255723</t>
  </si>
  <si>
    <t>VIDAL WILMER</t>
  </si>
  <si>
    <t>AV. MARISCAL BENAVIDES 110</t>
  </si>
  <si>
    <t>42930319</t>
  </si>
  <si>
    <t>SAYAN</t>
  </si>
  <si>
    <t>IRRIGACION SANTA ROSA S/N</t>
  </si>
  <si>
    <t>15398068</t>
  </si>
  <si>
    <t>LUME</t>
  </si>
  <si>
    <t>GRACIANO NEMECIO</t>
  </si>
  <si>
    <t>NUEVO IMPERIAL</t>
  </si>
  <si>
    <t>CPM. CARMEN ALTO MZ. 52 LT. 12</t>
  </si>
  <si>
    <t>09506577</t>
  </si>
  <si>
    <t>FLORENCIA ANTONIA LUZ</t>
  </si>
  <si>
    <t>CALLE LOS MOLINOS SECT PARQUE INDUSTRIAL ANEX 8 MZ. D LT. 4</t>
  </si>
  <si>
    <t>40502189</t>
  </si>
  <si>
    <t>INTI</t>
  </si>
  <si>
    <t>ENMA MARIA</t>
  </si>
  <si>
    <t>PARAMONGA</t>
  </si>
  <si>
    <t>ASENT.H ATUSPARIA SECTOR EL MILAGRO</t>
  </si>
  <si>
    <t>15408077</t>
  </si>
  <si>
    <t>ACHACA</t>
  </si>
  <si>
    <t>LILIANA ANGELICA</t>
  </si>
  <si>
    <t>AV. LIBERTAD 371</t>
  </si>
  <si>
    <t>15300817</t>
  </si>
  <si>
    <t>JON TAY</t>
  </si>
  <si>
    <t>LUIS GUSTAVO</t>
  </si>
  <si>
    <t>AV. ANGAMOS ESTE 2055</t>
  </si>
  <si>
    <t>06815274</t>
  </si>
  <si>
    <t>CAJALEON</t>
  </si>
  <si>
    <t>ABRAHAM DIONICIO</t>
  </si>
  <si>
    <t>PRL. SAN MARTIN 600</t>
  </si>
  <si>
    <t>15764189</t>
  </si>
  <si>
    <t>CADILLO</t>
  </si>
  <si>
    <t>EVERARDO MARCIAL</t>
  </si>
  <si>
    <t>JOSE CARLOS MARIATEGUI MZ.H LT.8</t>
  </si>
  <si>
    <t>15611327</t>
  </si>
  <si>
    <t>PAICO</t>
  </si>
  <si>
    <t>PANTA</t>
  </si>
  <si>
    <t>LUZ GASDALY</t>
  </si>
  <si>
    <t>AV.GRAU 472</t>
  </si>
  <si>
    <t>15592667</t>
  </si>
  <si>
    <t>VICENTE DAVID</t>
  </si>
  <si>
    <t>URBANIZACIÓN HUACHO E-7</t>
  </si>
  <si>
    <t>40934834</t>
  </si>
  <si>
    <t>KATTY MARYORI</t>
  </si>
  <si>
    <t>PSJ.CHANCAY NRO.18 URB.LA HUAQUILLA</t>
  </si>
  <si>
    <t>15968905</t>
  </si>
  <si>
    <t>QUILLAY</t>
  </si>
  <si>
    <t>PARIASCA</t>
  </si>
  <si>
    <t>ROSA ALEJANDRINA</t>
  </si>
  <si>
    <t>AV. CIRCUNVALACION SUR ESQUINA EL PALMO S/N</t>
  </si>
  <si>
    <t>15612606</t>
  </si>
  <si>
    <t>MATURRANO</t>
  </si>
  <si>
    <t>URB. LOS CIPRESES B 20 SANTA MARIA</t>
  </si>
  <si>
    <t>15355636</t>
  </si>
  <si>
    <t>YAYA</t>
  </si>
  <si>
    <t>MONICA YADIRA</t>
  </si>
  <si>
    <t>CALLE 31 MZ.K'' LT.13 URB. LAS PRADERAS DE LA MOLINA</t>
  </si>
  <si>
    <t>08217682</t>
  </si>
  <si>
    <t>GERARDO LEONIDAS</t>
  </si>
  <si>
    <t>PJE.PUNTA EL FRAYLE S/N</t>
  </si>
  <si>
    <t>15585691</t>
  </si>
  <si>
    <t>COCA</t>
  </si>
  <si>
    <t>MARINO JUAN</t>
  </si>
  <si>
    <t>AV.LUNA ARRIETA 657 PUERTO DE HUACHO</t>
  </si>
  <si>
    <t>15987710</t>
  </si>
  <si>
    <t>ROSA AMELIA</t>
  </si>
  <si>
    <t>CALLE LOPEZ DE ZUÑIGA 269</t>
  </si>
  <si>
    <t>08127227</t>
  </si>
  <si>
    <t>HUAMPARA</t>
  </si>
  <si>
    <t>CALLE 10 DE OCTUBRE NRO.100</t>
  </si>
  <si>
    <t>43159091</t>
  </si>
  <si>
    <t>CARMELA VICTORIA</t>
  </si>
  <si>
    <t>CP. HERBAY ALTO MZ A LT 22</t>
  </si>
  <si>
    <t>ORGANIZACIÓN POLÍTICA LOCAL PROVINCIAL ARRIBA CAÑETE</t>
  </si>
  <si>
    <t>09645920</t>
  </si>
  <si>
    <t>VELAOCHAGA</t>
  </si>
  <si>
    <t>LUIS EDUARDO</t>
  </si>
  <si>
    <t>CALLE CANNES 175 URB. EL SOL DE LA MOLINA ETAPA 1RA.</t>
  </si>
  <si>
    <t>47396486</t>
  </si>
  <si>
    <t>FRANCHESCA ESTEFANIA</t>
  </si>
  <si>
    <t>ASOC. VIV. C.P EL SOL MZ. I LT. 08</t>
  </si>
  <si>
    <t>29551641</t>
  </si>
  <si>
    <t>PHILCO</t>
  </si>
  <si>
    <t>SANDRO CRISTOPHER</t>
  </si>
  <si>
    <t>IMPERIAL</t>
  </si>
  <si>
    <t>C.POBLADO SAN BENITO MZ. 5B LT. 19</t>
  </si>
  <si>
    <t>20074178</t>
  </si>
  <si>
    <t>FLOR ELIZABETH</t>
  </si>
  <si>
    <t>ALIS</t>
  </si>
  <si>
    <t>CA. PRINCIPAL S/N</t>
  </si>
  <si>
    <t>07948246</t>
  </si>
  <si>
    <t>MANUEL ANGEL</t>
  </si>
  <si>
    <t>SANTA INES 127</t>
  </si>
  <si>
    <t>43158098</t>
  </si>
  <si>
    <t>ASENT.H. JOSEFINA RAMOS MZ. G1 LT. 21</t>
  </si>
  <si>
    <t>41116107</t>
  </si>
  <si>
    <t>CELSA MAURA</t>
  </si>
  <si>
    <t>CALLE C.MELLET 173 SAN ROQUE</t>
  </si>
  <si>
    <t>07897856</t>
  </si>
  <si>
    <t>ALEGRE</t>
  </si>
  <si>
    <t>LUCIA MARGARITA</t>
  </si>
  <si>
    <t>AV. LIMA 370</t>
  </si>
  <si>
    <t>15728275</t>
  </si>
  <si>
    <t>ELOY PRAXEDES</t>
  </si>
  <si>
    <t>AV.9 DE OCT.375</t>
  </si>
  <si>
    <t>40264361</t>
  </si>
  <si>
    <t>CHILCON</t>
  </si>
  <si>
    <t>CPM.LA FLORIDA S/N</t>
  </si>
  <si>
    <t>07884075</t>
  </si>
  <si>
    <t>CANDELA</t>
  </si>
  <si>
    <t>MIRIAM ELIZABETH</t>
  </si>
  <si>
    <t>AV. FRANCISCO LAZO 1777 DPTO. 405</t>
  </si>
  <si>
    <t>29351856</t>
  </si>
  <si>
    <t>PINTO</t>
  </si>
  <si>
    <t>JOSE MEDARDO</t>
  </si>
  <si>
    <t>COMUNIDAD CAMPESINA CERRO AZUL LT.66</t>
  </si>
  <si>
    <t>46835092</t>
  </si>
  <si>
    <t>REQUENA</t>
  </si>
  <si>
    <t>JEAN MARCO</t>
  </si>
  <si>
    <t>JESUS DEL VALLE MZ. A LT. 115</t>
  </si>
  <si>
    <t>41599875</t>
  </si>
  <si>
    <t>ARELLANO</t>
  </si>
  <si>
    <t>HAYDEE MARITZA</t>
  </si>
  <si>
    <t>CAU RONTOY S/N KM.2.5</t>
  </si>
  <si>
    <t>15965422</t>
  </si>
  <si>
    <t>VICTOR GILMAR</t>
  </si>
  <si>
    <t>CALLE LOS TULIPANES 062 URB.SAN ANTONIO</t>
  </si>
  <si>
    <t>15400258</t>
  </si>
  <si>
    <t>RIVADENEYRA</t>
  </si>
  <si>
    <t>LUISA RUFINA</t>
  </si>
  <si>
    <t>PACARAN</t>
  </si>
  <si>
    <t>JR. CALLAO NRO.240</t>
  </si>
  <si>
    <t>15611080</t>
  </si>
  <si>
    <t>RACACHA</t>
  </si>
  <si>
    <t>GLIFORD GETULIO</t>
  </si>
  <si>
    <t>JUAN BARRETO 298</t>
  </si>
  <si>
    <t>09498524</t>
  </si>
  <si>
    <t>ESTELA IRMA</t>
  </si>
  <si>
    <t>SANTA CRUZ DE COCACHACRA</t>
  </si>
  <si>
    <t>AV.NICOLAS DE PIEROLA 2381</t>
  </si>
  <si>
    <t>15614107</t>
  </si>
  <si>
    <t>LAOS</t>
  </si>
  <si>
    <t>ALDO FELIPE</t>
  </si>
  <si>
    <t>AV.MARISCAL CASTILLA 184</t>
  </si>
  <si>
    <t>15735686</t>
  </si>
  <si>
    <t>JAN KARLO</t>
  </si>
  <si>
    <t>AV.ECHENIQUE 463</t>
  </si>
  <si>
    <t>72507053</t>
  </si>
  <si>
    <t>PEREA</t>
  </si>
  <si>
    <t>LOTIZACION SANTA HILDA MZ. D LT. 1</t>
  </si>
  <si>
    <t>40730358</t>
  </si>
  <si>
    <t>CARMEN JUDITH</t>
  </si>
  <si>
    <t>JR.LOS PALTOS S/N</t>
  </si>
  <si>
    <t>08513483</t>
  </si>
  <si>
    <t>CALLE MAESTRO BARBIERI N 279</t>
  </si>
  <si>
    <t>46811393</t>
  </si>
  <si>
    <t>C.P.M. CAMPANAHUASI MZ D LT 08</t>
  </si>
  <si>
    <t>15752932</t>
  </si>
  <si>
    <t>AZAÑA</t>
  </si>
  <si>
    <t>HAYDEE BETZABE</t>
  </si>
  <si>
    <t>ASOCIACION CENTRO POBLADO NUEVO AMANECER MZ I1 - LT 24</t>
  </si>
  <si>
    <t>72176781</t>
  </si>
  <si>
    <t>ELIZABETH GABRIELA</t>
  </si>
  <si>
    <t>PSJ SANTA ISABEL 145</t>
  </si>
  <si>
    <t>42568306</t>
  </si>
  <si>
    <t>ZAMBRANO</t>
  </si>
  <si>
    <t>GLORIA SOLEDAD</t>
  </si>
  <si>
    <t>ASOC. VIV. MARTIN PRIETO MEZA MZ. D LT. 2</t>
  </si>
  <si>
    <t>41191194</t>
  </si>
  <si>
    <t>TOLENTINO</t>
  </si>
  <si>
    <t>JORGE DARIO</t>
  </si>
  <si>
    <t>CHICLA</t>
  </si>
  <si>
    <t>JR. SANCHEZ CERRO 156</t>
  </si>
  <si>
    <t>08166832</t>
  </si>
  <si>
    <t>ATUNCAR</t>
  </si>
  <si>
    <t>MARIA CECILIA</t>
  </si>
  <si>
    <t>JR. AYABACA 496 DPTO. 12</t>
  </si>
  <si>
    <t>10688977</t>
  </si>
  <si>
    <t>PEPE CARLOS</t>
  </si>
  <si>
    <t>AV. HUANDOY MZ. 181 LT. 36</t>
  </si>
  <si>
    <t>42238909</t>
  </si>
  <si>
    <t>CHUI</t>
  </si>
  <si>
    <t>AV. DOS DE MAYO 370</t>
  </si>
  <si>
    <t>15343680</t>
  </si>
  <si>
    <t>JR. AREQUIPA 157 - DPTO. 203</t>
  </si>
  <si>
    <t>10717055</t>
  </si>
  <si>
    <t>MILAGROS</t>
  </si>
  <si>
    <t>CALLES VARIAS MZ U LT 22 MAYORAZGO</t>
  </si>
  <si>
    <t>40608728</t>
  </si>
  <si>
    <t>LUCY EDITH</t>
  </si>
  <si>
    <t>QUILMANA</t>
  </si>
  <si>
    <t>RIO DE JANEIRO MZ.C LT.1 CP.BUENOS AIRES</t>
  </si>
  <si>
    <t>15631469</t>
  </si>
  <si>
    <t>GLICERIO</t>
  </si>
  <si>
    <t>AREQUIPA 215 LAURIAMA</t>
  </si>
  <si>
    <t>10185502</t>
  </si>
  <si>
    <t>GASTELU</t>
  </si>
  <si>
    <t>BARAHONA</t>
  </si>
  <si>
    <t>ALEXIS EURICE</t>
  </si>
  <si>
    <t>CALLE PROGRESO 215</t>
  </si>
  <si>
    <t>41280710</t>
  </si>
  <si>
    <t>SILENIA YESENIA</t>
  </si>
  <si>
    <t>PSJ.TRUJILLO 150 NUEVA VICTORIA</t>
  </si>
  <si>
    <t>44764885</t>
  </si>
  <si>
    <t>PAEZ</t>
  </si>
  <si>
    <t>ESPERANZA DE ORNELLA</t>
  </si>
  <si>
    <t>CALLE LOS TULIPANES LT. 62-63 - URB. SAN ANTONIO</t>
  </si>
  <si>
    <t>16004278</t>
  </si>
  <si>
    <t>REMIGIO</t>
  </si>
  <si>
    <t>ROCIO YULI</t>
  </si>
  <si>
    <t>OYOLO</t>
  </si>
  <si>
    <t>AV. CALVARIO S/N BARRIO POMATAMBO</t>
  </si>
  <si>
    <t>06807047</t>
  </si>
  <si>
    <t>SANTA EULALIA</t>
  </si>
  <si>
    <t>URB. SAN PEDRO D MAMA MZ. C LT. 27</t>
  </si>
  <si>
    <t>40442104</t>
  </si>
  <si>
    <t>CP. PLAYA HERMOSA S/N</t>
  </si>
  <si>
    <t>MOVIMIENTO REGIONAL O DEPARTAMENTAL PATRIA JOVEN</t>
  </si>
  <si>
    <t>08119443</t>
  </si>
  <si>
    <t>CUADRADO</t>
  </si>
  <si>
    <t>ROSA GLORIA</t>
  </si>
  <si>
    <t>AV SAN MARTIN 3374 EX FUNDO PARCA</t>
  </si>
  <si>
    <t>25569793</t>
  </si>
  <si>
    <t>PSJ.CALDERON MZ.D LT.11</t>
  </si>
  <si>
    <t>45016556</t>
  </si>
  <si>
    <t>WILLIAM DAVID</t>
  </si>
  <si>
    <t>AV. JAVIER PRADO ESTE 5810 URB. LA FONTANA</t>
  </si>
  <si>
    <t>40526038</t>
  </si>
  <si>
    <t>COPARA</t>
  </si>
  <si>
    <t>GINA</t>
  </si>
  <si>
    <t>AUTOPISTA IMPERIAL SAN VICENTE S/N</t>
  </si>
  <si>
    <t>150000</t>
  </si>
  <si>
    <t>LORETO</t>
  </si>
  <si>
    <t>41671686</t>
  </si>
  <si>
    <t>SALES</t>
  </si>
  <si>
    <t>LEONARDO</t>
  </si>
  <si>
    <t>ALTO AMAZONAS</t>
  </si>
  <si>
    <t>YURIMAGUAS</t>
  </si>
  <si>
    <t>CALLE LIBERTAD 795</t>
  </si>
  <si>
    <t>06788910</t>
  </si>
  <si>
    <t>OSCAR FREDERIK</t>
  </si>
  <si>
    <t>MAYNAS</t>
  </si>
  <si>
    <t>IQUITOS</t>
  </si>
  <si>
    <t>AV. ALFONSO UGARTE 1226</t>
  </si>
  <si>
    <t>40503857</t>
  </si>
  <si>
    <t>LOO</t>
  </si>
  <si>
    <t>DELIA ROCIO DEL CARMEN</t>
  </si>
  <si>
    <t>URB.LAS NINFAS D-16</t>
  </si>
  <si>
    <t>40810441</t>
  </si>
  <si>
    <t>KETY ROSIBEL</t>
  </si>
  <si>
    <t>CONTAMANA</t>
  </si>
  <si>
    <t>PSJ. SAN FRANCISCO S/N CUADRA 1 BARRIO JERUSALEN</t>
  </si>
  <si>
    <t>05402731</t>
  </si>
  <si>
    <t>PUNCHANA</t>
  </si>
  <si>
    <t>DIEGO DE ALMAGRO 120</t>
  </si>
  <si>
    <t>MOVIMIENTO REGIONAL O DEPARTAMENTAL MOVIMIENTO INTEGRACION LORETANA</t>
  </si>
  <si>
    <t>05339167</t>
  </si>
  <si>
    <t>ANGELA JAZMINA</t>
  </si>
  <si>
    <t>MARISCAL CACERES 963</t>
  </si>
  <si>
    <t>18151793</t>
  </si>
  <si>
    <t>ACATE</t>
  </si>
  <si>
    <t>EDUARDO GEOVANNI</t>
  </si>
  <si>
    <t>URB.VIRGEN DE LAS NIEVES MZ B LT.10 FONAVI</t>
  </si>
  <si>
    <t>05257203</t>
  </si>
  <si>
    <t>MOURA</t>
  </si>
  <si>
    <t>ANA MARIA JOAQUINA</t>
  </si>
  <si>
    <t>CALLE PUTUMAYO 1000</t>
  </si>
  <si>
    <t>05325317</t>
  </si>
  <si>
    <t>CARMEN RAQUEL</t>
  </si>
  <si>
    <t>CALLE JOSE GALVEZ 1231 PARALELO CON SOLEDAD</t>
  </si>
  <si>
    <t>05401822</t>
  </si>
  <si>
    <t>FRANCISCO JABIER</t>
  </si>
  <si>
    <t>CALLE LAS FLORES MZ.U LT.01 - AA.HH. 31 DE MAYO</t>
  </si>
  <si>
    <t>05384360</t>
  </si>
  <si>
    <t>JAQUELINE</t>
  </si>
  <si>
    <t>CABALLERO LASTRE 6</t>
  </si>
  <si>
    <t>41785361</t>
  </si>
  <si>
    <t>NOTENO</t>
  </si>
  <si>
    <t>JACKSON RAUL</t>
  </si>
  <si>
    <t>JR. ALFEREZ TAVARA 1335</t>
  </si>
  <si>
    <t>05231324</t>
  </si>
  <si>
    <t>FAUSTO ROBERTO</t>
  </si>
  <si>
    <t>BELEN</t>
  </si>
  <si>
    <t>URB. RIO MAR D-36</t>
  </si>
  <si>
    <t>05360111</t>
  </si>
  <si>
    <t>NIXON NOVENO</t>
  </si>
  <si>
    <t>PSJ. SOLEDAD 153</t>
  </si>
  <si>
    <t>46891312</t>
  </si>
  <si>
    <t>AHUANARI</t>
  </si>
  <si>
    <t>ANA TERESA</t>
  </si>
  <si>
    <t>PSJE.ORENSE 14 A-PAMPACHICA</t>
  </si>
  <si>
    <t>33591466</t>
  </si>
  <si>
    <t>CALLE AMAZONAS F-12- ENTRE AREQUIPA / SAN ANTONIO</t>
  </si>
  <si>
    <t>42013559</t>
  </si>
  <si>
    <t>PASHANASE</t>
  </si>
  <si>
    <t>SANGAMA</t>
  </si>
  <si>
    <t>DENIS</t>
  </si>
  <si>
    <t>JR. PUCALLPA 200</t>
  </si>
  <si>
    <t>42443123</t>
  </si>
  <si>
    <t>FREYTAS</t>
  </si>
  <si>
    <t>SAMIA</t>
  </si>
  <si>
    <t>CALLE JOSE BERNARDO ALCEDO 404 ASENT.H. MODELO</t>
  </si>
  <si>
    <t>MOVIMIENTO REGIONAL O DEPARTAMENTAL MOVIMIENTO INDEPENDIENTE LORETO - MI LORETO</t>
  </si>
  <si>
    <t>05414855</t>
  </si>
  <si>
    <t>ASPAJO</t>
  </si>
  <si>
    <t>MELITA</t>
  </si>
  <si>
    <t>SALAVERRY LT.4</t>
  </si>
  <si>
    <t>42494733</t>
  </si>
  <si>
    <t>CHUPION</t>
  </si>
  <si>
    <t>MARISCAL RAMON CASTILLA</t>
  </si>
  <si>
    <t>YAVARI</t>
  </si>
  <si>
    <t>COMUNIDAD NUEVA JERUSALEN</t>
  </si>
  <si>
    <t>47521248</t>
  </si>
  <si>
    <t>CAYGUARAY</t>
  </si>
  <si>
    <t>GAMBINI</t>
  </si>
  <si>
    <t>LUZ MILAGROS</t>
  </si>
  <si>
    <t>SAN PABLO</t>
  </si>
  <si>
    <t>COM. ALTO MONTE</t>
  </si>
  <si>
    <t>21140781</t>
  </si>
  <si>
    <t>VARGAS GUERRA</t>
  </si>
  <si>
    <t>JR. REQUENA S/N CUADRA 3</t>
  </si>
  <si>
    <t>45329474</t>
  </si>
  <si>
    <t>MAYA EDELMIRA</t>
  </si>
  <si>
    <t>CALLE PANAMA 610</t>
  </si>
  <si>
    <t>07874562</t>
  </si>
  <si>
    <t>MORANTE</t>
  </si>
  <si>
    <t>FIGARI</t>
  </si>
  <si>
    <t>JORGE ALBERTO</t>
  </si>
  <si>
    <t>URBANIZACIÓN RÍO MAR MZ. "F" LT. 2</t>
  </si>
  <si>
    <t>05582606</t>
  </si>
  <si>
    <t>DE AGUILAR</t>
  </si>
  <si>
    <t>JUANA BIRINA</t>
  </si>
  <si>
    <t>JR. CALLE 15 DE AGOSTO N 416</t>
  </si>
  <si>
    <t>48148811</t>
  </si>
  <si>
    <t>ABIGAIL</t>
  </si>
  <si>
    <t>CASERIO SANTA CLARA - KM. 38 CARRETERA YURIMAGUAS TARAPOTO</t>
  </si>
  <si>
    <t>05234419</t>
  </si>
  <si>
    <t>PSJ. LOURDES NRO.265 PUEBLO JOVEN SAN ANTONIO</t>
  </si>
  <si>
    <t>05372931</t>
  </si>
  <si>
    <t>YONG</t>
  </si>
  <si>
    <t>POLANSKY</t>
  </si>
  <si>
    <t>PSJ. PRIMAVERA 154 MZ. C LT. 8</t>
  </si>
  <si>
    <t>05286634</t>
  </si>
  <si>
    <t>CALLE LIBERTAD 446</t>
  </si>
  <si>
    <t>05411916</t>
  </si>
  <si>
    <t>DORA ELIZABETH</t>
  </si>
  <si>
    <t>PSJ. G MZ. J LT. 6A</t>
  </si>
  <si>
    <t>70264580</t>
  </si>
  <si>
    <t>NAPIAMA</t>
  </si>
  <si>
    <t>IPUSHIMA</t>
  </si>
  <si>
    <t>DASELITA</t>
  </si>
  <si>
    <t>PSJ. MORONA COCHA B70</t>
  </si>
  <si>
    <t>05410554</t>
  </si>
  <si>
    <t>CRIOLLO</t>
  </si>
  <si>
    <t>CAL. D. ALCIDES CARRION 175</t>
  </si>
  <si>
    <t>05617935</t>
  </si>
  <si>
    <t>PAIVA</t>
  </si>
  <si>
    <t>IBRAIN OMAR</t>
  </si>
  <si>
    <t>CALLE. ARICA N 900 A YURIMAGUAS</t>
  </si>
  <si>
    <t>45659911</t>
  </si>
  <si>
    <t>PATRICIA ROXANA</t>
  </si>
  <si>
    <t>CALLE NUEVO PROGRESO S/N</t>
  </si>
  <si>
    <t>05360556</t>
  </si>
  <si>
    <t>CALAMPA</t>
  </si>
  <si>
    <t>RITA MARIA</t>
  </si>
  <si>
    <t>MONITOR HUASCAR 273</t>
  </si>
  <si>
    <t>41108909</t>
  </si>
  <si>
    <t>REATEGUI DE PITA</t>
  </si>
  <si>
    <t>SOFIA MILAGROS</t>
  </si>
  <si>
    <t>BRASIL 655</t>
  </si>
  <si>
    <t>42628319</t>
  </si>
  <si>
    <t>SABOYA</t>
  </si>
  <si>
    <t>ANA ZADITH</t>
  </si>
  <si>
    <t>LIBERTAD 211</t>
  </si>
  <si>
    <t>05344557</t>
  </si>
  <si>
    <t>HENDRICKSON MARCELINO</t>
  </si>
  <si>
    <t>CALLE IQUITOS 911</t>
  </si>
  <si>
    <t>44311734</t>
  </si>
  <si>
    <t>MAX</t>
  </si>
  <si>
    <t>NEIZHER FRANZ</t>
  </si>
  <si>
    <t>CALLE CAHUIDE 288</t>
  </si>
  <si>
    <t>41152826</t>
  </si>
  <si>
    <t>JESUS MANUEL</t>
  </si>
  <si>
    <t>CALLE HUANUCO MZ-A LT-25 ALT.. COLEGIO CLAVERO</t>
  </si>
  <si>
    <t>41651332</t>
  </si>
  <si>
    <t>AV. BRASIL 2199</t>
  </si>
  <si>
    <t>05404834</t>
  </si>
  <si>
    <t>MABEL TANIA</t>
  </si>
  <si>
    <t>URB. SGTO LORES B-1</t>
  </si>
  <si>
    <t>72755177</t>
  </si>
  <si>
    <t>GATICA</t>
  </si>
  <si>
    <t>LLAJHAIRA ELIZABETH</t>
  </si>
  <si>
    <t>CALLE UNIÓN 203</t>
  </si>
  <si>
    <t>05868948</t>
  </si>
  <si>
    <t>TORREJON</t>
  </si>
  <si>
    <t>CALLE BUENAVENTURA MARQUEZ S/N CUADRA 6</t>
  </si>
  <si>
    <t>05921426</t>
  </si>
  <si>
    <t>PAIMA</t>
  </si>
  <si>
    <t>DANILO</t>
  </si>
  <si>
    <t>CALLE CIRCUMBALACION NUEVO LORETO S/N CDRA.2 BARRIO ENCANTO</t>
  </si>
  <si>
    <t>42797245</t>
  </si>
  <si>
    <t>SALDAÑA DE PINEDO</t>
  </si>
  <si>
    <t>GIMENA KHARINA</t>
  </si>
  <si>
    <t>CALLE AMAZONAS 212</t>
  </si>
  <si>
    <t>42708827</t>
  </si>
  <si>
    <t>ALVIS</t>
  </si>
  <si>
    <t>REYNA VICTORIA</t>
  </si>
  <si>
    <t>CALLE SAMUEL BARSESATH 335</t>
  </si>
  <si>
    <t>05278708</t>
  </si>
  <si>
    <t>FLORETT</t>
  </si>
  <si>
    <t>CALLE LOS LIRIOS 172 - COMUNIDADES CAMPESINA SAN JUAN BAUTISTA</t>
  </si>
  <si>
    <t>07748004</t>
  </si>
  <si>
    <t>VILLAVERDE</t>
  </si>
  <si>
    <t>MONICA</t>
  </si>
  <si>
    <t>URB RIÓ MAR M-04</t>
  </si>
  <si>
    <t>41630350</t>
  </si>
  <si>
    <t>DANIEL RICARDO</t>
  </si>
  <si>
    <t>CALLE BOLOGNESI 307</t>
  </si>
  <si>
    <t>05229438</t>
  </si>
  <si>
    <t>TERESA DE JESUS</t>
  </si>
  <si>
    <t>PSJ.LOS GERANIOS 225 LOS CLAVELES</t>
  </si>
  <si>
    <t>06682041</t>
  </si>
  <si>
    <t>ERNESTO</t>
  </si>
  <si>
    <t>CALLE LAS CRISNEJAS B-31</t>
  </si>
  <si>
    <t>05394164</t>
  </si>
  <si>
    <t>AV. LOS ANGELES 721 ASENT. H. MODELO</t>
  </si>
  <si>
    <t>MOVIMIENTO REGIONAL O DEPARTAMENTAL MOVIMIENTO POLITICO REGIONAL UNIPOL</t>
  </si>
  <si>
    <t>05596509</t>
  </si>
  <si>
    <t>TANIA LIBERTAD</t>
  </si>
  <si>
    <t>CALLE BOLOGNESI 660</t>
  </si>
  <si>
    <t>05861253</t>
  </si>
  <si>
    <t>NATORCE</t>
  </si>
  <si>
    <t>PILAR</t>
  </si>
  <si>
    <t>CALLE PUINAHUA 307</t>
  </si>
  <si>
    <t>MOVIMIENTO INTEGRACIÓN LORETANA MIL</t>
  </si>
  <si>
    <t>05231957</t>
  </si>
  <si>
    <t>LLOFAN</t>
  </si>
  <si>
    <t>TAVARA 661</t>
  </si>
  <si>
    <t>10135023</t>
  </si>
  <si>
    <t>CALLE ALFONSO UGARTE 316</t>
  </si>
  <si>
    <t>SOMOS PERU</t>
  </si>
  <si>
    <t>05340033</t>
  </si>
  <si>
    <t>CHU</t>
  </si>
  <si>
    <t>KARINA</t>
  </si>
  <si>
    <t>RICARDO PALMA 731</t>
  </si>
  <si>
    <t>05361788</t>
  </si>
  <si>
    <t>SHAPIAMA DE GUERRA</t>
  </si>
  <si>
    <t>WILMA</t>
  </si>
  <si>
    <t>LIBERTAD 539</t>
  </si>
  <si>
    <t>05218414</t>
  </si>
  <si>
    <t>JORGE RAUL</t>
  </si>
  <si>
    <t>CALLE 16 DE JULIO 408</t>
  </si>
  <si>
    <t>MOVIMIENTO REGIONAL O DEPARTAMENTAL FUERZA LORETANA</t>
  </si>
  <si>
    <t>45957424</t>
  </si>
  <si>
    <t>LAVAJOS</t>
  </si>
  <si>
    <t>LISSETH ESTEFANY</t>
  </si>
  <si>
    <t>CALLE NANAY 601 - B</t>
  </si>
  <si>
    <t>09612039</t>
  </si>
  <si>
    <t>WALTER HUMBERTO</t>
  </si>
  <si>
    <t>JR. PEVAS NRO. 1738</t>
  </si>
  <si>
    <t>40001820</t>
  </si>
  <si>
    <t>CAL MAYNAS 750</t>
  </si>
  <si>
    <t>41185626</t>
  </si>
  <si>
    <t>MOREY</t>
  </si>
  <si>
    <t>BORIS GUIDO</t>
  </si>
  <si>
    <t>JR. PUTUMAYO 263</t>
  </si>
  <si>
    <t>05230061</t>
  </si>
  <si>
    <t>ANIBAL</t>
  </si>
  <si>
    <t>JR. LIBERTAD 774</t>
  </si>
  <si>
    <t>70131631</t>
  </si>
  <si>
    <t>CHUJUTALLI</t>
  </si>
  <si>
    <t>RAMÍREZ</t>
  </si>
  <si>
    <t>CALLE JOSE DE LA TORRE UGARTE 580 ASENT. H. MODELO</t>
  </si>
  <si>
    <t>41422731</t>
  </si>
  <si>
    <t>SOPLIN</t>
  </si>
  <si>
    <t>ELISA</t>
  </si>
  <si>
    <t>NAUTA</t>
  </si>
  <si>
    <t>CALLE 28 DE JULIO MZ 12 LOTE 7</t>
  </si>
  <si>
    <t>05294593</t>
  </si>
  <si>
    <t>CALLE LOS PAUCARES MZ-B-LT-6 - ASOC.PRO-VIVIENDA VILLA VICTORIA ENTRANDO POR IIAP</t>
  </si>
  <si>
    <t>05411918</t>
  </si>
  <si>
    <t>MARCOS LEITER</t>
  </si>
  <si>
    <t>CALLE HUALLAGA 652</t>
  </si>
  <si>
    <t>05594000</t>
  </si>
  <si>
    <t>MILHO</t>
  </si>
  <si>
    <t>JR. PROGRESO 133</t>
  </si>
  <si>
    <t>05714331</t>
  </si>
  <si>
    <t>HUANCHI</t>
  </si>
  <si>
    <t>NILDA</t>
  </si>
  <si>
    <t>PSJE. SAN MARTIN MZ.12 LT.41</t>
  </si>
  <si>
    <t>05339191</t>
  </si>
  <si>
    <t>GALAN</t>
  </si>
  <si>
    <t>PASMIÑO</t>
  </si>
  <si>
    <t>CALLE SAMAREN N° 351</t>
  </si>
  <si>
    <t>05345907</t>
  </si>
  <si>
    <t>PAOLA MABEL</t>
  </si>
  <si>
    <t>CALLE PANAMA 818</t>
  </si>
  <si>
    <t>42603088</t>
  </si>
  <si>
    <t>JR. YAVARI N° 1841</t>
  </si>
  <si>
    <t>45068325</t>
  </si>
  <si>
    <t>BARRON</t>
  </si>
  <si>
    <t>INUMA</t>
  </si>
  <si>
    <t>FRESIA ELENA</t>
  </si>
  <si>
    <t>CALLE YAVARI 1989</t>
  </si>
  <si>
    <t>05339623</t>
  </si>
  <si>
    <t>GRONERTH</t>
  </si>
  <si>
    <t>ROGER CRISTOBAL</t>
  </si>
  <si>
    <t>JR.PROSPERO 1158</t>
  </si>
  <si>
    <t>07244520</t>
  </si>
  <si>
    <t>QUIÑONEZ</t>
  </si>
  <si>
    <t>CALLE YAVARI 473</t>
  </si>
  <si>
    <t>05614629</t>
  </si>
  <si>
    <t>AYDE</t>
  </si>
  <si>
    <t>ALFONSO UGARTE 804</t>
  </si>
  <si>
    <t>05327738</t>
  </si>
  <si>
    <t>ALVAN</t>
  </si>
  <si>
    <t>PILAR DEL ROCIO</t>
  </si>
  <si>
    <t>CALLE LOS LIRIOS U-11</t>
  </si>
  <si>
    <t>10195697</t>
  </si>
  <si>
    <t>AGUADO</t>
  </si>
  <si>
    <t>ERIKA</t>
  </si>
  <si>
    <t>CARRETERA IQUITOS - NAUTA KM. 8.5</t>
  </si>
  <si>
    <t>08862100</t>
  </si>
  <si>
    <t>VELAZCO</t>
  </si>
  <si>
    <t>SALOMON</t>
  </si>
  <si>
    <t>URB. CALVO DE ARAUJO MZ B LT 4 - 2DO PISO</t>
  </si>
  <si>
    <t>43896246</t>
  </si>
  <si>
    <t>CHRISTIAN</t>
  </si>
  <si>
    <t>NAPO</t>
  </si>
  <si>
    <t>45833308</t>
  </si>
  <si>
    <t>PSJ SILFO ALVAN 32 ASENT H PROGRESO</t>
  </si>
  <si>
    <t>46947865</t>
  </si>
  <si>
    <t>RANDY WAGNER</t>
  </si>
  <si>
    <t>JR. SARGENTO LORES 922</t>
  </si>
  <si>
    <t>05394969</t>
  </si>
  <si>
    <t>GIORLY GEOVANNI</t>
  </si>
  <si>
    <t>ATAHUALPA 664</t>
  </si>
  <si>
    <t>47013036</t>
  </si>
  <si>
    <t>PAULO FERNANDO</t>
  </si>
  <si>
    <t>URB. RIO MAR</t>
  </si>
  <si>
    <t>05377897</t>
  </si>
  <si>
    <t>GLADIS RAQUEL</t>
  </si>
  <si>
    <t>CALLE LOS CEDROS B-25 PROGRESO</t>
  </si>
  <si>
    <t>160000</t>
  </si>
  <si>
    <t>21551567</t>
  </si>
  <si>
    <t>JR.LIBERTAD MZ-4W</t>
  </si>
  <si>
    <t>40507422</t>
  </si>
  <si>
    <t>KIMYLSUNG</t>
  </si>
  <si>
    <t>LAS PIEDRAS</t>
  </si>
  <si>
    <t>TRIUNFO: JR. JAVIER HERAUD B-15</t>
  </si>
  <si>
    <t>41019173</t>
  </si>
  <si>
    <t>TUTUSIMA</t>
  </si>
  <si>
    <t>ERIKA LIZETH</t>
  </si>
  <si>
    <t>AV.FAKYE.H.A-2</t>
  </si>
  <si>
    <t>23878756</t>
  </si>
  <si>
    <t>CARMEN LUZ</t>
  </si>
  <si>
    <t>GRIMA: AV BRASIL</t>
  </si>
  <si>
    <t>23930961</t>
  </si>
  <si>
    <t>YANQUI</t>
  </si>
  <si>
    <t>MANU</t>
  </si>
  <si>
    <t>COMUNID. ITAHUANIA S/N</t>
  </si>
  <si>
    <t>29325355</t>
  </si>
  <si>
    <t>MOTTA</t>
  </si>
  <si>
    <t>AGUSTIN ADOLFO</t>
  </si>
  <si>
    <t>JR. CUSCO 839</t>
  </si>
  <si>
    <t>40888338</t>
  </si>
  <si>
    <t>IMURA</t>
  </si>
  <si>
    <t>CJUNO</t>
  </si>
  <si>
    <t>AV. FITZCARRALD 1038</t>
  </si>
  <si>
    <t>42100561</t>
  </si>
  <si>
    <t>JR. LIBERTAD MZ 3E LOTE 9A</t>
  </si>
  <si>
    <t>40202577</t>
  </si>
  <si>
    <t>PANTIGOSO</t>
  </si>
  <si>
    <t>LOBON</t>
  </si>
  <si>
    <t>JORGE MANUEL</t>
  </si>
  <si>
    <t>JR.GONZALES PRADA 1056</t>
  </si>
  <si>
    <t>43963390</t>
  </si>
  <si>
    <t>CUTIPA</t>
  </si>
  <si>
    <t>ELVIS JUNIOR</t>
  </si>
  <si>
    <t>LABERINTO</t>
  </si>
  <si>
    <t>ASOC. DE PRODUCTORES AGROF KM. 47 MARGEN IZQUIERDA</t>
  </si>
  <si>
    <t>43829156</t>
  </si>
  <si>
    <t>ALMIRANTE</t>
  </si>
  <si>
    <t>EDUARDO SANTIAGO</t>
  </si>
  <si>
    <t>JR. CUBAS-ASOC-MONTE ALEGRE G 20</t>
  </si>
  <si>
    <t>23938100</t>
  </si>
  <si>
    <t>CAHUANIRI</t>
  </si>
  <si>
    <t>TAHUAMANU</t>
  </si>
  <si>
    <t>IBERIA</t>
  </si>
  <si>
    <t>COMUNIDAD ARCA PACAHUARA</t>
  </si>
  <si>
    <t>04804776</t>
  </si>
  <si>
    <t>ASCENCIO</t>
  </si>
  <si>
    <t>42345972</t>
  </si>
  <si>
    <t>MESCCO</t>
  </si>
  <si>
    <t>HUAILLAS</t>
  </si>
  <si>
    <t>JR. JORGE SUMAR BARRIO EL PORVENIR</t>
  </si>
  <si>
    <t>15217146</t>
  </si>
  <si>
    <t>ESTEBAN DIOMEDES</t>
  </si>
  <si>
    <t>AVENIDA UNIVERSITARIA CON PASAJE NICOLAS DE PIEROLA S/N</t>
  </si>
  <si>
    <t>44530582</t>
  </si>
  <si>
    <t>TUANAMA</t>
  </si>
  <si>
    <t>KATIA ELENA</t>
  </si>
  <si>
    <t>JR. JAIME TRONCOSO N° 1397 URB. CERCADO</t>
  </si>
  <si>
    <t>40669342</t>
  </si>
  <si>
    <t>CCAHUANA</t>
  </si>
  <si>
    <t>AYMACHOQUE</t>
  </si>
  <si>
    <t>HUGO ISAAC</t>
  </si>
  <si>
    <t>JR. PUNO Y-4A. CUADRA 11.</t>
  </si>
  <si>
    <t>47772938</t>
  </si>
  <si>
    <t>GREYSI LAURA</t>
  </si>
  <si>
    <t>PSJ. SILLUSTANI URB. A.V LAS GARZAS MZ. E LT. 02</t>
  </si>
  <si>
    <t>04811572</t>
  </si>
  <si>
    <t>CALLOQUISPE</t>
  </si>
  <si>
    <t>ALDA. PJE. BRIOLO</t>
  </si>
  <si>
    <t>21523575</t>
  </si>
  <si>
    <t>VILLA</t>
  </si>
  <si>
    <t>VALDIVIA DE HERNANDEZ</t>
  </si>
  <si>
    <t>ELKA MELISSA</t>
  </si>
  <si>
    <t>DMAY:CROSBY/G.PRADA</t>
  </si>
  <si>
    <t>04810886</t>
  </si>
  <si>
    <t>JAMES ARTURO</t>
  </si>
  <si>
    <t>AV.FITZCARRALD C-13</t>
  </si>
  <si>
    <t>MOVIMIENTO REGIONAL O DEPARTAMENTAL MOVIMIENTO INDEPENDIENTE AMOR POR MADRE DE DIOS</t>
  </si>
  <si>
    <t>05280451</t>
  </si>
  <si>
    <t>CHIA</t>
  </si>
  <si>
    <t>CALLE SATURNO J-13 URBANIZACIÓN  PACHECO</t>
  </si>
  <si>
    <t>04823524</t>
  </si>
  <si>
    <t>JR. LAS PIEDRAS C - 9,  LT. "9" MZ. "C"  ASOCIACIÓN DE VIVIENDA "TRES DE ENERO DEL TRIUNFO"</t>
  </si>
  <si>
    <t>77013804</t>
  </si>
  <si>
    <t>JONY VILMA</t>
  </si>
  <si>
    <t>JIRÓN JUNIN 840</t>
  </si>
  <si>
    <t>31342310</t>
  </si>
  <si>
    <t>AUCCAHUASI</t>
  </si>
  <si>
    <t>ALMIDON</t>
  </si>
  <si>
    <t>WILLIAMS</t>
  </si>
  <si>
    <t>JR. FAUSTINO MALDONADO MZ. I LT. 02</t>
  </si>
  <si>
    <t>42421137</t>
  </si>
  <si>
    <t>MONZON</t>
  </si>
  <si>
    <t>DIANA URZULA</t>
  </si>
  <si>
    <t>JR. 28 DE JULIO NRO. C-17 URB. AH SANTA ROSA</t>
  </si>
  <si>
    <t>41106680</t>
  </si>
  <si>
    <t>MANRRIQUE</t>
  </si>
  <si>
    <t>PERCY JUESSETER</t>
  </si>
  <si>
    <t>CALLE LAS LUCHADORAS C.POBLADO LA JOYA MZ. C LT. 10</t>
  </si>
  <si>
    <t>23930072</t>
  </si>
  <si>
    <t>KHAN</t>
  </si>
  <si>
    <t>EMILIO OMAR</t>
  </si>
  <si>
    <t>AV. TAMBOPATA 1183 AH HUERTO FAMILIAR</t>
  </si>
  <si>
    <t>43430817</t>
  </si>
  <si>
    <t>MARIO JOSE</t>
  </si>
  <si>
    <t>ASC. FONAVI J-6 URB. CH FONAVI</t>
  </si>
  <si>
    <t>46191497</t>
  </si>
  <si>
    <t>CCOYORI</t>
  </si>
  <si>
    <t>YESENIA</t>
  </si>
  <si>
    <t>HUEPETUHE</t>
  </si>
  <si>
    <t>URB. 12 DE ENERO MZ.Y LT.7</t>
  </si>
  <si>
    <t>41651473</t>
  </si>
  <si>
    <t>JR.ICA 239</t>
  </si>
  <si>
    <t>46160816</t>
  </si>
  <si>
    <t>TISNADO</t>
  </si>
  <si>
    <t>SARA REGINA</t>
  </si>
  <si>
    <t>JR. TUPAC AMARU F-9</t>
  </si>
  <si>
    <t>10613379</t>
  </si>
  <si>
    <t>VRACKO</t>
  </si>
  <si>
    <t>METZGER</t>
  </si>
  <si>
    <t>FREDDY ALVARO</t>
  </si>
  <si>
    <t>JR. CAJAMARCA 827</t>
  </si>
  <si>
    <t>23830129</t>
  </si>
  <si>
    <t>SUMALAVE</t>
  </si>
  <si>
    <t>COMUNIDAD BOCA COLORADO</t>
  </si>
  <si>
    <t>70665291</t>
  </si>
  <si>
    <t>FIORELLA NATALIA</t>
  </si>
  <si>
    <t>JR.CAJAMARCA 860</t>
  </si>
  <si>
    <t>41989886</t>
  </si>
  <si>
    <t>JR. JAIME TRONCOSO 584</t>
  </si>
  <si>
    <t>40836616</t>
  </si>
  <si>
    <t>LOYA</t>
  </si>
  <si>
    <t>BALBIN</t>
  </si>
  <si>
    <t>JIMMY DANIEL</t>
  </si>
  <si>
    <t>PJE. AMARU MAYO L9</t>
  </si>
  <si>
    <t>41326147</t>
  </si>
  <si>
    <t>CLAUDINO</t>
  </si>
  <si>
    <t>NOELIA LECY</t>
  </si>
  <si>
    <t>IÑAPARI</t>
  </si>
  <si>
    <t>AV. BOLIVIA S/N</t>
  </si>
  <si>
    <t>10543091</t>
  </si>
  <si>
    <t>JR. MARCO RUIZ C-2 ASENT.H MADRE DE DIOS</t>
  </si>
  <si>
    <t>70312140</t>
  </si>
  <si>
    <t>LUIS MAXUEL</t>
  </si>
  <si>
    <t>FUJI:PJE.D.RACUA C1</t>
  </si>
  <si>
    <t>47298821</t>
  </si>
  <si>
    <t>SUCA</t>
  </si>
  <si>
    <t>JR. SUCRE C-1</t>
  </si>
  <si>
    <t>04800006</t>
  </si>
  <si>
    <t>FLORENCIO</t>
  </si>
  <si>
    <t>CARRETERA MALDONADO-CUSCO KM 6.100</t>
  </si>
  <si>
    <t>04804666</t>
  </si>
  <si>
    <t>DE ESQUECHE</t>
  </si>
  <si>
    <t>FRINE</t>
  </si>
  <si>
    <t>JR LORETO 355</t>
  </si>
  <si>
    <t>47562453</t>
  </si>
  <si>
    <t>INOSTROZA</t>
  </si>
  <si>
    <t>JR. D.A.CARRION MZ. C LT. 14</t>
  </si>
  <si>
    <t>170000</t>
  </si>
  <si>
    <t>MOQUEGUA</t>
  </si>
  <si>
    <t>06801432</t>
  </si>
  <si>
    <t>ADAMS</t>
  </si>
  <si>
    <t>CARMEN PATRICIA</t>
  </si>
  <si>
    <t>MARISCAL NIETO</t>
  </si>
  <si>
    <t>FUNDO SAN GABRIEL S/N LOS ANGELES</t>
  </si>
  <si>
    <t>02850561</t>
  </si>
  <si>
    <t>DIEZ CANSECO</t>
  </si>
  <si>
    <t>JOSE HUMBERTO</t>
  </si>
  <si>
    <t>AV. REYNALDO VIVANCO 137 DPTO 502</t>
  </si>
  <si>
    <t>04438689</t>
  </si>
  <si>
    <t>PAMELA INDIRA</t>
  </si>
  <si>
    <t>TORATA</t>
  </si>
  <si>
    <t>CALLE CORONEL LA TORRE 14</t>
  </si>
  <si>
    <t>04640386</t>
  </si>
  <si>
    <t>ASCONA</t>
  </si>
  <si>
    <t>WALTER YONNI</t>
  </si>
  <si>
    <t>ILO</t>
  </si>
  <si>
    <t>PACOCHA</t>
  </si>
  <si>
    <t>URB.CIUDAD NUEVA H 35 2</t>
  </si>
  <si>
    <t>FUERZA ILO</t>
  </si>
  <si>
    <t>41974143</t>
  </si>
  <si>
    <t>CAYA</t>
  </si>
  <si>
    <t>CALLE TORATA 45</t>
  </si>
  <si>
    <t>MOVIMIENTO REGIONAL O DEPARTAMENTAL FRENTE DE INTEGRACION REGIONAL MOQUEGUA EMPRENDEDORA FIRME</t>
  </si>
  <si>
    <t>04404163</t>
  </si>
  <si>
    <t>COLOMA</t>
  </si>
  <si>
    <t>WALTER JULIO</t>
  </si>
  <si>
    <t>CALLE CUSCO 408</t>
  </si>
  <si>
    <t>04630539</t>
  </si>
  <si>
    <t>ELEOVINA TEODOSIA</t>
  </si>
  <si>
    <t>NYLON SAN PEDRO A-1</t>
  </si>
  <si>
    <t>04417189</t>
  </si>
  <si>
    <t>HENRRY ARTURO</t>
  </si>
  <si>
    <t>URB.LOS CIPRECES MZ.C7 LT.3</t>
  </si>
  <si>
    <t>MOVIMIENTO VECINAL UNIDAD Y PROGRESO POR SAN ANTONIO</t>
  </si>
  <si>
    <t>04434815</t>
  </si>
  <si>
    <t>BALDI</t>
  </si>
  <si>
    <t>RODOLFO ORESTE</t>
  </si>
  <si>
    <t>JUNIN 372</t>
  </si>
  <si>
    <t>40684999</t>
  </si>
  <si>
    <t>MANZANO</t>
  </si>
  <si>
    <t>JULIANA VALERIA</t>
  </si>
  <si>
    <t>CALLE SAN CARLOS K1-22 CENTRO POBLASO SAN ANTONIO</t>
  </si>
  <si>
    <t>70132848</t>
  </si>
  <si>
    <t>MOLLINEDO</t>
  </si>
  <si>
    <t>KATERINE ELIZABETH</t>
  </si>
  <si>
    <t>NUEVO ILO MZ.47 LT.20</t>
  </si>
  <si>
    <t>40264406</t>
  </si>
  <si>
    <t>COSI</t>
  </si>
  <si>
    <t>FELICIANO REYNALDO</t>
  </si>
  <si>
    <t>GENERAL SANCHEZ CERRO</t>
  </si>
  <si>
    <t>ICHUÑA</t>
  </si>
  <si>
    <t>ICHUÑA S/N</t>
  </si>
  <si>
    <t>04643943</t>
  </si>
  <si>
    <t>CALIZAYA</t>
  </si>
  <si>
    <t>OLGA SUSANA</t>
  </si>
  <si>
    <t>URB.LUIS E.VALCARCEL MZ.60 LT.14</t>
  </si>
  <si>
    <t>41125476</t>
  </si>
  <si>
    <t>VALLE</t>
  </si>
  <si>
    <t>CALLE LIMA 467</t>
  </si>
  <si>
    <t>42097171</t>
  </si>
  <si>
    <t>CAIN GUILLERMO</t>
  </si>
  <si>
    <t>APV. PROMUVI J 3 8 CP. SAN ANTONIO</t>
  </si>
  <si>
    <t>42315095</t>
  </si>
  <si>
    <t>COALAQUE</t>
  </si>
  <si>
    <t>COALAQUE S/N</t>
  </si>
  <si>
    <t>47063537</t>
  </si>
  <si>
    <t>RUTH EVELING</t>
  </si>
  <si>
    <t>AH VISTA ALEGRE MZ. 68 LT. 10</t>
  </si>
  <si>
    <t>80282915</t>
  </si>
  <si>
    <t>CALLE ICA 624</t>
  </si>
  <si>
    <t>29394406</t>
  </si>
  <si>
    <t>MARIO FIDEL</t>
  </si>
  <si>
    <t>SIGLO XXI MZ I LT 06</t>
  </si>
  <si>
    <t>29632524</t>
  </si>
  <si>
    <t>ZOILA MIRELIA</t>
  </si>
  <si>
    <t>CALLE 7 DE JUNIO 216</t>
  </si>
  <si>
    <t>00790304</t>
  </si>
  <si>
    <t>PEDRO JUAN</t>
  </si>
  <si>
    <t>JR.LEONCIO PRADO A-58 SAN FRANCISCO</t>
  </si>
  <si>
    <t>04414744</t>
  </si>
  <si>
    <t>MANCHEGO</t>
  </si>
  <si>
    <t>EDWIN OWER</t>
  </si>
  <si>
    <t>CUAJONE CD 22 83 VILLA BOTIFLACA</t>
  </si>
  <si>
    <t>01310038</t>
  </si>
  <si>
    <t>ONTIVEROS</t>
  </si>
  <si>
    <t>MARISOL ROSARIO</t>
  </si>
  <si>
    <t>URB. LOS FICUS MZ: B LT: 06 SAN FCO</t>
  </si>
  <si>
    <t>09922064</t>
  </si>
  <si>
    <t>VICTOR HUMBERTO</t>
  </si>
  <si>
    <t>2 DE MARZO MZ. I'' LT. 09</t>
  </si>
  <si>
    <t>04637084</t>
  </si>
  <si>
    <t>PILCO</t>
  </si>
  <si>
    <t>PACHA</t>
  </si>
  <si>
    <t>CARMEN IRENE</t>
  </si>
  <si>
    <t>PJ MIRAMAR C 2 PARTE BAJA</t>
  </si>
  <si>
    <t>00498870</t>
  </si>
  <si>
    <t>SANDRA MARIA</t>
  </si>
  <si>
    <t>URB. EL HUAYCO E A</t>
  </si>
  <si>
    <t>MOVIMIENTO REGIONAL O DEPARTAMENTAL MOVIMIENTO INDEPENDIENTE UNIDOS VAMOS ADELANTE</t>
  </si>
  <si>
    <t>45260785</t>
  </si>
  <si>
    <t>OLIN</t>
  </si>
  <si>
    <t>LA CAPILLA</t>
  </si>
  <si>
    <t>ANEXO CHALLAHUAYO</t>
  </si>
  <si>
    <t>42857394</t>
  </si>
  <si>
    <t>HUMBERTO JESUS</t>
  </si>
  <si>
    <t>JR. CALLAO 752</t>
  </si>
  <si>
    <t>MOVIMIENTO REGIONAL O DEPARTAMENTAL NUESTRO ILO - MOQUEGUA - SANCHEZ CERRO</t>
  </si>
  <si>
    <t>46116191</t>
  </si>
  <si>
    <t>SAUL PEDRO</t>
  </si>
  <si>
    <t>ANEXO DE QUELE</t>
  </si>
  <si>
    <t>43649544</t>
  </si>
  <si>
    <t>JOSE RAUL</t>
  </si>
  <si>
    <t>CALLE CUSCO 605</t>
  </si>
  <si>
    <t>46488412</t>
  </si>
  <si>
    <t>RUDOLF FRANK</t>
  </si>
  <si>
    <t>SAN CRISTOBAL</t>
  </si>
  <si>
    <t>CALLE TARAPACA MZ. Ñ1 LT. 2</t>
  </si>
  <si>
    <t>71333824</t>
  </si>
  <si>
    <t>ALCA</t>
  </si>
  <si>
    <t>MABEL YESSICA</t>
  </si>
  <si>
    <t>CA. 13 DE SETIEMBRE V-21 PJ. SAN FRANCISCO</t>
  </si>
  <si>
    <t>04627192</t>
  </si>
  <si>
    <t>CESAR AUGUSTO JOSE</t>
  </si>
  <si>
    <t>CALLE CALLAO 252</t>
  </si>
  <si>
    <t>04409604</t>
  </si>
  <si>
    <t>PEÑARANDA</t>
  </si>
  <si>
    <t>DE MERCADO</t>
  </si>
  <si>
    <t>PIEDAD FELIPA</t>
  </si>
  <si>
    <t>URB.PRIMAVERA E 5</t>
  </si>
  <si>
    <t>07493327</t>
  </si>
  <si>
    <t>MARTIN JORGE LUIS</t>
  </si>
  <si>
    <t>CALLE LOS RUBIES 386 URB. BALCONCILLO</t>
  </si>
  <si>
    <t>04653597</t>
  </si>
  <si>
    <t>RUBEN GELBER</t>
  </si>
  <si>
    <t>ALTO ILO CHALACA F-11</t>
  </si>
  <si>
    <t>43009902</t>
  </si>
  <si>
    <t>MAQUERA</t>
  </si>
  <si>
    <t>RUSBEL JUAN</t>
  </si>
  <si>
    <t>CUCHUMBAYA</t>
  </si>
  <si>
    <t>CUCHUMBAYA S/N</t>
  </si>
  <si>
    <t>04419680</t>
  </si>
  <si>
    <t>DELIA JULIA</t>
  </si>
  <si>
    <t>APV PROMUVI A-1-7 CP SAN ANTONIO</t>
  </si>
  <si>
    <t>44183107</t>
  </si>
  <si>
    <t>NINARAQUI</t>
  </si>
  <si>
    <t>PELAIZA</t>
  </si>
  <si>
    <t>JAKELIN GALVAN</t>
  </si>
  <si>
    <t>ASOC. VALLECITO CHEN CHEN B 2 CP. CHEN CHEN</t>
  </si>
  <si>
    <t>04645192</t>
  </si>
  <si>
    <t>ADRIAZOLA</t>
  </si>
  <si>
    <t>JESUS ANDRES</t>
  </si>
  <si>
    <t>ALTO ILO ARENAL MZ. K   LT 42</t>
  </si>
  <si>
    <t>04641758</t>
  </si>
  <si>
    <t>EURIBE</t>
  </si>
  <si>
    <t>EMILIO ENRIQUE</t>
  </si>
  <si>
    <t>PUEBLO NUEVO H-6-03</t>
  </si>
  <si>
    <t>MOVIMIENTO REGIONAL O DEPARTAMENTAL KAUSACHUN</t>
  </si>
  <si>
    <t>04742710</t>
  </si>
  <si>
    <t>JOHAN</t>
  </si>
  <si>
    <t>SAMEGUA</t>
  </si>
  <si>
    <t>AV. ANDRES AVELINO CACERES S/N</t>
  </si>
  <si>
    <t>04743541</t>
  </si>
  <si>
    <t>YESENIA ANGELITA</t>
  </si>
  <si>
    <t>CALLE M. UBALDE 394</t>
  </si>
  <si>
    <t>04422399</t>
  </si>
  <si>
    <t>CUAYLA</t>
  </si>
  <si>
    <t>WILLY ALEJANDRO</t>
  </si>
  <si>
    <t>A.V. 29 DE ENERO MZ C LT 04 CHEN CHEN</t>
  </si>
  <si>
    <t>04421381</t>
  </si>
  <si>
    <t>SONIA ISABEL</t>
  </si>
  <si>
    <t>CALLE TUPAC AMARU C-10</t>
  </si>
  <si>
    <t>ALIANZA POR EL DESARROLLO DE SAMEGUA</t>
  </si>
  <si>
    <t>04622202</t>
  </si>
  <si>
    <t>JIRÓN ZEPITA N° 548</t>
  </si>
  <si>
    <t>47099470</t>
  </si>
  <si>
    <t>ALATRISTA</t>
  </si>
  <si>
    <t>THAIS MILENE</t>
  </si>
  <si>
    <t>ASOC. EJERCITO DE SALVACIÓN B-01 CHEN CHEN</t>
  </si>
  <si>
    <t>04437318</t>
  </si>
  <si>
    <t>CASILLA</t>
  </si>
  <si>
    <t>COMUNIDAD CAMPESINA UMALZO</t>
  </si>
  <si>
    <t>04634256</t>
  </si>
  <si>
    <t>MANUEL EDUARDO</t>
  </si>
  <si>
    <t>CIUDAD NUEVA E-25-08</t>
  </si>
  <si>
    <t>PARTIDO POLÍTICO DEMOCRACIA DIRECTA</t>
  </si>
  <si>
    <t>04402087</t>
  </si>
  <si>
    <t>COAYLA</t>
  </si>
  <si>
    <t>JOHN LARRY</t>
  </si>
  <si>
    <t>MANUEL UBALDE 279</t>
  </si>
  <si>
    <t>04744931</t>
  </si>
  <si>
    <t>JESSICA LETICIA</t>
  </si>
  <si>
    <t>SAMEGUA MZ E LT 22</t>
  </si>
  <si>
    <t>180000</t>
  </si>
  <si>
    <t>PASCO</t>
  </si>
  <si>
    <t>04086158</t>
  </si>
  <si>
    <t>LUIS CARLOS</t>
  </si>
  <si>
    <t>YANACANCHA</t>
  </si>
  <si>
    <t>JIRON.HUARIACA S/N COLUMNA PASCO SECTOR.2- YANACANCHA.</t>
  </si>
  <si>
    <t>20575495</t>
  </si>
  <si>
    <t>MARIA EDITH</t>
  </si>
  <si>
    <t>OXAPAMPA</t>
  </si>
  <si>
    <t>PUERTO BERMUDEZ</t>
  </si>
  <si>
    <t>CALLE SAN FRANCISCO SOLANO S/N</t>
  </si>
  <si>
    <t>04066924</t>
  </si>
  <si>
    <t>JR 05 DE OCTUBRE MZ D LT 17</t>
  </si>
  <si>
    <t>04071558</t>
  </si>
  <si>
    <t>HILDA VICTORIA</t>
  </si>
  <si>
    <t>AV. CERRO DE PASCO 264 PBLO. PAUCARTAMBO</t>
  </si>
  <si>
    <t>ALIANZA ELECTORAL ALIANZA PARA EL PROGRESO DEL PERU</t>
  </si>
  <si>
    <t>04338492</t>
  </si>
  <si>
    <t>VERDE</t>
  </si>
  <si>
    <t>HEIDINGER</t>
  </si>
  <si>
    <t>CHONTABAMBA</t>
  </si>
  <si>
    <t>JR. CESAR VERDE BERAÚN S/N</t>
  </si>
  <si>
    <t>71858608</t>
  </si>
  <si>
    <t>JISSEL YESSICA</t>
  </si>
  <si>
    <t>AV. DANIEL ALCIDES CARRION 404 URB. SAN JUAN</t>
  </si>
  <si>
    <t>07883646</t>
  </si>
  <si>
    <t>BÖTTGER</t>
  </si>
  <si>
    <t>CARRETERA PRINCIPAL S/N CC.NN.TSACHOPEN</t>
  </si>
  <si>
    <t>41745811</t>
  </si>
  <si>
    <t>DEL ARCA</t>
  </si>
  <si>
    <t>LUZ ESMERALDA</t>
  </si>
  <si>
    <t>C.N.SAN CARLOS DE CAJONARI</t>
  </si>
  <si>
    <t>72351281</t>
  </si>
  <si>
    <t>CIRIACO</t>
  </si>
  <si>
    <t>LALE</t>
  </si>
  <si>
    <t>MAYRA BEATRIZ</t>
  </si>
  <si>
    <t>COMUNIDAD NATIVA TSCHOPEN</t>
  </si>
  <si>
    <t>04012226</t>
  </si>
  <si>
    <t>PICOY</t>
  </si>
  <si>
    <t>ABRAHAM SEGUNDINO</t>
  </si>
  <si>
    <t>SAN FRANCISCO DE ASIS DE YARUSYACAN</t>
  </si>
  <si>
    <t>ANEXO DE PACHACRAHUAY S/N</t>
  </si>
  <si>
    <t>04067791</t>
  </si>
  <si>
    <t>PAUL ENRIQUE</t>
  </si>
  <si>
    <t>CHAUPIMARCA</t>
  </si>
  <si>
    <t>JR.HUAMACHUCO 240</t>
  </si>
  <si>
    <t>04069117</t>
  </si>
  <si>
    <t>IRINEA IVETTE</t>
  </si>
  <si>
    <t>JR.SAN CRISTOBAL PJE HYO N° 164</t>
  </si>
  <si>
    <t>04008339</t>
  </si>
  <si>
    <t>PORRAS</t>
  </si>
  <si>
    <t>EDGARDO ARTURO</t>
  </si>
  <si>
    <t>JR.MOQUEGUA 125</t>
  </si>
  <si>
    <t>04339505</t>
  </si>
  <si>
    <t>MARIA AMPARO</t>
  </si>
  <si>
    <t>PSJ. RICHLE 181</t>
  </si>
  <si>
    <t>04021369</t>
  </si>
  <si>
    <t>GORA</t>
  </si>
  <si>
    <t>JANIOS HECTOR</t>
  </si>
  <si>
    <t>JIRON ICA S/N COLUMNA PASCO</t>
  </si>
  <si>
    <t>MOVIMIENTO REGIONAL O DEPARTAMENTAL PASCO VERDE</t>
  </si>
  <si>
    <t>20905890</t>
  </si>
  <si>
    <t>AV.MICAELA BASTIDAS MZ.12 LT.S URB.SAN JUAN</t>
  </si>
  <si>
    <t>04328347</t>
  </si>
  <si>
    <t>HALLASI</t>
  </si>
  <si>
    <t>DE SERNA</t>
  </si>
  <si>
    <t>BENEDICTA</t>
  </si>
  <si>
    <t>CONSTITUCION</t>
  </si>
  <si>
    <t>CPM.CIUDAD CONSTITUCION Z1 CASERIO ORELLANA</t>
  </si>
  <si>
    <t>42059952</t>
  </si>
  <si>
    <t>SORAS</t>
  </si>
  <si>
    <t>VILLA RICA</t>
  </si>
  <si>
    <t>C.P. SAN MIGUEL DE ENEÑAS S/N</t>
  </si>
  <si>
    <t>04083635</t>
  </si>
  <si>
    <t>PASJ. AMAUTA 218 SAN JUAN</t>
  </si>
  <si>
    <t>41386253</t>
  </si>
  <si>
    <t>ANGEL HEDISON</t>
  </si>
  <si>
    <t>TICLACAYAN</t>
  </si>
  <si>
    <t>PLAZA PRINCIPAL S/N CAS. 30 DE AGOSTO</t>
  </si>
  <si>
    <t>10690011</t>
  </si>
  <si>
    <t>AMEZAGA</t>
  </si>
  <si>
    <t>ANGELA SOFIA</t>
  </si>
  <si>
    <t>HUANCABAMBA</t>
  </si>
  <si>
    <t>JR LOS CLAVELES S/N</t>
  </si>
  <si>
    <t>04044186</t>
  </si>
  <si>
    <t>VICTOR FRANCISCO</t>
  </si>
  <si>
    <t>DANIEL ALCIDES CARRION</t>
  </si>
  <si>
    <t>SANTA ANA DE TUSI</t>
  </si>
  <si>
    <t>CALLE 28 DE JULIO 0020 PBLO. SANTA ANA DE TUSI</t>
  </si>
  <si>
    <t>72552219</t>
  </si>
  <si>
    <t>BUSTILLOS</t>
  </si>
  <si>
    <t>YANAHUANCA</t>
  </si>
  <si>
    <t>PJ. MORALES JANAMPA S/N PUEBLO YANAHUANCA</t>
  </si>
  <si>
    <t>46508030</t>
  </si>
  <si>
    <t>CASTELLANO</t>
  </si>
  <si>
    <t>DANY YINA</t>
  </si>
  <si>
    <t>AV. MARISCAL RAMON CASTILLA S/N</t>
  </si>
  <si>
    <t>04071767</t>
  </si>
  <si>
    <t>PARRA</t>
  </si>
  <si>
    <t>MELITON WALTER</t>
  </si>
  <si>
    <t>JR. PROGRESO 104 BARR. YANACANCHA</t>
  </si>
  <si>
    <t>40786489</t>
  </si>
  <si>
    <t>KOELL</t>
  </si>
  <si>
    <t>ELIZABETH AURORA</t>
  </si>
  <si>
    <t>CALLE TENIENTE DIEGO FERRE URB. PANDO ETAPA 8VA MZ. E4 LT. 39</t>
  </si>
  <si>
    <t>44939008</t>
  </si>
  <si>
    <t>ZAVALLA</t>
  </si>
  <si>
    <t>LIMAYMANTA</t>
  </si>
  <si>
    <t>ANA BEATRIZ</t>
  </si>
  <si>
    <t>JR.APURIMAC 224 INT.9</t>
  </si>
  <si>
    <t>09440292</t>
  </si>
  <si>
    <t>JHON HITLER</t>
  </si>
  <si>
    <t>MZ.H LT.2 URB. CIUDAD REAL DE MINAS</t>
  </si>
  <si>
    <t>04066298</t>
  </si>
  <si>
    <t>NANCY ZORAIDA</t>
  </si>
  <si>
    <t>AV CIRCUNVALACION TUPAC AMARU 124</t>
  </si>
  <si>
    <t>04083943</t>
  </si>
  <si>
    <t>ALMERCO</t>
  </si>
  <si>
    <t>C.P. DE TACTAYOC S/N</t>
  </si>
  <si>
    <t>04204588</t>
  </si>
  <si>
    <t>TRAVEZAÑO</t>
  </si>
  <si>
    <t>JONAS</t>
  </si>
  <si>
    <t>BAR. TINGO CANCHA S/N C.P. UCHUMARCA</t>
  </si>
  <si>
    <t>MOVIMIENTO REGIONAL CONCERTACION EN LA REGION</t>
  </si>
  <si>
    <t>04083639</t>
  </si>
  <si>
    <t>ESLADO</t>
  </si>
  <si>
    <t>ANA NOEMY</t>
  </si>
  <si>
    <t>AV.LOS PROCERES 72</t>
  </si>
  <si>
    <t>25795538</t>
  </si>
  <si>
    <t>MITCHELL HUGO</t>
  </si>
  <si>
    <t>PALCAZU</t>
  </si>
  <si>
    <t>AV. JUAN FRANTZEN S/N SECTOR ISCOZACIN</t>
  </si>
  <si>
    <t>04021221</t>
  </si>
  <si>
    <t>HUERTAS</t>
  </si>
  <si>
    <t>TEODULO VALERIANO</t>
  </si>
  <si>
    <t>AV.LOS PROCERES 300 SAN JUAN PAMPA</t>
  </si>
  <si>
    <t>42175945</t>
  </si>
  <si>
    <t>CAMONES</t>
  </si>
  <si>
    <t>JOEL GERSON</t>
  </si>
  <si>
    <t>JR.EL COBRE LT.9</t>
  </si>
  <si>
    <t>04327259</t>
  </si>
  <si>
    <t>MARIANI</t>
  </si>
  <si>
    <t>PTO. LAGARTO</t>
  </si>
  <si>
    <t>40245075</t>
  </si>
  <si>
    <t>MANCILLA</t>
  </si>
  <si>
    <t>SIMON BOLIVAR</t>
  </si>
  <si>
    <t>P.JOVEN JOSE CARLOS MAREATEGUI S 2</t>
  </si>
  <si>
    <t>06264593</t>
  </si>
  <si>
    <t>OSCATEGUI</t>
  </si>
  <si>
    <t>GUSTAVO GABRIEL</t>
  </si>
  <si>
    <t>JR. SUCRE 142</t>
  </si>
  <si>
    <t>10169937</t>
  </si>
  <si>
    <t>RODOLFO ALLEM</t>
  </si>
  <si>
    <t>VILCABAMBA</t>
  </si>
  <si>
    <t>C.POBLADO SAN MIGUEL DE CUCHIS</t>
  </si>
  <si>
    <t>70765531</t>
  </si>
  <si>
    <t>JULIO ARMANDO</t>
  </si>
  <si>
    <t>JR. PABLO INCA MZ. U LTE. 6 CENTRO POBLADO DE SACRA FAMILIA</t>
  </si>
  <si>
    <t>VAMOS SACRA FAMILIA</t>
  </si>
  <si>
    <t>45872496</t>
  </si>
  <si>
    <t>LUZ SOLEDAD</t>
  </si>
  <si>
    <t>NINACACA</t>
  </si>
  <si>
    <t>JR. PROGRESO S/N SECTOR NINACACA</t>
  </si>
  <si>
    <t>09679332</t>
  </si>
  <si>
    <t>AV.CERRO DE PASCO 239</t>
  </si>
  <si>
    <t>04004749</t>
  </si>
  <si>
    <t>GROVER ELIAS</t>
  </si>
  <si>
    <t>JR.LIMA 317</t>
  </si>
  <si>
    <t>42472426</t>
  </si>
  <si>
    <t>SINARAHUA</t>
  </si>
  <si>
    <t>CPM.CIUDAD CONSTITUCION Z1 QUINTA ETAPA</t>
  </si>
  <si>
    <t>04065399</t>
  </si>
  <si>
    <t>JANETH ALICIA</t>
  </si>
  <si>
    <t>ASENT.H. ROSALUZ MZ. K 1 LT. 8</t>
  </si>
  <si>
    <t>04222992</t>
  </si>
  <si>
    <t>CHACA</t>
  </si>
  <si>
    <t>MICHEL FRANK</t>
  </si>
  <si>
    <t>CASERIO PALCA</t>
  </si>
  <si>
    <t>70784034</t>
  </si>
  <si>
    <t>KIARA MELIZA</t>
  </si>
  <si>
    <t>AV. LEANDRA ANDALUZ 54</t>
  </si>
  <si>
    <t>41617827</t>
  </si>
  <si>
    <t>DAGA</t>
  </si>
  <si>
    <t>DE LA TORRE</t>
  </si>
  <si>
    <t>RUSVER LEONEL</t>
  </si>
  <si>
    <t>CALLE TACNA 0251 PARAGSHA</t>
  </si>
  <si>
    <t>44326866</t>
  </si>
  <si>
    <t>LLISSETT MARJHORY</t>
  </si>
  <si>
    <t>CALLE RIO DE LA PLATA 161 INTERIOR 101</t>
  </si>
  <si>
    <t>70332870</t>
  </si>
  <si>
    <t>GALA</t>
  </si>
  <si>
    <t>DIEGO NICOLAS</t>
  </si>
  <si>
    <t>JR. LIVIO SOLARI MZ.A L-06</t>
  </si>
  <si>
    <t>76242807</t>
  </si>
  <si>
    <t>NOHELY YAMILETH</t>
  </si>
  <si>
    <t>JR. APURIMAC  ORQUIDEAS</t>
  </si>
  <si>
    <t>04047340</t>
  </si>
  <si>
    <t>NILTON CESAR</t>
  </si>
  <si>
    <t>PASAJE LOS HERMANOS S/N</t>
  </si>
  <si>
    <t>04012752</t>
  </si>
  <si>
    <t>MANDUJANO</t>
  </si>
  <si>
    <t>JR.GRACIANO RICSE 12</t>
  </si>
  <si>
    <t>190000</t>
  </si>
  <si>
    <t>42549475</t>
  </si>
  <si>
    <t>PAITA</t>
  </si>
  <si>
    <t>JR. SAN MARTIN 239</t>
  </si>
  <si>
    <t>03587673</t>
  </si>
  <si>
    <t>LIJAP</t>
  </si>
  <si>
    <t>ESTEBAN LEONARDO</t>
  </si>
  <si>
    <t>SULLANA</t>
  </si>
  <si>
    <t>URB.LOPEZ ALBUJAR MZ.Q LT.29 I ETAPA</t>
  </si>
  <si>
    <t>02658267</t>
  </si>
  <si>
    <t>MARITZA DORALINDA</t>
  </si>
  <si>
    <t>INT. 1 URB. SAN RAMON MZ. A1 LT. 24</t>
  </si>
  <si>
    <t>02845406</t>
  </si>
  <si>
    <t>URB.LAS MERCEDES CALLE ELIAS AGUIRRE 158</t>
  </si>
  <si>
    <t>03469985</t>
  </si>
  <si>
    <t>GUIDINO</t>
  </si>
  <si>
    <t>DAVID RODOLFO</t>
  </si>
  <si>
    <t>JR ARGENTINA 125</t>
  </si>
  <si>
    <t>40723552</t>
  </si>
  <si>
    <t>SANTUR</t>
  </si>
  <si>
    <t>VERSANY NOELY</t>
  </si>
  <si>
    <t>AYABACA</t>
  </si>
  <si>
    <t>CASERÍO YANCHALÁ</t>
  </si>
  <si>
    <t>03827494</t>
  </si>
  <si>
    <t>TORRES DE VIGO</t>
  </si>
  <si>
    <t>ROSA VIOLETA</t>
  </si>
  <si>
    <t>TALARA</t>
  </si>
  <si>
    <t>PARIÑAS</t>
  </si>
  <si>
    <t>AV. SAN MARTIN H-7</t>
  </si>
  <si>
    <t>02805146</t>
  </si>
  <si>
    <t>ARISMENDIZ</t>
  </si>
  <si>
    <t>JOSE ALFONSO</t>
  </si>
  <si>
    <t>CALLE LIBERTAD 127</t>
  </si>
  <si>
    <t>ALIANZA ELECTORAL UNIDOS CONSTRUYENDO</t>
  </si>
  <si>
    <t>03130342</t>
  </si>
  <si>
    <t>ALCARAZO</t>
  </si>
  <si>
    <t>ADELA YRENE</t>
  </si>
  <si>
    <t>URB. SANTA ANA MZ O LT 14 JR. VICE 150</t>
  </si>
  <si>
    <t>02881152</t>
  </si>
  <si>
    <t>MARIO JAVIER</t>
  </si>
  <si>
    <t>URB.POPULAR VILLA PERU-CANADA MZ. T LT. 17</t>
  </si>
  <si>
    <t>43103716</t>
  </si>
  <si>
    <t>CANGO</t>
  </si>
  <si>
    <t>CUNYA</t>
  </si>
  <si>
    <t>ASENT H CIUDAD BLANCA DEL PESCADOR MZ E LT 17</t>
  </si>
  <si>
    <t>ORGANIZACIÓN POLÍTICA LOCAL PROVINCIAL FUERZA PROVINCIAL PAITEÑA</t>
  </si>
  <si>
    <t>03826706</t>
  </si>
  <si>
    <t>PINGO</t>
  </si>
  <si>
    <t>JESUS DIONICIO</t>
  </si>
  <si>
    <t>FONAVI B3-24 TALARA</t>
  </si>
  <si>
    <t>42277216</t>
  </si>
  <si>
    <t>OLAYA</t>
  </si>
  <si>
    <t>SHIRLE ARACELY</t>
  </si>
  <si>
    <t>PSJ. STA CLARA MZ. A LT. 4</t>
  </si>
  <si>
    <t>02811430</t>
  </si>
  <si>
    <t>JR. FERNANDO CAMPOS S/N</t>
  </si>
  <si>
    <t>02643304</t>
  </si>
  <si>
    <t>FERIA</t>
  </si>
  <si>
    <t>MADRID</t>
  </si>
  <si>
    <t>JOSE PRAXEDES</t>
  </si>
  <si>
    <t>VEINTISEIS DE OCTUBRE</t>
  </si>
  <si>
    <t>AV. GRAU FUNDO EX PREDIO COSCOMBA MZ. S LT. S/N</t>
  </si>
  <si>
    <t>02883306</t>
  </si>
  <si>
    <t>TAVARA</t>
  </si>
  <si>
    <t>CHERRE</t>
  </si>
  <si>
    <t>LUIS GERARDO</t>
  </si>
  <si>
    <t>LOS RUBIES Ñ-04 II ETAPA URB. MIRAFLORES</t>
  </si>
  <si>
    <t>46158033</t>
  </si>
  <si>
    <t>BREGANTE</t>
  </si>
  <si>
    <t>AV. PANAMERICANA 324 URB. SANTA ROSA</t>
  </si>
  <si>
    <t>25592390</t>
  </si>
  <si>
    <t>SEGUNDO GREGORIO</t>
  </si>
  <si>
    <t>TAMBO GRANDE</t>
  </si>
  <si>
    <t>JR. MORROPON 275</t>
  </si>
  <si>
    <t>46623823</t>
  </si>
  <si>
    <t>MIRELA JOHANA</t>
  </si>
  <si>
    <t>YAMANGO</t>
  </si>
  <si>
    <t>CAS.FAICAL MZ.F 00007</t>
  </si>
  <si>
    <t>72460920</t>
  </si>
  <si>
    <t>PUERTAS</t>
  </si>
  <si>
    <t>LUIS ELOY</t>
  </si>
  <si>
    <t>ASENT.H. TUPAC AMARU MZ. G5 LT. 29</t>
  </si>
  <si>
    <t>80589956</t>
  </si>
  <si>
    <t>NEYRA</t>
  </si>
  <si>
    <t>MARIELLA GIANINA</t>
  </si>
  <si>
    <t>ASENT.H.SAN PEDRO CALLE LA PAZ LT.20 MZ.2</t>
  </si>
  <si>
    <t>03641571</t>
  </si>
  <si>
    <t>CELI</t>
  </si>
  <si>
    <t>MARTHA ELENA</t>
  </si>
  <si>
    <t>MZ. 43 LT. 23 RESID. EL DORAL DE TORRE BLANCA</t>
  </si>
  <si>
    <t>40360149</t>
  </si>
  <si>
    <t>CHANDUVI</t>
  </si>
  <si>
    <t>AV.TACNA 528</t>
  </si>
  <si>
    <t>16796751</t>
  </si>
  <si>
    <t>RIENER ABDUL</t>
  </si>
  <si>
    <t>HUARMACA</t>
  </si>
  <si>
    <t>CALLE  RAMON CASTILLA S/N</t>
  </si>
  <si>
    <t>27714116</t>
  </si>
  <si>
    <t>MANUELA GUADALUPE</t>
  </si>
  <si>
    <t>PUEBLO NUEVO HUALAPAMPA KM 61</t>
  </si>
  <si>
    <t>45130060</t>
  </si>
  <si>
    <t>MIJA</t>
  </si>
  <si>
    <t>OSMAN</t>
  </si>
  <si>
    <t>PAIMAS</t>
  </si>
  <si>
    <t>CASERIO CULQUI S/N</t>
  </si>
  <si>
    <t>03668842</t>
  </si>
  <si>
    <t>LUIS OSWALDO</t>
  </si>
  <si>
    <t>CALLE MADRE DE DIOS 344</t>
  </si>
  <si>
    <t>03595805</t>
  </si>
  <si>
    <t>ELENA DEL ROSARIO</t>
  </si>
  <si>
    <t>MZ.33 LT.11 URB. EL DORAL DE TORREBLANCA I</t>
  </si>
  <si>
    <t>03359810</t>
  </si>
  <si>
    <t>LOS MIRTOS 223 DPTO. 22 URB. SAN EUGENIO</t>
  </si>
  <si>
    <t>MOVIMIENTO DE UNIDAD POPULAR (MUP)</t>
  </si>
  <si>
    <t>03680448</t>
  </si>
  <si>
    <t>AV. LAS CASUARINAS URB. SANTA MARIA DEL PINAR ETAPA II MZ. E LT. 36</t>
  </si>
  <si>
    <t>03891818</t>
  </si>
  <si>
    <t>ANCAJIMA</t>
  </si>
  <si>
    <t>JULIAN</t>
  </si>
  <si>
    <t>ARMANDO FRANCISCO</t>
  </si>
  <si>
    <t>URB.APROVISER F-3 TALARA</t>
  </si>
  <si>
    <t>45495025</t>
  </si>
  <si>
    <t>CALSINA</t>
  </si>
  <si>
    <t>NEPSANE LIZETTE</t>
  </si>
  <si>
    <t>CURA MORI</t>
  </si>
  <si>
    <t>AV. ALBERTO FUJIMORI C.POBLADO ALMIRANTE GRAU MZ. I LT. 01</t>
  </si>
  <si>
    <t>45077444</t>
  </si>
  <si>
    <t>GARY STIVE</t>
  </si>
  <si>
    <t>SECHURA</t>
  </si>
  <si>
    <t>CALLE LOS PINOS 103 AH VICTOR RAUL HAYA DE LA TORRE I ET.</t>
  </si>
  <si>
    <t>45454728</t>
  </si>
  <si>
    <t>DAVID ANTONIO</t>
  </si>
  <si>
    <t>QUERECOTILLO</t>
  </si>
  <si>
    <t>CALLE AGUIRRE 1360</t>
  </si>
  <si>
    <t>02720199</t>
  </si>
  <si>
    <t>LA ARENA</t>
  </si>
  <si>
    <t>CALLE NUEVE 030 ASENT H 13 DE ABRIL</t>
  </si>
  <si>
    <t>70183194</t>
  </si>
  <si>
    <t>JHUSELIN ZOILA</t>
  </si>
  <si>
    <t>AV. JUAN VELASCO ALVARADO ASENT.H. NUEVA ESPERANZA X SECTOR MZ. J10 LT. 2</t>
  </si>
  <si>
    <t>47227633</t>
  </si>
  <si>
    <t>CASERIO PEDREGAL CHICO</t>
  </si>
  <si>
    <t>47891213</t>
  </si>
  <si>
    <t>IPANAQUE</t>
  </si>
  <si>
    <t>ASUNCION YOEL</t>
  </si>
  <si>
    <t>CASERIO HAYAR CACHI</t>
  </si>
  <si>
    <t>03847911</t>
  </si>
  <si>
    <t>CHINININ</t>
  </si>
  <si>
    <t>CAMPOVERDE</t>
  </si>
  <si>
    <t>DONATILA</t>
  </si>
  <si>
    <t>LA BREA</t>
  </si>
  <si>
    <t>ASENT.H.LOS PINOS MZ.B-03</t>
  </si>
  <si>
    <t>44751366</t>
  </si>
  <si>
    <t>TANTAJAYA</t>
  </si>
  <si>
    <t>FRANCISCA HILARIA</t>
  </si>
  <si>
    <t>ASENT.H. NUEVA TALARA MZ. B- LT. 13</t>
  </si>
  <si>
    <t>17592774</t>
  </si>
  <si>
    <t>MARTIRES</t>
  </si>
  <si>
    <t>CENTRO POBLADO LIMON DE PORCUYA</t>
  </si>
  <si>
    <t>02844608</t>
  </si>
  <si>
    <t>EDWARD ALEXANDER</t>
  </si>
  <si>
    <t>AV.GRAU 828</t>
  </si>
  <si>
    <t>44807108</t>
  </si>
  <si>
    <t>EDUARDO ENRIQUE</t>
  </si>
  <si>
    <t>URB. LOPEZ ALBUJAR MZ M' LT 17 2DA ETAPA</t>
  </si>
  <si>
    <t>03651034</t>
  </si>
  <si>
    <t>SILUPU</t>
  </si>
  <si>
    <t>CALLE AMOTOPE 288 JUAN VELASCO</t>
  </si>
  <si>
    <t>40135650</t>
  </si>
  <si>
    <t>TRONCOS</t>
  </si>
  <si>
    <t>LELI DIANA</t>
  </si>
  <si>
    <t>PJ SAN MARTIN CAL ERNESTO CHE GUEVARA MZ B 14</t>
  </si>
  <si>
    <t>40858207</t>
  </si>
  <si>
    <t>AYON</t>
  </si>
  <si>
    <t>YDROGO</t>
  </si>
  <si>
    <t>ALLAN HUGO</t>
  </si>
  <si>
    <t>JR.BLONDET 110</t>
  </si>
  <si>
    <t>03860886</t>
  </si>
  <si>
    <t>PEÑA DE NARANJO</t>
  </si>
  <si>
    <t>ROSA PRIMITIVA</t>
  </si>
  <si>
    <t>URB FELIPE SANTIAGO SALAVERRI MZ C1 LT 18 2DA ETAPA</t>
  </si>
  <si>
    <t>05642494</t>
  </si>
  <si>
    <t>ASENT.H. LA PRIMAVERA ETAPA I MZ. H1 LT. 13</t>
  </si>
  <si>
    <t>02602266</t>
  </si>
  <si>
    <t>ANDRES CORCINO</t>
  </si>
  <si>
    <t>ENRIQUE LOPEZ ALBUJAR  MZ 01 LOTE 18 URB. PIURA 4TA. ETAPA</t>
  </si>
  <si>
    <t>SENADOR</t>
  </si>
  <si>
    <t>02611754</t>
  </si>
  <si>
    <t>MADERO</t>
  </si>
  <si>
    <t>SUSANA BLANCA ESTHER</t>
  </si>
  <si>
    <t>COLAN</t>
  </si>
  <si>
    <t>AV. COSTANERA NORTE S/N BALNEARIO LA ESMERALDA</t>
  </si>
  <si>
    <t>02757575</t>
  </si>
  <si>
    <t>PERICHE</t>
  </si>
  <si>
    <t>VICE</t>
  </si>
  <si>
    <t>CALLE JUAN VELASCO ALVARADO 372 CASERIO BECARA</t>
  </si>
  <si>
    <t>03893073</t>
  </si>
  <si>
    <t>COLQUEPISCO</t>
  </si>
  <si>
    <t>TAIPE</t>
  </si>
  <si>
    <t>ABEL JULIANO</t>
  </si>
  <si>
    <t>ASENT.H.7 DE JUNIO MZ.C-15</t>
  </si>
  <si>
    <t>48017676</t>
  </si>
  <si>
    <t>VENCES</t>
  </si>
  <si>
    <t>MARIA ETELVINA</t>
  </si>
  <si>
    <t>CALLE ALBANIA N°175</t>
  </si>
  <si>
    <t>03661678</t>
  </si>
  <si>
    <t>RENTERIA</t>
  </si>
  <si>
    <t>ELSA YAKELYNE</t>
  </si>
  <si>
    <t>JR.PUNO 603</t>
  </si>
  <si>
    <t>02670862</t>
  </si>
  <si>
    <t>VALDIVIEZO</t>
  </si>
  <si>
    <t>PEDRO ANTONIO</t>
  </si>
  <si>
    <t>AV.LOS CARDOS 195 URB.MIRAFLORES</t>
  </si>
  <si>
    <t>02772516</t>
  </si>
  <si>
    <t>MIGUEL LUIS</t>
  </si>
  <si>
    <t>URB.LA ALBORADA MZ.K LT.6</t>
  </si>
  <si>
    <t>03885622</t>
  </si>
  <si>
    <t>BLOCK MILITAR 4-E 3ER.PISO TALARA</t>
  </si>
  <si>
    <t>02783849</t>
  </si>
  <si>
    <t>ERICA PRIMITIVA</t>
  </si>
  <si>
    <t>AV LORETO NORTE 221</t>
  </si>
  <si>
    <t>03643204</t>
  </si>
  <si>
    <t>CALLE SAN MARTIN NRO.966</t>
  </si>
  <si>
    <t>07968669</t>
  </si>
  <si>
    <t>UBILLUS</t>
  </si>
  <si>
    <t>CALLE LA MAR 232</t>
  </si>
  <si>
    <t>19188862</t>
  </si>
  <si>
    <t>ALICIA ROXANA</t>
  </si>
  <si>
    <t>CALLE AMAZONAS 121-A</t>
  </si>
  <si>
    <t>03483584</t>
  </si>
  <si>
    <t>LUIS REYMUNDO</t>
  </si>
  <si>
    <t>JR. SAN MARTIN 1045</t>
  </si>
  <si>
    <t>02644140</t>
  </si>
  <si>
    <t>WILMAR ALBERTO</t>
  </si>
  <si>
    <t>AV. LAS PALMERAS DPTO. 101 URB. LAGUNA DEL CHIPE MZ. B LT. 18</t>
  </si>
  <si>
    <t>03597702</t>
  </si>
  <si>
    <t>CALLE CIRO ALEGRIA MZ K LT 19 ASENT.H.EL OBRERO</t>
  </si>
  <si>
    <t>MOVIMIENTO REGIONAL O DEPARTAMENTAL UNION DEMOCRATICA DEL NORTE</t>
  </si>
  <si>
    <t>40117282</t>
  </si>
  <si>
    <t>RIVAS PLATA</t>
  </si>
  <si>
    <t>CRISANTO</t>
  </si>
  <si>
    <t>MARIA GORETTI</t>
  </si>
  <si>
    <t>ASENT.H. SAN MARTIN MZ. F10 LT. 03</t>
  </si>
  <si>
    <t>MOVIMIENTO REGIONAL O DEPARTAMENTAL MOVIMIENTO REGIONAL OBRAS + OBRAS</t>
  </si>
  <si>
    <t>44557254</t>
  </si>
  <si>
    <t>LUIS ELIBERTO</t>
  </si>
  <si>
    <t>SANTO DOMINGO</t>
  </si>
  <si>
    <t>CASERIO SAN AGUSTIN</t>
  </si>
  <si>
    <t>41382700</t>
  </si>
  <si>
    <t>LALUPU</t>
  </si>
  <si>
    <t>NOA MAGALY</t>
  </si>
  <si>
    <t>ASENT.H.VILLA TALARA ALTA B-1</t>
  </si>
  <si>
    <t>70874617</t>
  </si>
  <si>
    <t>JACIW</t>
  </si>
  <si>
    <t>OKSANA KIARA</t>
  </si>
  <si>
    <t>JR. HUANCAVELICA 1321 INT. 02</t>
  </si>
  <si>
    <t>02868375</t>
  </si>
  <si>
    <t>ANGELICA MARIA</t>
  </si>
  <si>
    <t>CALLE LIBERTAD 1031</t>
  </si>
  <si>
    <t>17886416</t>
  </si>
  <si>
    <t>LUIS GUILLERMO MARTIN</t>
  </si>
  <si>
    <t>URB. MIRAFLORES ETAPA 2 MZ. L1 LT. 26</t>
  </si>
  <si>
    <t>02896047</t>
  </si>
  <si>
    <t>INGRID MARIBEL</t>
  </si>
  <si>
    <t>URB. BANCARIA MZ. A LOTE 11 II ETAPA</t>
  </si>
  <si>
    <t>40322135</t>
  </si>
  <si>
    <t>RONY IVAN</t>
  </si>
  <si>
    <t>CASERIO ZAMBA S/N</t>
  </si>
  <si>
    <t>MOVIMIENTO REGIONAL O DEPARTAMENTAL UNIDAD POPULAR REGIONAL PIURA</t>
  </si>
  <si>
    <t>43336834</t>
  </si>
  <si>
    <t>CHUNGA</t>
  </si>
  <si>
    <t>SANDRA PATRICIA</t>
  </si>
  <si>
    <t>CALLE TUPAC AMARU 108 ASENT.H.EL OBRERO</t>
  </si>
  <si>
    <t>32828910</t>
  </si>
  <si>
    <t>ISABEL BARRETO ETAPA 1 MZ. G LT. 011</t>
  </si>
  <si>
    <t>70051110</t>
  </si>
  <si>
    <t>YENQUE</t>
  </si>
  <si>
    <t>ESTHER MARITZA</t>
  </si>
  <si>
    <t>MZ. B LOTE 13 ASENT. H. 4 DE NOVIEMBRE</t>
  </si>
  <si>
    <t>02848033</t>
  </si>
  <si>
    <t>VALLEBUONA</t>
  </si>
  <si>
    <t>WORTHY</t>
  </si>
  <si>
    <t>GIOVANNA LUCIA</t>
  </si>
  <si>
    <t>URB.SAN FELIPE A5</t>
  </si>
  <si>
    <t>03303253</t>
  </si>
  <si>
    <t>HERMER ERNESTO</t>
  </si>
  <si>
    <t>AV LOS RUBIES MZ A LT 02 URB HERMANOS CARCAMO</t>
  </si>
  <si>
    <t>03699925</t>
  </si>
  <si>
    <t>SABINA ROCIO</t>
  </si>
  <si>
    <t>DON BOSCO 262 URB. SANTA ROSA</t>
  </si>
  <si>
    <t>02861273</t>
  </si>
  <si>
    <t>MOGOLLON</t>
  </si>
  <si>
    <t>PACHERRE</t>
  </si>
  <si>
    <t>PERCY ORLANDO</t>
  </si>
  <si>
    <t>URB.SANTA ANA AV.VICE Q 43</t>
  </si>
  <si>
    <t>46373287</t>
  </si>
  <si>
    <t>REUSCHE</t>
  </si>
  <si>
    <t>ZARELA DEL ROSARIO</t>
  </si>
  <si>
    <t>URB. PIURA ETAPA IV MZ. A1 LT. 7</t>
  </si>
  <si>
    <t>02845358</t>
  </si>
  <si>
    <t>UGARTE QUIROZ</t>
  </si>
  <si>
    <t>CURO DE SOTOMAYOR</t>
  </si>
  <si>
    <t>AMELIA</t>
  </si>
  <si>
    <t>AV. PROGRESO N° 2005</t>
  </si>
  <si>
    <t>02831817</t>
  </si>
  <si>
    <t>JR.OTTO TONSMAN MZ.H LT.8 URB.BUENOS AIRES</t>
  </si>
  <si>
    <t>02661249</t>
  </si>
  <si>
    <t>ANA LILIAN</t>
  </si>
  <si>
    <t>AV.GRAU 1310</t>
  </si>
  <si>
    <t>43578903</t>
  </si>
  <si>
    <t>EDELIA VANESSA</t>
  </si>
  <si>
    <t>CIUDAD BLANCA MZ. R LT. 023</t>
  </si>
  <si>
    <t>09798738</t>
  </si>
  <si>
    <t>URB.MICAELA BASTIDAS MZ.I2 LT.12  IV ETAPA</t>
  </si>
  <si>
    <t>02806597</t>
  </si>
  <si>
    <t>JAVIER MARTIN</t>
  </si>
  <si>
    <t>MZ. E3 LT. 05 SECTOR C  AAHH. LOS POLVORINES</t>
  </si>
  <si>
    <t>02615397</t>
  </si>
  <si>
    <t>SHIRAISHI</t>
  </si>
  <si>
    <t>ORNA</t>
  </si>
  <si>
    <t>CARLOS RODRIGO</t>
  </si>
  <si>
    <t>CALLE 04 1440 ASENT.H. TACALA ETAPA I MZ. C3 LT. 13</t>
  </si>
  <si>
    <t>71195655</t>
  </si>
  <si>
    <t>GRECIA ISABO</t>
  </si>
  <si>
    <t>CA. TUMBES 601</t>
  </si>
  <si>
    <t>02715216</t>
  </si>
  <si>
    <t>URB. LAS MERCEDES MZ L LT 13</t>
  </si>
  <si>
    <t>74843141</t>
  </si>
  <si>
    <t>MARIELA LEONOR</t>
  </si>
  <si>
    <t>ASENT.H. JESUS DE NAZARET MZ. E LT. 18</t>
  </si>
  <si>
    <t>45133597</t>
  </si>
  <si>
    <t>CARNERO</t>
  </si>
  <si>
    <t>WILDER HERNANDO</t>
  </si>
  <si>
    <t>CASERIO SANCOR S/N</t>
  </si>
  <si>
    <t>03665283</t>
  </si>
  <si>
    <t>COBEÑAS</t>
  </si>
  <si>
    <t>CLAUDIA MARTINA</t>
  </si>
  <si>
    <t>MZ N LT 2 ASENT. H. CONSUELO DE VELASCO</t>
  </si>
  <si>
    <t>43348963</t>
  </si>
  <si>
    <t>CALLE LAS ACACIAS 298 URB. MIRAFLORES LADO CENTRO</t>
  </si>
  <si>
    <t>02616132</t>
  </si>
  <si>
    <t>ATKINS</t>
  </si>
  <si>
    <t>LERGGIOS</t>
  </si>
  <si>
    <t>JAVIER FERNANDO MIGUEL</t>
  </si>
  <si>
    <t>KM - 05 CARRETERA LOS EJIDOS</t>
  </si>
  <si>
    <t>MOVIMIENTO REGIONAL O DEPARTAMENTAL UNIDOS CONSTRUYENDO</t>
  </si>
  <si>
    <t>25841496</t>
  </si>
  <si>
    <t>MARIA VICTORIA</t>
  </si>
  <si>
    <t>AV. ALEJANDRO BERTELLO 1313, URB. 7 DE AGOSTO</t>
  </si>
  <si>
    <t>03643046</t>
  </si>
  <si>
    <t>CALLE SANTA CATALINA 1107 ASENT.H. SANCHEZ CERRO</t>
  </si>
  <si>
    <t>02807217</t>
  </si>
  <si>
    <t>RUESTA</t>
  </si>
  <si>
    <t>AV. SÁNCHEZ CERRO N° 136</t>
  </si>
  <si>
    <t>46007029</t>
  </si>
  <si>
    <t>YANTY RAYESCA SIMONE</t>
  </si>
  <si>
    <t>CARRETERA A LOS EJIDOS, MZ. D, LOTE 02, FUNDO SANTA TERESA</t>
  </si>
  <si>
    <t>41842036</t>
  </si>
  <si>
    <t>JR. LIBERTAD 565-569</t>
  </si>
  <si>
    <t>07178121</t>
  </si>
  <si>
    <t>BAO</t>
  </si>
  <si>
    <t>AGUERO</t>
  </si>
  <si>
    <t>EUFROSINA HILARIA</t>
  </si>
  <si>
    <t>AV. LAS PALMERAS URB. SANTA MARIA DEL PINAR 1 SECTOR MZ. LL LT. 59</t>
  </si>
  <si>
    <t>02623279</t>
  </si>
  <si>
    <t>JHONY ALEXANDER</t>
  </si>
  <si>
    <t>RICARDO PALMA 250 URB.PIURA</t>
  </si>
  <si>
    <t>03496196</t>
  </si>
  <si>
    <t>RUGEL</t>
  </si>
  <si>
    <t>VILMA ROSA</t>
  </si>
  <si>
    <t>MARCAVELICA</t>
  </si>
  <si>
    <t>CALLE JORGE CHAVEZ 160</t>
  </si>
  <si>
    <t>03352052</t>
  </si>
  <si>
    <t>ZETA</t>
  </si>
  <si>
    <t>LUIS ALEJANDRO</t>
  </si>
  <si>
    <t>JR PIURA 602</t>
  </si>
  <si>
    <t>03871954</t>
  </si>
  <si>
    <t>MACHACUAY</t>
  </si>
  <si>
    <t>CARMEN CIPRIANA</t>
  </si>
  <si>
    <t>LOS ORGANOS</t>
  </si>
  <si>
    <t>CALLE 04-511</t>
  </si>
  <si>
    <t>MOVIMIENTO REGIONAL O DEPARTAMENTAL MOVIMIENTO REGIONAL SEGURIDAD Y PROSPERIDAD</t>
  </si>
  <si>
    <t>40444614</t>
  </si>
  <si>
    <t>SIESQUEN</t>
  </si>
  <si>
    <t>MONICA CAROLINA</t>
  </si>
  <si>
    <t>ZONA INDUSTRIAL S/N SECHURA</t>
  </si>
  <si>
    <t>02640455</t>
  </si>
  <si>
    <t>MIRIAM ANA TERESA</t>
  </si>
  <si>
    <t>JR. DIEGO FERRER 239 URB. LAS MERCEDES MZ. F LT. 12</t>
  </si>
  <si>
    <t>02647295</t>
  </si>
  <si>
    <t>VEGAS</t>
  </si>
  <si>
    <t>AURELIO JAVIER</t>
  </si>
  <si>
    <t>ASENT H LOS FICUS MZ A LT 08 I ETAPA</t>
  </si>
  <si>
    <t>45599815</t>
  </si>
  <si>
    <t>DIEGO DANIEL</t>
  </si>
  <si>
    <t>APV LOS JARDINES- AVIFAP MZ. Ñ LT. 1B</t>
  </si>
  <si>
    <t>09585788</t>
  </si>
  <si>
    <t>JOHNNY DE LOS MILAGROS</t>
  </si>
  <si>
    <t>BARRIO 2 MZ.B1 LT.2 URB.PACHACAMA 4TA.ETAPA SECTOR 2</t>
  </si>
  <si>
    <t>42216812</t>
  </si>
  <si>
    <t>JABO</t>
  </si>
  <si>
    <t>BERECHE</t>
  </si>
  <si>
    <t>ROBERT ADALBERTO</t>
  </si>
  <si>
    <t>JR. PUTUMAYO 164 DPTO. 102</t>
  </si>
  <si>
    <t>43621167</t>
  </si>
  <si>
    <t>LADY YESMIN</t>
  </si>
  <si>
    <t>MZ. C-14 URB. MICAELA BASTIDAS 2 ETAPA</t>
  </si>
  <si>
    <t>02782066</t>
  </si>
  <si>
    <t>YAMUNAQUE</t>
  </si>
  <si>
    <t>IGNACIO ANTONIO</t>
  </si>
  <si>
    <t>UPIS MONTERRICO AV. PRINCIPAL MZ.D LT.22</t>
  </si>
  <si>
    <t>73694606</t>
  </si>
  <si>
    <t>NILDA TATHIANA</t>
  </si>
  <si>
    <t>ASENT.H. LUIS PAREDES MACEDA MZ. A9 LT. 39</t>
  </si>
  <si>
    <t>02706062</t>
  </si>
  <si>
    <t>OLAVARRIA</t>
  </si>
  <si>
    <t>FABIO RAMON</t>
  </si>
  <si>
    <t>CATACAOS</t>
  </si>
  <si>
    <t>JR. AREQUIPA 1040</t>
  </si>
  <si>
    <t>06049853</t>
  </si>
  <si>
    <t>CICCIA</t>
  </si>
  <si>
    <t>JR.AYACUCHO 371, INTERIOR 9</t>
  </si>
  <si>
    <t>09648896</t>
  </si>
  <si>
    <t>MANUEL JESUS</t>
  </si>
  <si>
    <t>CALLE SAN MARTIN 936</t>
  </si>
  <si>
    <t>03303461</t>
  </si>
  <si>
    <t>MARTHA</t>
  </si>
  <si>
    <t>URB.POPULAR COSSIO DEL POMAR MZ.G1 LT.02</t>
  </si>
  <si>
    <t>02886049</t>
  </si>
  <si>
    <t>AV. ANTONIO RAYMONDI BLOCK B-4 DPTO 201 VICUS</t>
  </si>
  <si>
    <t>02639565</t>
  </si>
  <si>
    <t>NOE</t>
  </si>
  <si>
    <t>JUAN ROLANDO</t>
  </si>
  <si>
    <t>PSJ.JOSE OLAYA MZ I LT 3</t>
  </si>
  <si>
    <t>44925251</t>
  </si>
  <si>
    <t>VARONA</t>
  </si>
  <si>
    <t>EMMA JOANA MARIBEL</t>
  </si>
  <si>
    <t>CALLE SINCHI ROCA 1139 ASENT. H. CAMPO POLO I ETAPA</t>
  </si>
  <si>
    <t>03888720</t>
  </si>
  <si>
    <t>ASENT.H.7 DE JUNIO E-18 TALARA ALTA</t>
  </si>
  <si>
    <t>08195159</t>
  </si>
  <si>
    <t>ARESTEGUI</t>
  </si>
  <si>
    <t>JAIME DANIEL</t>
  </si>
  <si>
    <t>CALLE MONTE ALEGRE S/N KM. 1.2 URB. LOS EJIDOS NORTE</t>
  </si>
  <si>
    <t>05640849</t>
  </si>
  <si>
    <t>CALLE LIMA SUR 450 DPTO. 203 CERCADO URBANO</t>
  </si>
  <si>
    <t>03122835</t>
  </si>
  <si>
    <t>URB MICAELA BASTIDAS MZ F-11 2 ETAPA</t>
  </si>
  <si>
    <t>LISTA INDEPENDIENTE AYABACA 96</t>
  </si>
  <si>
    <t>42701454</t>
  </si>
  <si>
    <t>CUNIA</t>
  </si>
  <si>
    <t>LUZ MARIA</t>
  </si>
  <si>
    <t>CALLE LIMA 214</t>
  </si>
  <si>
    <t>46506566</t>
  </si>
  <si>
    <t>KRESLY DANAY</t>
  </si>
  <si>
    <t>CALLE ESPINAR 665</t>
  </si>
  <si>
    <t>MOVIMIENTO REGIONAL O DEPARTAMENTAL REGION PARA TODOS</t>
  </si>
  <si>
    <t>06054562</t>
  </si>
  <si>
    <t>JR.PISCO 535</t>
  </si>
  <si>
    <t>09998135</t>
  </si>
  <si>
    <t>JOSE GUILLERMO</t>
  </si>
  <si>
    <t>LOBITOS</t>
  </si>
  <si>
    <t>CALLE EJERCITO 0335 VILLA MILITAR</t>
  </si>
  <si>
    <t>42256226</t>
  </si>
  <si>
    <t>JR. DIEGO FERRER 265 URBANIZACIÓN LAS MERCEDES MANZANA F LOTE 7</t>
  </si>
  <si>
    <t>70052667</t>
  </si>
  <si>
    <t>HUACCHILLO</t>
  </si>
  <si>
    <t>YOANA YASMIN</t>
  </si>
  <si>
    <t>MZ.A3 LT.18</t>
  </si>
  <si>
    <t>41435008</t>
  </si>
  <si>
    <t>SAN JUAN DE BIGOTE</t>
  </si>
  <si>
    <t>CASERIO LOS CHARANES MZ. CH LT. 23</t>
  </si>
  <si>
    <t>02666621</t>
  </si>
  <si>
    <t>BENJAMIN ALBERTO</t>
  </si>
  <si>
    <t>PLAZA MONTERO JR.ALFONSO UGARTE NRO.508</t>
  </si>
  <si>
    <t>71831562</t>
  </si>
  <si>
    <t>DANIELA TRINIDAD</t>
  </si>
  <si>
    <t>JR. RAMON CASTILLA 171</t>
  </si>
  <si>
    <t>200000</t>
  </si>
  <si>
    <t>PUNO</t>
  </si>
  <si>
    <t>01554160</t>
  </si>
  <si>
    <t>ARAPA</t>
  </si>
  <si>
    <t>JESUS ORLANDO</t>
  </si>
  <si>
    <t>AZANGARO</t>
  </si>
  <si>
    <t>SANTIAGO DE PUPUJA</t>
  </si>
  <si>
    <t>CALLE JUNIN S/N</t>
  </si>
  <si>
    <t>42753759</t>
  </si>
  <si>
    <t>CAHUI</t>
  </si>
  <si>
    <t>JR.CANCHARANI N° 150</t>
  </si>
  <si>
    <t>01320199</t>
  </si>
  <si>
    <t>ISIA</t>
  </si>
  <si>
    <t>LARICO</t>
  </si>
  <si>
    <t>ARMIDA</t>
  </si>
  <si>
    <t>JR. VIRU 179</t>
  </si>
  <si>
    <t>02417724</t>
  </si>
  <si>
    <t>MADARIAGA</t>
  </si>
  <si>
    <t>CARLOS JAVIER</t>
  </si>
  <si>
    <t>SAN ROMAN</t>
  </si>
  <si>
    <t>JULIACA</t>
  </si>
  <si>
    <t>JR.ARICA 121 URB.LA RINCONADA</t>
  </si>
  <si>
    <t>44399861</t>
  </si>
  <si>
    <t>FRISANCHO</t>
  </si>
  <si>
    <t>BERRIOS</t>
  </si>
  <si>
    <t>DANITZA</t>
  </si>
  <si>
    <t>CALLE 3 17-09 VILLA SAN ROMAN</t>
  </si>
  <si>
    <t>41993847</t>
  </si>
  <si>
    <t>UCHASARA</t>
  </si>
  <si>
    <t>JUSTO</t>
  </si>
  <si>
    <t>JR. CAHUIDE 646 MANCO CAPAC</t>
  </si>
  <si>
    <t>01552240</t>
  </si>
  <si>
    <t>CARCAUSTO</t>
  </si>
  <si>
    <t>JR.PUNO MZ.LL2 LT.27</t>
  </si>
  <si>
    <t>02446803</t>
  </si>
  <si>
    <t>JILAPA</t>
  </si>
  <si>
    <t>JR. JAUREGUI 1143 URB. BELLAVISTA</t>
  </si>
  <si>
    <t>41328911</t>
  </si>
  <si>
    <t>GLORIA</t>
  </si>
  <si>
    <t>EL COLLAO</t>
  </si>
  <si>
    <t>ILAVE</t>
  </si>
  <si>
    <t>JR.ENRIQUE GALLEGOS 230</t>
  </si>
  <si>
    <t>42693342</t>
  </si>
  <si>
    <t>ARACAYO</t>
  </si>
  <si>
    <t>EVERARDO</t>
  </si>
  <si>
    <t>HUANCANE</t>
  </si>
  <si>
    <t>INCHUPALLA</t>
  </si>
  <si>
    <t>COM.MARIANO PACO HUATUHUYO</t>
  </si>
  <si>
    <t>02004043</t>
  </si>
  <si>
    <t>URB. TEPRO B N-12</t>
  </si>
  <si>
    <t>PARTIDO POLÍTICO AVANZA PAIS - PARTIDO DE INTEGRACION SOCIAL</t>
  </si>
  <si>
    <t>02449441</t>
  </si>
  <si>
    <t>LEON LEONARDO</t>
  </si>
  <si>
    <t>SAN ANTONIO DE PUTINA</t>
  </si>
  <si>
    <t>PUTINA</t>
  </si>
  <si>
    <t>JR. LIBERTAD S/N.</t>
  </si>
  <si>
    <t>40093348</t>
  </si>
  <si>
    <t>HILASACA</t>
  </si>
  <si>
    <t>JIRON GOYENECHE S/N</t>
  </si>
  <si>
    <t>29305096</t>
  </si>
  <si>
    <t>DE RAMOS</t>
  </si>
  <si>
    <t>SUSANA MARIA</t>
  </si>
  <si>
    <t>JR. ALEJANDRO PERALTA URB. COLONIA MOHEÑA MZ. D LT. 18</t>
  </si>
  <si>
    <t>02014717</t>
  </si>
  <si>
    <t>CASA</t>
  </si>
  <si>
    <t>LETICIA</t>
  </si>
  <si>
    <t>AV. CIRCUNVALACIÓN 826</t>
  </si>
  <si>
    <t>01329345</t>
  </si>
  <si>
    <t>CAUNA</t>
  </si>
  <si>
    <t>HERMES EVELIO</t>
  </si>
  <si>
    <t>CHUCUITO</t>
  </si>
  <si>
    <t>HUACULLANI</t>
  </si>
  <si>
    <t>COM.AURINCOTA</t>
  </si>
  <si>
    <t>44872527</t>
  </si>
  <si>
    <t>YAQUELINE DORIS</t>
  </si>
  <si>
    <t>JR. 1 DE MAYO 697 BB. MAGISTERIAL</t>
  </si>
  <si>
    <t>43610802</t>
  </si>
  <si>
    <t>JR.LORETO 237</t>
  </si>
  <si>
    <t>01236832</t>
  </si>
  <si>
    <t>DE PAUCAR</t>
  </si>
  <si>
    <t>PLATERIA</t>
  </si>
  <si>
    <t>COM. CAMACANI</t>
  </si>
  <si>
    <t>42050622</t>
  </si>
  <si>
    <t>EDWIN RENE</t>
  </si>
  <si>
    <t>JR. MAXIMO CHAMBI S/N</t>
  </si>
  <si>
    <t>42741824</t>
  </si>
  <si>
    <t>YVAN</t>
  </si>
  <si>
    <t>AV.FERROCARRIL 1053</t>
  </si>
  <si>
    <t>01321830</t>
  </si>
  <si>
    <t>ILSSE</t>
  </si>
  <si>
    <t>CIUDAD UNIVERSITARIA CASA 3</t>
  </si>
  <si>
    <t>40783145</t>
  </si>
  <si>
    <t>MONROY</t>
  </si>
  <si>
    <t>JR. MARIANO H. CORNEJO 327 MIRAFLORES</t>
  </si>
  <si>
    <t>45120307</t>
  </si>
  <si>
    <t>SANDRA NAHELY</t>
  </si>
  <si>
    <t>JR. TUPAC CATARI 383 BR. HUASCAR</t>
  </si>
  <si>
    <t>02045768</t>
  </si>
  <si>
    <t>AV. JOSE MARIA ARGUEDAS 688 URB. ANEXO LA CAPILLA</t>
  </si>
  <si>
    <t>MOVIMIENTO REGIONAL O DEPARTAMENTAL MOVIMIENTO DE INTEGRACION POR EL DESARROLLO REGIONAL (MI CASITA)</t>
  </si>
  <si>
    <t>42489701</t>
  </si>
  <si>
    <t>PACO</t>
  </si>
  <si>
    <t>AV. TITICACA 439 INT. 3</t>
  </si>
  <si>
    <t>29284837</t>
  </si>
  <si>
    <t>AYA</t>
  </si>
  <si>
    <t>CORIMAYHUA</t>
  </si>
  <si>
    <t>BENIGNO LEONIDAS</t>
  </si>
  <si>
    <t>JR. HUAYNA ROQUE 108</t>
  </si>
  <si>
    <t>46250788</t>
  </si>
  <si>
    <t>BERNEDO</t>
  </si>
  <si>
    <t>CASTELLANOS</t>
  </si>
  <si>
    <t>PAOLA</t>
  </si>
  <si>
    <t>CARABAYA</t>
  </si>
  <si>
    <t>OLLACHEA</t>
  </si>
  <si>
    <t>JR. INAMBARI S/N</t>
  </si>
  <si>
    <t>71941775</t>
  </si>
  <si>
    <t>MARITA BEYES</t>
  </si>
  <si>
    <t>COASA</t>
  </si>
  <si>
    <t>BARRIO LAS MERCEDES</t>
  </si>
  <si>
    <t>42349701</t>
  </si>
  <si>
    <t>CALCINA</t>
  </si>
  <si>
    <t>UMORENTE</t>
  </si>
  <si>
    <t>JUDIT</t>
  </si>
  <si>
    <t>PSJE AYAVACAS 156</t>
  </si>
  <si>
    <t>02262929</t>
  </si>
  <si>
    <t>MANSILLA</t>
  </si>
  <si>
    <t>URBANIZACIÓN VILLA MERCEDES A - 7 LA RINCONADA</t>
  </si>
  <si>
    <t>02405640</t>
  </si>
  <si>
    <t>LIMACHI</t>
  </si>
  <si>
    <t>ROGER PLACIDO</t>
  </si>
  <si>
    <t>AV.FERROCARRIL 431</t>
  </si>
  <si>
    <t>01485143</t>
  </si>
  <si>
    <t>HUARSAYA</t>
  </si>
  <si>
    <t>VILLASANTE</t>
  </si>
  <si>
    <t>FELICIA ANASTACIA</t>
  </si>
  <si>
    <t>URB. EL BOSQUE 2 ETAPA MZ-D LT-07 - SALCEDO - PUNO</t>
  </si>
  <si>
    <t>29242369</t>
  </si>
  <si>
    <t>BENIQUE</t>
  </si>
  <si>
    <t>CRISOSTOMO</t>
  </si>
  <si>
    <t>AV.EL MAESTRO 630 URB.SAN ISIDRO</t>
  </si>
  <si>
    <t>01235019</t>
  </si>
  <si>
    <t>SANTUSA ANSIA</t>
  </si>
  <si>
    <t>JR. 9 DE DICIEMBRE 291 INT-12</t>
  </si>
  <si>
    <t>40594192</t>
  </si>
  <si>
    <t>CARIAPAZA</t>
  </si>
  <si>
    <t>ACORA</t>
  </si>
  <si>
    <t>JIRON LAS KANTUTAS N° 167</t>
  </si>
  <si>
    <t>72919400</t>
  </si>
  <si>
    <t>ZAGA</t>
  </si>
  <si>
    <t>MIRIAM GRACE</t>
  </si>
  <si>
    <t>JR. AREQUIPA N° 917</t>
  </si>
  <si>
    <t>01326850</t>
  </si>
  <si>
    <t>ANAHUA</t>
  </si>
  <si>
    <t>CHURACUTIPA</t>
  </si>
  <si>
    <t>AV. LA TORRE 635</t>
  </si>
  <si>
    <t>MOVIMIENTO REGIONAL O DEPARTAMENTAL FRENTE AMPLIO PARA EL DESARROLLO DEL PUEBLO</t>
  </si>
  <si>
    <t>41622709</t>
  </si>
  <si>
    <t>CLAROS</t>
  </si>
  <si>
    <t>MERCEDES BONNIE</t>
  </si>
  <si>
    <t>AV. JOSE IGNACIO MIRANDA 1042 URB. SAN ISIDRO</t>
  </si>
  <si>
    <t>46720999</t>
  </si>
  <si>
    <t>YAMPARA</t>
  </si>
  <si>
    <t>AQUISE</t>
  </si>
  <si>
    <t>PEDRO RONALD</t>
  </si>
  <si>
    <t>JR 6 DE ENERO MAZ N LOTE 7</t>
  </si>
  <si>
    <t>02416614</t>
  </si>
  <si>
    <t>KARLA MELINA</t>
  </si>
  <si>
    <t>URB. CHANU CHANU ETAPA I MZ. E LT. 21</t>
  </si>
  <si>
    <t>01485993</t>
  </si>
  <si>
    <t>JULIO DAVID</t>
  </si>
  <si>
    <t>JR. JOSE OLAYA 01-7</t>
  </si>
  <si>
    <t>41860438</t>
  </si>
  <si>
    <t>CHOQUE</t>
  </si>
  <si>
    <t>MESTAS</t>
  </si>
  <si>
    <t>PITER GAMAL</t>
  </si>
  <si>
    <t>JR.ROMULO DIAZ 571</t>
  </si>
  <si>
    <t>46897979</t>
  </si>
  <si>
    <t>PUSI</t>
  </si>
  <si>
    <t>COMUNID.CAMPESINA JATUN AYLLU SECTOR PATANTANI</t>
  </si>
  <si>
    <t>02446579</t>
  </si>
  <si>
    <t>CCAPA</t>
  </si>
  <si>
    <t>JR. HUANCANE 1088</t>
  </si>
  <si>
    <t>40529881</t>
  </si>
  <si>
    <t>PASACA</t>
  </si>
  <si>
    <t>DIANA MARLENY</t>
  </si>
  <si>
    <t>AV. AMAZONAS URB. MUNICIPAL TAPARACHI MZ. C12 LT. 30</t>
  </si>
  <si>
    <t>41919025</t>
  </si>
  <si>
    <t>SAN GABAN</t>
  </si>
  <si>
    <t>URB. ORIENTAL</t>
  </si>
  <si>
    <t>01205753</t>
  </si>
  <si>
    <t>LUZA</t>
  </si>
  <si>
    <t>NICOLAS</t>
  </si>
  <si>
    <t>AV.EL SOL NRO.1355</t>
  </si>
  <si>
    <t>01216030</t>
  </si>
  <si>
    <t>VALERO</t>
  </si>
  <si>
    <t>OTILIA ELIANA</t>
  </si>
  <si>
    <t>JR. DEZA 795 BARRIO AZOGUINE</t>
  </si>
  <si>
    <t>01307351</t>
  </si>
  <si>
    <t>CHAMBI</t>
  </si>
  <si>
    <t>PALERO</t>
  </si>
  <si>
    <t>LEONOR AVELINA</t>
  </si>
  <si>
    <t>URB. AZIRUNI ETAPA II MZ. D LT. 28</t>
  </si>
  <si>
    <t>10436109</t>
  </si>
  <si>
    <t>MARIO ARMANDO</t>
  </si>
  <si>
    <t>JR. APURIMAC 746</t>
  </si>
  <si>
    <t>01315275</t>
  </si>
  <si>
    <t>MARTIN RAUL</t>
  </si>
  <si>
    <t>AV. CIRCUNVALACION SUR 615 PISO 2DO</t>
  </si>
  <si>
    <t>01325597</t>
  </si>
  <si>
    <t>JR.JOSE OLAYA 126</t>
  </si>
  <si>
    <t>72131945</t>
  </si>
  <si>
    <t>HUACASI</t>
  </si>
  <si>
    <t>GRECIA</t>
  </si>
  <si>
    <t>LAMPA</t>
  </si>
  <si>
    <t>CABANILLA</t>
  </si>
  <si>
    <t>JR PUNO 154</t>
  </si>
  <si>
    <t>41498136</t>
  </si>
  <si>
    <t>HUSSEM HEVANGEL</t>
  </si>
  <si>
    <t>JR. ECHENIQUE 182 INT-08</t>
  </si>
  <si>
    <t>42724712</t>
  </si>
  <si>
    <t>COLCA</t>
  </si>
  <si>
    <t>ALDO</t>
  </si>
  <si>
    <t>47670324</t>
  </si>
  <si>
    <t>MARIELA AMPARO</t>
  </si>
  <si>
    <t>JR. BELLAVISTA 156</t>
  </si>
  <si>
    <t>01206264</t>
  </si>
  <si>
    <t>SANTOS MANUEL</t>
  </si>
  <si>
    <t>CC/HH LAS TORRES DE SAN CARLOS N° 8-A-2</t>
  </si>
  <si>
    <t>02298094</t>
  </si>
  <si>
    <t>RUTH YUBANA</t>
  </si>
  <si>
    <t>AYAVIRI</t>
  </si>
  <si>
    <t>AV. PEDRO VILCAPAZA 324</t>
  </si>
  <si>
    <t>02414455</t>
  </si>
  <si>
    <t>JR. TUMBES 1602</t>
  </si>
  <si>
    <t>01304827</t>
  </si>
  <si>
    <t>IRURI</t>
  </si>
  <si>
    <t>JULIO ADOLFO</t>
  </si>
  <si>
    <t>JR. A. UGARTE 200</t>
  </si>
  <si>
    <t>01311614</t>
  </si>
  <si>
    <t>FLAVIO</t>
  </si>
  <si>
    <t>JR.BELIZARIO CANO 248</t>
  </si>
  <si>
    <t>42102262</t>
  </si>
  <si>
    <t>SANDIA</t>
  </si>
  <si>
    <t>JR.SANDIA S/N</t>
  </si>
  <si>
    <t>23991800</t>
  </si>
  <si>
    <t>AÑAMURO</t>
  </si>
  <si>
    <t>JR.LAMBAYEQUE 1599 URB.SANTA ROSA I ETAPA</t>
  </si>
  <si>
    <t>71475088</t>
  </si>
  <si>
    <t>ARI</t>
  </si>
  <si>
    <t>JR. JOSE A.ENCINAS 564</t>
  </si>
  <si>
    <t>06810512</t>
  </si>
  <si>
    <t>CUNO</t>
  </si>
  <si>
    <t>CALLE NUEVA LL 18</t>
  </si>
  <si>
    <t>30582459</t>
  </si>
  <si>
    <t>ALPACA</t>
  </si>
  <si>
    <t>DEZA</t>
  </si>
  <si>
    <t>URB.LA RINCONADA I ETAPA B-5</t>
  </si>
  <si>
    <t>70189440</t>
  </si>
  <si>
    <t>ALEX KELVIN</t>
  </si>
  <si>
    <t>JR. GONZALES PRADA 132</t>
  </si>
  <si>
    <t>43763425</t>
  </si>
  <si>
    <t>ALVIZURI</t>
  </si>
  <si>
    <t>COTOS</t>
  </si>
  <si>
    <t>AV. FERROCARRIL 149</t>
  </si>
  <si>
    <t>02405502</t>
  </si>
  <si>
    <t>SUNI</t>
  </si>
  <si>
    <t>YAMPASI</t>
  </si>
  <si>
    <t>VILMA VERONICA</t>
  </si>
  <si>
    <t>JR. ILAVE 565</t>
  </si>
  <si>
    <t>02435231</t>
  </si>
  <si>
    <t>QUENAYA</t>
  </si>
  <si>
    <t>OSCAR PERCY</t>
  </si>
  <si>
    <t>JR. ALMAGRO 127</t>
  </si>
  <si>
    <t>01315676</t>
  </si>
  <si>
    <t>SOBRINO</t>
  </si>
  <si>
    <t>WILLIAM</t>
  </si>
  <si>
    <t>URB. VILLA DEL LAGO MZ "F" LOTE N°9</t>
  </si>
  <si>
    <t>04645105</t>
  </si>
  <si>
    <t>CHANA</t>
  </si>
  <si>
    <t>ALAVE</t>
  </si>
  <si>
    <t>JULIO JULIAN</t>
  </si>
  <si>
    <t>COMUNIDAD CAMPESINA SURUPA - ACORA</t>
  </si>
  <si>
    <t>44958736</t>
  </si>
  <si>
    <t>URB. SANTA MARIA CON JR. MIGUEL IGLESIAS 241</t>
  </si>
  <si>
    <t>02415082</t>
  </si>
  <si>
    <t>HUACANTARA</t>
  </si>
  <si>
    <t>JR.24 DE OCTUBRE 241</t>
  </si>
  <si>
    <t>01334821</t>
  </si>
  <si>
    <t>JAVIER GUIDO</t>
  </si>
  <si>
    <t>AV. LAYKAKOTA 290</t>
  </si>
  <si>
    <t>40049771</t>
  </si>
  <si>
    <t>CLARES</t>
  </si>
  <si>
    <t>MALENA MARLENI</t>
  </si>
  <si>
    <t>ZEPITA</t>
  </si>
  <si>
    <t>COMUNIDAD MOILINO KAPIA</t>
  </si>
  <si>
    <t>02422465</t>
  </si>
  <si>
    <t>JR. CAHUIDE 716</t>
  </si>
  <si>
    <t>42038374</t>
  </si>
  <si>
    <t>WLADIMIR ANSELMO</t>
  </si>
  <si>
    <t>ASILLO</t>
  </si>
  <si>
    <t>COMUNIDAD CAMP. ACCOPATA</t>
  </si>
  <si>
    <t>02448749</t>
  </si>
  <si>
    <t>JOVE</t>
  </si>
  <si>
    <t>DORIS</t>
  </si>
  <si>
    <t>JR. RAMON CASTILLA 137 URB. ZARUMILLA</t>
  </si>
  <si>
    <t>02299700</t>
  </si>
  <si>
    <t>HUACOTO</t>
  </si>
  <si>
    <t>ELOY RICHART</t>
  </si>
  <si>
    <t>JR. CALVARIO 278</t>
  </si>
  <si>
    <t>41329811</t>
  </si>
  <si>
    <t>PACORICONA</t>
  </si>
  <si>
    <t>OLIVIA</t>
  </si>
  <si>
    <t>PJE PEATONAL 01 MZ-11 LT-19 VILLA SAN ROMAN</t>
  </si>
  <si>
    <t>02447047</t>
  </si>
  <si>
    <t>ZELA</t>
  </si>
  <si>
    <t>ROLANDO ELOY</t>
  </si>
  <si>
    <t>AV. JOSE C. MARIATEGUI URB. M. LA CAPILLA MZ. C4 LT. 13</t>
  </si>
  <si>
    <t>02165048</t>
  </si>
  <si>
    <t>SANTA LUCIA</t>
  </si>
  <si>
    <t>COMUNID.CAMPESINA IPOKATE</t>
  </si>
  <si>
    <t>LISTA INDEPENDIENTE</t>
  </si>
  <si>
    <t>01325882</t>
  </si>
  <si>
    <t>SUAÑA</t>
  </si>
  <si>
    <t>COILA</t>
  </si>
  <si>
    <t>RITA</t>
  </si>
  <si>
    <t>ISLA LOS UROS</t>
  </si>
  <si>
    <t>01230245</t>
  </si>
  <si>
    <t>MAZUELOS</t>
  </si>
  <si>
    <t>VICTORIA ZARELA</t>
  </si>
  <si>
    <t>AV.LA TORRE 353 INT.7</t>
  </si>
  <si>
    <t>MOVIMIENTO REGIONAL O DEPARTAMENTAL PROYECTO POLITICO AQUI</t>
  </si>
  <si>
    <t>01341248</t>
  </si>
  <si>
    <t>CHUPA</t>
  </si>
  <si>
    <t>COM.RUKUS</t>
  </si>
  <si>
    <t>02525672</t>
  </si>
  <si>
    <t>HUAYNACHO</t>
  </si>
  <si>
    <t>EFRIN MARCOS</t>
  </si>
  <si>
    <t>ANANEA</t>
  </si>
  <si>
    <t>CENTRO POBLADO RINCONADA</t>
  </si>
  <si>
    <t>70342275</t>
  </si>
  <si>
    <t>CCALLE</t>
  </si>
  <si>
    <t>II LENIN</t>
  </si>
  <si>
    <t>JR. LAS CURVAS 287</t>
  </si>
  <si>
    <t>76196036</t>
  </si>
  <si>
    <t>ZANGA</t>
  </si>
  <si>
    <t>JACKELINE MAYTE</t>
  </si>
  <si>
    <t>CA. 3 MZ. E LT. 04 A.V LOS PORTALES DE CHAVIN III ETAPA</t>
  </si>
  <si>
    <t>44675960</t>
  </si>
  <si>
    <t>NILDA YANETH</t>
  </si>
  <si>
    <t>PARCIALIDAD DE JONSANI</t>
  </si>
  <si>
    <t>42006582</t>
  </si>
  <si>
    <t>YESSICA MARISELA</t>
  </si>
  <si>
    <t>JR. DANIEL ALCIDES CARRION 362 CERRO COLORADO</t>
  </si>
  <si>
    <t>25729105</t>
  </si>
  <si>
    <t>JR. COLOMBIA A7-17 MUNIC. TAPARACHI</t>
  </si>
  <si>
    <t>45493479</t>
  </si>
  <si>
    <t>ANTAUTA</t>
  </si>
  <si>
    <t>SECTOR COÑEJ UNO</t>
  </si>
  <si>
    <t>02032235</t>
  </si>
  <si>
    <t>JORGE WALTER</t>
  </si>
  <si>
    <t>TARACO</t>
  </si>
  <si>
    <t>COM.COLLANA</t>
  </si>
  <si>
    <t>45121971</t>
  </si>
  <si>
    <t>VILLALTA</t>
  </si>
  <si>
    <t>JR. CHUCUITO 154 BR. VICTORIA</t>
  </si>
  <si>
    <t>01235853</t>
  </si>
  <si>
    <t>URB. TEPRO (B) MZ. K LT. 09</t>
  </si>
  <si>
    <t>MOVIMIENTO REGIONAL O DEPARTAMENTAL REFORMA REGIONAL ANDINA INTEGRACION, PARTICIPACION ECONOMICA Y S</t>
  </si>
  <si>
    <t>44777850</t>
  </si>
  <si>
    <t>MARY RAQUEL</t>
  </si>
  <si>
    <t>JR. LAS MAGNOLIAS 263 BR. UNION LLAVINI</t>
  </si>
  <si>
    <t>41946441</t>
  </si>
  <si>
    <t>WILBER RONALD</t>
  </si>
  <si>
    <t>JR.30 DE AGOSTO 509</t>
  </si>
  <si>
    <t>41320651</t>
  </si>
  <si>
    <t>ARICCA</t>
  </si>
  <si>
    <t>DEYSI LENA</t>
  </si>
  <si>
    <t>CALLEJON EL SOLAR 101</t>
  </si>
  <si>
    <t>210000</t>
  </si>
  <si>
    <t>18177205</t>
  </si>
  <si>
    <t>TARAPOTO</t>
  </si>
  <si>
    <t>JR. SACHAPUQUIO 379</t>
  </si>
  <si>
    <t>01110431</t>
  </si>
  <si>
    <t>ROLANDO RUBEN</t>
  </si>
  <si>
    <t>JR. HUAYNA CAPAC 290</t>
  </si>
  <si>
    <t>07535364</t>
  </si>
  <si>
    <t>BLANCA</t>
  </si>
  <si>
    <t>CHAZUTA</t>
  </si>
  <si>
    <t>JR. AVIACION CD 1</t>
  </si>
  <si>
    <t>00818233</t>
  </si>
  <si>
    <t>PIZANGO</t>
  </si>
  <si>
    <t>MARÍA FULGENCIA</t>
  </si>
  <si>
    <t>MOYOBAMBA</t>
  </si>
  <si>
    <t>JR.25 DE MAYO 419</t>
  </si>
  <si>
    <t>01115525</t>
  </si>
  <si>
    <t>ROBERTINA</t>
  </si>
  <si>
    <t>JR.RICARDO PALMA 345</t>
  </si>
  <si>
    <t>29389343</t>
  </si>
  <si>
    <t>PONCE DE LEON</t>
  </si>
  <si>
    <t>JACINTO DELFOR</t>
  </si>
  <si>
    <t>URB. MIRADOR DE CUMBAZA MZ. J LT. 02</t>
  </si>
  <si>
    <t>00820856</t>
  </si>
  <si>
    <t>PUSCAN</t>
  </si>
  <si>
    <t>DOLIBETH</t>
  </si>
  <si>
    <t>JR. PUNO 267</t>
  </si>
  <si>
    <t>07840426</t>
  </si>
  <si>
    <t>HUALLAGA</t>
  </si>
  <si>
    <t>SAPOSOA</t>
  </si>
  <si>
    <t>JR. COMERCIO 100</t>
  </si>
  <si>
    <t>41096822</t>
  </si>
  <si>
    <t>BEEN SADAD</t>
  </si>
  <si>
    <t>MARISCAL CACERES</t>
  </si>
  <si>
    <t>JUANJUI</t>
  </si>
  <si>
    <t>JR.TRUJILLO 745</t>
  </si>
  <si>
    <t>41989389</t>
  </si>
  <si>
    <t>JULIO ABEL</t>
  </si>
  <si>
    <t>ASOC. DE VIV. DE LOS TRABAJADORES DEL PUERTO DEL CALLAO MZ. J LT. 34</t>
  </si>
  <si>
    <t>44178271</t>
  </si>
  <si>
    <t>RIVA</t>
  </si>
  <si>
    <t>ERICA ORDELLA</t>
  </si>
  <si>
    <t>JR. MARISCAL CASTILLA 927</t>
  </si>
  <si>
    <t>45914852</t>
  </si>
  <si>
    <t>FONSECA</t>
  </si>
  <si>
    <t>LESLIE CAROL</t>
  </si>
  <si>
    <t>JR. MARISCAL CASTILLA 835</t>
  </si>
  <si>
    <t>01109313</t>
  </si>
  <si>
    <t>SEMIRA</t>
  </si>
  <si>
    <t>JR.JORGE CHAVEZ 1099</t>
  </si>
  <si>
    <t>01062128</t>
  </si>
  <si>
    <t>JR. PERU 670</t>
  </si>
  <si>
    <t>01053012</t>
  </si>
  <si>
    <t>NUEVA CAJAMARCA</t>
  </si>
  <si>
    <t>AV.CAJAMARCA 334</t>
  </si>
  <si>
    <t>00983101</t>
  </si>
  <si>
    <t>EDNA</t>
  </si>
  <si>
    <t>JR.BOLIVAR 153</t>
  </si>
  <si>
    <t>09691203</t>
  </si>
  <si>
    <t>CALZADA</t>
  </si>
  <si>
    <t>JR. NICANOR REATEGUI S/N</t>
  </si>
  <si>
    <t>41432914</t>
  </si>
  <si>
    <t>KAREN</t>
  </si>
  <si>
    <t>JR. PEDRO DE URZUA 142</t>
  </si>
  <si>
    <t>05405741</t>
  </si>
  <si>
    <t>FASANANDO</t>
  </si>
  <si>
    <t>JOSE ALDO</t>
  </si>
  <si>
    <t>ALBERTO LEVEAU</t>
  </si>
  <si>
    <t>JR. APTAO CD 1</t>
  </si>
  <si>
    <t>05618809</t>
  </si>
  <si>
    <t>LOMAS</t>
  </si>
  <si>
    <t>NAYRI</t>
  </si>
  <si>
    <t>ASOC.PRO.VIV.SANTA CLARA MZ. R LT. 33</t>
  </si>
  <si>
    <t>06847709</t>
  </si>
  <si>
    <t>JULIO MANUEL</t>
  </si>
  <si>
    <t>P.J TUPAC AMARU MZ. A LTE. 06</t>
  </si>
  <si>
    <t>44609182</t>
  </si>
  <si>
    <t>EDWIN WILFREDO</t>
  </si>
  <si>
    <t>PASAJE JERUSALEN 126 TARAPOTO</t>
  </si>
  <si>
    <t>42761736</t>
  </si>
  <si>
    <t>CUIPAL</t>
  </si>
  <si>
    <t>ALELI MEDALITA</t>
  </si>
  <si>
    <t>JR. JAEN S/N SECTOR - SANTA ISABEL</t>
  </si>
  <si>
    <t>80132962</t>
  </si>
  <si>
    <t>ZENAIDA VICTORIA</t>
  </si>
  <si>
    <t>TOCACHE</t>
  </si>
  <si>
    <t>JOSE OLAYA C/2 SHIRINGAL</t>
  </si>
  <si>
    <t>16674036</t>
  </si>
  <si>
    <t>CESAR ANIBAL</t>
  </si>
  <si>
    <t>JR. SIMON BOLIVAR 329</t>
  </si>
  <si>
    <t>08571708</t>
  </si>
  <si>
    <t>MZ. O LT. 16 URB. LAS CASUARINAS</t>
  </si>
  <si>
    <t>FRENTE INDEPENDIENTE SOLIDARIDAD UCHICINA</t>
  </si>
  <si>
    <t>43924994</t>
  </si>
  <si>
    <t>YAICURIMA</t>
  </si>
  <si>
    <t>LUCY JACQUELINE</t>
  </si>
  <si>
    <t>AV. CHAZUTA CD 7</t>
  </si>
  <si>
    <t>01117468</t>
  </si>
  <si>
    <t>ZOBEIDA JOSIANNE</t>
  </si>
  <si>
    <t>JR. PROGRESO 524 HUAYCO</t>
  </si>
  <si>
    <t>18189843</t>
  </si>
  <si>
    <t>TAPULLIMA</t>
  </si>
  <si>
    <t>UPIACHIHUA</t>
  </si>
  <si>
    <t>DAVID ERACLIDES</t>
  </si>
  <si>
    <t>PROLONGACIÓN JORGE CHAVEZ CUADRA 7 S/N</t>
  </si>
  <si>
    <t>41623886</t>
  </si>
  <si>
    <t>VÁSQUEZ</t>
  </si>
  <si>
    <t>LIZ LEILI</t>
  </si>
  <si>
    <t>LAMAS</t>
  </si>
  <si>
    <t>TABALOSOS</t>
  </si>
  <si>
    <t>40896107</t>
  </si>
  <si>
    <t>SANDRA ELISA</t>
  </si>
  <si>
    <t>AV.CAJAMARCA SUR 423</t>
  </si>
  <si>
    <t>MOVIMIENTO REGIONAL O DEPARTAMENTAL NUEVA AMAZONIA</t>
  </si>
  <si>
    <t>45861016</t>
  </si>
  <si>
    <t>CACHIQUE</t>
  </si>
  <si>
    <t>LUIS ARMANDO</t>
  </si>
  <si>
    <t>JR. JOSE OLAYA 170</t>
  </si>
  <si>
    <t>41693804</t>
  </si>
  <si>
    <t>VINCENTH FREETZ</t>
  </si>
  <si>
    <t>LA BANDA DE SHILCAYO</t>
  </si>
  <si>
    <t>JR. TUPAC AMARU 246</t>
  </si>
  <si>
    <t>40345583</t>
  </si>
  <si>
    <t>KARIN JANETH</t>
  </si>
  <si>
    <t>JR.E.PEÑA MEZA 378</t>
  </si>
  <si>
    <t>00828103</t>
  </si>
  <si>
    <t>CASIQUE</t>
  </si>
  <si>
    <t>JR. SERAFIN FILOMENO 392-A</t>
  </si>
  <si>
    <t>01078043</t>
  </si>
  <si>
    <t>HAYA</t>
  </si>
  <si>
    <t>TEOBALDO</t>
  </si>
  <si>
    <t>JR. TOBIAS NORIEGA 252</t>
  </si>
  <si>
    <t>01134307</t>
  </si>
  <si>
    <t>HECTOR RAUL</t>
  </si>
  <si>
    <t>AV. VIA DE EVITAMIENTO 1101</t>
  </si>
  <si>
    <t>07852169</t>
  </si>
  <si>
    <t>BARRIO DE MENDOZA</t>
  </si>
  <si>
    <t>EXALTACION</t>
  </si>
  <si>
    <t>NUEVO PROGRESO</t>
  </si>
  <si>
    <t>SARGENTO LORES</t>
  </si>
  <si>
    <t>45240100</t>
  </si>
  <si>
    <t>LLILMER</t>
  </si>
  <si>
    <t>CARRETERA FERNANDO BELAUNDE TERRY S/N C.P. LIMON</t>
  </si>
  <si>
    <t>MOVIMIENTO REGIONAL O DEPARTAMENTAL FUERZA COMUNAL</t>
  </si>
  <si>
    <t>70292018</t>
  </si>
  <si>
    <t>FLORITA CONSUELO</t>
  </si>
  <si>
    <t>BARRANQUITA</t>
  </si>
  <si>
    <t>JR.SAN MARTIN 401</t>
  </si>
  <si>
    <t>08242162</t>
  </si>
  <si>
    <t>CESAR ENRIQUE</t>
  </si>
  <si>
    <t>JR. FEDERICO SÁNCHEZ 268</t>
  </si>
  <si>
    <t>42273727</t>
  </si>
  <si>
    <t>KAREM MELISA</t>
  </si>
  <si>
    <t>URB.MARTINEZ DE COMPAGÑON MZ.A LT.4 FONAVI</t>
  </si>
  <si>
    <t>43202575</t>
  </si>
  <si>
    <t>JR. PILAR NORES S/N CDRA 01</t>
  </si>
  <si>
    <t>46111102</t>
  </si>
  <si>
    <t>YOJAIRA YUDITH</t>
  </si>
  <si>
    <t>JR.TACNA C3</t>
  </si>
  <si>
    <t>80237515</t>
  </si>
  <si>
    <t>GOMES</t>
  </si>
  <si>
    <t>CARLOS EMERSON</t>
  </si>
  <si>
    <t>JR. 08 DE MAYO 164</t>
  </si>
  <si>
    <t>07477412</t>
  </si>
  <si>
    <t>HASEGAWA</t>
  </si>
  <si>
    <t>SUZUKI</t>
  </si>
  <si>
    <t>MARISOL RISE</t>
  </si>
  <si>
    <t>SECTOR CALZADA</t>
  </si>
  <si>
    <t>42018782</t>
  </si>
  <si>
    <t>JR. CECILIO SHAPIAMA LT. 58</t>
  </si>
  <si>
    <t>01163118</t>
  </si>
  <si>
    <t>CAMINO</t>
  </si>
  <si>
    <t>COLUNCHE</t>
  </si>
  <si>
    <t>MARILIN</t>
  </si>
  <si>
    <t>JR. AYACUCHO CD 2</t>
  </si>
  <si>
    <t>05402862</t>
  </si>
  <si>
    <t>AMASIFUEN</t>
  </si>
  <si>
    <t>LUIS ELADIO</t>
  </si>
  <si>
    <t>CASERIO LA BANDA DE CHAZUTA</t>
  </si>
  <si>
    <t>01162892</t>
  </si>
  <si>
    <t>SANDY</t>
  </si>
  <si>
    <t>ERICKA</t>
  </si>
  <si>
    <t>JR. LEONCIO PRADO 155</t>
  </si>
  <si>
    <t>18092271</t>
  </si>
  <si>
    <t>CONTUMAZA</t>
  </si>
  <si>
    <t>JR. JORGE CHAVEZ 321</t>
  </si>
  <si>
    <t>45215884</t>
  </si>
  <si>
    <t>SONIA ELIZABETH</t>
  </si>
  <si>
    <t>AV. ALFONSO UGARTE 2066</t>
  </si>
  <si>
    <t>42235178</t>
  </si>
  <si>
    <t>EDWIN RONALD</t>
  </si>
  <si>
    <t>JR. SARITA COLONIA S/N C-1 LA MERCED</t>
  </si>
  <si>
    <t>41840219</t>
  </si>
  <si>
    <t>LLANINA</t>
  </si>
  <si>
    <t>JR. LOS LAURELES MZ- H LT-1 - LA FLORIDA</t>
  </si>
  <si>
    <t>48040463</t>
  </si>
  <si>
    <t>JR. DOS DE MAYO MZ D LTE 25 AA.VV LA VICTORIA</t>
  </si>
  <si>
    <t>43454703</t>
  </si>
  <si>
    <t>FABIOLA FRANCESCA</t>
  </si>
  <si>
    <t>JR. PROGRESO 254 URB. 9 DE ABRIL</t>
  </si>
  <si>
    <t>01048502</t>
  </si>
  <si>
    <t>WILSON ABDON</t>
  </si>
  <si>
    <t>JR.SAN LUIS 144</t>
  </si>
  <si>
    <t>62185320</t>
  </si>
  <si>
    <t>FABIOLA</t>
  </si>
  <si>
    <t>JR. 28 DE JULIO 112</t>
  </si>
  <si>
    <t>44365084</t>
  </si>
  <si>
    <t>HUICUNGO</t>
  </si>
  <si>
    <t>JR. MIRAFLORES</t>
  </si>
  <si>
    <t>01139634</t>
  </si>
  <si>
    <t>FRANCISCA</t>
  </si>
  <si>
    <t>JR. TUPAC AMARU 1167</t>
  </si>
  <si>
    <t>01044982</t>
  </si>
  <si>
    <t>JOSE LEONEL</t>
  </si>
  <si>
    <t>JR. PIURA 428</t>
  </si>
  <si>
    <t>41912355</t>
  </si>
  <si>
    <t>EL DORADO</t>
  </si>
  <si>
    <t>SAN JOSE DE SISA</t>
  </si>
  <si>
    <t>JR. BOLOGNESI 289</t>
  </si>
  <si>
    <t>43179241</t>
  </si>
  <si>
    <t>RAZZETO</t>
  </si>
  <si>
    <t>JR. RAMIREZ HURTADO 354</t>
  </si>
  <si>
    <t>43197629</t>
  </si>
  <si>
    <t>MACEDO</t>
  </si>
  <si>
    <t>JANE</t>
  </si>
  <si>
    <t>JR. ARICA C-03</t>
  </si>
  <si>
    <t>01147658</t>
  </si>
  <si>
    <t>GRANDEZ</t>
  </si>
  <si>
    <t>JAIRO</t>
  </si>
  <si>
    <t>JR. RICARDO PALMA 994</t>
  </si>
  <si>
    <t>01157177</t>
  </si>
  <si>
    <t>ALIBE</t>
  </si>
  <si>
    <t>JR.MICAELA BASTIDAS 398</t>
  </si>
  <si>
    <t>01100622</t>
  </si>
  <si>
    <t>JR.MIRAFLORES 564</t>
  </si>
  <si>
    <t>41930391</t>
  </si>
  <si>
    <t>KATHERINE</t>
  </si>
  <si>
    <t>JR. SAN MARTIN 1160</t>
  </si>
  <si>
    <t>01157857</t>
  </si>
  <si>
    <t>RONALD AUGUSTO</t>
  </si>
  <si>
    <t>JR.ALEGRIA ARIAS DE MOREY NRO.320</t>
  </si>
  <si>
    <t>42265433</t>
  </si>
  <si>
    <t>LUIS GILBERTO</t>
  </si>
  <si>
    <t>JR. PIURA 724</t>
  </si>
  <si>
    <t>MOVIMIENTO REGIONAL O DEPARTAMENTAL ACCION REGIONAL</t>
  </si>
  <si>
    <t>40162247</t>
  </si>
  <si>
    <t>ERIKA TALITTA</t>
  </si>
  <si>
    <t>UCHIZA</t>
  </si>
  <si>
    <t>LEONCIO PRADO AV. 0790</t>
  </si>
  <si>
    <t>40853880</t>
  </si>
  <si>
    <t>ELDA TERESA</t>
  </si>
  <si>
    <t>CALLERIA</t>
  </si>
  <si>
    <t>JR.HUASCAR 254</t>
  </si>
  <si>
    <t>03895751</t>
  </si>
  <si>
    <t>LADINES</t>
  </si>
  <si>
    <t>RENAN</t>
  </si>
  <si>
    <t>JR. DOS DE MAYO 214-216 RIOJA</t>
  </si>
  <si>
    <t>01057619</t>
  </si>
  <si>
    <t>JULIA</t>
  </si>
  <si>
    <t>JR. MIGUEL GRAU 879</t>
  </si>
  <si>
    <t>41280561</t>
  </si>
  <si>
    <t>RICHARD LORENZO</t>
  </si>
  <si>
    <t>JR. PEDRO SALDAÑA C-02</t>
  </si>
  <si>
    <t>74401616</t>
  </si>
  <si>
    <t>IRIS GANDY</t>
  </si>
  <si>
    <t>AV. FERNANDO BT S/N - CASERIO LA VICTORIA NUEVA</t>
  </si>
  <si>
    <t>42109996</t>
  </si>
  <si>
    <t>HUANCAS</t>
  </si>
  <si>
    <t>HUAMÁN</t>
  </si>
  <si>
    <t>MULLER ALVEAR</t>
  </si>
  <si>
    <t>URB. LOS JARDINES MZ-10 LT-21</t>
  </si>
  <si>
    <t>01061401</t>
  </si>
  <si>
    <t>HILDEBRANDT</t>
  </si>
  <si>
    <t>JR.MAYNAS 231, CERCADO TARAPOTO</t>
  </si>
  <si>
    <t>42509916</t>
  </si>
  <si>
    <t>AV. MIRAFLORES C-05 NUEVO BAMBAMARCA</t>
  </si>
  <si>
    <t>41861446</t>
  </si>
  <si>
    <t>BERMEO</t>
  </si>
  <si>
    <t>ELVIS</t>
  </si>
  <si>
    <t>JR.JOSE GALVEZ 591</t>
  </si>
  <si>
    <t>01162256</t>
  </si>
  <si>
    <t>JR.GREGORIO SANCHEZ 232</t>
  </si>
  <si>
    <t>44767781</t>
  </si>
  <si>
    <t>SINTI</t>
  </si>
  <si>
    <t>CENEPO</t>
  </si>
  <si>
    <t>LUCY DEL CARMEN</t>
  </si>
  <si>
    <t>PAPAPLAYA</t>
  </si>
  <si>
    <t>JR. HUALLAGA S/N</t>
  </si>
  <si>
    <t>09776800</t>
  </si>
  <si>
    <t>JR. FRANCISCO PIZARRO C-03 LA MOLINA MZ. 13 LT. 01</t>
  </si>
  <si>
    <t>40863264</t>
  </si>
  <si>
    <t>NORMI YANET</t>
  </si>
  <si>
    <t>JR.LEONARDO SOTO CARDENAS 529</t>
  </si>
  <si>
    <t>220000</t>
  </si>
  <si>
    <t>TACNA</t>
  </si>
  <si>
    <t>00485072</t>
  </si>
  <si>
    <t>JAVIER MARCOS</t>
  </si>
  <si>
    <t>POCOLLAY</t>
  </si>
  <si>
    <t>ASOC.VILLA UNIVERSITARIA MZ.D LT.3</t>
  </si>
  <si>
    <t>00488471</t>
  </si>
  <si>
    <t>MANUEL SILVIO</t>
  </si>
  <si>
    <t>C.P. LEGUIA HABITAT C. DE DIOS MZ. D LOTE 13</t>
  </si>
  <si>
    <t>00795901</t>
  </si>
  <si>
    <t>CUTIMBO</t>
  </si>
  <si>
    <t>ROSINA CARMEN</t>
  </si>
  <si>
    <t>VILLA MUNICIPAL MZ. D LOTE 29</t>
  </si>
  <si>
    <t>41352677</t>
  </si>
  <si>
    <t>LIMBER EDWIN</t>
  </si>
  <si>
    <t>JORGE BASADRE</t>
  </si>
  <si>
    <t>ILABAYA</t>
  </si>
  <si>
    <t>CALLE CENTRAL S/N</t>
  </si>
  <si>
    <t>00507197</t>
  </si>
  <si>
    <t>NELSON FRANCO</t>
  </si>
  <si>
    <t>CORONEL GREGORIO ALBARRACIN LANCHIPA</t>
  </si>
  <si>
    <t>ASOC 5 DE NOVIEMBRE MZ. A LT. 12</t>
  </si>
  <si>
    <t>00478899</t>
  </si>
  <si>
    <t>URB.TACNA A-4.</t>
  </si>
  <si>
    <t>70672899</t>
  </si>
  <si>
    <t>ANDREA ESTEFANIA</t>
  </si>
  <si>
    <t>MODESTO BASADRE 883</t>
  </si>
  <si>
    <t>04640796</t>
  </si>
  <si>
    <t>OXACOPA</t>
  </si>
  <si>
    <t>RAUL SANTIAGO</t>
  </si>
  <si>
    <t>TARATA</t>
  </si>
  <si>
    <t>ESTIQUE</t>
  </si>
  <si>
    <t>CALLE 1 DE SETIEMBRE MZ. H LT. 06</t>
  </si>
  <si>
    <t>00497246</t>
  </si>
  <si>
    <t>URB. TACNA MZ.L LT.23</t>
  </si>
  <si>
    <t>00496073</t>
  </si>
  <si>
    <t>AYCA</t>
  </si>
  <si>
    <t>AURELIANO</t>
  </si>
  <si>
    <t>PALCA</t>
  </si>
  <si>
    <t>ANEXO CAUSURI S/N</t>
  </si>
  <si>
    <t>PARTIDO POLITICO SIEMPRE UNIDOS</t>
  </si>
  <si>
    <t>00447783</t>
  </si>
  <si>
    <t>LANCHIPA</t>
  </si>
  <si>
    <t>JUDITH YARLENI</t>
  </si>
  <si>
    <t>ALTO DE LA ALIANZA</t>
  </si>
  <si>
    <t>P.JOVEN LA ESPERANZA ROBERT KENNEDY 1207</t>
  </si>
  <si>
    <t>70048240</t>
  </si>
  <si>
    <t>RODRIGO ALONSO</t>
  </si>
  <si>
    <t>PJ M GRAU/AV INDUSTRIAL 2031-A</t>
  </si>
  <si>
    <t>42437584</t>
  </si>
  <si>
    <t>FLOR OLIVIA</t>
  </si>
  <si>
    <t>H.U. PROMUVI VIÑANI II ET MZ. 222 LT. 22</t>
  </si>
  <si>
    <t>40406225</t>
  </si>
  <si>
    <t>JAVIER JESUS</t>
  </si>
  <si>
    <t>P.J. LA ESP. CALLE A. RAYMONDI MZ. 40 LT. 09</t>
  </si>
  <si>
    <t>00484244</t>
  </si>
  <si>
    <t>MACHACA</t>
  </si>
  <si>
    <t>CALLE MILLER 206</t>
  </si>
  <si>
    <t>10495478</t>
  </si>
  <si>
    <t>ORTEGA DE GARAMENDI</t>
  </si>
  <si>
    <t>MARIA</t>
  </si>
  <si>
    <t>URB R CASTILLA/1 DE MAYO NRO. C-16</t>
  </si>
  <si>
    <t>41413629</t>
  </si>
  <si>
    <t>MIRIAN MILAGROS</t>
  </si>
  <si>
    <t>CALLE JOSE ROSA ARA 1758</t>
  </si>
  <si>
    <t>00450417</t>
  </si>
  <si>
    <t>CATACORA</t>
  </si>
  <si>
    <t>VICENTE PAUL</t>
  </si>
  <si>
    <t>ASOC. LAS VIÑAS ETAPA I MZ. I LT. 18</t>
  </si>
  <si>
    <t>00510562</t>
  </si>
  <si>
    <t>CALLE FERMIN NACARINO NRO. 817</t>
  </si>
  <si>
    <t>46805583</t>
  </si>
  <si>
    <t>LUZ AGNESZKA</t>
  </si>
  <si>
    <t>C.P. LEGUIA URB. LOS NARDOS MZ-82 LT-04</t>
  </si>
  <si>
    <t>46406480</t>
  </si>
  <si>
    <t>MADITH ZABY</t>
  </si>
  <si>
    <t>ASOC. DE VIV. LA PRADERA ETAPA IV MZ. B LT. 11</t>
  </si>
  <si>
    <t>00479212</t>
  </si>
  <si>
    <t>URQUIZA</t>
  </si>
  <si>
    <t>ROBERTO BERNARDINO</t>
  </si>
  <si>
    <t>AV. GREGORIO ALBARRACIN NRO. 36 B</t>
  </si>
  <si>
    <t>00510321</t>
  </si>
  <si>
    <t>JUAN ENRIQUE</t>
  </si>
  <si>
    <t>FRANCISCO CORNEJO 803</t>
  </si>
  <si>
    <t>00443734</t>
  </si>
  <si>
    <t>PACOMPIA</t>
  </si>
  <si>
    <t>KENNY RAFAEL</t>
  </si>
  <si>
    <t>PJ SAN MARTIN/YAPEYU 1015</t>
  </si>
  <si>
    <t>48600484</t>
  </si>
  <si>
    <t>AV. GENERAL GARZON 1100</t>
  </si>
  <si>
    <t>40764906</t>
  </si>
  <si>
    <t>GAMBETTA</t>
  </si>
  <si>
    <t>URB CAPANIQUE AV.BASADRE Y FORERO MZ B LT 1 2DO PISO</t>
  </si>
  <si>
    <t>47721130</t>
  </si>
  <si>
    <t>INGRID FIORELLA</t>
  </si>
  <si>
    <t>AV. AVIACION 855 PJ ALTO ALIANZA</t>
  </si>
  <si>
    <t>00438458</t>
  </si>
  <si>
    <t>NESTOR ARMANDO</t>
  </si>
  <si>
    <t>PJ. LA ESPERANZA MEXICO 1045</t>
  </si>
  <si>
    <t>00794984</t>
  </si>
  <si>
    <t>PALZA</t>
  </si>
  <si>
    <t>CALLE ECUADOR 498 PISO 3 VILLA HERMOSA</t>
  </si>
  <si>
    <t>72258054</t>
  </si>
  <si>
    <t>QUINTEROS</t>
  </si>
  <si>
    <t>MARICIELO MILAGROS</t>
  </si>
  <si>
    <t>URB. BACIGALUPO M. MOLINA 1127</t>
  </si>
  <si>
    <t>00402016</t>
  </si>
  <si>
    <t>SERRUTO</t>
  </si>
  <si>
    <t>RICARDO RAUL</t>
  </si>
  <si>
    <t>URB. RESIDENCIAL MONTE VERDE MZ A LOTE 16</t>
  </si>
  <si>
    <t>00795314</t>
  </si>
  <si>
    <t>COICO</t>
  </si>
  <si>
    <t>EDWIN RIGOBERTO</t>
  </si>
  <si>
    <t>PANAMERICANA SUR KILOMETRO 1307, FRENTE AL AEROPUERTO.</t>
  </si>
  <si>
    <t>00514708</t>
  </si>
  <si>
    <t>QUIHUE</t>
  </si>
  <si>
    <t>BARBARA ESTHER</t>
  </si>
  <si>
    <t>HIPOLITO UNANUE 837</t>
  </si>
  <si>
    <t>00415360</t>
  </si>
  <si>
    <t>LA VERA</t>
  </si>
  <si>
    <t>LUIS ERNESTO</t>
  </si>
  <si>
    <t>URB.VILLA HERMOSA CALLE ARGENTINA 635</t>
  </si>
  <si>
    <t>04748957</t>
  </si>
  <si>
    <t>CHAPARRO</t>
  </si>
  <si>
    <t>ANDREA ALICIA</t>
  </si>
  <si>
    <t>AV. GREGORIO ALBARRACIN MZ. A LT. 01 DEPARTAMENTO   102</t>
  </si>
  <si>
    <t>00794941</t>
  </si>
  <si>
    <t>JUAN REYNALDO</t>
  </si>
  <si>
    <t>AV F.A DE ZELA MZ O LT 13</t>
  </si>
  <si>
    <t>45746592</t>
  </si>
  <si>
    <t>CHINO</t>
  </si>
  <si>
    <t>BETSSY BETZABET</t>
  </si>
  <si>
    <t>AGRUP. SANTA ROSA AV. PINTO 512</t>
  </si>
  <si>
    <t>04652706</t>
  </si>
  <si>
    <t>ELEUTERIO RONALD</t>
  </si>
  <si>
    <t>ASOC.VIV.ARUNTA MZ.A LT.25</t>
  </si>
  <si>
    <t>41790851</t>
  </si>
  <si>
    <t>ASOC PASEO DE LOS HEROES MZ 546 LT 9</t>
  </si>
  <si>
    <t>00469992</t>
  </si>
  <si>
    <t>EDGAR EFRAIN</t>
  </si>
  <si>
    <t>URB VILLA MARIA DEL TRIUNFO MZ. G LT. 05</t>
  </si>
  <si>
    <t>00424232</t>
  </si>
  <si>
    <t>RICHARD HECTOR</t>
  </si>
  <si>
    <t>AVENIDA INTERNACIONAL 143 MZ. 35 LOTE 1</t>
  </si>
  <si>
    <t>40174879</t>
  </si>
  <si>
    <t>ASC VIV TTE CRNL RICARDO O DONOVAN MZ. D LT. 03</t>
  </si>
  <si>
    <t>00660268</t>
  </si>
  <si>
    <t>JUAN VICTOR</t>
  </si>
  <si>
    <t>AV. EJERCITO 1453</t>
  </si>
  <si>
    <t>40540803</t>
  </si>
  <si>
    <t>SUEROS</t>
  </si>
  <si>
    <t>MARIA MATILDE</t>
  </si>
  <si>
    <t>PROLONG FEDERICO BARRETO NRO. B-04</t>
  </si>
  <si>
    <t>40784314</t>
  </si>
  <si>
    <t>ORTEGAL</t>
  </si>
  <si>
    <t>PACORI</t>
  </si>
  <si>
    <t>YANETH</t>
  </si>
  <si>
    <t>ASOC. ATMAT MZ E LT 02</t>
  </si>
  <si>
    <t>00677675</t>
  </si>
  <si>
    <t>LAQUI</t>
  </si>
  <si>
    <t>CANDARAVE</t>
  </si>
  <si>
    <t>AV.GRAU 102</t>
  </si>
  <si>
    <t>MOVIMIENTO REGIONAL O DEPARTAMENTAL TACNA HEROICA</t>
  </si>
  <si>
    <t>80295748</t>
  </si>
  <si>
    <t>MURILLO</t>
  </si>
  <si>
    <t>CESAR ALEJANDRO</t>
  </si>
  <si>
    <t>P.J. SAN MARTIN MZ. 02 LT. 8</t>
  </si>
  <si>
    <t>00111895</t>
  </si>
  <si>
    <t>PSJE. BANCHERO ROSSI NRO: 543</t>
  </si>
  <si>
    <t>01344680</t>
  </si>
  <si>
    <t>JORGE ADALBERTO</t>
  </si>
  <si>
    <t>ASOC.VIV AGROPECUARIA MIRAMAR I-E</t>
  </si>
  <si>
    <t>ORGANIZACIÓN POLÍTICA LOCAL DISTRITAL FRENTE INDEPENDIENTE EL FUTURO ES AHORA</t>
  </si>
  <si>
    <t>00791893</t>
  </si>
  <si>
    <t>RUBENS HOUSON</t>
  </si>
  <si>
    <t>CA CORONEL BUSTIOS 989</t>
  </si>
  <si>
    <t>00479087</t>
  </si>
  <si>
    <t>PINTO DE TARAZONA</t>
  </si>
  <si>
    <t>BARBARITA SILVIA</t>
  </si>
  <si>
    <t>CALLE 15 DE AGOSTO 1435</t>
  </si>
  <si>
    <t>00435306</t>
  </si>
  <si>
    <t>MAVILO</t>
  </si>
  <si>
    <t>URB.VILLA HERMOSA COLOMBIA 483</t>
  </si>
  <si>
    <t>46525062</t>
  </si>
  <si>
    <t>CATARI</t>
  </si>
  <si>
    <t>KATERIN MADELEY</t>
  </si>
  <si>
    <t>MZ.09 LT.15 ASENT.H. PUEBLO LIBRE</t>
  </si>
  <si>
    <t>00488359</t>
  </si>
  <si>
    <t>MARIACA</t>
  </si>
  <si>
    <t>CALLE BOLIVAR N° 769</t>
  </si>
  <si>
    <t>00442123</t>
  </si>
  <si>
    <t>HECTOR SIMON</t>
  </si>
  <si>
    <t>PJ SAN MARTIN MZ 5 LT 9</t>
  </si>
  <si>
    <t>41731822</t>
  </si>
  <si>
    <t>FREDY WILBERT</t>
  </si>
  <si>
    <t>DI POCOLLAY FUNDO BURDEOS S/N</t>
  </si>
  <si>
    <t>43097686</t>
  </si>
  <si>
    <t>JUANA MACARENA</t>
  </si>
  <si>
    <t>AGR. ALFONSO UGARTE II ETAPA MZ. K1 LT. 21</t>
  </si>
  <si>
    <t>00418279</t>
  </si>
  <si>
    <t>AROCUTIPA</t>
  </si>
  <si>
    <t>CESAR ROBERTO</t>
  </si>
  <si>
    <t>URB. JARDINES DE TACNA F 19A</t>
  </si>
  <si>
    <t>00482905</t>
  </si>
  <si>
    <t>ADAN</t>
  </si>
  <si>
    <t>ITE</t>
  </si>
  <si>
    <t>PAMPA ALTA MZ.D LT.23</t>
  </si>
  <si>
    <t>ORGANIZACIÓN POLÍTICA LOCAL PROVINCIAL POR EL PROGRESO DE JORGE BASADRE</t>
  </si>
  <si>
    <t>230000</t>
  </si>
  <si>
    <t>TUMBES</t>
  </si>
  <si>
    <t>00212241</t>
  </si>
  <si>
    <t>DE LAMA</t>
  </si>
  <si>
    <t>MANUEL ARTURO</t>
  </si>
  <si>
    <t>AV.MARISCAL CASTILLA 982</t>
  </si>
  <si>
    <t>00205387</t>
  </si>
  <si>
    <t>JOSEFINA SOFIA</t>
  </si>
  <si>
    <t>AV.TARAPACA 254 BARRIO SAN JOSE</t>
  </si>
  <si>
    <t>00222944</t>
  </si>
  <si>
    <t>ORLANDO</t>
  </si>
  <si>
    <t>ASENT.H. LOS ANGELES MZ. E' LT. 7</t>
  </si>
  <si>
    <t>FRENTE DEMOCRÁTICO (FREDEMO)</t>
  </si>
  <si>
    <t>00225904</t>
  </si>
  <si>
    <t>PUÑO</t>
  </si>
  <si>
    <t>LECARNAQUE</t>
  </si>
  <si>
    <t>NAPOLEON</t>
  </si>
  <si>
    <t>CORRALES</t>
  </si>
  <si>
    <t>JR.GRAU 104</t>
  </si>
  <si>
    <t>00251487</t>
  </si>
  <si>
    <t>CLAVIJO</t>
  </si>
  <si>
    <t>INFANTE</t>
  </si>
  <si>
    <t>ALICIA</t>
  </si>
  <si>
    <t>SAN JACINTO</t>
  </si>
  <si>
    <t>CALLE MIGUEL GRAU 530</t>
  </si>
  <si>
    <t>45909519</t>
  </si>
  <si>
    <t>JR. FRANCISCO IBAÑEZ 378 BARRIO BUENOS AIRES</t>
  </si>
  <si>
    <t>09330173</t>
  </si>
  <si>
    <t>YURI IVAN</t>
  </si>
  <si>
    <t>ZARUMILLA</t>
  </si>
  <si>
    <t>JR. MARISCAL CASTILLA 239</t>
  </si>
  <si>
    <t>08443705</t>
  </si>
  <si>
    <t>COLOMBIA</t>
  </si>
  <si>
    <t>CALLE TUPAC AMARU 529</t>
  </si>
  <si>
    <t>00253548</t>
  </si>
  <si>
    <t>COVEÑAS</t>
  </si>
  <si>
    <t>CRISOLOGO</t>
  </si>
  <si>
    <t>PAMPAS DE HOSPITAL</t>
  </si>
  <si>
    <t>JR 18 DE JUNIO S/N</t>
  </si>
  <si>
    <t>41903994</t>
  </si>
  <si>
    <t>RICARDO ALEXSANDER</t>
  </si>
  <si>
    <t>JR FRANCISCO FEIJOO 254</t>
  </si>
  <si>
    <t>00374811</t>
  </si>
  <si>
    <t>AGUAS VERDES</t>
  </si>
  <si>
    <t>AV REPUBLICA DEL PERU 365</t>
  </si>
  <si>
    <t>48381724</t>
  </si>
  <si>
    <t>RUBI CELESTE</t>
  </si>
  <si>
    <t>AV. PIURA 1581 BARRIO BUENOS AIRES</t>
  </si>
  <si>
    <t>70768091</t>
  </si>
  <si>
    <t>LENIN GEOVANNI ABDEL</t>
  </si>
  <si>
    <t>MZ K' LT 15 URB JOSE LISHNER TUDELA</t>
  </si>
  <si>
    <t>08655258</t>
  </si>
  <si>
    <t>LUIS JAVIER</t>
  </si>
  <si>
    <t>JR. AREQUIPA 240</t>
  </si>
  <si>
    <t>07655864</t>
  </si>
  <si>
    <t>YOLKA TATIANA</t>
  </si>
  <si>
    <t>BLOCK B06 DPTO. 102 ASENT.H. HÉROES DEL CENEPA</t>
  </si>
  <si>
    <t>42210662</t>
  </si>
  <si>
    <t>TIO</t>
  </si>
  <si>
    <t>JR. PUENTE EL BOLSICO 205</t>
  </si>
  <si>
    <t>10217139</t>
  </si>
  <si>
    <t>YARANGA</t>
  </si>
  <si>
    <t>RAMIREZ DE URBINA</t>
  </si>
  <si>
    <t>MARLENY MARTHA</t>
  </si>
  <si>
    <t>AV. PANAMERICANA NORTE S/N</t>
  </si>
  <si>
    <t>00205106</t>
  </si>
  <si>
    <t>RONIR</t>
  </si>
  <si>
    <t>ASENT.H. VIRGEN DEL CISNE MZ. P LT. 09</t>
  </si>
  <si>
    <t>15631864</t>
  </si>
  <si>
    <t>LA CRUZ</t>
  </si>
  <si>
    <t>JR. PIURA 211</t>
  </si>
  <si>
    <t>40355162</t>
  </si>
  <si>
    <t>LANFRANCO</t>
  </si>
  <si>
    <t>CONTRALMIRANTE VILLAR</t>
  </si>
  <si>
    <t>ZORRITOS</t>
  </si>
  <si>
    <t>AV. FAUSTINO PIAGGIO S/N (FRENTE AL AUDITORIO MUNICIPAL HAYA DE LA TORRE, CONTRALMIRANTE VILLAR, ZORRITOS, TUMBES)</t>
  </si>
  <si>
    <t>04060202</t>
  </si>
  <si>
    <t>VALQUI</t>
  </si>
  <si>
    <t>NESTOR ANTONIO</t>
  </si>
  <si>
    <t>JR.PASCO 101</t>
  </si>
  <si>
    <t>FUERZA 2011</t>
  </si>
  <si>
    <t>05063643</t>
  </si>
  <si>
    <t>JESUS REYNALDO</t>
  </si>
  <si>
    <t>CALLE TARAPACA 274 BARRIO SAN JOSE</t>
  </si>
  <si>
    <t>00368073</t>
  </si>
  <si>
    <t>CEDILLO</t>
  </si>
  <si>
    <t>MIGUEL ISIDRO</t>
  </si>
  <si>
    <t>CASERIO CUCHARETA BAJA S/N</t>
  </si>
  <si>
    <t>74752210</t>
  </si>
  <si>
    <t>SARITA LISBETH</t>
  </si>
  <si>
    <t>AV. PANAMERICANA 213</t>
  </si>
  <si>
    <t>00212345</t>
  </si>
  <si>
    <t>GIANELLA</t>
  </si>
  <si>
    <t>CALLE FILIPINAS 160</t>
  </si>
  <si>
    <t>18100224</t>
  </si>
  <si>
    <t>CIUDAD</t>
  </si>
  <si>
    <t>LAURA MONICA</t>
  </si>
  <si>
    <t>JR. HUASCAR 111</t>
  </si>
  <si>
    <t>00237137</t>
  </si>
  <si>
    <t>TERRANOVA</t>
  </si>
  <si>
    <t>ZORCA GRISET MILAGRITOS</t>
  </si>
  <si>
    <t>ELOY URETA 198</t>
  </si>
  <si>
    <t>41886120</t>
  </si>
  <si>
    <t>PUPUCHE</t>
  </si>
  <si>
    <t>AV. TACNA 284</t>
  </si>
  <si>
    <t>42017098</t>
  </si>
  <si>
    <t>AV. ATAHUALPA 418</t>
  </si>
  <si>
    <t>00250062</t>
  </si>
  <si>
    <t>CECILIA YSABEL</t>
  </si>
  <si>
    <t>JR.07 DE ENERO 506 BARRIO BELLAVISTA</t>
  </si>
  <si>
    <t>41146622</t>
  </si>
  <si>
    <t>CANCINO</t>
  </si>
  <si>
    <t>JR. 07 DE ENERO 731 BARRIO EL MILAGRO</t>
  </si>
  <si>
    <t>00255335</t>
  </si>
  <si>
    <t>EDUARDO NESTOR</t>
  </si>
  <si>
    <t>AV. MAYNAS 350 BARRIO BELLAVISTA</t>
  </si>
  <si>
    <t>07858744</t>
  </si>
  <si>
    <t>RAMIREZ Y DE MONTENEGRO</t>
  </si>
  <si>
    <t>ELOY ROBERTO</t>
  </si>
  <si>
    <t>JR. TUMBES 101 AGUAS VERDES</t>
  </si>
  <si>
    <t>00369572</t>
  </si>
  <si>
    <t>RUJEL</t>
  </si>
  <si>
    <t>JR.LORETO S/N 1RA.CUADRA BARRIO PAMPA GRANDE</t>
  </si>
  <si>
    <t>00251132</t>
  </si>
  <si>
    <t>MANUEL GODOFREDO</t>
  </si>
  <si>
    <t>URB.JOSE L.TUDELA MZ.L LT.1</t>
  </si>
  <si>
    <t>00238158</t>
  </si>
  <si>
    <t>GASTELO</t>
  </si>
  <si>
    <t>JR. BOLIVAR 366 PASEO LIBERTADORES</t>
  </si>
  <si>
    <t>00251827</t>
  </si>
  <si>
    <t>MACEDA</t>
  </si>
  <si>
    <t>GONTRAN ANGEL GREGORIO</t>
  </si>
  <si>
    <t>JR. ABAD PUELL 961</t>
  </si>
  <si>
    <t>02794401</t>
  </si>
  <si>
    <t>MAZA</t>
  </si>
  <si>
    <t>BALLADARES</t>
  </si>
  <si>
    <t>JOSE EFRAIN</t>
  </si>
  <si>
    <t>AV.EL EJERCITO 122 BARRIO EL TABLAZO</t>
  </si>
  <si>
    <t>18122471</t>
  </si>
  <si>
    <t>JAIME ALBERTO</t>
  </si>
  <si>
    <t>JR.ICA 117</t>
  </si>
  <si>
    <t>00218122</t>
  </si>
  <si>
    <t>MEREL</t>
  </si>
  <si>
    <t>ASENT.H.PAMPA GRANDE MZ.K LT.15</t>
  </si>
  <si>
    <t>00239954</t>
  </si>
  <si>
    <t>JAVIER DARIO</t>
  </si>
  <si>
    <t>CALLE HERNANDO DE LUQUE 159</t>
  </si>
  <si>
    <t>80436753</t>
  </si>
  <si>
    <t>SALINOVA</t>
  </si>
  <si>
    <t>BARRIO PAMPA GRANDE CALLE SIMON BOLIVAR 308</t>
  </si>
  <si>
    <t>00206441</t>
  </si>
  <si>
    <t>ELVIS ERKMAN</t>
  </si>
  <si>
    <t>JR.DIEGO DE ALMAGRO 222</t>
  </si>
  <si>
    <t>00322729</t>
  </si>
  <si>
    <t>JR.CONSTITUCION 210</t>
  </si>
  <si>
    <t>00365545</t>
  </si>
  <si>
    <t>APONTE</t>
  </si>
  <si>
    <t>ANA MARIBEL</t>
  </si>
  <si>
    <t>AV. EL DEPORTE MZ H LT 7 ASENT H VIRGEN DEL CISNE</t>
  </si>
  <si>
    <t>42847264</t>
  </si>
  <si>
    <t>MALMACEDA</t>
  </si>
  <si>
    <t>YUVITZA</t>
  </si>
  <si>
    <t>70046632</t>
  </si>
  <si>
    <t>CALLE MIRAFLORES S/N ASENT H PAMPA GRANDE</t>
  </si>
  <si>
    <t>00246700</t>
  </si>
  <si>
    <t>SOTERO</t>
  </si>
  <si>
    <t>CARMEN SOLEDAD</t>
  </si>
  <si>
    <t>AV.EL EJERCITO 109</t>
  </si>
  <si>
    <t>00368113</t>
  </si>
  <si>
    <t>CESAR MARTIN</t>
  </si>
  <si>
    <t>JR CAJAMARCA 213</t>
  </si>
  <si>
    <t>43098059</t>
  </si>
  <si>
    <t>TESTINO</t>
  </si>
  <si>
    <t>SAMANEZ</t>
  </si>
  <si>
    <t>CANOAS DE PUNTA SAL</t>
  </si>
  <si>
    <t>CALLE PUNTA SAL S/N BALNEARIO DE  PUNTA SAL</t>
  </si>
  <si>
    <t>43950043</t>
  </si>
  <si>
    <t>IVANY</t>
  </si>
  <si>
    <t>AV. PRINCIPAL 100 VILLA PUERTO PIZARRO</t>
  </si>
  <si>
    <t>250000</t>
  </si>
  <si>
    <t>46571501</t>
  </si>
  <si>
    <t>AV. SAENZ PEÑA 600</t>
  </si>
  <si>
    <t>00156856</t>
  </si>
  <si>
    <t>ESCUDERO</t>
  </si>
  <si>
    <t>JORGE LENIN</t>
  </si>
  <si>
    <t>ATALAYA</t>
  </si>
  <si>
    <t>RAIMONDI</t>
  </si>
  <si>
    <t>JR. BUENOS AIRES 232 MZ. 10</t>
  </si>
  <si>
    <t>MOVIMIENTO REGIONAL O DEPARTAMENTAL INTEGRANDO UCAYALI</t>
  </si>
  <si>
    <t>44992165</t>
  </si>
  <si>
    <t>MARIANELA ELISA</t>
  </si>
  <si>
    <t>AV. YARINACOCHA 1448</t>
  </si>
  <si>
    <t>00517858</t>
  </si>
  <si>
    <t>BORIS ALEJANDRO</t>
  </si>
  <si>
    <t>CORONEL PORTILLO 278</t>
  </si>
  <si>
    <t>00093760</t>
  </si>
  <si>
    <t>JR. VARGAS GUERRA 344</t>
  </si>
  <si>
    <t>46472654</t>
  </si>
  <si>
    <t>ANDSHERLLY MELISSA</t>
  </si>
  <si>
    <t>MANANTAY</t>
  </si>
  <si>
    <t>JR. PAPELERA MZ. C LT. 12</t>
  </si>
  <si>
    <t>61398659</t>
  </si>
  <si>
    <t>DEIVID</t>
  </si>
  <si>
    <t>PADRE ABAD</t>
  </si>
  <si>
    <t>JJ.VV. VICTOR HUGO SOSA GARCIA MZ "C" LT. 15</t>
  </si>
  <si>
    <t>MOVIMIENTO REGIONAL O DEPARTAMENTAL MOVIMIENTO INDEPENDIENTE REGIONAL CAMBIO UCAYALINO</t>
  </si>
  <si>
    <t>41815755</t>
  </si>
  <si>
    <t>NIVARDO</t>
  </si>
  <si>
    <t>ASENT.H. COLINAS DE SION MZ. D LT. 1</t>
  </si>
  <si>
    <t>23013916</t>
  </si>
  <si>
    <t>JR.COLOMBIA MZ.J LT.11 ASENT.H.INDOAMERICA</t>
  </si>
  <si>
    <t>21554431</t>
  </si>
  <si>
    <t>LAURA ROSA</t>
  </si>
  <si>
    <t>JR.LIMA MZ.I LT.4 ASENT.H.15 DE JULIO</t>
  </si>
  <si>
    <t>00089974</t>
  </si>
  <si>
    <t>IRAZOLA</t>
  </si>
  <si>
    <t>MALECON CIRO ALEGRIA</t>
  </si>
  <si>
    <t>43499634</t>
  </si>
  <si>
    <t>STIVEN YONGLEN TIBERIO</t>
  </si>
  <si>
    <t>AA.HH LOS CIPRECES A - 12</t>
  </si>
  <si>
    <t>44176116</t>
  </si>
  <si>
    <t>RAYO</t>
  </si>
  <si>
    <t>KELY</t>
  </si>
  <si>
    <t>JR. MARAÑON G4-04</t>
  </si>
  <si>
    <t>21527924</t>
  </si>
  <si>
    <t>HUAYTAN</t>
  </si>
  <si>
    <t>CESAR HUMBERTO</t>
  </si>
  <si>
    <t>ASOC. VIV. SR. DE LOS MILAGROS MZ. 5 LT. 7</t>
  </si>
  <si>
    <t>00187580</t>
  </si>
  <si>
    <t>CESAR MILTON</t>
  </si>
  <si>
    <t>VARGAS GUERRA MZ L2 LT 11A AGUAYTIA</t>
  </si>
  <si>
    <t>43434236</t>
  </si>
  <si>
    <t>MACHACA DE ESPINOZA</t>
  </si>
  <si>
    <t>JR. SALAVERRY 725</t>
  </si>
  <si>
    <t>44746238</t>
  </si>
  <si>
    <t>HUAMAN DE NICOLAS</t>
  </si>
  <si>
    <t>ROSMERY GIOVANNA</t>
  </si>
  <si>
    <t>JR. SAN MARTIN MZ. 41 LT. 13</t>
  </si>
  <si>
    <t>09980339</t>
  </si>
  <si>
    <t>JENY LUZ</t>
  </si>
  <si>
    <t>JR. JOSE OLAYA 140 MZ. F LT. 10</t>
  </si>
  <si>
    <t>00026190</t>
  </si>
  <si>
    <t>WILLY</t>
  </si>
  <si>
    <t>JR. AYACUCHO 415</t>
  </si>
  <si>
    <t>06779497</t>
  </si>
  <si>
    <t>GABINO HUGO</t>
  </si>
  <si>
    <t>CALLE CABALLOCOCHA N 187</t>
  </si>
  <si>
    <t>06527844</t>
  </si>
  <si>
    <t>ARLENE ROSARIO</t>
  </si>
  <si>
    <t>JR. EL PESCADOR/OLMOS MZ. 267D LT. 2</t>
  </si>
  <si>
    <t>00064597</t>
  </si>
  <si>
    <t>ALDO ABEL</t>
  </si>
  <si>
    <t>JR.SUCRE 194 PUCALLPA</t>
  </si>
  <si>
    <t>21146732</t>
  </si>
  <si>
    <t>TANANTA</t>
  </si>
  <si>
    <t>JR. ANTUNEZ DE MAYOLO 124 ASENT.H. NUEVO PARAISO MZ. LL LT. 20</t>
  </si>
  <si>
    <t>15613033</t>
  </si>
  <si>
    <t>NIÑO</t>
  </si>
  <si>
    <t>HABILITACION URBANA SAN JORGE MZ. E LT. 7</t>
  </si>
  <si>
    <t>00107673</t>
  </si>
  <si>
    <t>AYACHI</t>
  </si>
  <si>
    <t>PSJE. LA AMISTAD 355 MZ. D LTE 07</t>
  </si>
  <si>
    <t>40510690</t>
  </si>
  <si>
    <t>AV. SAN MARTIN 785</t>
  </si>
  <si>
    <t>46042137</t>
  </si>
  <si>
    <t>ELENA VANESSA</t>
  </si>
  <si>
    <t>ADOLFO LOBO 146</t>
  </si>
  <si>
    <t>00191054</t>
  </si>
  <si>
    <t>DOMINGO</t>
  </si>
  <si>
    <t>PURUS</t>
  </si>
  <si>
    <t>AV.MUÑOZ NADAL S/N</t>
  </si>
  <si>
    <t>MOVIMIENTO REGIONAL O DEPARTAMENTAL UCAYALI REGION CON FUTURO</t>
  </si>
  <si>
    <t>42198819</t>
  </si>
  <si>
    <t>LIZ GIANINE</t>
  </si>
  <si>
    <t>AV. LOS NOGALES MZ.D LT.14 URB. SAN JORGE</t>
  </si>
  <si>
    <t>40182983</t>
  </si>
  <si>
    <t>MATHEWS</t>
  </si>
  <si>
    <t>JR. GUILLERMO SISLEY 285</t>
  </si>
  <si>
    <t>43191312</t>
  </si>
  <si>
    <t>JAIME OBDULIO</t>
  </si>
  <si>
    <t>CALLE 01 MZ. 138 LT. 05</t>
  </si>
  <si>
    <t>00095771</t>
  </si>
  <si>
    <t>PEZO</t>
  </si>
  <si>
    <t>JORGE WILSON</t>
  </si>
  <si>
    <t>JR. LUIS ESCAVINO 213</t>
  </si>
  <si>
    <t>21143442</t>
  </si>
  <si>
    <t>GLENDA</t>
  </si>
  <si>
    <t>JR. JARDINES MZ. E LT. 39</t>
  </si>
  <si>
    <t>00127424</t>
  </si>
  <si>
    <t>GUSTAVO ALFONSO</t>
  </si>
  <si>
    <t>JR. OSCAR R. BENAVIDES 240</t>
  </si>
  <si>
    <t>00086883</t>
  </si>
  <si>
    <t>JOHNNY</t>
  </si>
  <si>
    <t>AV.MIRAFLORES 543</t>
  </si>
  <si>
    <t>00078334</t>
  </si>
  <si>
    <t>TARICUARIMA</t>
  </si>
  <si>
    <t>DOLORES ELIZENDA</t>
  </si>
  <si>
    <t>SECTOR HIPOLITO UNANUE KM 17 C.F.B. MARGEN IZQUIERDO INTERIOR 2 KM</t>
  </si>
  <si>
    <t>00123539</t>
  </si>
  <si>
    <t>LAO</t>
  </si>
  <si>
    <t>ESTUARDO</t>
  </si>
  <si>
    <t>JR. ELIAS JIMENEZ LA LUPUNA MZ. 178 LT. 10</t>
  </si>
  <si>
    <t>00062767</t>
  </si>
  <si>
    <t>ROMULO GABRIEL</t>
  </si>
  <si>
    <t>JR.CALVO DE ARAUJO 526 BARRIO EL ARENAL</t>
  </si>
  <si>
    <t>29576373</t>
  </si>
  <si>
    <t>OCSA</t>
  </si>
  <si>
    <t>JR. LETICIA 127-B</t>
  </si>
  <si>
    <t>00105945</t>
  </si>
  <si>
    <t>JR. NARANJOS MZ. 29 LT. 11</t>
  </si>
  <si>
    <t>09668129</t>
  </si>
  <si>
    <t>GUIMARAES</t>
  </si>
  <si>
    <t>JR.NUEVA LUZ DE FATIMA 796</t>
  </si>
  <si>
    <t>MOVIMIENTO REGIONAL O DEPARTAMENTAL TODOS SOMOS UCAYALI</t>
  </si>
  <si>
    <t>00110076</t>
  </si>
  <si>
    <t>LAULATE</t>
  </si>
  <si>
    <t>LEIDER</t>
  </si>
  <si>
    <t>JR. TUPAC AMARU MZ. 263 LT. 06</t>
  </si>
  <si>
    <t>46839651</t>
  </si>
  <si>
    <t>PHILLIPS</t>
  </si>
  <si>
    <t>KATHERINE FIORELLA</t>
  </si>
  <si>
    <t>JR. LAS ALAMEDAS ASENT.H. LOS JARDINES MZ. G LT. 8</t>
  </si>
  <si>
    <t>44662064</t>
  </si>
  <si>
    <t>PANAIFO</t>
  </si>
  <si>
    <t>PSJ.LINARES 172</t>
  </si>
  <si>
    <t>00070585</t>
  </si>
  <si>
    <t>JR.JULIO C.ARANA 284-280</t>
  </si>
  <si>
    <t>45062408</t>
  </si>
  <si>
    <t>BARRIO UNIDO</t>
  </si>
  <si>
    <t>41139974</t>
  </si>
  <si>
    <t>CHARLY</t>
  </si>
  <si>
    <t>ASENT.H.SANTA ROSA DE LIMA, CALLE SAN MARCOS MZ.A LT.15</t>
  </si>
  <si>
    <t>10472538</t>
  </si>
  <si>
    <t>MARLENY GABRIELA</t>
  </si>
  <si>
    <t>JR. LETICIA 438</t>
  </si>
  <si>
    <t>00007518</t>
  </si>
  <si>
    <t>MONTEYRO</t>
  </si>
  <si>
    <t>BLANCA LUZ</t>
  </si>
  <si>
    <t>CALLE 27 2DO PISO DPTO UI:1C URB. LOS JAZMINES DEL NARANJAL MZ. K LT. 03</t>
  </si>
  <si>
    <t>PASAJE HILARIO CARRASCO 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</si>
</sst>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/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NumberFormat="1" applyFont="1" applyFill="1" applyBorder="1" applyAlignment="1">
      <alignment horizontal="center" vertical="center"/>
    </xf>
    <xf numFmtId="0" fontId="2" fillId="2" borderId="3" xfId="1" applyNumberFormat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49" fontId="3" fillId="3" borderId="5" xfId="1" applyNumberFormat="1" applyFont="1" applyFill="1" applyBorder="1"/>
    <xf numFmtId="49" fontId="3" fillId="3" borderId="5" xfId="1" applyNumberFormat="1" applyFont="1" applyFill="1" applyBorder="1" applyAlignment="1">
      <alignment horizontal="center"/>
    </xf>
    <xf numFmtId="0" fontId="3" fillId="3" borderId="5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nay/Dropbox/A_DNEF/19_Observatorio%20Electoral/Trayectoria%20polit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E1" t="str">
            <v>DNI</v>
          </cell>
          <cell r="F1" t="str">
            <v>IDORGPOLCARGOELEC</v>
          </cell>
          <cell r="G1" t="str">
            <v>TXORGPOLCARGOELEC</v>
          </cell>
          <cell r="H1" t="str">
            <v>TXANIOCARGOELECDESDE</v>
          </cell>
          <cell r="I1" t="str">
            <v>TXANIOCARGOELECHASTA</v>
          </cell>
          <cell r="J1" t="str">
            <v>IDCARGOELECCION</v>
          </cell>
          <cell r="K1" t="str">
            <v>TXCARGOELECCION2</v>
          </cell>
          <cell r="L1" t="str">
            <v>IDHOJAVIDA</v>
          </cell>
          <cell r="N1" t="str">
            <v>IDESTADO</v>
          </cell>
          <cell r="O1" t="str">
            <v>TXESTADO</v>
          </cell>
          <cell r="P1" t="str">
            <v>IDHOJAVIDA_1</v>
          </cell>
          <cell r="Q1" t="str">
            <v>TXUBIGEOPOSTULA</v>
          </cell>
          <cell r="R1" t="str">
            <v>IDORGANIZACIONPOLITICA</v>
          </cell>
          <cell r="S1" t="str">
            <v>TXORGANIZACIONPOLITICA</v>
          </cell>
        </row>
        <row r="2">
          <cell r="E2" t="str">
            <v>02848822</v>
          </cell>
          <cell r="F2">
            <v>0</v>
          </cell>
          <cell r="J2">
            <v>0</v>
          </cell>
          <cell r="L2">
            <v>131513</v>
          </cell>
          <cell r="M2" t="str">
            <v>02848822</v>
          </cell>
          <cell r="N2">
            <v>1</v>
          </cell>
          <cell r="O2" t="str">
            <v>ACTIVO (R)</v>
          </cell>
          <cell r="P2">
            <v>131513</v>
          </cell>
          <cell r="Q2">
            <v>190000</v>
          </cell>
          <cell r="R2">
            <v>3</v>
          </cell>
          <cell r="S2" t="str">
            <v>TODOS POR EL PERU</v>
          </cell>
        </row>
        <row r="3">
          <cell r="E3" t="str">
            <v>41833702</v>
          </cell>
          <cell r="F3">
            <v>-1</v>
          </cell>
          <cell r="G3" t="str">
            <v>OTRO</v>
          </cell>
          <cell r="H3">
            <v>2015</v>
          </cell>
          <cell r="I3">
            <v>2019</v>
          </cell>
          <cell r="J3">
            <v>17</v>
          </cell>
          <cell r="K3" t="str">
            <v>ALCADE(SA) DE CENTRO POBLADO</v>
          </cell>
          <cell r="L3">
            <v>131471</v>
          </cell>
          <cell r="M3" t="str">
            <v>41833702</v>
          </cell>
          <cell r="N3">
            <v>1</v>
          </cell>
          <cell r="O3" t="str">
            <v>ACTIVO (R)</v>
          </cell>
          <cell r="P3">
            <v>131471</v>
          </cell>
          <cell r="Q3">
            <v>30000</v>
          </cell>
          <cell r="R3">
            <v>3</v>
          </cell>
          <cell r="S3" t="str">
            <v>TODOS POR EL PERU</v>
          </cell>
        </row>
        <row r="4">
          <cell r="E4" t="str">
            <v>48374019</v>
          </cell>
          <cell r="F4">
            <v>0</v>
          </cell>
          <cell r="J4">
            <v>0</v>
          </cell>
          <cell r="L4">
            <v>130916</v>
          </cell>
          <cell r="M4" t="str">
            <v>48374019</v>
          </cell>
          <cell r="N4">
            <v>1</v>
          </cell>
          <cell r="O4" t="str">
            <v>ACTIVO (R)</v>
          </cell>
          <cell r="P4">
            <v>130916</v>
          </cell>
          <cell r="Q4">
            <v>140100</v>
          </cell>
          <cell r="R4">
            <v>3</v>
          </cell>
          <cell r="S4" t="str">
            <v>TODOS POR EL PERU</v>
          </cell>
        </row>
        <row r="5">
          <cell r="E5" t="str">
            <v>41314138</v>
          </cell>
          <cell r="F5">
            <v>0</v>
          </cell>
          <cell r="J5">
            <v>0</v>
          </cell>
          <cell r="L5">
            <v>130915</v>
          </cell>
          <cell r="M5" t="str">
            <v>41314138</v>
          </cell>
          <cell r="N5">
            <v>1</v>
          </cell>
          <cell r="O5" t="str">
            <v>ACTIVO (R)</v>
          </cell>
          <cell r="P5">
            <v>130915</v>
          </cell>
          <cell r="Q5">
            <v>70000</v>
          </cell>
          <cell r="R5">
            <v>3</v>
          </cell>
          <cell r="S5" t="str">
            <v>TODOS POR EL PERU</v>
          </cell>
        </row>
        <row r="6">
          <cell r="E6" t="str">
            <v>29656404</v>
          </cell>
          <cell r="F6">
            <v>0</v>
          </cell>
          <cell r="J6">
            <v>0</v>
          </cell>
          <cell r="L6">
            <v>130841</v>
          </cell>
          <cell r="M6" t="str">
            <v>29656404</v>
          </cell>
          <cell r="N6">
            <v>1</v>
          </cell>
          <cell r="O6" t="str">
            <v>ACTIVO (R)</v>
          </cell>
          <cell r="P6">
            <v>130841</v>
          </cell>
          <cell r="Q6">
            <v>40000</v>
          </cell>
          <cell r="R6">
            <v>3</v>
          </cell>
          <cell r="S6" t="str">
            <v>TODOS POR EL PERU</v>
          </cell>
        </row>
        <row r="7">
          <cell r="E7" t="str">
            <v>09099780</v>
          </cell>
          <cell r="F7">
            <v>0</v>
          </cell>
          <cell r="J7">
            <v>0</v>
          </cell>
          <cell r="L7">
            <v>132431</v>
          </cell>
          <cell r="M7" t="str">
            <v>09099780</v>
          </cell>
          <cell r="N7">
            <v>1</v>
          </cell>
          <cell r="O7" t="str">
            <v>ACTIVO (R)</v>
          </cell>
          <cell r="P7">
            <v>132431</v>
          </cell>
          <cell r="Q7">
            <v>140100</v>
          </cell>
          <cell r="R7">
            <v>3</v>
          </cell>
          <cell r="S7" t="str">
            <v>TODOS POR EL PERU</v>
          </cell>
        </row>
        <row r="8">
          <cell r="E8" t="str">
            <v>41616792</v>
          </cell>
          <cell r="F8">
            <v>0</v>
          </cell>
          <cell r="J8">
            <v>0</v>
          </cell>
          <cell r="L8">
            <v>130896</v>
          </cell>
          <cell r="M8" t="str">
            <v>41616792</v>
          </cell>
          <cell r="N8">
            <v>1</v>
          </cell>
          <cell r="O8" t="str">
            <v>ACTIVO (R)</v>
          </cell>
          <cell r="P8">
            <v>130896</v>
          </cell>
          <cell r="Q8">
            <v>40000</v>
          </cell>
          <cell r="R8">
            <v>3</v>
          </cell>
          <cell r="S8" t="str">
            <v>TODOS POR EL PERU</v>
          </cell>
        </row>
        <row r="9">
          <cell r="E9" t="str">
            <v>01316101</v>
          </cell>
          <cell r="F9">
            <v>0</v>
          </cell>
          <cell r="J9">
            <v>0</v>
          </cell>
          <cell r="L9">
            <v>131347</v>
          </cell>
          <cell r="M9" t="str">
            <v>01316101</v>
          </cell>
          <cell r="N9">
            <v>1</v>
          </cell>
          <cell r="O9" t="str">
            <v>ACTIVO (R)</v>
          </cell>
          <cell r="P9">
            <v>131347</v>
          </cell>
          <cell r="Q9">
            <v>200000</v>
          </cell>
          <cell r="R9">
            <v>3</v>
          </cell>
          <cell r="S9" t="str">
            <v>TODOS POR EL PERU</v>
          </cell>
        </row>
        <row r="10">
          <cell r="E10" t="str">
            <v>20089670</v>
          </cell>
          <cell r="F10">
            <v>0</v>
          </cell>
          <cell r="J10">
            <v>0</v>
          </cell>
          <cell r="L10">
            <v>131330</v>
          </cell>
          <cell r="M10" t="str">
            <v>20089670</v>
          </cell>
          <cell r="N10">
            <v>1</v>
          </cell>
          <cell r="O10" t="str">
            <v>ACTIVO (R)</v>
          </cell>
          <cell r="P10">
            <v>131330</v>
          </cell>
          <cell r="Q10">
            <v>110000</v>
          </cell>
          <cell r="R10">
            <v>3</v>
          </cell>
          <cell r="S10" t="str">
            <v>TODOS POR EL PERU</v>
          </cell>
        </row>
        <row r="11">
          <cell r="E11" t="str">
            <v>41577039</v>
          </cell>
          <cell r="F11">
            <v>0</v>
          </cell>
          <cell r="J11">
            <v>0</v>
          </cell>
          <cell r="L11">
            <v>131172</v>
          </cell>
          <cell r="M11" t="str">
            <v>41577039</v>
          </cell>
          <cell r="N11">
            <v>1</v>
          </cell>
          <cell r="O11" t="str">
            <v>ACTIVO (R)</v>
          </cell>
          <cell r="P11">
            <v>131172</v>
          </cell>
          <cell r="Q11">
            <v>120000</v>
          </cell>
          <cell r="R11">
            <v>3</v>
          </cell>
          <cell r="S11" t="str">
            <v>TODOS POR EL PERU</v>
          </cell>
        </row>
        <row r="12">
          <cell r="E12" t="str">
            <v>09876759</v>
          </cell>
          <cell r="F12">
            <v>0</v>
          </cell>
          <cell r="J12">
            <v>0</v>
          </cell>
          <cell r="L12">
            <v>130927</v>
          </cell>
          <cell r="M12" t="str">
            <v>09876759</v>
          </cell>
          <cell r="N12">
            <v>1</v>
          </cell>
          <cell r="O12" t="str">
            <v>ACTIVO (R)</v>
          </cell>
          <cell r="P12">
            <v>130927</v>
          </cell>
          <cell r="Q12">
            <v>140100</v>
          </cell>
          <cell r="R12">
            <v>3</v>
          </cell>
          <cell r="S12" t="str">
            <v>TODOS POR EL PERU</v>
          </cell>
        </row>
        <row r="13">
          <cell r="E13" t="str">
            <v>44454090</v>
          </cell>
          <cell r="F13">
            <v>0</v>
          </cell>
          <cell r="J13">
            <v>0</v>
          </cell>
          <cell r="L13">
            <v>130913</v>
          </cell>
          <cell r="M13" t="str">
            <v>44454090</v>
          </cell>
          <cell r="N13">
            <v>1</v>
          </cell>
          <cell r="O13" t="str">
            <v>ACTIVO (R)</v>
          </cell>
          <cell r="P13">
            <v>130913</v>
          </cell>
          <cell r="Q13">
            <v>140100</v>
          </cell>
          <cell r="R13">
            <v>3</v>
          </cell>
          <cell r="S13" t="str">
            <v>TODOS POR EL PERU</v>
          </cell>
        </row>
        <row r="14">
          <cell r="E14" t="str">
            <v>08311109</v>
          </cell>
          <cell r="F14">
            <v>0</v>
          </cell>
          <cell r="J14">
            <v>0</v>
          </cell>
          <cell r="L14">
            <v>132040</v>
          </cell>
          <cell r="M14" t="str">
            <v>08311109</v>
          </cell>
          <cell r="N14">
            <v>1</v>
          </cell>
          <cell r="O14" t="str">
            <v>ACTIVO (R)</v>
          </cell>
          <cell r="P14">
            <v>132040</v>
          </cell>
          <cell r="Q14">
            <v>90000</v>
          </cell>
          <cell r="R14">
            <v>3</v>
          </cell>
          <cell r="S14" t="str">
            <v>TODOS POR EL PERU</v>
          </cell>
        </row>
        <row r="15">
          <cell r="E15" t="str">
            <v>41007753</v>
          </cell>
          <cell r="F15">
            <v>0</v>
          </cell>
          <cell r="J15">
            <v>0</v>
          </cell>
          <cell r="L15">
            <v>131375</v>
          </cell>
          <cell r="M15" t="str">
            <v>41007753</v>
          </cell>
          <cell r="N15">
            <v>1</v>
          </cell>
          <cell r="O15" t="str">
            <v>ACTIVO (R)</v>
          </cell>
          <cell r="P15">
            <v>131375</v>
          </cell>
          <cell r="Q15">
            <v>60000</v>
          </cell>
          <cell r="R15">
            <v>3</v>
          </cell>
          <cell r="S15" t="str">
            <v>TODOS POR EL PERU</v>
          </cell>
        </row>
        <row r="16">
          <cell r="E16" t="str">
            <v>16690047</v>
          </cell>
          <cell r="F16">
            <v>0</v>
          </cell>
          <cell r="J16">
            <v>0</v>
          </cell>
          <cell r="L16">
            <v>132373</v>
          </cell>
          <cell r="M16" t="str">
            <v>16690047</v>
          </cell>
          <cell r="N16">
            <v>1</v>
          </cell>
          <cell r="O16" t="str">
            <v>ACTIVO (R)</v>
          </cell>
          <cell r="P16">
            <v>132373</v>
          </cell>
          <cell r="Q16">
            <v>130000</v>
          </cell>
          <cell r="R16">
            <v>3</v>
          </cell>
          <cell r="S16" t="str">
            <v>TODOS POR EL PERU</v>
          </cell>
        </row>
        <row r="17">
          <cell r="E17" t="str">
            <v>26689971</v>
          </cell>
          <cell r="F17">
            <v>0</v>
          </cell>
          <cell r="J17">
            <v>0</v>
          </cell>
          <cell r="L17">
            <v>131341</v>
          </cell>
          <cell r="M17" t="str">
            <v>26689971</v>
          </cell>
          <cell r="N17">
            <v>1</v>
          </cell>
          <cell r="O17" t="str">
            <v>ACTIVO (R)</v>
          </cell>
          <cell r="P17">
            <v>131341</v>
          </cell>
          <cell r="Q17">
            <v>60000</v>
          </cell>
          <cell r="R17">
            <v>3</v>
          </cell>
          <cell r="S17" t="str">
            <v>TODOS POR EL PERU</v>
          </cell>
        </row>
        <row r="18">
          <cell r="E18" t="str">
            <v>43173187</v>
          </cell>
          <cell r="F18">
            <v>0</v>
          </cell>
          <cell r="J18">
            <v>0</v>
          </cell>
          <cell r="L18">
            <v>131017</v>
          </cell>
          <cell r="M18" t="str">
            <v>43173187</v>
          </cell>
          <cell r="N18">
            <v>1</v>
          </cell>
          <cell r="O18" t="str">
            <v>ACTIVO (R)</v>
          </cell>
          <cell r="P18">
            <v>131017</v>
          </cell>
          <cell r="Q18">
            <v>140100</v>
          </cell>
          <cell r="R18">
            <v>3</v>
          </cell>
          <cell r="S18" t="str">
            <v>TODOS POR EL PERU</v>
          </cell>
        </row>
        <row r="19">
          <cell r="E19" t="str">
            <v>07256343</v>
          </cell>
          <cell r="F19">
            <v>0</v>
          </cell>
          <cell r="J19">
            <v>0</v>
          </cell>
          <cell r="L19">
            <v>132028</v>
          </cell>
          <cell r="M19" t="str">
            <v>07256343</v>
          </cell>
          <cell r="N19">
            <v>1</v>
          </cell>
          <cell r="O19" t="str">
            <v>ACTIVO (R)</v>
          </cell>
          <cell r="P19">
            <v>132028</v>
          </cell>
          <cell r="Q19">
            <v>90000</v>
          </cell>
          <cell r="R19">
            <v>3</v>
          </cell>
          <cell r="S19" t="str">
            <v>TODOS POR EL PERU</v>
          </cell>
        </row>
        <row r="20">
          <cell r="E20" t="str">
            <v>26717189</v>
          </cell>
          <cell r="F20">
            <v>0</v>
          </cell>
          <cell r="J20">
            <v>0</v>
          </cell>
          <cell r="L20">
            <v>131350</v>
          </cell>
          <cell r="M20" t="str">
            <v>26717189</v>
          </cell>
          <cell r="N20">
            <v>1</v>
          </cell>
          <cell r="O20" t="str">
            <v>ACTIVO (R)</v>
          </cell>
          <cell r="P20">
            <v>131350</v>
          </cell>
          <cell r="Q20">
            <v>60000</v>
          </cell>
          <cell r="R20">
            <v>3</v>
          </cell>
          <cell r="S20" t="str">
            <v>TODOS POR EL PERU</v>
          </cell>
        </row>
        <row r="21">
          <cell r="E21" t="str">
            <v>25793405</v>
          </cell>
          <cell r="F21">
            <v>0</v>
          </cell>
          <cell r="J21">
            <v>0</v>
          </cell>
          <cell r="L21">
            <v>131489</v>
          </cell>
          <cell r="M21" t="str">
            <v>25793405</v>
          </cell>
          <cell r="N21">
            <v>1</v>
          </cell>
          <cell r="O21" t="str">
            <v>ACTIVO (R)</v>
          </cell>
          <cell r="P21">
            <v>131489</v>
          </cell>
          <cell r="Q21">
            <v>240000</v>
          </cell>
          <cell r="R21">
            <v>3</v>
          </cell>
          <cell r="S21" t="str">
            <v>TODOS POR EL PERU</v>
          </cell>
        </row>
        <row r="22">
          <cell r="E22" t="str">
            <v>21802351</v>
          </cell>
          <cell r="F22">
            <v>0</v>
          </cell>
          <cell r="J22">
            <v>0</v>
          </cell>
          <cell r="L22">
            <v>131135</v>
          </cell>
          <cell r="M22" t="str">
            <v>21802351</v>
          </cell>
          <cell r="N22">
            <v>1</v>
          </cell>
          <cell r="O22" t="str">
            <v>ACTIVO (R)</v>
          </cell>
          <cell r="P22">
            <v>131135</v>
          </cell>
          <cell r="Q22">
            <v>100000</v>
          </cell>
          <cell r="R22">
            <v>3</v>
          </cell>
          <cell r="S22" t="str">
            <v>TODOS POR EL PERU</v>
          </cell>
        </row>
        <row r="23">
          <cell r="E23" t="str">
            <v>16415839</v>
          </cell>
          <cell r="F23">
            <v>0</v>
          </cell>
          <cell r="J23">
            <v>0</v>
          </cell>
          <cell r="L23">
            <v>132647</v>
          </cell>
          <cell r="M23" t="str">
            <v>16415839</v>
          </cell>
          <cell r="N23">
            <v>1</v>
          </cell>
          <cell r="O23" t="str">
            <v>ACTIVO (R)</v>
          </cell>
          <cell r="P23">
            <v>132647</v>
          </cell>
          <cell r="Q23">
            <v>130000</v>
          </cell>
          <cell r="R23">
            <v>3</v>
          </cell>
          <cell r="S23" t="str">
            <v>TODOS POR EL PERU</v>
          </cell>
        </row>
        <row r="24">
          <cell r="E24" t="str">
            <v>16652889</v>
          </cell>
          <cell r="F24">
            <v>32</v>
          </cell>
          <cell r="G24" t="str">
            <v>PARTIDO POLÍTICO PARTIDO APRISTA PERUANO</v>
          </cell>
          <cell r="H24">
            <v>1986</v>
          </cell>
          <cell r="I24">
            <v>1988</v>
          </cell>
          <cell r="J24">
            <v>9</v>
          </cell>
          <cell r="K24" t="str">
            <v>REGIDOR PROVINCIAL</v>
          </cell>
          <cell r="L24">
            <v>132603</v>
          </cell>
          <cell r="M24" t="str">
            <v>16652889</v>
          </cell>
          <cell r="N24">
            <v>1</v>
          </cell>
          <cell r="O24" t="str">
            <v>ACTIVO (R)</v>
          </cell>
          <cell r="P24">
            <v>132603</v>
          </cell>
          <cell r="Q24">
            <v>130000</v>
          </cell>
          <cell r="R24">
            <v>3</v>
          </cell>
          <cell r="S24" t="str">
            <v>TODOS POR EL PERU</v>
          </cell>
        </row>
        <row r="25">
          <cell r="E25" t="str">
            <v>09993593</v>
          </cell>
          <cell r="F25">
            <v>0</v>
          </cell>
          <cell r="J25">
            <v>0</v>
          </cell>
          <cell r="L25">
            <v>131293</v>
          </cell>
          <cell r="M25" t="str">
            <v>09993593</v>
          </cell>
          <cell r="N25">
            <v>1</v>
          </cell>
          <cell r="O25" t="str">
            <v>ACTIVO (R)</v>
          </cell>
          <cell r="P25">
            <v>131293</v>
          </cell>
          <cell r="Q25">
            <v>140100</v>
          </cell>
          <cell r="R25">
            <v>3</v>
          </cell>
          <cell r="S25" t="str">
            <v>TODOS POR EL PERU</v>
          </cell>
        </row>
        <row r="26">
          <cell r="E26" t="str">
            <v>73748341</v>
          </cell>
          <cell r="F26">
            <v>0</v>
          </cell>
          <cell r="J26">
            <v>0</v>
          </cell>
          <cell r="L26">
            <v>130975</v>
          </cell>
          <cell r="M26" t="str">
            <v>73748341</v>
          </cell>
          <cell r="N26">
            <v>1</v>
          </cell>
          <cell r="O26" t="str">
            <v>ACTIVO (R)</v>
          </cell>
          <cell r="P26">
            <v>130975</v>
          </cell>
          <cell r="Q26">
            <v>140100</v>
          </cell>
          <cell r="R26">
            <v>3</v>
          </cell>
          <cell r="S26" t="str">
            <v>TODOS POR EL PERU</v>
          </cell>
        </row>
        <row r="27">
          <cell r="E27" t="str">
            <v>15631469</v>
          </cell>
          <cell r="F27">
            <v>0</v>
          </cell>
          <cell r="J27">
            <v>0</v>
          </cell>
          <cell r="L27">
            <v>131229</v>
          </cell>
          <cell r="M27" t="str">
            <v>15631469</v>
          </cell>
          <cell r="N27">
            <v>1</v>
          </cell>
          <cell r="O27" t="str">
            <v>ACTIVO (R)</v>
          </cell>
          <cell r="P27">
            <v>131229</v>
          </cell>
          <cell r="Q27">
            <v>140000</v>
          </cell>
          <cell r="R27">
            <v>3</v>
          </cell>
          <cell r="S27" t="str">
            <v>TODOS POR EL PERU</v>
          </cell>
        </row>
        <row r="28">
          <cell r="E28" t="str">
            <v>00007467</v>
          </cell>
          <cell r="F28">
            <v>0</v>
          </cell>
          <cell r="J28">
            <v>0</v>
          </cell>
          <cell r="L28">
            <v>130920</v>
          </cell>
          <cell r="M28" t="str">
            <v>00007467</v>
          </cell>
          <cell r="N28">
            <v>1</v>
          </cell>
          <cell r="O28" t="str">
            <v>ACTIVO (R)</v>
          </cell>
          <cell r="P28">
            <v>130920</v>
          </cell>
          <cell r="Q28">
            <v>70000</v>
          </cell>
          <cell r="R28">
            <v>3</v>
          </cell>
          <cell r="S28" t="str">
            <v>TODOS POR EL PERU</v>
          </cell>
        </row>
        <row r="29">
          <cell r="E29" t="str">
            <v>45847479</v>
          </cell>
          <cell r="F29">
            <v>0</v>
          </cell>
          <cell r="J29">
            <v>0</v>
          </cell>
          <cell r="L29">
            <v>132434</v>
          </cell>
          <cell r="M29" t="str">
            <v>45847479</v>
          </cell>
          <cell r="N29">
            <v>1</v>
          </cell>
          <cell r="O29" t="str">
            <v>ACTIVO (R)</v>
          </cell>
          <cell r="P29">
            <v>132434</v>
          </cell>
          <cell r="Q29">
            <v>140100</v>
          </cell>
          <cell r="R29">
            <v>3</v>
          </cell>
          <cell r="S29" t="str">
            <v>TODOS POR EL PERU</v>
          </cell>
        </row>
        <row r="30">
          <cell r="E30" t="str">
            <v>26695488</v>
          </cell>
          <cell r="F30">
            <v>0</v>
          </cell>
          <cell r="J30">
            <v>0</v>
          </cell>
          <cell r="L30">
            <v>131353</v>
          </cell>
          <cell r="M30" t="str">
            <v>26695488</v>
          </cell>
          <cell r="N30">
            <v>1</v>
          </cell>
          <cell r="O30" t="str">
            <v>ACTIVO (R)</v>
          </cell>
          <cell r="P30">
            <v>131353</v>
          </cell>
          <cell r="Q30">
            <v>60000</v>
          </cell>
          <cell r="R30">
            <v>3</v>
          </cell>
          <cell r="S30" t="str">
            <v>TODOS POR EL PERU</v>
          </cell>
        </row>
        <row r="31">
          <cell r="E31" t="str">
            <v>23962433</v>
          </cell>
          <cell r="F31">
            <v>0</v>
          </cell>
          <cell r="J31">
            <v>0</v>
          </cell>
          <cell r="L31">
            <v>131174</v>
          </cell>
          <cell r="M31" t="str">
            <v>23962433</v>
          </cell>
          <cell r="N31">
            <v>1</v>
          </cell>
          <cell r="O31" t="str">
            <v>ACTIVO (R)</v>
          </cell>
          <cell r="P31">
            <v>131174</v>
          </cell>
          <cell r="Q31">
            <v>140100</v>
          </cell>
          <cell r="R31">
            <v>3</v>
          </cell>
          <cell r="S31" t="str">
            <v>TODOS POR EL PERU</v>
          </cell>
        </row>
        <row r="32">
          <cell r="E32" t="str">
            <v>01343341</v>
          </cell>
          <cell r="F32">
            <v>0</v>
          </cell>
          <cell r="J32">
            <v>0</v>
          </cell>
          <cell r="L32">
            <v>131354</v>
          </cell>
          <cell r="M32" t="str">
            <v>01343341</v>
          </cell>
          <cell r="N32">
            <v>1</v>
          </cell>
          <cell r="O32" t="str">
            <v>ACTIVO (R)</v>
          </cell>
          <cell r="P32">
            <v>131354</v>
          </cell>
          <cell r="Q32">
            <v>200000</v>
          </cell>
          <cell r="R32">
            <v>3</v>
          </cell>
          <cell r="S32" t="str">
            <v>TODOS POR EL PERU</v>
          </cell>
        </row>
        <row r="33">
          <cell r="E33" t="str">
            <v>42972883</v>
          </cell>
          <cell r="F33">
            <v>0</v>
          </cell>
          <cell r="J33">
            <v>0</v>
          </cell>
          <cell r="L33">
            <v>130902</v>
          </cell>
          <cell r="M33" t="str">
            <v>42972883</v>
          </cell>
          <cell r="N33">
            <v>1</v>
          </cell>
          <cell r="O33" t="str">
            <v>ACTIVO (R)</v>
          </cell>
          <cell r="P33">
            <v>130902</v>
          </cell>
          <cell r="Q33">
            <v>40000</v>
          </cell>
          <cell r="R33">
            <v>3</v>
          </cell>
          <cell r="S33" t="str">
            <v>TODOS POR EL PERU</v>
          </cell>
        </row>
        <row r="34">
          <cell r="E34" t="str">
            <v>07728050</v>
          </cell>
          <cell r="F34">
            <v>0</v>
          </cell>
          <cell r="J34">
            <v>0</v>
          </cell>
          <cell r="L34">
            <v>131041</v>
          </cell>
          <cell r="M34" t="str">
            <v>07728050</v>
          </cell>
          <cell r="N34">
            <v>1</v>
          </cell>
          <cell r="O34" t="str">
            <v>ACTIVO (R)</v>
          </cell>
          <cell r="P34">
            <v>131041</v>
          </cell>
          <cell r="Q34">
            <v>140100</v>
          </cell>
          <cell r="R34">
            <v>3</v>
          </cell>
          <cell r="S34" t="str">
            <v>TODOS POR EL PERU</v>
          </cell>
        </row>
        <row r="35">
          <cell r="E35" t="str">
            <v>00435306</v>
          </cell>
          <cell r="F35">
            <v>0</v>
          </cell>
          <cell r="J35">
            <v>0</v>
          </cell>
          <cell r="L35">
            <v>131459</v>
          </cell>
          <cell r="M35" t="str">
            <v>00435306</v>
          </cell>
          <cell r="N35">
            <v>1</v>
          </cell>
          <cell r="O35" t="str">
            <v>ACTIVO (R)</v>
          </cell>
          <cell r="P35">
            <v>131459</v>
          </cell>
          <cell r="Q35">
            <v>220000</v>
          </cell>
          <cell r="R35">
            <v>3</v>
          </cell>
          <cell r="S35" t="str">
            <v>TODOS POR EL PERU</v>
          </cell>
        </row>
        <row r="36">
          <cell r="E36" t="str">
            <v>16682286</v>
          </cell>
          <cell r="F36">
            <v>0</v>
          </cell>
          <cell r="J36">
            <v>0</v>
          </cell>
          <cell r="L36">
            <v>132330</v>
          </cell>
          <cell r="M36" t="str">
            <v>16682286</v>
          </cell>
          <cell r="N36">
            <v>1</v>
          </cell>
          <cell r="O36" t="str">
            <v>ACTIVO (R)</v>
          </cell>
          <cell r="P36">
            <v>132330</v>
          </cell>
          <cell r="Q36">
            <v>130000</v>
          </cell>
          <cell r="R36">
            <v>3</v>
          </cell>
          <cell r="S36" t="str">
            <v>TODOS POR EL PERU</v>
          </cell>
        </row>
        <row r="37">
          <cell r="E37" t="str">
            <v>42860852</v>
          </cell>
          <cell r="F37">
            <v>0</v>
          </cell>
          <cell r="J37">
            <v>0</v>
          </cell>
          <cell r="L37">
            <v>131481</v>
          </cell>
          <cell r="M37" t="str">
            <v>42860852</v>
          </cell>
          <cell r="N37">
            <v>1</v>
          </cell>
          <cell r="O37" t="str">
            <v>ACTIVO (R)</v>
          </cell>
          <cell r="P37">
            <v>131481</v>
          </cell>
          <cell r="Q37">
            <v>30000</v>
          </cell>
          <cell r="R37">
            <v>3</v>
          </cell>
          <cell r="S37" t="str">
            <v>TODOS POR EL PERU</v>
          </cell>
        </row>
        <row r="38">
          <cell r="E38" t="str">
            <v>41389513</v>
          </cell>
          <cell r="F38">
            <v>0</v>
          </cell>
          <cell r="J38">
            <v>0</v>
          </cell>
          <cell r="L38">
            <v>131659</v>
          </cell>
          <cell r="M38" t="str">
            <v>41389513</v>
          </cell>
          <cell r="N38">
            <v>1</v>
          </cell>
          <cell r="O38" t="str">
            <v>ACTIVO (R)</v>
          </cell>
          <cell r="P38">
            <v>131659</v>
          </cell>
          <cell r="Q38">
            <v>140100</v>
          </cell>
          <cell r="R38">
            <v>3</v>
          </cell>
          <cell r="S38" t="str">
            <v>TODOS POR EL PERU</v>
          </cell>
        </row>
        <row r="39">
          <cell r="E39" t="str">
            <v>25675054</v>
          </cell>
          <cell r="F39">
            <v>0</v>
          </cell>
          <cell r="J39">
            <v>0</v>
          </cell>
          <cell r="L39">
            <v>131464</v>
          </cell>
          <cell r="M39" t="str">
            <v>25675054</v>
          </cell>
          <cell r="N39">
            <v>1</v>
          </cell>
          <cell r="O39" t="str">
            <v>ACTIVO (R)</v>
          </cell>
          <cell r="P39">
            <v>131464</v>
          </cell>
          <cell r="Q39">
            <v>240000</v>
          </cell>
          <cell r="R39">
            <v>3</v>
          </cell>
          <cell r="S39" t="str">
            <v>TODOS POR EL PERU</v>
          </cell>
        </row>
        <row r="40">
          <cell r="E40" t="str">
            <v>47346816</v>
          </cell>
          <cell r="F40">
            <v>0</v>
          </cell>
          <cell r="J40">
            <v>0</v>
          </cell>
          <cell r="L40">
            <v>131279</v>
          </cell>
          <cell r="M40" t="str">
            <v>47346816</v>
          </cell>
          <cell r="N40">
            <v>1</v>
          </cell>
          <cell r="O40" t="str">
            <v>ACTIVO (R)</v>
          </cell>
          <cell r="P40">
            <v>131279</v>
          </cell>
          <cell r="Q40">
            <v>120000</v>
          </cell>
          <cell r="R40">
            <v>3</v>
          </cell>
          <cell r="S40" t="str">
            <v>TODOS POR EL PERU</v>
          </cell>
        </row>
        <row r="41">
          <cell r="E41" t="str">
            <v>28268670</v>
          </cell>
          <cell r="F41">
            <v>0</v>
          </cell>
          <cell r="J41">
            <v>0</v>
          </cell>
          <cell r="L41">
            <v>132484</v>
          </cell>
          <cell r="M41" t="str">
            <v>28268670</v>
          </cell>
          <cell r="N41">
            <v>1</v>
          </cell>
          <cell r="O41" t="str">
            <v>ACTIVO (R)</v>
          </cell>
          <cell r="P41">
            <v>132484</v>
          </cell>
          <cell r="Q41">
            <v>50000</v>
          </cell>
          <cell r="R41">
            <v>3</v>
          </cell>
          <cell r="S41" t="str">
            <v>TODOS POR EL PERU</v>
          </cell>
        </row>
        <row r="42">
          <cell r="E42" t="str">
            <v>40806448</v>
          </cell>
          <cell r="F42">
            <v>0</v>
          </cell>
          <cell r="J42">
            <v>0</v>
          </cell>
          <cell r="L42">
            <v>131038</v>
          </cell>
          <cell r="M42" t="str">
            <v>40806448</v>
          </cell>
          <cell r="N42">
            <v>1</v>
          </cell>
          <cell r="O42" t="str">
            <v>ACTIVO (R)</v>
          </cell>
          <cell r="P42">
            <v>131038</v>
          </cell>
          <cell r="Q42">
            <v>140100</v>
          </cell>
          <cell r="R42">
            <v>3</v>
          </cell>
          <cell r="S42" t="str">
            <v>TODOS POR EL PERU</v>
          </cell>
        </row>
        <row r="43">
          <cell r="E43" t="str">
            <v>28309265</v>
          </cell>
          <cell r="F43">
            <v>0</v>
          </cell>
          <cell r="J43">
            <v>0</v>
          </cell>
          <cell r="L43">
            <v>132478</v>
          </cell>
          <cell r="M43" t="str">
            <v>28309265</v>
          </cell>
          <cell r="N43">
            <v>1</v>
          </cell>
          <cell r="O43" t="str">
            <v>ACTIVO (R)</v>
          </cell>
          <cell r="P43">
            <v>132478</v>
          </cell>
          <cell r="Q43">
            <v>50000</v>
          </cell>
          <cell r="R43">
            <v>3</v>
          </cell>
          <cell r="S43" t="str">
            <v>TODOS POR EL PERU</v>
          </cell>
        </row>
        <row r="44">
          <cell r="E44" t="str">
            <v>27077242</v>
          </cell>
          <cell r="F44">
            <v>0</v>
          </cell>
          <cell r="J44">
            <v>0</v>
          </cell>
          <cell r="L44">
            <v>131368</v>
          </cell>
          <cell r="M44" t="str">
            <v>27077242</v>
          </cell>
          <cell r="N44">
            <v>1</v>
          </cell>
          <cell r="O44" t="str">
            <v>ACTIVO (R)</v>
          </cell>
          <cell r="P44">
            <v>131368</v>
          </cell>
          <cell r="Q44">
            <v>60000</v>
          </cell>
          <cell r="R44">
            <v>3</v>
          </cell>
          <cell r="S44" t="str">
            <v>TODOS POR EL PERU</v>
          </cell>
        </row>
        <row r="45">
          <cell r="E45" t="str">
            <v>41464095</v>
          </cell>
          <cell r="F45">
            <v>0</v>
          </cell>
          <cell r="J45">
            <v>0</v>
          </cell>
          <cell r="L45">
            <v>131326</v>
          </cell>
          <cell r="M45" t="str">
            <v>41464095</v>
          </cell>
          <cell r="N45">
            <v>1</v>
          </cell>
          <cell r="O45" t="str">
            <v>ACTIVO (R)</v>
          </cell>
          <cell r="P45">
            <v>131326</v>
          </cell>
          <cell r="Q45">
            <v>110000</v>
          </cell>
          <cell r="R45">
            <v>3</v>
          </cell>
          <cell r="S45" t="str">
            <v>TODOS POR EL PERU</v>
          </cell>
        </row>
        <row r="46">
          <cell r="E46" t="str">
            <v>09599019</v>
          </cell>
          <cell r="F46">
            <v>0</v>
          </cell>
          <cell r="J46">
            <v>0</v>
          </cell>
          <cell r="L46">
            <v>131168</v>
          </cell>
          <cell r="M46" t="str">
            <v>09599019</v>
          </cell>
          <cell r="N46">
            <v>1</v>
          </cell>
          <cell r="O46" t="str">
            <v>ACTIVO (R)</v>
          </cell>
          <cell r="P46">
            <v>131168</v>
          </cell>
          <cell r="Q46">
            <v>140100</v>
          </cell>
          <cell r="R46">
            <v>3</v>
          </cell>
          <cell r="S46" t="str">
            <v>TODOS POR EL PERU</v>
          </cell>
        </row>
        <row r="47">
          <cell r="E47" t="str">
            <v>07559984</v>
          </cell>
          <cell r="F47">
            <v>0</v>
          </cell>
          <cell r="J47">
            <v>0</v>
          </cell>
          <cell r="L47">
            <v>131616</v>
          </cell>
          <cell r="M47" t="str">
            <v>07559984</v>
          </cell>
          <cell r="N47">
            <v>1</v>
          </cell>
          <cell r="O47" t="str">
            <v>ACTIVO (R)</v>
          </cell>
          <cell r="P47">
            <v>131616</v>
          </cell>
          <cell r="Q47">
            <v>140100</v>
          </cell>
          <cell r="R47">
            <v>3</v>
          </cell>
          <cell r="S47" t="str">
            <v>TODOS POR EL PERU</v>
          </cell>
        </row>
        <row r="48">
          <cell r="E48" t="str">
            <v>09183105</v>
          </cell>
          <cell r="F48">
            <v>-1</v>
          </cell>
          <cell r="G48" t="str">
            <v>CAMBIO 90</v>
          </cell>
          <cell r="H48">
            <v>1996</v>
          </cell>
          <cell r="I48">
            <v>1998</v>
          </cell>
          <cell r="J48">
            <v>11</v>
          </cell>
          <cell r="K48" t="str">
            <v>REGIDOR DISTRITAL</v>
          </cell>
          <cell r="L48">
            <v>130919</v>
          </cell>
          <cell r="M48" t="str">
            <v>09183105</v>
          </cell>
          <cell r="N48">
            <v>1</v>
          </cell>
          <cell r="O48" t="str">
            <v>ACTIVO (R)</v>
          </cell>
          <cell r="P48">
            <v>130919</v>
          </cell>
          <cell r="Q48">
            <v>140100</v>
          </cell>
          <cell r="R48">
            <v>3</v>
          </cell>
          <cell r="S48" t="str">
            <v>TODOS POR EL PERU</v>
          </cell>
        </row>
        <row r="49">
          <cell r="E49" t="str">
            <v>80146948</v>
          </cell>
          <cell r="F49">
            <v>0</v>
          </cell>
          <cell r="J49">
            <v>0</v>
          </cell>
          <cell r="L49">
            <v>131195</v>
          </cell>
          <cell r="M49" t="str">
            <v>80146948</v>
          </cell>
          <cell r="N49">
            <v>1</v>
          </cell>
          <cell r="O49" t="str">
            <v>ACTIVO (R)</v>
          </cell>
          <cell r="P49">
            <v>131195</v>
          </cell>
          <cell r="Q49">
            <v>20000</v>
          </cell>
          <cell r="R49">
            <v>3</v>
          </cell>
          <cell r="S49" t="str">
            <v>TODOS POR EL PERU</v>
          </cell>
        </row>
        <row r="50">
          <cell r="E50" t="str">
            <v>18115714</v>
          </cell>
          <cell r="F50">
            <v>0</v>
          </cell>
          <cell r="J50">
            <v>0</v>
          </cell>
          <cell r="L50">
            <v>131186</v>
          </cell>
          <cell r="M50" t="str">
            <v>18115714</v>
          </cell>
          <cell r="N50">
            <v>1</v>
          </cell>
          <cell r="O50" t="str">
            <v>ACTIVO (R)</v>
          </cell>
          <cell r="P50">
            <v>131186</v>
          </cell>
          <cell r="Q50">
            <v>120000</v>
          </cell>
          <cell r="R50">
            <v>3</v>
          </cell>
          <cell r="S50" t="str">
            <v>TODOS POR EL PERU</v>
          </cell>
        </row>
        <row r="51">
          <cell r="E51" t="str">
            <v>28293564</v>
          </cell>
          <cell r="F51">
            <v>0</v>
          </cell>
          <cell r="J51">
            <v>0</v>
          </cell>
          <cell r="L51">
            <v>132497</v>
          </cell>
          <cell r="M51" t="str">
            <v>28293564</v>
          </cell>
          <cell r="N51">
            <v>1</v>
          </cell>
          <cell r="O51" t="str">
            <v>ACTIVO (R)</v>
          </cell>
          <cell r="P51">
            <v>132497</v>
          </cell>
          <cell r="Q51">
            <v>50000</v>
          </cell>
          <cell r="R51">
            <v>3</v>
          </cell>
          <cell r="S51" t="str">
            <v>TODOS POR EL PERU</v>
          </cell>
        </row>
        <row r="52">
          <cell r="E52" t="str">
            <v>73330090</v>
          </cell>
          <cell r="F52">
            <v>0</v>
          </cell>
          <cell r="J52">
            <v>0</v>
          </cell>
          <cell r="L52">
            <v>132267</v>
          </cell>
          <cell r="M52" t="str">
            <v>73330090</v>
          </cell>
          <cell r="N52">
            <v>1</v>
          </cell>
          <cell r="O52" t="str">
            <v>ACTIVO (R)</v>
          </cell>
          <cell r="P52">
            <v>132267</v>
          </cell>
          <cell r="Q52">
            <v>190000</v>
          </cell>
          <cell r="R52">
            <v>3</v>
          </cell>
          <cell r="S52" t="str">
            <v>TODOS POR EL PERU</v>
          </cell>
        </row>
        <row r="53">
          <cell r="E53" t="str">
            <v>02812165</v>
          </cell>
          <cell r="F53">
            <v>32</v>
          </cell>
          <cell r="G53" t="str">
            <v>PARTIDO POLÍTICO PARTIDO APRISTA PERUANO</v>
          </cell>
          <cell r="H53">
            <v>2006</v>
          </cell>
          <cell r="I53">
            <v>2010</v>
          </cell>
          <cell r="J53">
            <v>11</v>
          </cell>
          <cell r="K53" t="str">
            <v>REGIDOR DISTRITAL</v>
          </cell>
          <cell r="L53">
            <v>131506</v>
          </cell>
          <cell r="M53" t="str">
            <v>02812165</v>
          </cell>
          <cell r="N53">
            <v>1</v>
          </cell>
          <cell r="O53" t="str">
            <v>ACTIVO (R)</v>
          </cell>
          <cell r="P53">
            <v>131506</v>
          </cell>
          <cell r="Q53">
            <v>190000</v>
          </cell>
          <cell r="R53">
            <v>3</v>
          </cell>
          <cell r="S53" t="str">
            <v>TODOS POR EL PERU</v>
          </cell>
        </row>
        <row r="54">
          <cell r="E54" t="str">
            <v>02435795</v>
          </cell>
          <cell r="F54">
            <v>0</v>
          </cell>
          <cell r="J54">
            <v>0</v>
          </cell>
          <cell r="L54">
            <v>131403</v>
          </cell>
          <cell r="M54" t="str">
            <v>02435795</v>
          </cell>
          <cell r="N54">
            <v>1</v>
          </cell>
          <cell r="O54" t="str">
            <v>ACTIVO (R)</v>
          </cell>
          <cell r="P54">
            <v>131403</v>
          </cell>
          <cell r="Q54">
            <v>200000</v>
          </cell>
          <cell r="R54">
            <v>3</v>
          </cell>
          <cell r="S54" t="str">
            <v>TODOS POR EL PERU</v>
          </cell>
        </row>
        <row r="55">
          <cell r="E55" t="str">
            <v>40955356</v>
          </cell>
          <cell r="F55">
            <v>0</v>
          </cell>
          <cell r="J55">
            <v>0</v>
          </cell>
          <cell r="L55">
            <v>132501</v>
          </cell>
          <cell r="M55" t="str">
            <v>40955356</v>
          </cell>
          <cell r="N55">
            <v>1</v>
          </cell>
          <cell r="O55" t="str">
            <v>ACTIVO (R)</v>
          </cell>
          <cell r="P55">
            <v>132501</v>
          </cell>
          <cell r="Q55">
            <v>250000</v>
          </cell>
          <cell r="R55">
            <v>3</v>
          </cell>
          <cell r="S55" t="str">
            <v>TODOS POR EL PERU</v>
          </cell>
        </row>
        <row r="56">
          <cell r="E56" t="str">
            <v>05339623</v>
          </cell>
          <cell r="F56">
            <v>0</v>
          </cell>
          <cell r="J56">
            <v>0</v>
          </cell>
          <cell r="L56">
            <v>132424</v>
          </cell>
          <cell r="M56" t="str">
            <v>05339623</v>
          </cell>
          <cell r="N56">
            <v>1</v>
          </cell>
          <cell r="O56" t="str">
            <v>ACTIVO (R)</v>
          </cell>
          <cell r="P56">
            <v>132424</v>
          </cell>
          <cell r="Q56">
            <v>150000</v>
          </cell>
          <cell r="R56">
            <v>3</v>
          </cell>
          <cell r="S56" t="str">
            <v>TODOS POR EL PERU</v>
          </cell>
        </row>
        <row r="57">
          <cell r="E57" t="str">
            <v>40263217</v>
          </cell>
          <cell r="F57">
            <v>0</v>
          </cell>
          <cell r="J57">
            <v>0</v>
          </cell>
          <cell r="L57">
            <v>132319</v>
          </cell>
          <cell r="M57" t="str">
            <v>40263217</v>
          </cell>
          <cell r="N57">
            <v>1</v>
          </cell>
          <cell r="O57" t="str">
            <v>ACTIVO (R)</v>
          </cell>
          <cell r="P57">
            <v>132319</v>
          </cell>
          <cell r="Q57">
            <v>140100</v>
          </cell>
          <cell r="R57">
            <v>3</v>
          </cell>
          <cell r="S57" t="str">
            <v>TODOS POR EL PERU</v>
          </cell>
        </row>
        <row r="58">
          <cell r="E58" t="str">
            <v>07187490</v>
          </cell>
          <cell r="F58">
            <v>0</v>
          </cell>
          <cell r="J58">
            <v>0</v>
          </cell>
          <cell r="L58">
            <v>131241</v>
          </cell>
          <cell r="M58" t="str">
            <v>07187490</v>
          </cell>
          <cell r="N58">
            <v>1</v>
          </cell>
          <cell r="O58" t="str">
            <v>ACTIVO (R)</v>
          </cell>
          <cell r="P58">
            <v>131241</v>
          </cell>
          <cell r="Q58">
            <v>140100</v>
          </cell>
          <cell r="R58">
            <v>3</v>
          </cell>
          <cell r="S58" t="str">
            <v>TODOS POR EL PERU</v>
          </cell>
        </row>
        <row r="59">
          <cell r="E59" t="str">
            <v>43650437</v>
          </cell>
          <cell r="F59">
            <v>0</v>
          </cell>
          <cell r="J59">
            <v>0</v>
          </cell>
          <cell r="L59">
            <v>131140</v>
          </cell>
          <cell r="M59" t="str">
            <v>43650437</v>
          </cell>
          <cell r="N59">
            <v>1</v>
          </cell>
          <cell r="O59" t="str">
            <v>ACTIVO (R)</v>
          </cell>
          <cell r="P59">
            <v>131140</v>
          </cell>
          <cell r="Q59">
            <v>100000</v>
          </cell>
          <cell r="R59">
            <v>3</v>
          </cell>
          <cell r="S59" t="str">
            <v>TODOS POR EL PERU</v>
          </cell>
        </row>
        <row r="60">
          <cell r="E60" t="str">
            <v>72861095</v>
          </cell>
          <cell r="F60">
            <v>0</v>
          </cell>
          <cell r="J60">
            <v>0</v>
          </cell>
          <cell r="L60">
            <v>132418</v>
          </cell>
          <cell r="M60" t="str">
            <v>72861095</v>
          </cell>
          <cell r="N60">
            <v>1</v>
          </cell>
          <cell r="O60" t="str">
            <v>ACTIVO (R)</v>
          </cell>
          <cell r="P60">
            <v>132418</v>
          </cell>
          <cell r="Q60">
            <v>90000</v>
          </cell>
          <cell r="R60">
            <v>3</v>
          </cell>
          <cell r="S60" t="str">
            <v>TODOS POR EL PERU</v>
          </cell>
        </row>
        <row r="61">
          <cell r="E61" t="str">
            <v>71599558</v>
          </cell>
          <cell r="F61">
            <v>0</v>
          </cell>
          <cell r="J61">
            <v>0</v>
          </cell>
          <cell r="L61">
            <v>132362</v>
          </cell>
          <cell r="M61" t="str">
            <v>71599558</v>
          </cell>
          <cell r="N61">
            <v>1</v>
          </cell>
          <cell r="O61" t="str">
            <v>ACTIVO (R)</v>
          </cell>
          <cell r="P61">
            <v>132362</v>
          </cell>
          <cell r="Q61">
            <v>130000</v>
          </cell>
          <cell r="R61">
            <v>3</v>
          </cell>
          <cell r="S61" t="str">
            <v>TODOS POR EL PERU</v>
          </cell>
        </row>
        <row r="62">
          <cell r="E62" t="str">
            <v>22309741</v>
          </cell>
          <cell r="F62">
            <v>0</v>
          </cell>
          <cell r="J62">
            <v>0</v>
          </cell>
          <cell r="L62">
            <v>132318</v>
          </cell>
          <cell r="M62" t="str">
            <v>22309741</v>
          </cell>
          <cell r="N62">
            <v>1</v>
          </cell>
          <cell r="O62" t="str">
            <v>ACTIVO (R)</v>
          </cell>
          <cell r="P62">
            <v>132318</v>
          </cell>
          <cell r="Q62">
            <v>140100</v>
          </cell>
          <cell r="R62">
            <v>3</v>
          </cell>
          <cell r="S62" t="str">
            <v>TODOS POR EL PERU</v>
          </cell>
        </row>
        <row r="63">
          <cell r="E63" t="str">
            <v>08315621</v>
          </cell>
          <cell r="F63">
            <v>2157</v>
          </cell>
          <cell r="G63" t="str">
            <v>ALIANZA ELECTORAL PERÚ POSIBLE</v>
          </cell>
          <cell r="H63">
            <v>2011</v>
          </cell>
          <cell r="I63">
            <v>2018</v>
          </cell>
          <cell r="J63">
            <v>11</v>
          </cell>
          <cell r="K63" t="str">
            <v>REGIDOR DISTRITAL</v>
          </cell>
          <cell r="L63">
            <v>130959</v>
          </cell>
          <cell r="M63" t="str">
            <v>08315621</v>
          </cell>
          <cell r="N63">
            <v>1</v>
          </cell>
          <cell r="O63" t="str">
            <v>ACTIVO (R)</v>
          </cell>
          <cell r="P63">
            <v>130959</v>
          </cell>
          <cell r="Q63">
            <v>140100</v>
          </cell>
          <cell r="R63">
            <v>3</v>
          </cell>
          <cell r="S63" t="str">
            <v>TODOS POR EL PERU</v>
          </cell>
        </row>
        <row r="64">
          <cell r="E64" t="str">
            <v>10146718</v>
          </cell>
          <cell r="F64">
            <v>0</v>
          </cell>
          <cell r="J64">
            <v>0</v>
          </cell>
          <cell r="L64">
            <v>131869</v>
          </cell>
          <cell r="M64" t="str">
            <v>10146718</v>
          </cell>
          <cell r="N64">
            <v>1</v>
          </cell>
          <cell r="O64" t="str">
            <v>ACTIVO (R)</v>
          </cell>
          <cell r="P64">
            <v>131869</v>
          </cell>
          <cell r="Q64">
            <v>140100</v>
          </cell>
          <cell r="R64">
            <v>3</v>
          </cell>
          <cell r="S64" t="str">
            <v>TODOS POR EL PERU</v>
          </cell>
        </row>
        <row r="65">
          <cell r="E65" t="str">
            <v>25706496</v>
          </cell>
          <cell r="F65">
            <v>0</v>
          </cell>
          <cell r="J65">
            <v>0</v>
          </cell>
          <cell r="L65">
            <v>131789</v>
          </cell>
          <cell r="M65" t="str">
            <v>25706496</v>
          </cell>
          <cell r="N65">
            <v>1</v>
          </cell>
          <cell r="O65" t="str">
            <v>ACTIVO (R)</v>
          </cell>
          <cell r="P65">
            <v>131789</v>
          </cell>
          <cell r="Q65">
            <v>240000</v>
          </cell>
          <cell r="R65">
            <v>3</v>
          </cell>
          <cell r="S65" t="str">
            <v>TODOS POR EL PERU</v>
          </cell>
        </row>
        <row r="66">
          <cell r="E66" t="str">
            <v>45064459</v>
          </cell>
          <cell r="F66">
            <v>0</v>
          </cell>
          <cell r="J66">
            <v>0</v>
          </cell>
          <cell r="L66">
            <v>130934</v>
          </cell>
          <cell r="M66" t="str">
            <v>45064459</v>
          </cell>
          <cell r="N66">
            <v>1</v>
          </cell>
          <cell r="O66" t="str">
            <v>ACTIVO (R)</v>
          </cell>
          <cell r="P66">
            <v>130934</v>
          </cell>
          <cell r="Q66">
            <v>70000</v>
          </cell>
          <cell r="R66">
            <v>3</v>
          </cell>
          <cell r="S66" t="str">
            <v>TODOS POR EL PERU</v>
          </cell>
        </row>
        <row r="67">
          <cell r="E67" t="str">
            <v>05614629</v>
          </cell>
          <cell r="F67">
            <v>0</v>
          </cell>
          <cell r="J67">
            <v>0</v>
          </cell>
          <cell r="L67">
            <v>131442</v>
          </cell>
          <cell r="M67" t="str">
            <v>05614629</v>
          </cell>
          <cell r="N67">
            <v>1</v>
          </cell>
          <cell r="O67" t="str">
            <v>ACTIVO (R)</v>
          </cell>
          <cell r="P67">
            <v>131442</v>
          </cell>
          <cell r="Q67">
            <v>150000</v>
          </cell>
          <cell r="R67">
            <v>3</v>
          </cell>
          <cell r="S67" t="str">
            <v>TODOS POR EL PERU</v>
          </cell>
        </row>
        <row r="68">
          <cell r="E68" t="str">
            <v>01057619</v>
          </cell>
          <cell r="F68">
            <v>0</v>
          </cell>
          <cell r="J68">
            <v>0</v>
          </cell>
          <cell r="L68">
            <v>131132</v>
          </cell>
          <cell r="M68" t="str">
            <v>01057619</v>
          </cell>
          <cell r="N68">
            <v>1</v>
          </cell>
          <cell r="O68" t="str">
            <v>ACTIVO (R)</v>
          </cell>
          <cell r="P68">
            <v>131132</v>
          </cell>
          <cell r="Q68">
            <v>210000</v>
          </cell>
          <cell r="R68">
            <v>3</v>
          </cell>
          <cell r="S68" t="str">
            <v>TODOS POR EL PERU</v>
          </cell>
        </row>
        <row r="69">
          <cell r="E69" t="str">
            <v>06372167</v>
          </cell>
          <cell r="F69">
            <v>0</v>
          </cell>
          <cell r="J69">
            <v>0</v>
          </cell>
          <cell r="L69">
            <v>132177</v>
          </cell>
          <cell r="M69" t="str">
            <v>06372167</v>
          </cell>
          <cell r="N69">
            <v>1</v>
          </cell>
          <cell r="O69" t="str">
            <v>ACTIVO (R)</v>
          </cell>
          <cell r="P69">
            <v>132177</v>
          </cell>
          <cell r="Q69">
            <v>140100</v>
          </cell>
          <cell r="R69">
            <v>3</v>
          </cell>
          <cell r="S69" t="str">
            <v>TODOS POR EL PERU</v>
          </cell>
        </row>
        <row r="70">
          <cell r="E70" t="str">
            <v>07580585</v>
          </cell>
          <cell r="F70">
            <v>0</v>
          </cell>
          <cell r="J70">
            <v>0</v>
          </cell>
          <cell r="L70">
            <v>131654</v>
          </cell>
          <cell r="M70" t="str">
            <v>07580585</v>
          </cell>
          <cell r="N70">
            <v>1</v>
          </cell>
          <cell r="O70" t="str">
            <v>ACTIVO (R)</v>
          </cell>
          <cell r="P70">
            <v>131654</v>
          </cell>
          <cell r="Q70">
            <v>140100</v>
          </cell>
          <cell r="R70">
            <v>3</v>
          </cell>
          <cell r="S70" t="str">
            <v>TODOS POR EL PERU</v>
          </cell>
        </row>
        <row r="71">
          <cell r="E71" t="str">
            <v>74401616</v>
          </cell>
          <cell r="F71">
            <v>0</v>
          </cell>
          <cell r="J71">
            <v>0</v>
          </cell>
          <cell r="L71">
            <v>131476</v>
          </cell>
          <cell r="M71" t="str">
            <v>74401616</v>
          </cell>
          <cell r="N71">
            <v>1</v>
          </cell>
          <cell r="O71" t="str">
            <v>ACTIVO (R)</v>
          </cell>
          <cell r="P71">
            <v>131476</v>
          </cell>
          <cell r="Q71">
            <v>210000</v>
          </cell>
          <cell r="R71">
            <v>3</v>
          </cell>
          <cell r="S71" t="str">
            <v>TODOS POR EL PERU</v>
          </cell>
        </row>
        <row r="72">
          <cell r="E72" t="str">
            <v>00070585</v>
          </cell>
          <cell r="F72">
            <v>0</v>
          </cell>
          <cell r="J72">
            <v>0</v>
          </cell>
          <cell r="L72">
            <v>131340</v>
          </cell>
          <cell r="M72" t="str">
            <v>00070585</v>
          </cell>
          <cell r="N72">
            <v>1</v>
          </cell>
          <cell r="O72" t="str">
            <v>ACTIVO (R)</v>
          </cell>
          <cell r="P72">
            <v>131340</v>
          </cell>
          <cell r="Q72">
            <v>250000</v>
          </cell>
          <cell r="R72">
            <v>3</v>
          </cell>
          <cell r="S72" t="str">
            <v>TODOS POR EL PERU</v>
          </cell>
        </row>
        <row r="73">
          <cell r="E73" t="str">
            <v>08739490</v>
          </cell>
          <cell r="F73">
            <v>0</v>
          </cell>
          <cell r="J73">
            <v>0</v>
          </cell>
          <cell r="L73">
            <v>130995</v>
          </cell>
          <cell r="M73" t="str">
            <v>08739490</v>
          </cell>
          <cell r="N73">
            <v>1</v>
          </cell>
          <cell r="O73" t="str">
            <v>ACTIVO (R)</v>
          </cell>
          <cell r="P73">
            <v>130995</v>
          </cell>
          <cell r="Q73">
            <v>140100</v>
          </cell>
          <cell r="R73">
            <v>3</v>
          </cell>
          <cell r="S73" t="str">
            <v>TODOS POR EL PERU</v>
          </cell>
        </row>
        <row r="74">
          <cell r="E74" t="str">
            <v>00488359</v>
          </cell>
          <cell r="F74">
            <v>0</v>
          </cell>
          <cell r="J74">
            <v>0</v>
          </cell>
          <cell r="L74">
            <v>131602</v>
          </cell>
          <cell r="M74" t="str">
            <v>00488359</v>
          </cell>
          <cell r="N74">
            <v>1</v>
          </cell>
          <cell r="O74" t="str">
            <v>ACTIVO (R)</v>
          </cell>
          <cell r="P74">
            <v>131602</v>
          </cell>
          <cell r="Q74">
            <v>220000</v>
          </cell>
          <cell r="R74">
            <v>3</v>
          </cell>
          <cell r="S74" t="str">
            <v>TODOS POR EL PERU</v>
          </cell>
        </row>
        <row r="75">
          <cell r="E75" t="str">
            <v>41280561</v>
          </cell>
          <cell r="F75">
            <v>0</v>
          </cell>
          <cell r="J75">
            <v>0</v>
          </cell>
          <cell r="L75">
            <v>131439</v>
          </cell>
          <cell r="M75" t="str">
            <v>41280561</v>
          </cell>
          <cell r="N75">
            <v>1</v>
          </cell>
          <cell r="O75" t="str">
            <v>ACTIVO (R)</v>
          </cell>
          <cell r="P75">
            <v>131439</v>
          </cell>
          <cell r="Q75">
            <v>210000</v>
          </cell>
          <cell r="R75">
            <v>3</v>
          </cell>
          <cell r="S75" t="str">
            <v>TODOS POR EL PERU</v>
          </cell>
        </row>
        <row r="76">
          <cell r="E76" t="str">
            <v>06200373</v>
          </cell>
          <cell r="F76">
            <v>0</v>
          </cell>
          <cell r="J76">
            <v>0</v>
          </cell>
          <cell r="L76">
            <v>131392</v>
          </cell>
          <cell r="M76" t="str">
            <v>06200373</v>
          </cell>
          <cell r="N76">
            <v>1</v>
          </cell>
          <cell r="O76" t="str">
            <v>ACTIVO (R)</v>
          </cell>
          <cell r="P76">
            <v>131392</v>
          </cell>
          <cell r="Q76">
            <v>140100</v>
          </cell>
          <cell r="R76">
            <v>3</v>
          </cell>
          <cell r="S76" t="str">
            <v>TODOS POR EL PERU</v>
          </cell>
        </row>
        <row r="77">
          <cell r="E77" t="str">
            <v>47344297</v>
          </cell>
          <cell r="F77">
            <v>0</v>
          </cell>
          <cell r="J77">
            <v>0</v>
          </cell>
          <cell r="L77">
            <v>131373</v>
          </cell>
          <cell r="M77" t="str">
            <v>47344297</v>
          </cell>
          <cell r="N77">
            <v>1</v>
          </cell>
          <cell r="O77" t="str">
            <v>ACTIVO (R)</v>
          </cell>
          <cell r="P77">
            <v>131373</v>
          </cell>
          <cell r="Q77">
            <v>200000</v>
          </cell>
          <cell r="R77">
            <v>3</v>
          </cell>
          <cell r="S77" t="str">
            <v>TODOS POR EL PERU</v>
          </cell>
        </row>
        <row r="78">
          <cell r="E78" t="str">
            <v>32928837</v>
          </cell>
          <cell r="F78">
            <v>55</v>
          </cell>
          <cell r="G78" t="str">
            <v>PARTIDO POLÍTICO PERU PATRIA SEGURA</v>
          </cell>
          <cell r="H78">
            <v>2014</v>
          </cell>
          <cell r="I78">
            <v>2014</v>
          </cell>
          <cell r="J78">
            <v>8</v>
          </cell>
          <cell r="K78" t="str">
            <v>ALCALDE PROVINCIAL</v>
          </cell>
          <cell r="L78">
            <v>131188</v>
          </cell>
          <cell r="M78" t="str">
            <v>32928837</v>
          </cell>
          <cell r="N78">
            <v>1</v>
          </cell>
          <cell r="O78" t="str">
            <v>ACTIVO (R)</v>
          </cell>
          <cell r="P78">
            <v>131188</v>
          </cell>
          <cell r="Q78">
            <v>20000</v>
          </cell>
          <cell r="R78">
            <v>3</v>
          </cell>
          <cell r="S78" t="str">
            <v>TODOS POR EL PERU</v>
          </cell>
        </row>
        <row r="79">
          <cell r="E79" t="str">
            <v>40645232</v>
          </cell>
          <cell r="F79">
            <v>0</v>
          </cell>
          <cell r="J79">
            <v>0</v>
          </cell>
          <cell r="L79">
            <v>133435</v>
          </cell>
          <cell r="M79" t="str">
            <v>40645232</v>
          </cell>
          <cell r="N79">
            <v>1</v>
          </cell>
          <cell r="O79" t="str">
            <v>ACTIVO (R)</v>
          </cell>
          <cell r="P79">
            <v>133435</v>
          </cell>
          <cell r="Q79">
            <v>110000</v>
          </cell>
          <cell r="R79">
            <v>3</v>
          </cell>
          <cell r="S79" t="str">
            <v>TODOS POR EL PERU</v>
          </cell>
        </row>
        <row r="80">
          <cell r="E80" t="str">
            <v>47530580</v>
          </cell>
          <cell r="F80">
            <v>0</v>
          </cell>
          <cell r="J80">
            <v>0</v>
          </cell>
          <cell r="L80">
            <v>131351</v>
          </cell>
          <cell r="M80" t="str">
            <v>47530580</v>
          </cell>
          <cell r="N80">
            <v>1</v>
          </cell>
          <cell r="O80" t="str">
            <v>ACTIVO (R)</v>
          </cell>
          <cell r="P80">
            <v>131351</v>
          </cell>
          <cell r="Q80">
            <v>200000</v>
          </cell>
          <cell r="R80">
            <v>3</v>
          </cell>
          <cell r="S80" t="str">
            <v>TODOS POR EL PERU</v>
          </cell>
        </row>
        <row r="81">
          <cell r="E81" t="str">
            <v>26702348</v>
          </cell>
          <cell r="F81">
            <v>0</v>
          </cell>
          <cell r="J81">
            <v>0</v>
          </cell>
          <cell r="L81">
            <v>131346</v>
          </cell>
          <cell r="M81" t="str">
            <v>26702348</v>
          </cell>
          <cell r="N81">
            <v>1</v>
          </cell>
          <cell r="O81" t="str">
            <v>ACTIVO (R)</v>
          </cell>
          <cell r="P81">
            <v>131346</v>
          </cell>
          <cell r="Q81">
            <v>60000</v>
          </cell>
          <cell r="R81">
            <v>3</v>
          </cell>
          <cell r="S81" t="str">
            <v>TODOS POR EL PERU</v>
          </cell>
        </row>
        <row r="82">
          <cell r="E82" t="str">
            <v>21852314</v>
          </cell>
          <cell r="F82">
            <v>0</v>
          </cell>
          <cell r="J82">
            <v>0</v>
          </cell>
          <cell r="L82">
            <v>131080</v>
          </cell>
          <cell r="M82" t="str">
            <v>21852314</v>
          </cell>
          <cell r="N82">
            <v>1</v>
          </cell>
          <cell r="O82" t="str">
            <v>ACTIVO (R)</v>
          </cell>
          <cell r="P82">
            <v>131080</v>
          </cell>
          <cell r="Q82">
            <v>140100</v>
          </cell>
          <cell r="R82">
            <v>3</v>
          </cell>
          <cell r="S82" t="str">
            <v>TODOS POR EL PERU</v>
          </cell>
        </row>
        <row r="83">
          <cell r="E83" t="str">
            <v>80265605</v>
          </cell>
          <cell r="F83">
            <v>1282</v>
          </cell>
          <cell r="G83" t="str">
            <v>MOVIMIENTO REGIONAL O DEPARTAMENTAL FUERZA AREQUIPEÑA</v>
          </cell>
          <cell r="H83">
            <v>2019</v>
          </cell>
          <cell r="I83" t="str">
            <v>HASTA LA ACTUALIDAD</v>
          </cell>
          <cell r="J83">
            <v>11</v>
          </cell>
          <cell r="K83" t="str">
            <v>REGIDOR DISTRITAL</v>
          </cell>
          <cell r="L83">
            <v>130814</v>
          </cell>
          <cell r="M83" t="str">
            <v>80265605</v>
          </cell>
          <cell r="N83">
            <v>1</v>
          </cell>
          <cell r="O83" t="str">
            <v>ACTIVO (R)</v>
          </cell>
          <cell r="P83">
            <v>130814</v>
          </cell>
          <cell r="Q83">
            <v>40000</v>
          </cell>
          <cell r="R83">
            <v>3</v>
          </cell>
          <cell r="S83" t="str">
            <v>TODOS POR EL PERU</v>
          </cell>
        </row>
        <row r="84">
          <cell r="E84" t="str">
            <v>17919241</v>
          </cell>
          <cell r="F84">
            <v>0</v>
          </cell>
          <cell r="J84">
            <v>0</v>
          </cell>
          <cell r="L84">
            <v>131302</v>
          </cell>
          <cell r="M84" t="str">
            <v>17919241</v>
          </cell>
          <cell r="N84">
            <v>1</v>
          </cell>
          <cell r="O84" t="str">
            <v>ACTIVO (R)</v>
          </cell>
          <cell r="P84">
            <v>131302</v>
          </cell>
          <cell r="Q84">
            <v>20000</v>
          </cell>
          <cell r="R84">
            <v>3</v>
          </cell>
          <cell r="S84" t="str">
            <v>TODOS POR EL PERU</v>
          </cell>
        </row>
        <row r="85">
          <cell r="E85" t="str">
            <v>72473788</v>
          </cell>
          <cell r="F85">
            <v>0</v>
          </cell>
          <cell r="J85">
            <v>0</v>
          </cell>
          <cell r="L85">
            <v>131178</v>
          </cell>
          <cell r="M85" t="str">
            <v>72473788</v>
          </cell>
          <cell r="N85">
            <v>1</v>
          </cell>
          <cell r="O85" t="str">
            <v>ACTIVO (R)</v>
          </cell>
          <cell r="P85">
            <v>131178</v>
          </cell>
          <cell r="Q85">
            <v>120000</v>
          </cell>
          <cell r="R85">
            <v>3</v>
          </cell>
          <cell r="S85" t="str">
            <v>TODOS POR EL PERU</v>
          </cell>
        </row>
        <row r="86">
          <cell r="E86" t="str">
            <v>40701481</v>
          </cell>
          <cell r="F86">
            <v>0</v>
          </cell>
          <cell r="J86">
            <v>0</v>
          </cell>
          <cell r="L86">
            <v>131126</v>
          </cell>
          <cell r="M86" t="str">
            <v>40701481</v>
          </cell>
          <cell r="N86">
            <v>1</v>
          </cell>
          <cell r="O86" t="str">
            <v>ACTIVO (R)</v>
          </cell>
          <cell r="P86">
            <v>131126</v>
          </cell>
          <cell r="Q86">
            <v>140100</v>
          </cell>
          <cell r="R86">
            <v>3</v>
          </cell>
          <cell r="S86" t="str">
            <v>TODOS POR EL PERU</v>
          </cell>
        </row>
        <row r="87">
          <cell r="E87" t="str">
            <v>09542904</v>
          </cell>
          <cell r="F87">
            <v>3</v>
          </cell>
          <cell r="G87" t="str">
            <v>PARTIDO POLÍTICO TODOS POR EL PERU</v>
          </cell>
          <cell r="H87">
            <v>2002</v>
          </cell>
          <cell r="I87">
            <v>2005</v>
          </cell>
          <cell r="J87">
            <v>11</v>
          </cell>
          <cell r="K87" t="str">
            <v>REGIDOR DISTRITAL</v>
          </cell>
          <cell r="L87">
            <v>130930</v>
          </cell>
          <cell r="M87" t="str">
            <v>09542904</v>
          </cell>
          <cell r="N87">
            <v>1</v>
          </cell>
          <cell r="O87" t="str">
            <v>ACTIVO (R)</v>
          </cell>
          <cell r="P87">
            <v>130930</v>
          </cell>
          <cell r="Q87">
            <v>140100</v>
          </cell>
          <cell r="R87">
            <v>3</v>
          </cell>
          <cell r="S87" t="str">
            <v>TODOS POR EL PERU</v>
          </cell>
        </row>
        <row r="88">
          <cell r="E88" t="str">
            <v>03673367</v>
          </cell>
          <cell r="F88">
            <v>0</v>
          </cell>
          <cell r="J88">
            <v>0</v>
          </cell>
          <cell r="L88">
            <v>131497</v>
          </cell>
          <cell r="M88" t="str">
            <v>03673367</v>
          </cell>
          <cell r="N88">
            <v>1</v>
          </cell>
          <cell r="O88" t="str">
            <v>ACTIVO (R)</v>
          </cell>
          <cell r="P88">
            <v>131497</v>
          </cell>
          <cell r="Q88">
            <v>190000</v>
          </cell>
          <cell r="R88">
            <v>3</v>
          </cell>
          <cell r="S88" t="str">
            <v>TODOS POR EL PERU</v>
          </cell>
        </row>
        <row r="89">
          <cell r="E89" t="str">
            <v>17876347</v>
          </cell>
          <cell r="F89">
            <v>32</v>
          </cell>
          <cell r="G89" t="str">
            <v>PARTIDO POLÍTICO PARTIDO APRISTA PERUANO</v>
          </cell>
          <cell r="H89">
            <v>1995</v>
          </cell>
          <cell r="I89">
            <v>2000</v>
          </cell>
          <cell r="J89">
            <v>4</v>
          </cell>
          <cell r="K89" t="str">
            <v>CONGRESISTA DE LA REPÚBLICA</v>
          </cell>
          <cell r="L89">
            <v>131170</v>
          </cell>
          <cell r="M89" t="str">
            <v>17876347</v>
          </cell>
          <cell r="N89">
            <v>1</v>
          </cell>
          <cell r="O89" t="str">
            <v>ACTIVO (R)</v>
          </cell>
          <cell r="P89">
            <v>131170</v>
          </cell>
          <cell r="Q89">
            <v>120000</v>
          </cell>
          <cell r="R89">
            <v>3</v>
          </cell>
          <cell r="S89" t="str">
            <v>TODOS POR EL PERU</v>
          </cell>
        </row>
        <row r="90">
          <cell r="E90" t="str">
            <v>10782087</v>
          </cell>
          <cell r="F90">
            <v>0</v>
          </cell>
          <cell r="J90">
            <v>0</v>
          </cell>
          <cell r="L90">
            <v>131020</v>
          </cell>
          <cell r="M90" t="str">
            <v>10782087</v>
          </cell>
          <cell r="N90">
            <v>1</v>
          </cell>
          <cell r="O90" t="str">
            <v>ACTIVO (R)</v>
          </cell>
          <cell r="P90">
            <v>131020</v>
          </cell>
          <cell r="Q90">
            <v>140100</v>
          </cell>
          <cell r="R90">
            <v>3</v>
          </cell>
          <cell r="S90" t="str">
            <v>TODOS POR EL PERU</v>
          </cell>
        </row>
        <row r="91">
          <cell r="E91" t="str">
            <v>71495917</v>
          </cell>
          <cell r="F91">
            <v>0</v>
          </cell>
          <cell r="J91">
            <v>0</v>
          </cell>
          <cell r="L91">
            <v>131289</v>
          </cell>
          <cell r="M91" t="str">
            <v>71495917</v>
          </cell>
          <cell r="N91">
            <v>1</v>
          </cell>
          <cell r="O91" t="str">
            <v>ACTIVO (R)</v>
          </cell>
          <cell r="P91">
            <v>131289</v>
          </cell>
          <cell r="Q91">
            <v>120000</v>
          </cell>
          <cell r="R91">
            <v>3</v>
          </cell>
          <cell r="S91" t="str">
            <v>TODOS POR EL PERU</v>
          </cell>
        </row>
        <row r="92">
          <cell r="E92" t="str">
            <v>09358286</v>
          </cell>
          <cell r="F92">
            <v>0</v>
          </cell>
          <cell r="J92">
            <v>0</v>
          </cell>
          <cell r="L92">
            <v>131003</v>
          </cell>
          <cell r="M92" t="str">
            <v>09358286</v>
          </cell>
          <cell r="N92">
            <v>1</v>
          </cell>
          <cell r="O92" t="str">
            <v>ACTIVO (R)</v>
          </cell>
          <cell r="P92">
            <v>131003</v>
          </cell>
          <cell r="Q92">
            <v>140100</v>
          </cell>
          <cell r="R92">
            <v>3</v>
          </cell>
          <cell r="S92" t="str">
            <v>TODOS POR EL PERU</v>
          </cell>
        </row>
        <row r="93">
          <cell r="E93" t="str">
            <v>23944252</v>
          </cell>
          <cell r="F93">
            <v>-1</v>
          </cell>
          <cell r="G93" t="str">
            <v>MOVIMIENTO PATRIA ARRIBA PERÚ ADELANTE</v>
          </cell>
          <cell r="H93">
            <v>2011</v>
          </cell>
          <cell r="I93">
            <v>2014</v>
          </cell>
          <cell r="J93">
            <v>9</v>
          </cell>
          <cell r="K93" t="str">
            <v>REGIDOR PROVINCIAL</v>
          </cell>
          <cell r="L93">
            <v>130938</v>
          </cell>
          <cell r="M93" t="str">
            <v>23944252</v>
          </cell>
          <cell r="N93">
            <v>1</v>
          </cell>
          <cell r="O93" t="str">
            <v>ACTIVO (R)</v>
          </cell>
          <cell r="P93">
            <v>130938</v>
          </cell>
          <cell r="Q93">
            <v>70000</v>
          </cell>
          <cell r="R93">
            <v>3</v>
          </cell>
          <cell r="S93" t="str">
            <v>TODOS POR EL PERU</v>
          </cell>
        </row>
        <row r="94">
          <cell r="E94" t="str">
            <v>23944252</v>
          </cell>
          <cell r="F94">
            <v>14</v>
          </cell>
          <cell r="G94" t="str">
            <v>PARTIDO POLÍTICO PARTIDO DEMOCRATICO SOMOS PERU</v>
          </cell>
          <cell r="H94">
            <v>2015</v>
          </cell>
          <cell r="I94">
            <v>2018</v>
          </cell>
          <cell r="J94">
            <v>9</v>
          </cell>
          <cell r="K94" t="str">
            <v>REGIDOR PROVINCIAL</v>
          </cell>
          <cell r="L94">
            <v>130938</v>
          </cell>
          <cell r="M94" t="str">
            <v>23944252</v>
          </cell>
          <cell r="N94">
            <v>1</v>
          </cell>
          <cell r="O94" t="str">
            <v>ACTIVO (R)</v>
          </cell>
          <cell r="P94">
            <v>130938</v>
          </cell>
          <cell r="Q94">
            <v>70000</v>
          </cell>
          <cell r="R94">
            <v>3</v>
          </cell>
          <cell r="S94" t="str">
            <v>TODOS POR EL PERU</v>
          </cell>
        </row>
        <row r="95">
          <cell r="E95" t="str">
            <v>40928597</v>
          </cell>
          <cell r="F95">
            <v>0</v>
          </cell>
          <cell r="J95">
            <v>0</v>
          </cell>
          <cell r="L95">
            <v>131868</v>
          </cell>
          <cell r="M95" t="str">
            <v>40928597</v>
          </cell>
          <cell r="N95">
            <v>1</v>
          </cell>
          <cell r="O95" t="str">
            <v>ACTIVO (R)</v>
          </cell>
          <cell r="P95">
            <v>131868</v>
          </cell>
          <cell r="Q95">
            <v>190000</v>
          </cell>
          <cell r="R95">
            <v>3</v>
          </cell>
          <cell r="S95" t="str">
            <v>TODOS POR EL PERU</v>
          </cell>
        </row>
        <row r="96">
          <cell r="E96" t="str">
            <v>09679039</v>
          </cell>
          <cell r="F96">
            <v>0</v>
          </cell>
          <cell r="J96">
            <v>0</v>
          </cell>
          <cell r="L96">
            <v>131323</v>
          </cell>
          <cell r="M96" t="str">
            <v>09679039</v>
          </cell>
          <cell r="N96">
            <v>1</v>
          </cell>
          <cell r="O96" t="str">
            <v>ACTIVO (R)</v>
          </cell>
          <cell r="P96">
            <v>131323</v>
          </cell>
          <cell r="Q96">
            <v>110000</v>
          </cell>
          <cell r="R96">
            <v>3</v>
          </cell>
          <cell r="S96" t="str">
            <v>TODOS POR EL PERU</v>
          </cell>
        </row>
        <row r="97">
          <cell r="E97" t="str">
            <v>45062408</v>
          </cell>
          <cell r="F97">
            <v>0</v>
          </cell>
          <cell r="J97">
            <v>0</v>
          </cell>
          <cell r="L97">
            <v>133551</v>
          </cell>
          <cell r="M97" t="str">
            <v>45062408</v>
          </cell>
          <cell r="N97">
            <v>1</v>
          </cell>
          <cell r="O97" t="str">
            <v>ACTIVO (R)</v>
          </cell>
          <cell r="P97">
            <v>133551</v>
          </cell>
          <cell r="Q97">
            <v>250000</v>
          </cell>
          <cell r="R97">
            <v>3</v>
          </cell>
          <cell r="S97" t="str">
            <v>TODOS POR EL PERU</v>
          </cell>
        </row>
        <row r="98">
          <cell r="E98" t="str">
            <v>32817479</v>
          </cell>
          <cell r="F98">
            <v>0</v>
          </cell>
          <cell r="J98">
            <v>0</v>
          </cell>
          <cell r="L98">
            <v>132537</v>
          </cell>
          <cell r="M98" t="str">
            <v>32817479</v>
          </cell>
          <cell r="N98">
            <v>1</v>
          </cell>
          <cell r="O98" t="str">
            <v>ACTIVO (R)</v>
          </cell>
          <cell r="P98">
            <v>132537</v>
          </cell>
          <cell r="Q98">
            <v>20000</v>
          </cell>
          <cell r="R98">
            <v>3</v>
          </cell>
          <cell r="S98" t="str">
            <v>TODOS POR EL PERU</v>
          </cell>
        </row>
        <row r="99">
          <cell r="E99" t="str">
            <v>09895761</v>
          </cell>
          <cell r="F99">
            <v>0</v>
          </cell>
          <cell r="J99">
            <v>0</v>
          </cell>
          <cell r="L99">
            <v>130992</v>
          </cell>
          <cell r="M99" t="str">
            <v>09895761</v>
          </cell>
          <cell r="N99">
            <v>1</v>
          </cell>
          <cell r="O99" t="str">
            <v>ACTIVO (R)</v>
          </cell>
          <cell r="P99">
            <v>130992</v>
          </cell>
          <cell r="Q99">
            <v>140100</v>
          </cell>
          <cell r="R99">
            <v>3</v>
          </cell>
          <cell r="S99" t="str">
            <v>TODOS POR EL PERU</v>
          </cell>
        </row>
        <row r="100">
          <cell r="E100" t="str">
            <v>03362076</v>
          </cell>
          <cell r="F100">
            <v>0</v>
          </cell>
          <cell r="J100">
            <v>0</v>
          </cell>
          <cell r="L100">
            <v>132270</v>
          </cell>
          <cell r="M100" t="str">
            <v>03362076</v>
          </cell>
          <cell r="N100">
            <v>1</v>
          </cell>
          <cell r="O100" t="str">
            <v>ACTIVO (R)</v>
          </cell>
          <cell r="P100">
            <v>132270</v>
          </cell>
          <cell r="Q100">
            <v>190000</v>
          </cell>
          <cell r="R100">
            <v>3</v>
          </cell>
          <cell r="S100" t="str">
            <v>TODOS POR EL PERU</v>
          </cell>
        </row>
        <row r="101">
          <cell r="E101" t="str">
            <v>09541020</v>
          </cell>
          <cell r="F101">
            <v>0</v>
          </cell>
          <cell r="J101">
            <v>0</v>
          </cell>
          <cell r="L101">
            <v>132219</v>
          </cell>
          <cell r="M101" t="str">
            <v>09541020</v>
          </cell>
          <cell r="N101">
            <v>1</v>
          </cell>
          <cell r="O101" t="str">
            <v>ACTIVO (R)</v>
          </cell>
          <cell r="P101">
            <v>132219</v>
          </cell>
          <cell r="Q101">
            <v>140100</v>
          </cell>
          <cell r="R101">
            <v>3</v>
          </cell>
          <cell r="S101" t="str">
            <v>TODOS POR EL PERU</v>
          </cell>
        </row>
        <row r="102">
          <cell r="E102" t="str">
            <v>07244520</v>
          </cell>
          <cell r="F102">
            <v>0</v>
          </cell>
          <cell r="J102">
            <v>0</v>
          </cell>
          <cell r="L102">
            <v>131250</v>
          </cell>
          <cell r="M102" t="str">
            <v>07244520</v>
          </cell>
          <cell r="N102">
            <v>1</v>
          </cell>
          <cell r="O102" t="str">
            <v>ACTIVO (R)</v>
          </cell>
          <cell r="P102">
            <v>131250</v>
          </cell>
          <cell r="Q102">
            <v>150000</v>
          </cell>
          <cell r="R102">
            <v>3</v>
          </cell>
          <cell r="S102" t="str">
            <v>TODOS POR EL PERU</v>
          </cell>
        </row>
        <row r="103">
          <cell r="E103" t="str">
            <v>09488177</v>
          </cell>
          <cell r="F103">
            <v>0</v>
          </cell>
          <cell r="J103">
            <v>0</v>
          </cell>
          <cell r="L103">
            <v>131181</v>
          </cell>
          <cell r="M103" t="str">
            <v>09488177</v>
          </cell>
          <cell r="N103">
            <v>1</v>
          </cell>
          <cell r="O103" t="str">
            <v>ACTIVO (R)</v>
          </cell>
          <cell r="P103">
            <v>131181</v>
          </cell>
          <cell r="Q103">
            <v>140100</v>
          </cell>
          <cell r="R103">
            <v>3</v>
          </cell>
          <cell r="S103" t="str">
            <v>TODOS POR EL PERU</v>
          </cell>
        </row>
        <row r="104">
          <cell r="E104" t="str">
            <v>40727925</v>
          </cell>
          <cell r="F104">
            <v>0</v>
          </cell>
          <cell r="J104">
            <v>0</v>
          </cell>
          <cell r="L104">
            <v>131645</v>
          </cell>
          <cell r="M104" t="str">
            <v>40727925</v>
          </cell>
          <cell r="N104">
            <v>1</v>
          </cell>
          <cell r="O104" t="str">
            <v>ACTIVO (R)</v>
          </cell>
          <cell r="P104">
            <v>131645</v>
          </cell>
          <cell r="Q104">
            <v>140100</v>
          </cell>
          <cell r="R104">
            <v>3</v>
          </cell>
          <cell r="S104" t="str">
            <v>TODOS POR EL PERU</v>
          </cell>
        </row>
        <row r="105">
          <cell r="E105" t="str">
            <v>03835872</v>
          </cell>
          <cell r="F105">
            <v>-1</v>
          </cell>
          <cell r="G105" t="str">
            <v>OTRO</v>
          </cell>
          <cell r="H105">
            <v>2015</v>
          </cell>
          <cell r="I105">
            <v>2018</v>
          </cell>
          <cell r="J105">
            <v>9</v>
          </cell>
          <cell r="K105" t="str">
            <v>REGIDOR PROVINCIAL</v>
          </cell>
          <cell r="L105">
            <v>131516</v>
          </cell>
          <cell r="M105" t="str">
            <v>03835872</v>
          </cell>
          <cell r="N105">
            <v>1</v>
          </cell>
          <cell r="O105" t="str">
            <v>ACTIVO (R)</v>
          </cell>
          <cell r="P105">
            <v>131516</v>
          </cell>
          <cell r="Q105">
            <v>190000</v>
          </cell>
          <cell r="R105">
            <v>3</v>
          </cell>
          <cell r="S105" t="str">
            <v>TODOS POR EL PERU</v>
          </cell>
        </row>
        <row r="106">
          <cell r="E106" t="str">
            <v>03835872</v>
          </cell>
          <cell r="F106">
            <v>-1</v>
          </cell>
          <cell r="G106" t="str">
            <v>REP. ORG. SOCIALES</v>
          </cell>
          <cell r="H106">
            <v>1990</v>
          </cell>
          <cell r="I106">
            <v>1992</v>
          </cell>
          <cell r="J106">
            <v>12</v>
          </cell>
          <cell r="K106" t="str">
            <v>CONSEJERO REGIONAL</v>
          </cell>
          <cell r="L106">
            <v>131516</v>
          </cell>
          <cell r="M106" t="str">
            <v>03835872</v>
          </cell>
          <cell r="N106">
            <v>1</v>
          </cell>
          <cell r="O106" t="str">
            <v>ACTIVO (R)</v>
          </cell>
          <cell r="P106">
            <v>131516</v>
          </cell>
          <cell r="Q106">
            <v>190000</v>
          </cell>
          <cell r="R106">
            <v>3</v>
          </cell>
          <cell r="S106" t="str">
            <v>TODOS POR EL PERU</v>
          </cell>
        </row>
        <row r="107">
          <cell r="E107" t="str">
            <v>05327738</v>
          </cell>
          <cell r="F107">
            <v>129</v>
          </cell>
          <cell r="G107" t="str">
            <v>MOVIMIENTO REGIONAL O DEPARTAMENTAL MOVIMIENTO INTEGRACION LORETANA</v>
          </cell>
          <cell r="H107">
            <v>2011</v>
          </cell>
          <cell r="I107">
            <v>2014</v>
          </cell>
          <cell r="J107">
            <v>11</v>
          </cell>
          <cell r="K107" t="str">
            <v>REGIDOR DISTRITAL</v>
          </cell>
          <cell r="L107">
            <v>131455</v>
          </cell>
          <cell r="M107" t="str">
            <v>05327738</v>
          </cell>
          <cell r="N107">
            <v>1</v>
          </cell>
          <cell r="O107" t="str">
            <v>ACTIVO (R)</v>
          </cell>
          <cell r="P107">
            <v>131455</v>
          </cell>
          <cell r="Q107">
            <v>150000</v>
          </cell>
          <cell r="R107">
            <v>3</v>
          </cell>
          <cell r="S107" t="str">
            <v>TODOS POR EL PERU</v>
          </cell>
        </row>
        <row r="108">
          <cell r="E108" t="str">
            <v>32963503</v>
          </cell>
          <cell r="F108">
            <v>0</v>
          </cell>
          <cell r="J108">
            <v>0</v>
          </cell>
          <cell r="L108">
            <v>131312</v>
          </cell>
          <cell r="M108" t="str">
            <v>32963503</v>
          </cell>
          <cell r="N108">
            <v>1</v>
          </cell>
          <cell r="O108" t="str">
            <v>ACTIVO (R)</v>
          </cell>
          <cell r="P108">
            <v>131312</v>
          </cell>
          <cell r="Q108">
            <v>20000</v>
          </cell>
          <cell r="R108">
            <v>3</v>
          </cell>
          <cell r="S108" t="str">
            <v>TODOS POR EL PERU</v>
          </cell>
        </row>
        <row r="109">
          <cell r="E109" t="str">
            <v>10490442</v>
          </cell>
          <cell r="F109">
            <v>0</v>
          </cell>
          <cell r="J109">
            <v>0</v>
          </cell>
          <cell r="L109">
            <v>130969</v>
          </cell>
          <cell r="M109" t="str">
            <v>10490442</v>
          </cell>
          <cell r="N109">
            <v>1</v>
          </cell>
          <cell r="O109" t="str">
            <v>ACTIVO (R)</v>
          </cell>
          <cell r="P109">
            <v>130969</v>
          </cell>
          <cell r="Q109">
            <v>140100</v>
          </cell>
          <cell r="R109">
            <v>3</v>
          </cell>
          <cell r="S109" t="str">
            <v>TODOS POR EL PERU</v>
          </cell>
        </row>
        <row r="110">
          <cell r="E110" t="str">
            <v>70424416</v>
          </cell>
          <cell r="F110">
            <v>0</v>
          </cell>
          <cell r="J110">
            <v>0</v>
          </cell>
          <cell r="L110">
            <v>130901</v>
          </cell>
          <cell r="M110" t="str">
            <v>70424416</v>
          </cell>
          <cell r="N110">
            <v>1</v>
          </cell>
          <cell r="O110" t="str">
            <v>ACTIVO (R)</v>
          </cell>
          <cell r="P110">
            <v>130901</v>
          </cell>
          <cell r="Q110">
            <v>40000</v>
          </cell>
          <cell r="R110">
            <v>3</v>
          </cell>
          <cell r="S110" t="str">
            <v>TODOS POR EL PERU</v>
          </cell>
        </row>
        <row r="111">
          <cell r="E111" t="str">
            <v>80169230</v>
          </cell>
          <cell r="F111">
            <v>0</v>
          </cell>
          <cell r="J111">
            <v>0</v>
          </cell>
          <cell r="L111">
            <v>131617</v>
          </cell>
          <cell r="M111" t="str">
            <v>80169230</v>
          </cell>
          <cell r="N111">
            <v>1</v>
          </cell>
          <cell r="O111" t="str">
            <v>ACTIVO (R)</v>
          </cell>
          <cell r="P111">
            <v>131617</v>
          </cell>
          <cell r="Q111">
            <v>140100</v>
          </cell>
          <cell r="R111">
            <v>3</v>
          </cell>
          <cell r="S111" t="str">
            <v>TODOS POR EL PERU</v>
          </cell>
        </row>
        <row r="112">
          <cell r="E112" t="str">
            <v>10185502</v>
          </cell>
          <cell r="F112">
            <v>0</v>
          </cell>
          <cell r="J112">
            <v>0</v>
          </cell>
          <cell r="L112">
            <v>131238</v>
          </cell>
          <cell r="M112" t="str">
            <v>10185502</v>
          </cell>
          <cell r="N112">
            <v>1</v>
          </cell>
          <cell r="O112" t="str">
            <v>ACTIVO (R)</v>
          </cell>
          <cell r="P112">
            <v>131238</v>
          </cell>
          <cell r="Q112">
            <v>140000</v>
          </cell>
          <cell r="R112">
            <v>3</v>
          </cell>
          <cell r="S112" t="str">
            <v>TODOS POR EL PERU</v>
          </cell>
        </row>
        <row r="113">
          <cell r="E113" t="str">
            <v>80019943</v>
          </cell>
          <cell r="F113">
            <v>0</v>
          </cell>
          <cell r="J113">
            <v>0</v>
          </cell>
          <cell r="L113">
            <v>131129</v>
          </cell>
          <cell r="M113" t="str">
            <v>80019943</v>
          </cell>
          <cell r="N113">
            <v>1</v>
          </cell>
          <cell r="O113" t="str">
            <v>ACTIVO (R)</v>
          </cell>
          <cell r="P113">
            <v>131129</v>
          </cell>
          <cell r="Q113">
            <v>100000</v>
          </cell>
          <cell r="R113">
            <v>3</v>
          </cell>
          <cell r="S113" t="str">
            <v>TODOS POR EL PERU</v>
          </cell>
        </row>
        <row r="114">
          <cell r="E114" t="str">
            <v>29693495</v>
          </cell>
          <cell r="F114">
            <v>1282</v>
          </cell>
          <cell r="G114" t="str">
            <v>MOVIMIENTO REGIONAL O DEPARTAMENTAL FUERZA AREQUIPEÑA</v>
          </cell>
          <cell r="H114">
            <v>2014</v>
          </cell>
          <cell r="I114">
            <v>2017</v>
          </cell>
          <cell r="J114">
            <v>11</v>
          </cell>
          <cell r="K114" t="str">
            <v>REGIDOR DISTRITAL</v>
          </cell>
          <cell r="L114">
            <v>130829</v>
          </cell>
          <cell r="M114" t="str">
            <v>29693495</v>
          </cell>
          <cell r="N114">
            <v>1</v>
          </cell>
          <cell r="O114" t="str">
            <v>ACTIVO (R)</v>
          </cell>
          <cell r="P114">
            <v>130829</v>
          </cell>
          <cell r="Q114">
            <v>40000</v>
          </cell>
          <cell r="R114">
            <v>3</v>
          </cell>
          <cell r="S114" t="str">
            <v>TODOS POR EL PERU</v>
          </cell>
        </row>
        <row r="115">
          <cell r="E115" t="str">
            <v>29693495</v>
          </cell>
          <cell r="F115">
            <v>141</v>
          </cell>
          <cell r="G115" t="str">
            <v>ORGANIZACIÓN POLÍTICA LOCAL DISTRITAL JUNTOS POR PAUCARPATA</v>
          </cell>
          <cell r="H115">
            <v>2005</v>
          </cell>
          <cell r="I115">
            <v>2007</v>
          </cell>
          <cell r="J115">
            <v>11</v>
          </cell>
          <cell r="K115" t="str">
            <v>REGIDOR DISTRITAL</v>
          </cell>
          <cell r="L115">
            <v>130829</v>
          </cell>
          <cell r="M115" t="str">
            <v>29693495</v>
          </cell>
          <cell r="N115">
            <v>1</v>
          </cell>
          <cell r="O115" t="str">
            <v>ACTIVO (R)</v>
          </cell>
          <cell r="P115">
            <v>130829</v>
          </cell>
          <cell r="Q115">
            <v>40000</v>
          </cell>
          <cell r="R115">
            <v>3</v>
          </cell>
          <cell r="S115" t="str">
            <v>TODOS POR EL PERU</v>
          </cell>
        </row>
        <row r="116">
          <cell r="E116" t="str">
            <v>31150139</v>
          </cell>
          <cell r="F116">
            <v>0</v>
          </cell>
          <cell r="J116">
            <v>0</v>
          </cell>
          <cell r="L116">
            <v>133573</v>
          </cell>
          <cell r="M116" t="str">
            <v>31150139</v>
          </cell>
          <cell r="N116">
            <v>1</v>
          </cell>
          <cell r="O116" t="str">
            <v>ACTIVO (R)</v>
          </cell>
          <cell r="P116">
            <v>133573</v>
          </cell>
          <cell r="Q116">
            <v>30000</v>
          </cell>
          <cell r="R116">
            <v>3</v>
          </cell>
          <cell r="S116" t="str">
            <v>TODOS POR EL PERU</v>
          </cell>
        </row>
        <row r="117">
          <cell r="E117" t="str">
            <v>25521767</v>
          </cell>
          <cell r="F117">
            <v>0</v>
          </cell>
          <cell r="J117">
            <v>0</v>
          </cell>
          <cell r="L117">
            <v>131483</v>
          </cell>
          <cell r="M117" t="str">
            <v>25521767</v>
          </cell>
          <cell r="N117">
            <v>1</v>
          </cell>
          <cell r="O117" t="str">
            <v>ACTIVO (R)</v>
          </cell>
          <cell r="P117">
            <v>131483</v>
          </cell>
          <cell r="Q117">
            <v>240000</v>
          </cell>
          <cell r="R117">
            <v>3</v>
          </cell>
          <cell r="S117" t="str">
            <v>TODOS POR EL PERU</v>
          </cell>
        </row>
        <row r="118">
          <cell r="E118" t="str">
            <v>06695701</v>
          </cell>
          <cell r="F118">
            <v>4</v>
          </cell>
          <cell r="G118" t="str">
            <v>PARTIDO POLÍTICO ACCION POPULAR</v>
          </cell>
          <cell r="H118">
            <v>1980</v>
          </cell>
          <cell r="I118">
            <v>1983</v>
          </cell>
          <cell r="J118">
            <v>11</v>
          </cell>
          <cell r="K118" t="str">
            <v>REGIDOR DISTRITAL</v>
          </cell>
          <cell r="L118">
            <v>131179</v>
          </cell>
          <cell r="M118" t="str">
            <v>06695701</v>
          </cell>
          <cell r="N118">
            <v>1</v>
          </cell>
          <cell r="O118" t="str">
            <v>ACTIVO (R)</v>
          </cell>
          <cell r="P118">
            <v>131179</v>
          </cell>
          <cell r="Q118">
            <v>140100</v>
          </cell>
          <cell r="R118">
            <v>3</v>
          </cell>
          <cell r="S118" t="str">
            <v>TODOS POR EL PERU</v>
          </cell>
        </row>
        <row r="119">
          <cell r="E119" t="str">
            <v>41651680</v>
          </cell>
          <cell r="F119">
            <v>0</v>
          </cell>
          <cell r="J119">
            <v>0</v>
          </cell>
          <cell r="L119">
            <v>131286</v>
          </cell>
          <cell r="M119" t="str">
            <v>41651680</v>
          </cell>
          <cell r="N119">
            <v>1</v>
          </cell>
          <cell r="O119" t="str">
            <v>ACTIVO (R)</v>
          </cell>
          <cell r="P119">
            <v>131286</v>
          </cell>
          <cell r="Q119">
            <v>120000</v>
          </cell>
          <cell r="R119">
            <v>3</v>
          </cell>
          <cell r="S119" t="str">
            <v>TODOS POR EL PERU</v>
          </cell>
        </row>
        <row r="120">
          <cell r="E120" t="str">
            <v>44764885</v>
          </cell>
          <cell r="F120">
            <v>0</v>
          </cell>
          <cell r="J120">
            <v>0</v>
          </cell>
          <cell r="L120">
            <v>131265</v>
          </cell>
          <cell r="M120" t="str">
            <v>44764885</v>
          </cell>
          <cell r="N120">
            <v>1</v>
          </cell>
          <cell r="O120" t="str">
            <v>ACTIVO (R)</v>
          </cell>
          <cell r="P120">
            <v>131265</v>
          </cell>
          <cell r="Q120">
            <v>140000</v>
          </cell>
          <cell r="R120">
            <v>3</v>
          </cell>
          <cell r="S120" t="str">
            <v>TODOS POR EL PERU</v>
          </cell>
        </row>
        <row r="121">
          <cell r="E121" t="str">
            <v>41280710</v>
          </cell>
          <cell r="F121">
            <v>0</v>
          </cell>
          <cell r="J121">
            <v>0</v>
          </cell>
          <cell r="L121">
            <v>131252</v>
          </cell>
          <cell r="M121" t="str">
            <v>41280710</v>
          </cell>
          <cell r="N121">
            <v>1</v>
          </cell>
          <cell r="O121" t="str">
            <v>ACTIVO (R)</v>
          </cell>
          <cell r="P121">
            <v>131252</v>
          </cell>
          <cell r="Q121">
            <v>140000</v>
          </cell>
          <cell r="R121">
            <v>3</v>
          </cell>
          <cell r="S121" t="str">
            <v>TODOS POR EL PERU</v>
          </cell>
        </row>
        <row r="122">
          <cell r="E122" t="str">
            <v>46495712</v>
          </cell>
          <cell r="F122">
            <v>0</v>
          </cell>
          <cell r="J122">
            <v>0</v>
          </cell>
          <cell r="L122">
            <v>133131</v>
          </cell>
          <cell r="M122" t="str">
            <v>46495712</v>
          </cell>
          <cell r="N122">
            <v>1</v>
          </cell>
          <cell r="O122" t="str">
            <v>ACTIVO (R)</v>
          </cell>
          <cell r="P122">
            <v>133131</v>
          </cell>
          <cell r="Q122">
            <v>110000</v>
          </cell>
          <cell r="R122">
            <v>3</v>
          </cell>
          <cell r="S122" t="str">
            <v>TODOS POR EL PERU</v>
          </cell>
        </row>
        <row r="123">
          <cell r="E123" t="str">
            <v>42236004</v>
          </cell>
          <cell r="F123">
            <v>0</v>
          </cell>
          <cell r="J123">
            <v>0</v>
          </cell>
          <cell r="L123">
            <v>131952</v>
          </cell>
          <cell r="M123" t="str">
            <v>42236004</v>
          </cell>
          <cell r="N123">
            <v>1</v>
          </cell>
          <cell r="O123" t="str">
            <v>ACTIVO (R)</v>
          </cell>
          <cell r="P123">
            <v>131952</v>
          </cell>
          <cell r="Q123">
            <v>140100</v>
          </cell>
          <cell r="R123">
            <v>3</v>
          </cell>
          <cell r="S123" t="str">
            <v>TODOS POR EL PERU</v>
          </cell>
        </row>
        <row r="124">
          <cell r="E124" t="str">
            <v>46525062</v>
          </cell>
          <cell r="F124">
            <v>0</v>
          </cell>
          <cell r="J124">
            <v>0</v>
          </cell>
          <cell r="L124">
            <v>131446</v>
          </cell>
          <cell r="M124" t="str">
            <v>46525062</v>
          </cell>
          <cell r="N124">
            <v>1</v>
          </cell>
          <cell r="O124" t="str">
            <v>ACTIVO (R)</v>
          </cell>
          <cell r="P124">
            <v>131446</v>
          </cell>
          <cell r="Q124">
            <v>220000</v>
          </cell>
          <cell r="R124">
            <v>3</v>
          </cell>
          <cell r="S124" t="str">
            <v>TODOS POR EL PERU</v>
          </cell>
        </row>
        <row r="125">
          <cell r="E125" t="str">
            <v>10720589</v>
          </cell>
          <cell r="F125">
            <v>0</v>
          </cell>
          <cell r="J125">
            <v>0</v>
          </cell>
          <cell r="L125">
            <v>131304</v>
          </cell>
          <cell r="M125" t="str">
            <v>10720589</v>
          </cell>
          <cell r="N125">
            <v>1</v>
          </cell>
          <cell r="O125" t="str">
            <v>ACTIVO (R)</v>
          </cell>
          <cell r="P125">
            <v>131304</v>
          </cell>
          <cell r="Q125">
            <v>140100</v>
          </cell>
          <cell r="R125">
            <v>3</v>
          </cell>
          <cell r="S125" t="str">
            <v>TODOS POR EL PERU</v>
          </cell>
        </row>
        <row r="126">
          <cell r="E126" t="str">
            <v>41248387</v>
          </cell>
          <cell r="F126">
            <v>2366</v>
          </cell>
          <cell r="G126" t="str">
            <v>MOVIMIENTO REGIONAL O DEPARTAMENTAL KAUSACHUN CUSCO</v>
          </cell>
          <cell r="H126">
            <v>2015</v>
          </cell>
          <cell r="I126">
            <v>2018</v>
          </cell>
          <cell r="J126">
            <v>10</v>
          </cell>
          <cell r="K126" t="str">
            <v>ALCALDE DISTRITAL</v>
          </cell>
          <cell r="L126">
            <v>132835</v>
          </cell>
          <cell r="M126" t="str">
            <v>41248387</v>
          </cell>
          <cell r="N126">
            <v>1</v>
          </cell>
          <cell r="O126" t="str">
            <v>ACTIVO (R)</v>
          </cell>
          <cell r="P126">
            <v>132835</v>
          </cell>
          <cell r="Q126">
            <v>70000</v>
          </cell>
          <cell r="R126">
            <v>3</v>
          </cell>
          <cell r="S126" t="str">
            <v>TODOS POR EL PERU</v>
          </cell>
        </row>
        <row r="127">
          <cell r="E127" t="str">
            <v>06452233</v>
          </cell>
          <cell r="F127">
            <v>0</v>
          </cell>
          <cell r="J127">
            <v>0</v>
          </cell>
          <cell r="L127">
            <v>131662</v>
          </cell>
          <cell r="M127" t="str">
            <v>06452233</v>
          </cell>
          <cell r="N127">
            <v>1</v>
          </cell>
          <cell r="O127" t="str">
            <v>ACTIVO (R)</v>
          </cell>
          <cell r="P127">
            <v>131662</v>
          </cell>
          <cell r="Q127">
            <v>140100</v>
          </cell>
          <cell r="R127">
            <v>3</v>
          </cell>
          <cell r="S127" t="str">
            <v>TODOS POR EL PERU</v>
          </cell>
        </row>
        <row r="128">
          <cell r="E128" t="str">
            <v>03895751</v>
          </cell>
          <cell r="F128">
            <v>0</v>
          </cell>
          <cell r="J128">
            <v>0</v>
          </cell>
          <cell r="L128">
            <v>131419</v>
          </cell>
          <cell r="M128" t="str">
            <v>03895751</v>
          </cell>
          <cell r="N128">
            <v>1</v>
          </cell>
          <cell r="O128" t="str">
            <v>ACTIVO (R)</v>
          </cell>
          <cell r="P128">
            <v>131419</v>
          </cell>
          <cell r="Q128">
            <v>210000</v>
          </cell>
          <cell r="R128">
            <v>3</v>
          </cell>
          <cell r="S128" t="str">
            <v>TODOS POR EL PERU</v>
          </cell>
        </row>
        <row r="129">
          <cell r="E129" t="str">
            <v>10363006</v>
          </cell>
          <cell r="F129">
            <v>0</v>
          </cell>
          <cell r="J129">
            <v>0</v>
          </cell>
          <cell r="L129">
            <v>131176</v>
          </cell>
          <cell r="M129" t="str">
            <v>10363006</v>
          </cell>
          <cell r="N129">
            <v>1</v>
          </cell>
          <cell r="O129" t="str">
            <v>ACTIVO (R)</v>
          </cell>
          <cell r="P129">
            <v>131176</v>
          </cell>
          <cell r="Q129">
            <v>140100</v>
          </cell>
          <cell r="R129">
            <v>3</v>
          </cell>
          <cell r="S129" t="str">
            <v>TODOS POR EL PERU</v>
          </cell>
        </row>
        <row r="130">
          <cell r="E130" t="str">
            <v>40380951</v>
          </cell>
          <cell r="F130">
            <v>0</v>
          </cell>
          <cell r="J130">
            <v>0</v>
          </cell>
          <cell r="L130">
            <v>131175</v>
          </cell>
          <cell r="M130" t="str">
            <v>40380951</v>
          </cell>
          <cell r="N130">
            <v>1</v>
          </cell>
          <cell r="O130" t="str">
            <v>ACTIVO (R)</v>
          </cell>
          <cell r="P130">
            <v>131175</v>
          </cell>
          <cell r="Q130">
            <v>140100</v>
          </cell>
          <cell r="R130">
            <v>3</v>
          </cell>
          <cell r="S130" t="str">
            <v>TODOS POR EL PERU</v>
          </cell>
        </row>
        <row r="131">
          <cell r="E131" t="str">
            <v>40807558</v>
          </cell>
          <cell r="F131">
            <v>0</v>
          </cell>
          <cell r="J131">
            <v>0</v>
          </cell>
          <cell r="L131">
            <v>131139</v>
          </cell>
          <cell r="M131" t="str">
            <v>40807558</v>
          </cell>
          <cell r="N131">
            <v>1</v>
          </cell>
          <cell r="O131" t="str">
            <v>ACTIVO (R)</v>
          </cell>
          <cell r="P131">
            <v>131139</v>
          </cell>
          <cell r="Q131">
            <v>100000</v>
          </cell>
          <cell r="R131">
            <v>3</v>
          </cell>
          <cell r="S131" t="str">
            <v>TODOS POR EL PERU</v>
          </cell>
        </row>
        <row r="132">
          <cell r="E132" t="str">
            <v>00205387</v>
          </cell>
          <cell r="F132">
            <v>4</v>
          </cell>
          <cell r="G132" t="str">
            <v>PARTIDO POLÍTICO ACCION POPULAR</v>
          </cell>
          <cell r="H132">
            <v>1990</v>
          </cell>
          <cell r="I132">
            <v>1992</v>
          </cell>
          <cell r="J132">
            <v>9</v>
          </cell>
          <cell r="K132" t="str">
            <v>REGIDOR PROVINCIAL</v>
          </cell>
          <cell r="L132">
            <v>132198</v>
          </cell>
          <cell r="M132" t="str">
            <v>00205387</v>
          </cell>
          <cell r="N132">
            <v>1</v>
          </cell>
          <cell r="O132" t="str">
            <v>ACTIVO (R)</v>
          </cell>
          <cell r="P132">
            <v>132198</v>
          </cell>
          <cell r="Q132">
            <v>230000</v>
          </cell>
          <cell r="R132">
            <v>4</v>
          </cell>
          <cell r="S132" t="str">
            <v>ACCION POPULAR</v>
          </cell>
        </row>
        <row r="133">
          <cell r="E133" t="str">
            <v>00205387</v>
          </cell>
          <cell r="F133">
            <v>4</v>
          </cell>
          <cell r="G133" t="str">
            <v>PARTIDO POLÍTICO ACCION POPULAR</v>
          </cell>
          <cell r="H133">
            <v>1999</v>
          </cell>
          <cell r="I133">
            <v>2002</v>
          </cell>
          <cell r="J133">
            <v>9</v>
          </cell>
          <cell r="K133" t="str">
            <v>REGIDOR PROVINCIAL</v>
          </cell>
          <cell r="L133">
            <v>132198</v>
          </cell>
          <cell r="M133" t="str">
            <v>00205387</v>
          </cell>
          <cell r="N133">
            <v>1</v>
          </cell>
          <cell r="O133" t="str">
            <v>ACTIVO (R)</v>
          </cell>
          <cell r="P133">
            <v>132198</v>
          </cell>
          <cell r="Q133">
            <v>230000</v>
          </cell>
          <cell r="R133">
            <v>4</v>
          </cell>
          <cell r="S133" t="str">
            <v>ACCION POPULAR</v>
          </cell>
        </row>
        <row r="134">
          <cell r="E134" t="str">
            <v>03587673</v>
          </cell>
          <cell r="F134">
            <v>0</v>
          </cell>
          <cell r="J134">
            <v>0</v>
          </cell>
          <cell r="L134">
            <v>132745</v>
          </cell>
          <cell r="M134" t="str">
            <v>03587673</v>
          </cell>
          <cell r="N134">
            <v>1</v>
          </cell>
          <cell r="O134" t="str">
            <v>ACTIVO (R)</v>
          </cell>
          <cell r="P134">
            <v>132745</v>
          </cell>
          <cell r="Q134">
            <v>190000</v>
          </cell>
          <cell r="R134">
            <v>4</v>
          </cell>
          <cell r="S134" t="str">
            <v>ACCION POPULAR</v>
          </cell>
        </row>
        <row r="135">
          <cell r="E135" t="str">
            <v>18093588</v>
          </cell>
          <cell r="F135">
            <v>0</v>
          </cell>
          <cell r="J135">
            <v>0</v>
          </cell>
          <cell r="L135">
            <v>133025</v>
          </cell>
          <cell r="M135" t="str">
            <v>18093588</v>
          </cell>
          <cell r="N135">
            <v>1</v>
          </cell>
          <cell r="O135" t="str">
            <v>ACTIVO (R)</v>
          </cell>
          <cell r="P135">
            <v>133025</v>
          </cell>
          <cell r="Q135">
            <v>120000</v>
          </cell>
          <cell r="R135">
            <v>4</v>
          </cell>
          <cell r="S135" t="str">
            <v>ACCION POPULAR</v>
          </cell>
        </row>
        <row r="136">
          <cell r="E136" t="str">
            <v>46484582</v>
          </cell>
          <cell r="F136">
            <v>0</v>
          </cell>
          <cell r="J136">
            <v>0</v>
          </cell>
          <cell r="L136">
            <v>131657</v>
          </cell>
          <cell r="M136" t="str">
            <v>46484582</v>
          </cell>
          <cell r="N136">
            <v>1</v>
          </cell>
          <cell r="O136" t="str">
            <v>ACTIVO (R)</v>
          </cell>
          <cell r="P136">
            <v>131657</v>
          </cell>
          <cell r="Q136">
            <v>140100</v>
          </cell>
          <cell r="R136">
            <v>4</v>
          </cell>
          <cell r="S136" t="str">
            <v>ACCION POPULAR</v>
          </cell>
        </row>
        <row r="137">
          <cell r="E137" t="str">
            <v>43336272</v>
          </cell>
          <cell r="F137">
            <v>0</v>
          </cell>
          <cell r="J137">
            <v>0</v>
          </cell>
          <cell r="L137">
            <v>131561</v>
          </cell>
          <cell r="M137" t="str">
            <v>43336272</v>
          </cell>
          <cell r="N137">
            <v>1</v>
          </cell>
          <cell r="O137" t="str">
            <v>ACTIVO (R)</v>
          </cell>
          <cell r="P137">
            <v>131561</v>
          </cell>
          <cell r="Q137">
            <v>140100</v>
          </cell>
          <cell r="R137">
            <v>4</v>
          </cell>
          <cell r="S137" t="str">
            <v>ACCION POPULAR</v>
          </cell>
        </row>
        <row r="138">
          <cell r="E138" t="str">
            <v>01332805</v>
          </cell>
          <cell r="F138">
            <v>0</v>
          </cell>
          <cell r="J138">
            <v>0</v>
          </cell>
          <cell r="L138">
            <v>132617</v>
          </cell>
          <cell r="M138" t="str">
            <v>01332805</v>
          </cell>
          <cell r="N138">
            <v>1</v>
          </cell>
          <cell r="O138" t="str">
            <v>ACTIVO (R)</v>
          </cell>
          <cell r="P138">
            <v>132617</v>
          </cell>
          <cell r="Q138">
            <v>170000</v>
          </cell>
          <cell r="R138">
            <v>4</v>
          </cell>
          <cell r="S138" t="str">
            <v>ACCION POPULAR</v>
          </cell>
        </row>
        <row r="139">
          <cell r="E139" t="str">
            <v>00222944</v>
          </cell>
          <cell r="F139">
            <v>-1</v>
          </cell>
          <cell r="G139" t="str">
            <v>FRENTE DEMOCRÁTICO (FREDEMO)</v>
          </cell>
          <cell r="H139">
            <v>1990</v>
          </cell>
          <cell r="I139">
            <v>1992</v>
          </cell>
          <cell r="J139">
            <v>10</v>
          </cell>
          <cell r="K139" t="str">
            <v>ALCALDE DISTRITAL</v>
          </cell>
          <cell r="L139">
            <v>132547</v>
          </cell>
          <cell r="M139" t="str">
            <v>00222944</v>
          </cell>
          <cell r="N139">
            <v>1</v>
          </cell>
          <cell r="O139" t="str">
            <v>ACTIVO (R)</v>
          </cell>
          <cell r="P139">
            <v>132547</v>
          </cell>
          <cell r="Q139">
            <v>230000</v>
          </cell>
          <cell r="R139">
            <v>4</v>
          </cell>
          <cell r="S139" t="str">
            <v>ACCION POPULAR</v>
          </cell>
        </row>
        <row r="140">
          <cell r="E140" t="str">
            <v>02662773</v>
          </cell>
          <cell r="F140">
            <v>0</v>
          </cell>
          <cell r="J140">
            <v>0</v>
          </cell>
          <cell r="L140">
            <v>131623</v>
          </cell>
          <cell r="M140" t="str">
            <v>02662773</v>
          </cell>
          <cell r="N140">
            <v>1</v>
          </cell>
          <cell r="O140" t="str">
            <v>ACTIVO (R)</v>
          </cell>
          <cell r="P140">
            <v>131623</v>
          </cell>
          <cell r="Q140">
            <v>140100</v>
          </cell>
          <cell r="R140">
            <v>4</v>
          </cell>
          <cell r="S140" t="str">
            <v>ACCION POPULAR</v>
          </cell>
        </row>
        <row r="141">
          <cell r="E141" t="str">
            <v>42834886</v>
          </cell>
          <cell r="F141">
            <v>0</v>
          </cell>
          <cell r="J141">
            <v>0</v>
          </cell>
          <cell r="L141">
            <v>133472</v>
          </cell>
          <cell r="M141" t="str">
            <v>42834886</v>
          </cell>
          <cell r="N141">
            <v>1</v>
          </cell>
          <cell r="O141" t="str">
            <v>ACTIVO (R)</v>
          </cell>
          <cell r="P141">
            <v>133472</v>
          </cell>
          <cell r="Q141">
            <v>110000</v>
          </cell>
          <cell r="R141">
            <v>4</v>
          </cell>
          <cell r="S141" t="str">
            <v>ACCION POPULAR</v>
          </cell>
        </row>
        <row r="142">
          <cell r="E142" t="str">
            <v>33590563</v>
          </cell>
          <cell r="F142">
            <v>0</v>
          </cell>
          <cell r="J142">
            <v>0</v>
          </cell>
          <cell r="L142">
            <v>133190</v>
          </cell>
          <cell r="M142" t="str">
            <v>33590563</v>
          </cell>
          <cell r="N142">
            <v>1</v>
          </cell>
          <cell r="O142" t="str">
            <v>ACTIVO (R)</v>
          </cell>
          <cell r="P142">
            <v>133190</v>
          </cell>
          <cell r="Q142">
            <v>10000</v>
          </cell>
          <cell r="R142">
            <v>4</v>
          </cell>
          <cell r="S142" t="str">
            <v>ACCION POPULAR</v>
          </cell>
        </row>
        <row r="143">
          <cell r="E143" t="str">
            <v>25583406</v>
          </cell>
          <cell r="F143">
            <v>-1</v>
          </cell>
          <cell r="G143" t="str">
            <v>FREDEMO</v>
          </cell>
          <cell r="H143">
            <v>1990</v>
          </cell>
          <cell r="I143">
            <v>1992</v>
          </cell>
          <cell r="J143">
            <v>9</v>
          </cell>
          <cell r="K143" t="str">
            <v>REGIDOR PROVINCIAL</v>
          </cell>
          <cell r="L143">
            <v>133189</v>
          </cell>
          <cell r="M143" t="str">
            <v>25583406</v>
          </cell>
          <cell r="N143">
            <v>1</v>
          </cell>
          <cell r="O143" t="str">
            <v>ACTIVO (R)</v>
          </cell>
          <cell r="P143">
            <v>133189</v>
          </cell>
          <cell r="Q143">
            <v>240000</v>
          </cell>
          <cell r="R143">
            <v>4</v>
          </cell>
          <cell r="S143" t="str">
            <v>ACCION POPULAR</v>
          </cell>
        </row>
        <row r="144">
          <cell r="E144" t="str">
            <v>25583406</v>
          </cell>
          <cell r="F144">
            <v>15</v>
          </cell>
          <cell r="G144" t="str">
            <v>PARTIDO POLÍTICO PARTIDO POPULAR CRISTIANO - PPC</v>
          </cell>
          <cell r="H144">
            <v>1993</v>
          </cell>
          <cell r="I144">
            <v>1995</v>
          </cell>
          <cell r="J144">
            <v>10</v>
          </cell>
          <cell r="K144" t="str">
            <v>ALCALDE DISTRITAL</v>
          </cell>
          <cell r="L144">
            <v>133189</v>
          </cell>
          <cell r="M144" t="str">
            <v>25583406</v>
          </cell>
          <cell r="N144">
            <v>1</v>
          </cell>
          <cell r="O144" t="str">
            <v>ACTIVO (R)</v>
          </cell>
          <cell r="P144">
            <v>133189</v>
          </cell>
          <cell r="Q144">
            <v>240000</v>
          </cell>
          <cell r="R144">
            <v>4</v>
          </cell>
          <cell r="S144" t="str">
            <v>ACCION POPULAR</v>
          </cell>
        </row>
        <row r="145">
          <cell r="E145" t="str">
            <v>03469985</v>
          </cell>
          <cell r="F145">
            <v>4</v>
          </cell>
          <cell r="G145" t="str">
            <v>PARTIDO POLÍTICO ACCION POPULAR</v>
          </cell>
          <cell r="H145">
            <v>1993</v>
          </cell>
          <cell r="I145">
            <v>1995</v>
          </cell>
          <cell r="J145">
            <v>9</v>
          </cell>
          <cell r="K145" t="str">
            <v>REGIDOR PROVINCIAL</v>
          </cell>
          <cell r="L145">
            <v>132829</v>
          </cell>
          <cell r="M145" t="str">
            <v>03469985</v>
          </cell>
          <cell r="N145">
            <v>1</v>
          </cell>
          <cell r="O145" t="str">
            <v>ACTIVO (R)</v>
          </cell>
          <cell r="P145">
            <v>132829</v>
          </cell>
          <cell r="Q145">
            <v>190000</v>
          </cell>
          <cell r="R145">
            <v>4</v>
          </cell>
          <cell r="S145" t="str">
            <v>ACCION POPULAR</v>
          </cell>
        </row>
        <row r="146">
          <cell r="E146" t="str">
            <v>03469985</v>
          </cell>
          <cell r="F146">
            <v>4</v>
          </cell>
          <cell r="G146" t="str">
            <v>PARTIDO POLÍTICO ACCION POPULAR</v>
          </cell>
          <cell r="H146">
            <v>2003</v>
          </cell>
          <cell r="I146">
            <v>2006</v>
          </cell>
          <cell r="J146">
            <v>9</v>
          </cell>
          <cell r="K146" t="str">
            <v>REGIDOR PROVINCIAL</v>
          </cell>
          <cell r="L146">
            <v>132829</v>
          </cell>
          <cell r="M146" t="str">
            <v>03469985</v>
          </cell>
          <cell r="N146">
            <v>1</v>
          </cell>
          <cell r="O146" t="str">
            <v>ACTIVO (R)</v>
          </cell>
          <cell r="P146">
            <v>132829</v>
          </cell>
          <cell r="Q146">
            <v>190000</v>
          </cell>
          <cell r="R146">
            <v>4</v>
          </cell>
          <cell r="S146" t="str">
            <v>ACCION POPULAR</v>
          </cell>
        </row>
        <row r="147">
          <cell r="E147" t="str">
            <v>16491917</v>
          </cell>
          <cell r="F147">
            <v>0</v>
          </cell>
          <cell r="J147">
            <v>0</v>
          </cell>
          <cell r="L147">
            <v>132326</v>
          </cell>
          <cell r="M147" t="str">
            <v>16491917</v>
          </cell>
          <cell r="N147">
            <v>1</v>
          </cell>
          <cell r="O147" t="str">
            <v>ACTIVO (R)</v>
          </cell>
          <cell r="P147">
            <v>132326</v>
          </cell>
          <cell r="Q147">
            <v>130000</v>
          </cell>
          <cell r="R147">
            <v>4</v>
          </cell>
          <cell r="S147" t="str">
            <v>ACCION POPULAR</v>
          </cell>
        </row>
        <row r="148">
          <cell r="E148" t="str">
            <v>29563318</v>
          </cell>
          <cell r="F148">
            <v>0</v>
          </cell>
          <cell r="J148">
            <v>0</v>
          </cell>
          <cell r="L148">
            <v>131934</v>
          </cell>
          <cell r="M148" t="str">
            <v>29563318</v>
          </cell>
          <cell r="N148">
            <v>1</v>
          </cell>
          <cell r="O148" t="str">
            <v>ACTIVO (R)</v>
          </cell>
          <cell r="P148">
            <v>131934</v>
          </cell>
          <cell r="Q148">
            <v>40000</v>
          </cell>
          <cell r="R148">
            <v>4</v>
          </cell>
          <cell r="S148" t="str">
            <v>ACCION POPULAR</v>
          </cell>
        </row>
        <row r="149">
          <cell r="E149" t="str">
            <v>22291856</v>
          </cell>
          <cell r="F149">
            <v>4</v>
          </cell>
          <cell r="G149" t="str">
            <v>PARTIDO POLÍTICO ACCION POPULAR</v>
          </cell>
          <cell r="H149">
            <v>2007</v>
          </cell>
          <cell r="I149">
            <v>2010</v>
          </cell>
          <cell r="J149">
            <v>9</v>
          </cell>
          <cell r="K149" t="str">
            <v>REGIDOR PROVINCIAL</v>
          </cell>
          <cell r="L149">
            <v>133138</v>
          </cell>
          <cell r="M149" t="str">
            <v>22291856</v>
          </cell>
          <cell r="N149">
            <v>1</v>
          </cell>
          <cell r="O149" t="str">
            <v>ACTIVO (R)</v>
          </cell>
          <cell r="P149">
            <v>133138</v>
          </cell>
          <cell r="Q149">
            <v>100000</v>
          </cell>
          <cell r="R149">
            <v>4</v>
          </cell>
          <cell r="S149" t="str">
            <v>ACCION POPULAR</v>
          </cell>
        </row>
        <row r="150">
          <cell r="E150" t="str">
            <v>40600973</v>
          </cell>
          <cell r="F150">
            <v>0</v>
          </cell>
          <cell r="J150">
            <v>0</v>
          </cell>
          <cell r="L150">
            <v>132609</v>
          </cell>
          <cell r="M150" t="str">
            <v>40600973</v>
          </cell>
          <cell r="N150">
            <v>1</v>
          </cell>
          <cell r="O150" t="str">
            <v>ACTIVO (R)</v>
          </cell>
          <cell r="P150">
            <v>132609</v>
          </cell>
          <cell r="Q150">
            <v>130000</v>
          </cell>
          <cell r="R150">
            <v>4</v>
          </cell>
          <cell r="S150" t="str">
            <v>ACCION POPULAR</v>
          </cell>
        </row>
        <row r="151">
          <cell r="E151" t="str">
            <v>00795901</v>
          </cell>
          <cell r="F151">
            <v>0</v>
          </cell>
          <cell r="J151">
            <v>0</v>
          </cell>
          <cell r="L151">
            <v>133443</v>
          </cell>
          <cell r="M151" t="str">
            <v>00795901</v>
          </cell>
          <cell r="N151">
            <v>1</v>
          </cell>
          <cell r="O151" t="str">
            <v>ACTIVO (R)</v>
          </cell>
          <cell r="P151">
            <v>133443</v>
          </cell>
          <cell r="Q151">
            <v>220000</v>
          </cell>
          <cell r="R151">
            <v>4</v>
          </cell>
          <cell r="S151" t="str">
            <v>ACCION POPULAR</v>
          </cell>
        </row>
        <row r="152">
          <cell r="E152" t="str">
            <v>18177205</v>
          </cell>
          <cell r="F152">
            <v>0</v>
          </cell>
          <cell r="J152">
            <v>0</v>
          </cell>
          <cell r="L152">
            <v>132661</v>
          </cell>
          <cell r="M152" t="str">
            <v>18177205</v>
          </cell>
          <cell r="N152">
            <v>1</v>
          </cell>
          <cell r="O152" t="str">
            <v>ACTIVO (R)</v>
          </cell>
          <cell r="P152">
            <v>132661</v>
          </cell>
          <cell r="Q152">
            <v>210000</v>
          </cell>
          <cell r="R152">
            <v>4</v>
          </cell>
          <cell r="S152" t="str">
            <v>ACCION POPULAR</v>
          </cell>
        </row>
        <row r="153">
          <cell r="E153" t="str">
            <v>21873035</v>
          </cell>
          <cell r="F153">
            <v>0</v>
          </cell>
          <cell r="J153">
            <v>0</v>
          </cell>
          <cell r="L153">
            <v>131984</v>
          </cell>
          <cell r="M153" t="str">
            <v>21873035</v>
          </cell>
          <cell r="N153">
            <v>1</v>
          </cell>
          <cell r="O153" t="str">
            <v>ACTIVO (R)</v>
          </cell>
          <cell r="P153">
            <v>131984</v>
          </cell>
          <cell r="Q153">
            <v>40000</v>
          </cell>
          <cell r="R153">
            <v>4</v>
          </cell>
          <cell r="S153" t="str">
            <v>ACCION POPULAR</v>
          </cell>
        </row>
        <row r="154">
          <cell r="E154" t="str">
            <v>08844417</v>
          </cell>
          <cell r="F154">
            <v>0</v>
          </cell>
          <cell r="J154">
            <v>0</v>
          </cell>
          <cell r="L154">
            <v>131615</v>
          </cell>
          <cell r="M154" t="str">
            <v>08844417</v>
          </cell>
          <cell r="N154">
            <v>1</v>
          </cell>
          <cell r="O154" t="str">
            <v>ACTIVO (R)</v>
          </cell>
          <cell r="P154">
            <v>131615</v>
          </cell>
          <cell r="Q154">
            <v>140100</v>
          </cell>
          <cell r="R154">
            <v>4</v>
          </cell>
          <cell r="S154" t="str">
            <v>ACCION POPULAR</v>
          </cell>
        </row>
        <row r="155">
          <cell r="E155" t="str">
            <v>46758161</v>
          </cell>
          <cell r="F155">
            <v>0</v>
          </cell>
          <cell r="J155">
            <v>0</v>
          </cell>
          <cell r="L155">
            <v>131604</v>
          </cell>
          <cell r="M155" t="str">
            <v>46758161</v>
          </cell>
          <cell r="N155">
            <v>1</v>
          </cell>
          <cell r="O155" t="str">
            <v>ACTIVO (R)</v>
          </cell>
          <cell r="P155">
            <v>131604</v>
          </cell>
          <cell r="Q155">
            <v>140100</v>
          </cell>
          <cell r="R155">
            <v>4</v>
          </cell>
          <cell r="S155" t="str">
            <v>ACCION POPULAR</v>
          </cell>
        </row>
        <row r="156">
          <cell r="E156" t="str">
            <v>40756506</v>
          </cell>
          <cell r="F156">
            <v>0</v>
          </cell>
          <cell r="J156">
            <v>0</v>
          </cell>
          <cell r="L156">
            <v>133697</v>
          </cell>
          <cell r="M156" t="str">
            <v>40756506</v>
          </cell>
          <cell r="N156">
            <v>1</v>
          </cell>
          <cell r="O156" t="str">
            <v>ACTIVO (R)</v>
          </cell>
          <cell r="P156">
            <v>133697</v>
          </cell>
          <cell r="Q156">
            <v>30000</v>
          </cell>
          <cell r="R156">
            <v>4</v>
          </cell>
          <cell r="S156" t="str">
            <v>ACCION POPULAR</v>
          </cell>
        </row>
        <row r="157">
          <cell r="E157" t="str">
            <v>40936907</v>
          </cell>
          <cell r="F157">
            <v>0</v>
          </cell>
          <cell r="J157">
            <v>0</v>
          </cell>
          <cell r="L157">
            <v>133572</v>
          </cell>
          <cell r="M157" t="str">
            <v>40936907</v>
          </cell>
          <cell r="N157">
            <v>1</v>
          </cell>
          <cell r="O157" t="str">
            <v>ACTIVO (R)</v>
          </cell>
          <cell r="P157">
            <v>133572</v>
          </cell>
          <cell r="Q157">
            <v>90000</v>
          </cell>
          <cell r="R157">
            <v>4</v>
          </cell>
          <cell r="S157" t="str">
            <v>ACCION POPULAR</v>
          </cell>
        </row>
        <row r="158">
          <cell r="E158" t="str">
            <v>15363321</v>
          </cell>
          <cell r="F158">
            <v>0</v>
          </cell>
          <cell r="J158">
            <v>0</v>
          </cell>
          <cell r="L158">
            <v>131093</v>
          </cell>
          <cell r="M158" t="str">
            <v>15363321</v>
          </cell>
          <cell r="N158">
            <v>1</v>
          </cell>
          <cell r="O158" t="str">
            <v>ACTIVO (R)</v>
          </cell>
          <cell r="P158">
            <v>131093</v>
          </cell>
          <cell r="Q158">
            <v>140000</v>
          </cell>
          <cell r="R158">
            <v>4</v>
          </cell>
          <cell r="S158" t="str">
            <v>ACCION POPULAR</v>
          </cell>
        </row>
        <row r="159">
          <cell r="E159" t="str">
            <v>40810441</v>
          </cell>
          <cell r="F159">
            <v>0</v>
          </cell>
          <cell r="J159">
            <v>0</v>
          </cell>
          <cell r="L159">
            <v>133475</v>
          </cell>
          <cell r="M159" t="str">
            <v>40810441</v>
          </cell>
          <cell r="N159">
            <v>1</v>
          </cell>
          <cell r="O159" t="str">
            <v>ACTIVO (R)</v>
          </cell>
          <cell r="P159">
            <v>133475</v>
          </cell>
          <cell r="Q159">
            <v>150000</v>
          </cell>
          <cell r="R159">
            <v>4</v>
          </cell>
          <cell r="S159" t="str">
            <v>ACCION POPULAR</v>
          </cell>
        </row>
        <row r="160">
          <cell r="E160" t="str">
            <v>17810395</v>
          </cell>
          <cell r="F160">
            <v>0</v>
          </cell>
          <cell r="J160">
            <v>0</v>
          </cell>
          <cell r="L160">
            <v>133033</v>
          </cell>
          <cell r="M160" t="str">
            <v>17810395</v>
          </cell>
          <cell r="N160">
            <v>1</v>
          </cell>
          <cell r="O160" t="str">
            <v>ACTIVO (R)</v>
          </cell>
          <cell r="P160">
            <v>133033</v>
          </cell>
          <cell r="Q160">
            <v>120000</v>
          </cell>
          <cell r="R160">
            <v>4</v>
          </cell>
          <cell r="S160" t="str">
            <v>ACCION POPULAR</v>
          </cell>
        </row>
        <row r="161">
          <cell r="E161" t="str">
            <v>46640024</v>
          </cell>
          <cell r="F161">
            <v>0</v>
          </cell>
          <cell r="J161">
            <v>0</v>
          </cell>
          <cell r="L161">
            <v>132317</v>
          </cell>
          <cell r="M161" t="str">
            <v>46640024</v>
          </cell>
          <cell r="N161">
            <v>1</v>
          </cell>
          <cell r="O161" t="str">
            <v>ACTIVO (R)</v>
          </cell>
          <cell r="P161">
            <v>132317</v>
          </cell>
          <cell r="Q161">
            <v>20000</v>
          </cell>
          <cell r="R161">
            <v>4</v>
          </cell>
          <cell r="S161" t="str">
            <v>ACCION POPULAR</v>
          </cell>
        </row>
        <row r="162">
          <cell r="E162" t="str">
            <v>04066924</v>
          </cell>
          <cell r="F162">
            <v>0</v>
          </cell>
          <cell r="J162">
            <v>0</v>
          </cell>
          <cell r="L162">
            <v>133523</v>
          </cell>
          <cell r="M162" t="str">
            <v>04066924</v>
          </cell>
          <cell r="N162">
            <v>1</v>
          </cell>
          <cell r="O162" t="str">
            <v>ACTIVO (R)</v>
          </cell>
          <cell r="P162">
            <v>133523</v>
          </cell>
          <cell r="Q162">
            <v>180000</v>
          </cell>
          <cell r="R162">
            <v>4</v>
          </cell>
          <cell r="S162" t="str">
            <v>ACCION POPULAR</v>
          </cell>
        </row>
        <row r="163">
          <cell r="E163" t="str">
            <v>08794518</v>
          </cell>
          <cell r="F163">
            <v>4</v>
          </cell>
          <cell r="G163" t="str">
            <v>PARTIDO POLÍTICO ACCION POPULAR</v>
          </cell>
          <cell r="H163">
            <v>1990</v>
          </cell>
          <cell r="I163">
            <v>1992</v>
          </cell>
          <cell r="J163">
            <v>11</v>
          </cell>
          <cell r="K163" t="str">
            <v>REGIDOR DISTRITAL</v>
          </cell>
          <cell r="L163">
            <v>131557</v>
          </cell>
          <cell r="M163" t="str">
            <v>08794518</v>
          </cell>
          <cell r="N163">
            <v>1</v>
          </cell>
          <cell r="O163" t="str">
            <v>ACTIVO (R)</v>
          </cell>
          <cell r="P163">
            <v>131557</v>
          </cell>
          <cell r="Q163">
            <v>140100</v>
          </cell>
          <cell r="R163">
            <v>4</v>
          </cell>
          <cell r="S163" t="str">
            <v>ACCION POPULAR</v>
          </cell>
        </row>
        <row r="164">
          <cell r="E164" t="str">
            <v>00488471</v>
          </cell>
          <cell r="F164">
            <v>0</v>
          </cell>
          <cell r="J164">
            <v>0</v>
          </cell>
          <cell r="L164">
            <v>133134</v>
          </cell>
          <cell r="M164" t="str">
            <v>00488471</v>
          </cell>
          <cell r="N164">
            <v>1</v>
          </cell>
          <cell r="O164" t="str">
            <v>ACTIVO (R)</v>
          </cell>
          <cell r="P164">
            <v>133134</v>
          </cell>
          <cell r="Q164">
            <v>220000</v>
          </cell>
          <cell r="R164">
            <v>4</v>
          </cell>
          <cell r="S164" t="str">
            <v>ACCION POPULAR</v>
          </cell>
        </row>
        <row r="165">
          <cell r="E165" t="str">
            <v>01110431</v>
          </cell>
          <cell r="F165">
            <v>0</v>
          </cell>
          <cell r="J165">
            <v>0</v>
          </cell>
          <cell r="L165">
            <v>132276</v>
          </cell>
          <cell r="M165" t="str">
            <v>01110431</v>
          </cell>
          <cell r="N165">
            <v>1</v>
          </cell>
          <cell r="O165" t="str">
            <v>ACTIVO (R)</v>
          </cell>
          <cell r="P165">
            <v>132276</v>
          </cell>
          <cell r="Q165">
            <v>210000</v>
          </cell>
          <cell r="R165">
            <v>4</v>
          </cell>
          <cell r="S165" t="str">
            <v>ACCION POPULAR</v>
          </cell>
        </row>
        <row r="166">
          <cell r="E166" t="str">
            <v>07567343</v>
          </cell>
          <cell r="F166">
            <v>0</v>
          </cell>
          <cell r="J166">
            <v>0</v>
          </cell>
          <cell r="L166">
            <v>131581</v>
          </cell>
          <cell r="M166" t="str">
            <v>07567343</v>
          </cell>
          <cell r="N166">
            <v>1</v>
          </cell>
          <cell r="O166" t="str">
            <v>ACTIVO (R)</v>
          </cell>
          <cell r="P166">
            <v>131581</v>
          </cell>
          <cell r="Q166">
            <v>140100</v>
          </cell>
          <cell r="R166">
            <v>4</v>
          </cell>
          <cell r="S166" t="str">
            <v>ACCION POPULAR</v>
          </cell>
        </row>
        <row r="167">
          <cell r="E167" t="str">
            <v>40823211</v>
          </cell>
          <cell r="F167">
            <v>0</v>
          </cell>
          <cell r="J167">
            <v>0</v>
          </cell>
          <cell r="L167">
            <v>131562</v>
          </cell>
          <cell r="M167" t="str">
            <v>40823211</v>
          </cell>
          <cell r="N167">
            <v>1</v>
          </cell>
          <cell r="O167" t="str">
            <v>ACTIVO (R)</v>
          </cell>
          <cell r="P167">
            <v>131562</v>
          </cell>
          <cell r="Q167">
            <v>140100</v>
          </cell>
          <cell r="R167">
            <v>4</v>
          </cell>
          <cell r="S167" t="str">
            <v>ACCION POPULAR</v>
          </cell>
        </row>
        <row r="168">
          <cell r="E168" t="str">
            <v>43167160</v>
          </cell>
          <cell r="F168">
            <v>0</v>
          </cell>
          <cell r="J168">
            <v>0</v>
          </cell>
          <cell r="L168">
            <v>133696</v>
          </cell>
          <cell r="M168" t="str">
            <v>43167160</v>
          </cell>
          <cell r="N168">
            <v>1</v>
          </cell>
          <cell r="O168" t="str">
            <v>ACTIVO (R)</v>
          </cell>
          <cell r="P168">
            <v>133696</v>
          </cell>
          <cell r="Q168">
            <v>30000</v>
          </cell>
          <cell r="R168">
            <v>4</v>
          </cell>
          <cell r="S168" t="str">
            <v>ACCION POPULAR</v>
          </cell>
        </row>
        <row r="169">
          <cell r="E169" t="str">
            <v>40400609</v>
          </cell>
          <cell r="F169">
            <v>0</v>
          </cell>
          <cell r="J169">
            <v>0</v>
          </cell>
          <cell r="L169">
            <v>131634</v>
          </cell>
          <cell r="M169" t="str">
            <v>40400609</v>
          </cell>
          <cell r="N169">
            <v>1</v>
          </cell>
          <cell r="O169" t="str">
            <v>ACTIVO (R)</v>
          </cell>
          <cell r="P169">
            <v>131634</v>
          </cell>
          <cell r="Q169">
            <v>140100</v>
          </cell>
          <cell r="R169">
            <v>4</v>
          </cell>
          <cell r="S169" t="str">
            <v>ACCION POPULAR</v>
          </cell>
        </row>
        <row r="170">
          <cell r="E170" t="str">
            <v>40890246</v>
          </cell>
          <cell r="F170">
            <v>0</v>
          </cell>
          <cell r="J170">
            <v>0</v>
          </cell>
          <cell r="L170">
            <v>131579</v>
          </cell>
          <cell r="M170" t="str">
            <v>40890246</v>
          </cell>
          <cell r="N170">
            <v>1</v>
          </cell>
          <cell r="O170" t="str">
            <v>ACTIVO (R)</v>
          </cell>
          <cell r="P170">
            <v>131579</v>
          </cell>
          <cell r="Q170">
            <v>140100</v>
          </cell>
          <cell r="R170">
            <v>4</v>
          </cell>
          <cell r="S170" t="str">
            <v>ACCION POPULAR</v>
          </cell>
        </row>
        <row r="171">
          <cell r="E171" t="str">
            <v>10610608</v>
          </cell>
          <cell r="F171">
            <v>4</v>
          </cell>
          <cell r="G171" t="str">
            <v>PARTIDO POLÍTICO ACCION POPULAR</v>
          </cell>
          <cell r="H171">
            <v>2019</v>
          </cell>
          <cell r="I171" t="str">
            <v>HASTA LA ACTUALIDAD</v>
          </cell>
          <cell r="J171">
            <v>11</v>
          </cell>
          <cell r="K171" t="str">
            <v>REGIDOR DISTRITAL</v>
          </cell>
          <cell r="L171">
            <v>131577</v>
          </cell>
          <cell r="M171" t="str">
            <v>10610608</v>
          </cell>
          <cell r="N171">
            <v>1</v>
          </cell>
          <cell r="O171" t="str">
            <v>ACTIVO (R)</v>
          </cell>
          <cell r="P171">
            <v>131577</v>
          </cell>
          <cell r="Q171">
            <v>140100</v>
          </cell>
          <cell r="R171">
            <v>4</v>
          </cell>
          <cell r="S171" t="str">
            <v>ACCION POPULAR</v>
          </cell>
        </row>
        <row r="172">
          <cell r="E172" t="str">
            <v>10610608</v>
          </cell>
          <cell r="F172">
            <v>22</v>
          </cell>
          <cell r="G172" t="str">
            <v>PARTIDO POLÍTICO SOLIDARIDAD NACIONAL</v>
          </cell>
          <cell r="H172">
            <v>2015</v>
          </cell>
          <cell r="I172">
            <v>2018</v>
          </cell>
          <cell r="J172">
            <v>11</v>
          </cell>
          <cell r="K172" t="str">
            <v>REGIDOR DISTRITAL</v>
          </cell>
          <cell r="L172">
            <v>131577</v>
          </cell>
          <cell r="M172" t="str">
            <v>10610608</v>
          </cell>
          <cell r="N172">
            <v>1</v>
          </cell>
          <cell r="O172" t="str">
            <v>ACTIVO (R)</v>
          </cell>
          <cell r="P172">
            <v>131577</v>
          </cell>
          <cell r="Q172">
            <v>140100</v>
          </cell>
          <cell r="R172">
            <v>4</v>
          </cell>
          <cell r="S172" t="str">
            <v>ACCION POPULAR</v>
          </cell>
        </row>
        <row r="173">
          <cell r="E173" t="str">
            <v>40503857</v>
          </cell>
          <cell r="F173">
            <v>0</v>
          </cell>
          <cell r="J173">
            <v>0</v>
          </cell>
          <cell r="L173">
            <v>133223</v>
          </cell>
          <cell r="M173" t="str">
            <v>40503857</v>
          </cell>
          <cell r="N173">
            <v>1</v>
          </cell>
          <cell r="O173" t="str">
            <v>ACTIVO (R)</v>
          </cell>
          <cell r="P173">
            <v>133223</v>
          </cell>
          <cell r="Q173">
            <v>150000</v>
          </cell>
          <cell r="R173">
            <v>4</v>
          </cell>
          <cell r="S173" t="str">
            <v>ACCION POPULAR</v>
          </cell>
        </row>
        <row r="174">
          <cell r="E174" t="str">
            <v>33560241</v>
          </cell>
          <cell r="F174">
            <v>4</v>
          </cell>
          <cell r="G174" t="str">
            <v>PARTIDO POLÍTICO ACCION POPULAR</v>
          </cell>
          <cell r="H174">
            <v>2003</v>
          </cell>
          <cell r="I174">
            <v>2006</v>
          </cell>
          <cell r="J174">
            <v>9</v>
          </cell>
          <cell r="K174" t="str">
            <v>REGIDOR PROVINCIAL</v>
          </cell>
          <cell r="L174">
            <v>133213</v>
          </cell>
          <cell r="M174" t="str">
            <v>33560241</v>
          </cell>
          <cell r="N174">
            <v>1</v>
          </cell>
          <cell r="O174" t="str">
            <v>ACTIVO (R)</v>
          </cell>
          <cell r="P174">
            <v>133213</v>
          </cell>
          <cell r="Q174">
            <v>10000</v>
          </cell>
          <cell r="R174">
            <v>4</v>
          </cell>
          <cell r="S174" t="str">
            <v>ACCION POPULAR</v>
          </cell>
        </row>
        <row r="175">
          <cell r="E175" t="str">
            <v>22303428</v>
          </cell>
          <cell r="F175">
            <v>0</v>
          </cell>
          <cell r="J175">
            <v>0</v>
          </cell>
          <cell r="L175">
            <v>133186</v>
          </cell>
          <cell r="M175" t="str">
            <v>22303428</v>
          </cell>
          <cell r="N175">
            <v>1</v>
          </cell>
          <cell r="O175" t="str">
            <v>ACTIVO (R)</v>
          </cell>
          <cell r="P175">
            <v>133186</v>
          </cell>
          <cell r="Q175">
            <v>100000</v>
          </cell>
          <cell r="R175">
            <v>4</v>
          </cell>
          <cell r="S175" t="str">
            <v>ACCION POPULAR</v>
          </cell>
        </row>
        <row r="176">
          <cell r="E176" t="str">
            <v>19842728</v>
          </cell>
          <cell r="F176">
            <v>0</v>
          </cell>
          <cell r="J176">
            <v>0</v>
          </cell>
          <cell r="L176">
            <v>133142</v>
          </cell>
          <cell r="M176" t="str">
            <v>19842728</v>
          </cell>
          <cell r="N176">
            <v>1</v>
          </cell>
          <cell r="O176" t="str">
            <v>ACTIVO (R)</v>
          </cell>
          <cell r="P176">
            <v>133142</v>
          </cell>
          <cell r="Q176">
            <v>110000</v>
          </cell>
          <cell r="R176">
            <v>4</v>
          </cell>
          <cell r="S176" t="str">
            <v>ACCION POPULAR</v>
          </cell>
        </row>
        <row r="177">
          <cell r="E177" t="str">
            <v>23977149</v>
          </cell>
          <cell r="F177">
            <v>0</v>
          </cell>
          <cell r="J177">
            <v>0</v>
          </cell>
          <cell r="L177">
            <v>133088</v>
          </cell>
          <cell r="M177" t="str">
            <v>23977149</v>
          </cell>
          <cell r="N177">
            <v>1</v>
          </cell>
          <cell r="O177" t="str">
            <v>ACTIVO (R)</v>
          </cell>
          <cell r="P177">
            <v>133088</v>
          </cell>
          <cell r="Q177">
            <v>70000</v>
          </cell>
          <cell r="R177">
            <v>4</v>
          </cell>
          <cell r="S177" t="str">
            <v>ACCION POPULAR</v>
          </cell>
        </row>
        <row r="178">
          <cell r="E178" t="str">
            <v>80445752</v>
          </cell>
          <cell r="F178">
            <v>0</v>
          </cell>
          <cell r="J178">
            <v>0</v>
          </cell>
          <cell r="L178">
            <v>133689</v>
          </cell>
          <cell r="M178" t="str">
            <v>80445752</v>
          </cell>
          <cell r="N178">
            <v>1</v>
          </cell>
          <cell r="O178" t="str">
            <v>ACTIVO (R)</v>
          </cell>
          <cell r="P178">
            <v>133689</v>
          </cell>
          <cell r="Q178">
            <v>30000</v>
          </cell>
          <cell r="R178">
            <v>4</v>
          </cell>
          <cell r="S178" t="str">
            <v>ACCION POPULAR</v>
          </cell>
        </row>
        <row r="179">
          <cell r="E179" t="str">
            <v>07653511</v>
          </cell>
          <cell r="F179">
            <v>4</v>
          </cell>
          <cell r="G179" t="str">
            <v>PARTIDO POLÍTICO ACCION POPULAR</v>
          </cell>
          <cell r="H179">
            <v>2015</v>
          </cell>
          <cell r="I179">
            <v>2018</v>
          </cell>
          <cell r="J179">
            <v>11</v>
          </cell>
          <cell r="K179" t="str">
            <v>REGIDOR DISTRITAL</v>
          </cell>
          <cell r="L179">
            <v>131582</v>
          </cell>
          <cell r="M179" t="str">
            <v>07653511</v>
          </cell>
          <cell r="N179">
            <v>1</v>
          </cell>
          <cell r="O179" t="str">
            <v>ACTIVO (R)</v>
          </cell>
          <cell r="P179">
            <v>131582</v>
          </cell>
          <cell r="Q179">
            <v>140100</v>
          </cell>
          <cell r="R179">
            <v>4</v>
          </cell>
          <cell r="S179" t="str">
            <v>ACCION POPULAR</v>
          </cell>
        </row>
        <row r="180">
          <cell r="E180" t="str">
            <v>41671686</v>
          </cell>
          <cell r="F180">
            <v>0</v>
          </cell>
          <cell r="J180">
            <v>0</v>
          </cell>
          <cell r="L180">
            <v>133081</v>
          </cell>
          <cell r="M180" t="str">
            <v>41671686</v>
          </cell>
          <cell r="N180">
            <v>1</v>
          </cell>
          <cell r="O180" t="str">
            <v>ACTIVO (R)</v>
          </cell>
          <cell r="P180">
            <v>133081</v>
          </cell>
          <cell r="Q180">
            <v>150000</v>
          </cell>
          <cell r="R180">
            <v>4</v>
          </cell>
          <cell r="S180" t="str">
            <v>ACCION POPULAR</v>
          </cell>
        </row>
        <row r="181">
          <cell r="E181" t="str">
            <v>47250388</v>
          </cell>
          <cell r="F181">
            <v>0</v>
          </cell>
          <cell r="J181">
            <v>0</v>
          </cell>
          <cell r="L181">
            <v>133068</v>
          </cell>
          <cell r="M181" t="str">
            <v>47250388</v>
          </cell>
          <cell r="N181">
            <v>1</v>
          </cell>
          <cell r="O181" t="str">
            <v>ACTIVO (R)</v>
          </cell>
          <cell r="P181">
            <v>133068</v>
          </cell>
          <cell r="Q181">
            <v>120000</v>
          </cell>
          <cell r="R181">
            <v>4</v>
          </cell>
          <cell r="S181" t="str">
            <v>ACCION POPULAR</v>
          </cell>
        </row>
        <row r="182">
          <cell r="E182" t="str">
            <v>09267013</v>
          </cell>
          <cell r="F182">
            <v>0</v>
          </cell>
          <cell r="J182">
            <v>0</v>
          </cell>
          <cell r="L182">
            <v>131624</v>
          </cell>
          <cell r="M182" t="str">
            <v>09267013</v>
          </cell>
          <cell r="N182">
            <v>1</v>
          </cell>
          <cell r="O182" t="str">
            <v>ACTIVO (R)</v>
          </cell>
          <cell r="P182">
            <v>131624</v>
          </cell>
          <cell r="Q182">
            <v>140100</v>
          </cell>
          <cell r="R182">
            <v>4</v>
          </cell>
          <cell r="S182" t="str">
            <v>ACCION POPULAR</v>
          </cell>
        </row>
        <row r="183">
          <cell r="E183" t="str">
            <v>10338480</v>
          </cell>
          <cell r="F183">
            <v>0</v>
          </cell>
          <cell r="J183">
            <v>0</v>
          </cell>
          <cell r="L183">
            <v>133552</v>
          </cell>
          <cell r="M183" t="str">
            <v>10338480</v>
          </cell>
          <cell r="N183">
            <v>1</v>
          </cell>
          <cell r="O183" t="str">
            <v>ACTIVO (R)</v>
          </cell>
          <cell r="P183">
            <v>133552</v>
          </cell>
          <cell r="Q183">
            <v>80000</v>
          </cell>
          <cell r="R183">
            <v>4</v>
          </cell>
          <cell r="S183" t="str">
            <v>ACCION POPULAR</v>
          </cell>
        </row>
        <row r="184">
          <cell r="E184" t="str">
            <v>23526385</v>
          </cell>
          <cell r="F184">
            <v>0</v>
          </cell>
          <cell r="J184">
            <v>0</v>
          </cell>
          <cell r="L184">
            <v>133550</v>
          </cell>
          <cell r="M184" t="str">
            <v>23526385</v>
          </cell>
          <cell r="N184">
            <v>1</v>
          </cell>
          <cell r="O184" t="str">
            <v>ACTIVO (R)</v>
          </cell>
          <cell r="P184">
            <v>133550</v>
          </cell>
          <cell r="Q184">
            <v>80000</v>
          </cell>
          <cell r="R184">
            <v>4</v>
          </cell>
          <cell r="S184" t="str">
            <v>ACCION POPULAR</v>
          </cell>
        </row>
        <row r="185">
          <cell r="E185" t="str">
            <v>45469329</v>
          </cell>
          <cell r="F185">
            <v>0</v>
          </cell>
          <cell r="J185">
            <v>0</v>
          </cell>
          <cell r="L185">
            <v>131644</v>
          </cell>
          <cell r="M185" t="str">
            <v>45469329</v>
          </cell>
          <cell r="N185">
            <v>1</v>
          </cell>
          <cell r="O185" t="str">
            <v>ACTIVO (R)</v>
          </cell>
          <cell r="P185">
            <v>131644</v>
          </cell>
          <cell r="Q185">
            <v>140100</v>
          </cell>
          <cell r="R185">
            <v>4</v>
          </cell>
          <cell r="S185" t="str">
            <v>ACCION POPULAR</v>
          </cell>
        </row>
        <row r="186">
          <cell r="E186" t="str">
            <v>04086158</v>
          </cell>
          <cell r="F186">
            <v>0</v>
          </cell>
          <cell r="J186">
            <v>0</v>
          </cell>
          <cell r="L186">
            <v>132978</v>
          </cell>
          <cell r="M186" t="str">
            <v>04086158</v>
          </cell>
          <cell r="N186">
            <v>1</v>
          </cell>
          <cell r="O186" t="str">
            <v>ACTIVO (R)</v>
          </cell>
          <cell r="P186">
            <v>132978</v>
          </cell>
          <cell r="Q186">
            <v>180000</v>
          </cell>
          <cell r="R186">
            <v>4</v>
          </cell>
          <cell r="S186" t="str">
            <v>ACCION POPULAR</v>
          </cell>
        </row>
        <row r="187">
          <cell r="E187" t="str">
            <v>16527981</v>
          </cell>
          <cell r="F187">
            <v>0</v>
          </cell>
          <cell r="J187">
            <v>0</v>
          </cell>
          <cell r="L187">
            <v>132401</v>
          </cell>
          <cell r="M187" t="str">
            <v>16527981</v>
          </cell>
          <cell r="N187">
            <v>1</v>
          </cell>
          <cell r="O187" t="str">
            <v>ACTIVO (R)</v>
          </cell>
          <cell r="P187">
            <v>132401</v>
          </cell>
          <cell r="Q187">
            <v>130000</v>
          </cell>
          <cell r="R187">
            <v>4</v>
          </cell>
          <cell r="S187" t="str">
            <v>ACCION POPULAR</v>
          </cell>
        </row>
        <row r="188">
          <cell r="E188" t="str">
            <v>44113723</v>
          </cell>
          <cell r="F188">
            <v>0</v>
          </cell>
          <cell r="J188">
            <v>0</v>
          </cell>
          <cell r="L188">
            <v>131926</v>
          </cell>
          <cell r="M188" t="str">
            <v>44113723</v>
          </cell>
          <cell r="N188">
            <v>1</v>
          </cell>
          <cell r="O188" t="str">
            <v>ACTIVO (R)</v>
          </cell>
          <cell r="P188">
            <v>131926</v>
          </cell>
          <cell r="Q188">
            <v>40000</v>
          </cell>
          <cell r="R188">
            <v>4</v>
          </cell>
          <cell r="S188" t="str">
            <v>ACCION POPULAR</v>
          </cell>
        </row>
        <row r="189">
          <cell r="E189" t="str">
            <v>15742574</v>
          </cell>
          <cell r="F189">
            <v>0</v>
          </cell>
          <cell r="J189">
            <v>0</v>
          </cell>
          <cell r="L189">
            <v>131004</v>
          </cell>
          <cell r="M189" t="str">
            <v>15742574</v>
          </cell>
          <cell r="N189">
            <v>1</v>
          </cell>
          <cell r="O189" t="str">
            <v>ACTIVO (R)</v>
          </cell>
          <cell r="P189">
            <v>131004</v>
          </cell>
          <cell r="Q189">
            <v>140000</v>
          </cell>
          <cell r="R189">
            <v>4</v>
          </cell>
          <cell r="S189" t="str">
            <v>ACCION POPULAR</v>
          </cell>
        </row>
        <row r="190">
          <cell r="E190" t="str">
            <v>43039276</v>
          </cell>
          <cell r="F190">
            <v>0</v>
          </cell>
          <cell r="J190">
            <v>0</v>
          </cell>
          <cell r="L190">
            <v>133250</v>
          </cell>
          <cell r="M190" t="str">
            <v>43039276</v>
          </cell>
          <cell r="N190">
            <v>1</v>
          </cell>
          <cell r="O190" t="str">
            <v>ACTIVO (R)</v>
          </cell>
          <cell r="P190">
            <v>133250</v>
          </cell>
          <cell r="Q190">
            <v>120000</v>
          </cell>
          <cell r="R190">
            <v>4</v>
          </cell>
          <cell r="S190" t="str">
            <v>ACCION POPULAR</v>
          </cell>
        </row>
        <row r="191">
          <cell r="E191" t="str">
            <v>10147319</v>
          </cell>
          <cell r="F191">
            <v>0</v>
          </cell>
          <cell r="J191">
            <v>0</v>
          </cell>
          <cell r="L191">
            <v>133237</v>
          </cell>
          <cell r="M191" t="str">
            <v>10147319</v>
          </cell>
          <cell r="N191">
            <v>1</v>
          </cell>
          <cell r="O191" t="str">
            <v>ACTIVO (R)</v>
          </cell>
          <cell r="P191">
            <v>133237</v>
          </cell>
          <cell r="Q191">
            <v>70000</v>
          </cell>
          <cell r="R191">
            <v>4</v>
          </cell>
          <cell r="S191" t="str">
            <v>ACCION POPULAR</v>
          </cell>
        </row>
        <row r="192">
          <cell r="E192" t="str">
            <v>02658267</v>
          </cell>
          <cell r="F192">
            <v>0</v>
          </cell>
          <cell r="J192">
            <v>0</v>
          </cell>
          <cell r="L192">
            <v>133203</v>
          </cell>
          <cell r="M192" t="str">
            <v>02658267</v>
          </cell>
          <cell r="N192">
            <v>1</v>
          </cell>
          <cell r="O192" t="str">
            <v>ACTIVO (R)</v>
          </cell>
          <cell r="P192">
            <v>133203</v>
          </cell>
          <cell r="Q192">
            <v>190000</v>
          </cell>
          <cell r="R192">
            <v>4</v>
          </cell>
          <cell r="S192" t="str">
            <v>ACCION POPULAR</v>
          </cell>
        </row>
        <row r="193">
          <cell r="E193" t="str">
            <v>42549475</v>
          </cell>
          <cell r="F193">
            <v>0</v>
          </cell>
          <cell r="J193">
            <v>0</v>
          </cell>
          <cell r="L193">
            <v>132564</v>
          </cell>
          <cell r="M193" t="str">
            <v>42549475</v>
          </cell>
          <cell r="N193">
            <v>1</v>
          </cell>
          <cell r="O193" t="str">
            <v>ACTIVO (R)</v>
          </cell>
          <cell r="P193">
            <v>132564</v>
          </cell>
          <cell r="Q193">
            <v>190000</v>
          </cell>
          <cell r="R193">
            <v>4</v>
          </cell>
          <cell r="S193" t="str">
            <v>ACCION POPULAR</v>
          </cell>
        </row>
        <row r="194">
          <cell r="E194" t="str">
            <v>06630839</v>
          </cell>
          <cell r="F194">
            <v>0</v>
          </cell>
          <cell r="J194">
            <v>0</v>
          </cell>
          <cell r="L194">
            <v>132802</v>
          </cell>
          <cell r="M194" t="str">
            <v>06630839</v>
          </cell>
          <cell r="N194">
            <v>1</v>
          </cell>
          <cell r="O194" t="str">
            <v>ACTIVO (R)</v>
          </cell>
          <cell r="P194">
            <v>132802</v>
          </cell>
          <cell r="Q194">
            <v>50000</v>
          </cell>
          <cell r="R194">
            <v>4</v>
          </cell>
          <cell r="S194" t="str">
            <v>ACCION POPULAR</v>
          </cell>
        </row>
        <row r="195">
          <cell r="E195" t="str">
            <v>28263454</v>
          </cell>
          <cell r="F195">
            <v>0</v>
          </cell>
          <cell r="J195">
            <v>0</v>
          </cell>
          <cell r="L195">
            <v>132765</v>
          </cell>
          <cell r="M195" t="str">
            <v>28263454</v>
          </cell>
          <cell r="N195">
            <v>1</v>
          </cell>
          <cell r="O195" t="str">
            <v>ACTIVO (R)</v>
          </cell>
          <cell r="P195">
            <v>132765</v>
          </cell>
          <cell r="Q195">
            <v>50000</v>
          </cell>
          <cell r="R195">
            <v>4</v>
          </cell>
          <cell r="S195" t="str">
            <v>ACCION POPULAR</v>
          </cell>
        </row>
        <row r="196">
          <cell r="E196" t="str">
            <v>41019173</v>
          </cell>
          <cell r="F196">
            <v>0</v>
          </cell>
          <cell r="J196">
            <v>0</v>
          </cell>
          <cell r="L196">
            <v>132291</v>
          </cell>
          <cell r="M196" t="str">
            <v>41019173</v>
          </cell>
          <cell r="N196">
            <v>1</v>
          </cell>
          <cell r="O196" t="str">
            <v>ACTIVO (R)</v>
          </cell>
          <cell r="P196">
            <v>132291</v>
          </cell>
          <cell r="Q196">
            <v>160000</v>
          </cell>
          <cell r="R196">
            <v>4</v>
          </cell>
          <cell r="S196" t="str">
            <v>ACCION POPULAR</v>
          </cell>
        </row>
        <row r="197">
          <cell r="E197" t="str">
            <v>07461912</v>
          </cell>
          <cell r="F197">
            <v>0</v>
          </cell>
          <cell r="J197">
            <v>0</v>
          </cell>
          <cell r="L197">
            <v>131641</v>
          </cell>
          <cell r="M197" t="str">
            <v>07461912</v>
          </cell>
          <cell r="N197">
            <v>1</v>
          </cell>
          <cell r="O197" t="str">
            <v>ACTIVO (R)</v>
          </cell>
          <cell r="P197">
            <v>131641</v>
          </cell>
          <cell r="Q197">
            <v>140100</v>
          </cell>
          <cell r="R197">
            <v>4</v>
          </cell>
          <cell r="S197" t="str">
            <v>ACCION POPULAR</v>
          </cell>
        </row>
        <row r="198">
          <cell r="E198" t="str">
            <v>07659148</v>
          </cell>
          <cell r="F198">
            <v>4</v>
          </cell>
          <cell r="G198" t="str">
            <v>PARTIDO POLÍTICO ACCION POPULAR</v>
          </cell>
          <cell r="H198">
            <v>2019</v>
          </cell>
          <cell r="I198" t="str">
            <v>HASTA LA ACTUALIDAD</v>
          </cell>
          <cell r="J198">
            <v>11</v>
          </cell>
          <cell r="K198" t="str">
            <v>REGIDOR DISTRITAL</v>
          </cell>
          <cell r="L198">
            <v>131194</v>
          </cell>
          <cell r="M198" t="str">
            <v>07659148</v>
          </cell>
          <cell r="N198">
            <v>1</v>
          </cell>
          <cell r="O198" t="str">
            <v>ACTIVO (R)</v>
          </cell>
          <cell r="P198">
            <v>131194</v>
          </cell>
          <cell r="Q198">
            <v>140100</v>
          </cell>
          <cell r="R198">
            <v>4</v>
          </cell>
          <cell r="S198" t="str">
            <v>ACCION POPULAR</v>
          </cell>
        </row>
        <row r="199">
          <cell r="E199" t="str">
            <v>16596530</v>
          </cell>
          <cell r="F199">
            <v>4</v>
          </cell>
          <cell r="G199" t="str">
            <v>PARTIDO POLÍTICO ACCION POPULAR</v>
          </cell>
          <cell r="H199">
            <v>1981</v>
          </cell>
          <cell r="I199">
            <v>1986</v>
          </cell>
          <cell r="J199">
            <v>10</v>
          </cell>
          <cell r="K199" t="str">
            <v>ALCALDE DISTRITAL</v>
          </cell>
          <cell r="L199">
            <v>132489</v>
          </cell>
          <cell r="M199" t="str">
            <v>16596530</v>
          </cell>
          <cell r="N199">
            <v>1</v>
          </cell>
          <cell r="O199" t="str">
            <v>ACTIVO (R)</v>
          </cell>
          <cell r="P199">
            <v>132489</v>
          </cell>
          <cell r="Q199">
            <v>130000</v>
          </cell>
          <cell r="R199">
            <v>4</v>
          </cell>
          <cell r="S199" t="str">
            <v>ACCION POPULAR</v>
          </cell>
        </row>
        <row r="200">
          <cell r="E200" t="str">
            <v>16596530</v>
          </cell>
          <cell r="F200">
            <v>4</v>
          </cell>
          <cell r="G200" t="str">
            <v>PARTIDO POLÍTICO ACCION POPULAR</v>
          </cell>
          <cell r="H200">
            <v>1990</v>
          </cell>
          <cell r="I200">
            <v>1998</v>
          </cell>
          <cell r="J200">
            <v>10</v>
          </cell>
          <cell r="K200" t="str">
            <v>ALCALDE DISTRITAL</v>
          </cell>
          <cell r="L200">
            <v>132489</v>
          </cell>
          <cell r="M200" t="str">
            <v>16596530</v>
          </cell>
          <cell r="N200">
            <v>1</v>
          </cell>
          <cell r="O200" t="str">
            <v>ACTIVO (R)</v>
          </cell>
          <cell r="P200">
            <v>132489</v>
          </cell>
          <cell r="Q200">
            <v>130000</v>
          </cell>
          <cell r="R200">
            <v>4</v>
          </cell>
          <cell r="S200" t="str">
            <v>ACCION POPULAR</v>
          </cell>
        </row>
        <row r="201">
          <cell r="E201" t="str">
            <v>01320199</v>
          </cell>
          <cell r="F201">
            <v>0</v>
          </cell>
          <cell r="J201">
            <v>0</v>
          </cell>
          <cell r="L201">
            <v>132687</v>
          </cell>
          <cell r="M201" t="str">
            <v>01320199</v>
          </cell>
          <cell r="N201">
            <v>1</v>
          </cell>
          <cell r="O201" t="str">
            <v>ACTIVO (R)</v>
          </cell>
          <cell r="P201">
            <v>132687</v>
          </cell>
          <cell r="Q201">
            <v>200000</v>
          </cell>
          <cell r="R201">
            <v>4</v>
          </cell>
          <cell r="S201" t="str">
            <v>ACCION POPULAR</v>
          </cell>
        </row>
        <row r="202">
          <cell r="E202" t="str">
            <v>16667146</v>
          </cell>
          <cell r="F202">
            <v>4</v>
          </cell>
          <cell r="G202" t="str">
            <v>PARTIDO POLÍTICO ACCION POPULAR</v>
          </cell>
          <cell r="H202">
            <v>2002</v>
          </cell>
          <cell r="I202">
            <v>2006</v>
          </cell>
          <cell r="J202">
            <v>11</v>
          </cell>
          <cell r="K202" t="str">
            <v>REGIDOR DISTRITAL</v>
          </cell>
          <cell r="L202">
            <v>132494</v>
          </cell>
          <cell r="M202" t="str">
            <v>16667146</v>
          </cell>
          <cell r="N202">
            <v>1</v>
          </cell>
          <cell r="O202" t="str">
            <v>ACTIVO (R)</v>
          </cell>
          <cell r="P202">
            <v>132494</v>
          </cell>
          <cell r="Q202">
            <v>60000</v>
          </cell>
          <cell r="R202">
            <v>4</v>
          </cell>
          <cell r="S202" t="str">
            <v>ACCION POPULAR</v>
          </cell>
        </row>
        <row r="203">
          <cell r="E203" t="str">
            <v>29364674</v>
          </cell>
          <cell r="F203">
            <v>0</v>
          </cell>
          <cell r="J203">
            <v>0</v>
          </cell>
          <cell r="L203">
            <v>131920</v>
          </cell>
          <cell r="M203" t="str">
            <v>29364674</v>
          </cell>
          <cell r="N203">
            <v>1</v>
          </cell>
          <cell r="O203" t="str">
            <v>ACTIVO (R)</v>
          </cell>
          <cell r="P203">
            <v>131920</v>
          </cell>
          <cell r="Q203">
            <v>40000</v>
          </cell>
          <cell r="R203">
            <v>4</v>
          </cell>
          <cell r="S203" t="str">
            <v>ACCION POPULAR</v>
          </cell>
        </row>
        <row r="204">
          <cell r="E204" t="str">
            <v>40857371</v>
          </cell>
          <cell r="F204">
            <v>0</v>
          </cell>
          <cell r="J204">
            <v>0</v>
          </cell>
          <cell r="L204">
            <v>131206</v>
          </cell>
          <cell r="M204" t="str">
            <v>40857371</v>
          </cell>
          <cell r="N204">
            <v>1</v>
          </cell>
          <cell r="O204" t="str">
            <v>ACTIVO (R)</v>
          </cell>
          <cell r="P204">
            <v>131206</v>
          </cell>
          <cell r="Q204">
            <v>140100</v>
          </cell>
          <cell r="R204">
            <v>4</v>
          </cell>
          <cell r="S204" t="str">
            <v>ACCION POPULAR</v>
          </cell>
        </row>
        <row r="205">
          <cell r="E205" t="str">
            <v>08176284</v>
          </cell>
          <cell r="F205">
            <v>0</v>
          </cell>
          <cell r="J205">
            <v>0</v>
          </cell>
          <cell r="L205">
            <v>131049</v>
          </cell>
          <cell r="M205" t="str">
            <v>08176284</v>
          </cell>
          <cell r="N205">
            <v>1</v>
          </cell>
          <cell r="O205" t="str">
            <v>ACTIVO (R)</v>
          </cell>
          <cell r="P205">
            <v>131049</v>
          </cell>
          <cell r="Q205">
            <v>140000</v>
          </cell>
          <cell r="R205">
            <v>4</v>
          </cell>
          <cell r="S205" t="str">
            <v>ACCION POPULAR</v>
          </cell>
        </row>
        <row r="206">
          <cell r="E206" t="str">
            <v>42753759</v>
          </cell>
          <cell r="F206">
            <v>0</v>
          </cell>
          <cell r="J206">
            <v>0</v>
          </cell>
          <cell r="L206">
            <v>133222</v>
          </cell>
          <cell r="M206" t="str">
            <v>42753759</v>
          </cell>
          <cell r="N206">
            <v>1</v>
          </cell>
          <cell r="O206" t="str">
            <v>ACTIVO (R)</v>
          </cell>
          <cell r="P206">
            <v>133222</v>
          </cell>
          <cell r="Q206">
            <v>200000</v>
          </cell>
          <cell r="R206">
            <v>4</v>
          </cell>
          <cell r="S206" t="str">
            <v>ACCION POPULAR</v>
          </cell>
        </row>
        <row r="207">
          <cell r="E207" t="str">
            <v>02850561</v>
          </cell>
          <cell r="F207">
            <v>0</v>
          </cell>
          <cell r="J207">
            <v>0</v>
          </cell>
          <cell r="L207">
            <v>132572</v>
          </cell>
          <cell r="M207" t="str">
            <v>02850561</v>
          </cell>
          <cell r="N207">
            <v>1</v>
          </cell>
          <cell r="O207" t="str">
            <v>ACTIVO (R)</v>
          </cell>
          <cell r="P207">
            <v>132572</v>
          </cell>
          <cell r="Q207">
            <v>170000</v>
          </cell>
          <cell r="R207">
            <v>4</v>
          </cell>
          <cell r="S207" t="str">
            <v>ACCION POPULAR</v>
          </cell>
        </row>
        <row r="208">
          <cell r="E208" t="str">
            <v>09370514</v>
          </cell>
          <cell r="F208">
            <v>4</v>
          </cell>
          <cell r="G208" t="str">
            <v>PARTIDO POLÍTICO ACCION POPULAR</v>
          </cell>
          <cell r="H208">
            <v>2019</v>
          </cell>
          <cell r="I208" t="str">
            <v>HASTA LA ACTUALIDAD</v>
          </cell>
          <cell r="J208">
            <v>11</v>
          </cell>
          <cell r="K208" t="str">
            <v>REGIDOR DISTRITAL</v>
          </cell>
          <cell r="L208">
            <v>131197</v>
          </cell>
          <cell r="M208" t="str">
            <v>09370514</v>
          </cell>
          <cell r="N208">
            <v>1</v>
          </cell>
          <cell r="O208" t="str">
            <v>ACTIVO (R)</v>
          </cell>
          <cell r="P208">
            <v>131197</v>
          </cell>
          <cell r="Q208">
            <v>140100</v>
          </cell>
          <cell r="R208">
            <v>4</v>
          </cell>
          <cell r="S208" t="str">
            <v>ACCION POPULAR</v>
          </cell>
        </row>
        <row r="209">
          <cell r="E209" t="str">
            <v>42557928</v>
          </cell>
          <cell r="F209">
            <v>0</v>
          </cell>
          <cell r="J209">
            <v>0</v>
          </cell>
          <cell r="L209">
            <v>131190</v>
          </cell>
          <cell r="M209" t="str">
            <v>42557928</v>
          </cell>
          <cell r="N209">
            <v>1</v>
          </cell>
          <cell r="O209" t="str">
            <v>ACTIVO (R)</v>
          </cell>
          <cell r="P209">
            <v>131190</v>
          </cell>
          <cell r="Q209">
            <v>140100</v>
          </cell>
          <cell r="R209">
            <v>4</v>
          </cell>
          <cell r="S209" t="str">
            <v>ACCION POPULAR</v>
          </cell>
        </row>
        <row r="210">
          <cell r="E210" t="str">
            <v>24487509</v>
          </cell>
          <cell r="F210">
            <v>0</v>
          </cell>
          <cell r="J210">
            <v>0</v>
          </cell>
          <cell r="L210">
            <v>133464</v>
          </cell>
          <cell r="M210" t="str">
            <v>24487509</v>
          </cell>
          <cell r="N210">
            <v>1</v>
          </cell>
          <cell r="O210" t="str">
            <v>ACTIVO (R)</v>
          </cell>
          <cell r="P210">
            <v>133464</v>
          </cell>
          <cell r="Q210">
            <v>70000</v>
          </cell>
          <cell r="R210">
            <v>4</v>
          </cell>
          <cell r="S210" t="str">
            <v>ACCION POPULAR</v>
          </cell>
        </row>
        <row r="211">
          <cell r="E211" t="str">
            <v>31601339</v>
          </cell>
          <cell r="F211">
            <v>0</v>
          </cell>
          <cell r="J211">
            <v>0</v>
          </cell>
          <cell r="L211">
            <v>132386</v>
          </cell>
          <cell r="M211" t="str">
            <v>31601339</v>
          </cell>
          <cell r="N211">
            <v>1</v>
          </cell>
          <cell r="O211" t="str">
            <v>ACTIVO (R)</v>
          </cell>
          <cell r="P211">
            <v>132386</v>
          </cell>
          <cell r="Q211">
            <v>20000</v>
          </cell>
          <cell r="R211">
            <v>4</v>
          </cell>
          <cell r="S211" t="str">
            <v>ACCION POPULAR</v>
          </cell>
        </row>
        <row r="212">
          <cell r="E212" t="str">
            <v>07535364</v>
          </cell>
          <cell r="F212">
            <v>4</v>
          </cell>
          <cell r="G212" t="str">
            <v>PARTIDO POLÍTICO ACCION POPULAR</v>
          </cell>
          <cell r="H212">
            <v>2019</v>
          </cell>
          <cell r="I212" t="str">
            <v>HASTA LA ACTUALIDAD</v>
          </cell>
          <cell r="J212">
            <v>9</v>
          </cell>
          <cell r="K212" t="str">
            <v>REGIDOR PROVINCIAL</v>
          </cell>
          <cell r="L212">
            <v>132383</v>
          </cell>
          <cell r="M212" t="str">
            <v>07535364</v>
          </cell>
          <cell r="N212">
            <v>1</v>
          </cell>
          <cell r="O212" t="str">
            <v>ACTIVO (R)</v>
          </cell>
          <cell r="P212">
            <v>132383</v>
          </cell>
          <cell r="Q212">
            <v>210000</v>
          </cell>
          <cell r="R212">
            <v>4</v>
          </cell>
          <cell r="S212" t="str">
            <v>ACCION POPULAR</v>
          </cell>
        </row>
        <row r="213">
          <cell r="E213" t="str">
            <v>29556639</v>
          </cell>
          <cell r="F213">
            <v>0</v>
          </cell>
          <cell r="J213">
            <v>0</v>
          </cell>
          <cell r="L213">
            <v>132257</v>
          </cell>
          <cell r="M213" t="str">
            <v>29556639</v>
          </cell>
          <cell r="N213">
            <v>1</v>
          </cell>
          <cell r="O213" t="str">
            <v>ACTIVO (R)</v>
          </cell>
          <cell r="P213">
            <v>132257</v>
          </cell>
          <cell r="Q213">
            <v>40000</v>
          </cell>
          <cell r="R213">
            <v>4</v>
          </cell>
          <cell r="S213" t="str">
            <v>ACCION POPULAR</v>
          </cell>
        </row>
        <row r="214">
          <cell r="E214" t="str">
            <v>33826005</v>
          </cell>
          <cell r="F214">
            <v>87</v>
          </cell>
          <cell r="G214" t="str">
            <v>MOVIMIENTO REGIONAL O DEPARTAMENTAL MOVIMIENTO INDEPENDIENTE SURGE AMAZONAS</v>
          </cell>
          <cell r="H214">
            <v>2011</v>
          </cell>
          <cell r="I214">
            <v>2014</v>
          </cell>
          <cell r="J214">
            <v>12</v>
          </cell>
          <cell r="K214" t="str">
            <v>CONSEJERO REGIONAL</v>
          </cell>
          <cell r="L214">
            <v>132070</v>
          </cell>
          <cell r="M214" t="str">
            <v>33826005</v>
          </cell>
          <cell r="N214">
            <v>1</v>
          </cell>
          <cell r="O214" t="str">
            <v>ACTIVO (R)</v>
          </cell>
          <cell r="P214">
            <v>132070</v>
          </cell>
          <cell r="Q214">
            <v>10000</v>
          </cell>
          <cell r="R214">
            <v>4</v>
          </cell>
          <cell r="S214" t="str">
            <v>ACCION POPULAR</v>
          </cell>
        </row>
        <row r="215">
          <cell r="E215" t="str">
            <v>33826005</v>
          </cell>
          <cell r="F215">
            <v>4</v>
          </cell>
          <cell r="G215" t="str">
            <v>PARTIDO POLÍTICO ACCION POPULAR</v>
          </cell>
          <cell r="H215">
            <v>1999</v>
          </cell>
          <cell r="I215">
            <v>2002</v>
          </cell>
          <cell r="J215">
            <v>9</v>
          </cell>
          <cell r="K215" t="str">
            <v>REGIDOR PROVINCIAL</v>
          </cell>
          <cell r="L215">
            <v>132070</v>
          </cell>
          <cell r="M215" t="str">
            <v>33826005</v>
          </cell>
          <cell r="N215">
            <v>1</v>
          </cell>
          <cell r="O215" t="str">
            <v>ACTIVO (R)</v>
          </cell>
          <cell r="P215">
            <v>132070</v>
          </cell>
          <cell r="Q215">
            <v>10000</v>
          </cell>
          <cell r="R215">
            <v>4</v>
          </cell>
          <cell r="S215" t="str">
            <v>ACCION POPULAR</v>
          </cell>
        </row>
        <row r="216">
          <cell r="E216" t="str">
            <v>40810042</v>
          </cell>
          <cell r="F216">
            <v>0</v>
          </cell>
          <cell r="J216">
            <v>0</v>
          </cell>
          <cell r="L216">
            <v>133516</v>
          </cell>
          <cell r="M216" t="str">
            <v>40810042</v>
          </cell>
          <cell r="N216">
            <v>1</v>
          </cell>
          <cell r="O216" t="str">
            <v>ACTIVO (R)</v>
          </cell>
          <cell r="P216">
            <v>133516</v>
          </cell>
          <cell r="Q216">
            <v>80000</v>
          </cell>
          <cell r="R216">
            <v>4</v>
          </cell>
          <cell r="S216" t="str">
            <v>ACCION POPULAR</v>
          </cell>
        </row>
        <row r="217">
          <cell r="E217" t="str">
            <v>08104229</v>
          </cell>
          <cell r="F217">
            <v>4</v>
          </cell>
          <cell r="G217" t="str">
            <v>PARTIDO POLÍTICO ACCION POPULAR</v>
          </cell>
          <cell r="H217">
            <v>1990</v>
          </cell>
          <cell r="I217">
            <v>1992</v>
          </cell>
          <cell r="J217">
            <v>9</v>
          </cell>
          <cell r="K217" t="str">
            <v>REGIDOR PROVINCIAL</v>
          </cell>
          <cell r="L217">
            <v>131560</v>
          </cell>
          <cell r="M217" t="str">
            <v>08104229</v>
          </cell>
          <cell r="N217">
            <v>1</v>
          </cell>
          <cell r="O217" t="str">
            <v>ACTIVO (R)</v>
          </cell>
          <cell r="P217">
            <v>131560</v>
          </cell>
          <cell r="Q217">
            <v>140100</v>
          </cell>
          <cell r="R217">
            <v>4</v>
          </cell>
          <cell r="S217" t="str">
            <v>ACCION POPULAR</v>
          </cell>
        </row>
        <row r="218">
          <cell r="E218" t="str">
            <v>06788910</v>
          </cell>
          <cell r="F218">
            <v>0</v>
          </cell>
          <cell r="J218">
            <v>0</v>
          </cell>
          <cell r="L218">
            <v>133444</v>
          </cell>
          <cell r="M218" t="str">
            <v>06788910</v>
          </cell>
          <cell r="N218">
            <v>1</v>
          </cell>
          <cell r="O218" t="str">
            <v>ACTIVO (R)</v>
          </cell>
          <cell r="P218">
            <v>133444</v>
          </cell>
          <cell r="Q218">
            <v>150000</v>
          </cell>
          <cell r="R218">
            <v>4</v>
          </cell>
          <cell r="S218" t="str">
            <v>ACCION POPULAR</v>
          </cell>
        </row>
        <row r="219">
          <cell r="E219" t="str">
            <v>10326932</v>
          </cell>
          <cell r="F219">
            <v>0</v>
          </cell>
          <cell r="J219">
            <v>0</v>
          </cell>
          <cell r="L219">
            <v>131156</v>
          </cell>
          <cell r="M219" t="str">
            <v>10326932</v>
          </cell>
          <cell r="N219">
            <v>1</v>
          </cell>
          <cell r="O219" t="str">
            <v>ACTIVO (R)</v>
          </cell>
          <cell r="P219">
            <v>131156</v>
          </cell>
          <cell r="Q219">
            <v>140100</v>
          </cell>
          <cell r="R219">
            <v>4</v>
          </cell>
          <cell r="S219" t="str">
            <v>ACCION POPULAR</v>
          </cell>
        </row>
        <row r="220">
          <cell r="E220" t="str">
            <v>44242860</v>
          </cell>
          <cell r="F220">
            <v>0</v>
          </cell>
          <cell r="J220">
            <v>0</v>
          </cell>
          <cell r="L220">
            <v>131196</v>
          </cell>
          <cell r="M220" t="str">
            <v>44242860</v>
          </cell>
          <cell r="N220">
            <v>1</v>
          </cell>
          <cell r="O220" t="str">
            <v>ACTIVO (R)</v>
          </cell>
          <cell r="P220">
            <v>131196</v>
          </cell>
          <cell r="Q220">
            <v>140100</v>
          </cell>
          <cell r="R220">
            <v>4</v>
          </cell>
          <cell r="S220" t="str">
            <v>ACCION POPULAR</v>
          </cell>
        </row>
        <row r="221">
          <cell r="E221" t="str">
            <v>07920507</v>
          </cell>
          <cell r="F221">
            <v>4</v>
          </cell>
          <cell r="G221" t="str">
            <v>PARTIDO POLÍTICO ACCION POPULAR</v>
          </cell>
          <cell r="H221">
            <v>1993</v>
          </cell>
          <cell r="I221">
            <v>1995</v>
          </cell>
          <cell r="J221">
            <v>11</v>
          </cell>
          <cell r="K221" t="str">
            <v>REGIDOR DISTRITAL</v>
          </cell>
          <cell r="L221">
            <v>131192</v>
          </cell>
          <cell r="M221" t="str">
            <v>07920507</v>
          </cell>
          <cell r="N221">
            <v>1</v>
          </cell>
          <cell r="O221" t="str">
            <v>ACTIVO (R)</v>
          </cell>
          <cell r="P221">
            <v>131192</v>
          </cell>
          <cell r="Q221">
            <v>140100</v>
          </cell>
          <cell r="R221">
            <v>4</v>
          </cell>
          <cell r="S221" t="str">
            <v>ACCION POPULAR</v>
          </cell>
        </row>
        <row r="222">
          <cell r="E222" t="str">
            <v>17531100</v>
          </cell>
          <cell r="F222">
            <v>4</v>
          </cell>
          <cell r="G222" t="str">
            <v>PARTIDO POLÍTICO ACCION POPULAR</v>
          </cell>
          <cell r="H222">
            <v>1983</v>
          </cell>
          <cell r="I222">
            <v>1985</v>
          </cell>
          <cell r="J222">
            <v>9</v>
          </cell>
          <cell r="K222" t="str">
            <v>REGIDOR PROVINCIAL</v>
          </cell>
          <cell r="L222">
            <v>132455</v>
          </cell>
          <cell r="M222" t="str">
            <v>17531100</v>
          </cell>
          <cell r="N222">
            <v>1</v>
          </cell>
          <cell r="O222" t="str">
            <v>ACTIVO (R)</v>
          </cell>
          <cell r="P222">
            <v>132455</v>
          </cell>
          <cell r="Q222">
            <v>130000</v>
          </cell>
          <cell r="R222">
            <v>4</v>
          </cell>
          <cell r="S222" t="str">
            <v>ACCION POPULAR</v>
          </cell>
        </row>
        <row r="223">
          <cell r="E223" t="str">
            <v>17531100</v>
          </cell>
          <cell r="F223">
            <v>4</v>
          </cell>
          <cell r="G223" t="str">
            <v>PARTIDO POLÍTICO ACCION POPULAR</v>
          </cell>
          <cell r="H223">
            <v>1995</v>
          </cell>
          <cell r="I223">
            <v>1998</v>
          </cell>
          <cell r="J223">
            <v>9</v>
          </cell>
          <cell r="K223" t="str">
            <v>REGIDOR PROVINCIAL</v>
          </cell>
          <cell r="L223">
            <v>132455</v>
          </cell>
          <cell r="M223" t="str">
            <v>17531100</v>
          </cell>
          <cell r="N223">
            <v>1</v>
          </cell>
          <cell r="O223" t="str">
            <v>ACTIVO (R)</v>
          </cell>
          <cell r="P223">
            <v>132455</v>
          </cell>
          <cell r="Q223">
            <v>130000</v>
          </cell>
          <cell r="R223">
            <v>4</v>
          </cell>
          <cell r="S223" t="str">
            <v>ACCION POPULAR</v>
          </cell>
        </row>
        <row r="224">
          <cell r="E224" t="str">
            <v>09488570</v>
          </cell>
          <cell r="F224">
            <v>0</v>
          </cell>
          <cell r="J224">
            <v>0</v>
          </cell>
          <cell r="L224">
            <v>131530</v>
          </cell>
          <cell r="M224" t="str">
            <v>09488570</v>
          </cell>
          <cell r="N224">
            <v>1</v>
          </cell>
          <cell r="O224" t="str">
            <v>ACTIVO (R)</v>
          </cell>
          <cell r="P224">
            <v>131530</v>
          </cell>
          <cell r="Q224">
            <v>140100</v>
          </cell>
          <cell r="R224">
            <v>4</v>
          </cell>
          <cell r="S224" t="str">
            <v>ACCION POPULAR</v>
          </cell>
        </row>
        <row r="225">
          <cell r="E225" t="str">
            <v>32867519</v>
          </cell>
          <cell r="F225">
            <v>0</v>
          </cell>
          <cell r="J225">
            <v>0</v>
          </cell>
          <cell r="L225">
            <v>132277</v>
          </cell>
          <cell r="M225" t="str">
            <v>32867519</v>
          </cell>
          <cell r="N225">
            <v>1</v>
          </cell>
          <cell r="O225" t="str">
            <v>ACTIVO (R)</v>
          </cell>
          <cell r="P225">
            <v>132277</v>
          </cell>
          <cell r="Q225">
            <v>20000</v>
          </cell>
          <cell r="R225">
            <v>4</v>
          </cell>
          <cell r="S225" t="str">
            <v>ACCION POPULAR</v>
          </cell>
        </row>
        <row r="226">
          <cell r="E226" t="str">
            <v>45373533</v>
          </cell>
          <cell r="F226">
            <v>0</v>
          </cell>
          <cell r="J226">
            <v>0</v>
          </cell>
          <cell r="L226">
            <v>131563</v>
          </cell>
          <cell r="M226" t="str">
            <v>45373533</v>
          </cell>
          <cell r="N226">
            <v>1</v>
          </cell>
          <cell r="O226" t="str">
            <v>ACTIVO (R)</v>
          </cell>
          <cell r="P226">
            <v>131563</v>
          </cell>
          <cell r="Q226">
            <v>140100</v>
          </cell>
          <cell r="R226">
            <v>4</v>
          </cell>
          <cell r="S226" t="str">
            <v>ACCION POPULAR</v>
          </cell>
        </row>
        <row r="227">
          <cell r="E227" t="str">
            <v>42725375</v>
          </cell>
          <cell r="F227">
            <v>0</v>
          </cell>
          <cell r="J227">
            <v>0</v>
          </cell>
          <cell r="L227">
            <v>131534</v>
          </cell>
          <cell r="M227" t="str">
            <v>42725375</v>
          </cell>
          <cell r="N227">
            <v>1</v>
          </cell>
          <cell r="O227" t="str">
            <v>ACTIVO (R)</v>
          </cell>
          <cell r="P227">
            <v>131534</v>
          </cell>
          <cell r="Q227">
            <v>140100</v>
          </cell>
          <cell r="R227">
            <v>4</v>
          </cell>
          <cell r="S227" t="str">
            <v>ACCION POPULAR</v>
          </cell>
        </row>
        <row r="228">
          <cell r="E228" t="str">
            <v>44992165</v>
          </cell>
          <cell r="F228">
            <v>0</v>
          </cell>
          <cell r="J228">
            <v>0</v>
          </cell>
          <cell r="L228">
            <v>133591</v>
          </cell>
          <cell r="M228" t="str">
            <v>44992165</v>
          </cell>
          <cell r="N228">
            <v>1</v>
          </cell>
          <cell r="O228" t="str">
            <v>ACTIVO (R)</v>
          </cell>
          <cell r="P228">
            <v>133591</v>
          </cell>
          <cell r="Q228">
            <v>250000</v>
          </cell>
          <cell r="R228">
            <v>4</v>
          </cell>
          <cell r="S228" t="str">
            <v>ACCION POPULAR</v>
          </cell>
        </row>
        <row r="229">
          <cell r="E229" t="str">
            <v>26632561</v>
          </cell>
          <cell r="F229">
            <v>4</v>
          </cell>
          <cell r="G229" t="str">
            <v>PARTIDO POLÍTICO ACCION POPULAR</v>
          </cell>
          <cell r="H229">
            <v>2019</v>
          </cell>
          <cell r="I229" t="str">
            <v>HASTA LA ACTUALIDAD</v>
          </cell>
          <cell r="J229">
            <v>9</v>
          </cell>
          <cell r="K229" t="str">
            <v>REGIDOR PROVINCIAL</v>
          </cell>
          <cell r="L229">
            <v>132120</v>
          </cell>
          <cell r="M229" t="str">
            <v>26632561</v>
          </cell>
          <cell r="N229">
            <v>1</v>
          </cell>
          <cell r="O229" t="str">
            <v>ACTIVO (R)</v>
          </cell>
          <cell r="P229">
            <v>132120</v>
          </cell>
          <cell r="Q229">
            <v>60000</v>
          </cell>
          <cell r="R229">
            <v>4</v>
          </cell>
          <cell r="S229" t="str">
            <v>ACCION POPULAR</v>
          </cell>
        </row>
        <row r="230">
          <cell r="E230" t="str">
            <v>48357476</v>
          </cell>
          <cell r="F230">
            <v>0</v>
          </cell>
          <cell r="J230">
            <v>0</v>
          </cell>
          <cell r="L230">
            <v>131650</v>
          </cell>
          <cell r="M230" t="str">
            <v>48357476</v>
          </cell>
          <cell r="N230">
            <v>1</v>
          </cell>
          <cell r="O230" t="str">
            <v>ACTIVO (R)</v>
          </cell>
          <cell r="P230">
            <v>131650</v>
          </cell>
          <cell r="Q230">
            <v>140100</v>
          </cell>
          <cell r="R230">
            <v>4</v>
          </cell>
          <cell r="S230" t="str">
            <v>ACCION POPULAR</v>
          </cell>
        </row>
        <row r="231">
          <cell r="E231" t="str">
            <v>46645685</v>
          </cell>
          <cell r="F231">
            <v>0</v>
          </cell>
          <cell r="J231">
            <v>0</v>
          </cell>
          <cell r="L231">
            <v>132407</v>
          </cell>
          <cell r="M231" t="str">
            <v>46645685</v>
          </cell>
          <cell r="N231">
            <v>1</v>
          </cell>
          <cell r="O231" t="str">
            <v>ACTIVO (R)</v>
          </cell>
          <cell r="P231">
            <v>132407</v>
          </cell>
          <cell r="Q231">
            <v>240000</v>
          </cell>
          <cell r="R231">
            <v>4</v>
          </cell>
          <cell r="S231" t="str">
            <v>ACCION POPULAR</v>
          </cell>
        </row>
        <row r="232">
          <cell r="E232" t="str">
            <v>29294781</v>
          </cell>
          <cell r="F232">
            <v>0</v>
          </cell>
          <cell r="J232">
            <v>0</v>
          </cell>
          <cell r="L232">
            <v>131907</v>
          </cell>
          <cell r="M232" t="str">
            <v>29294781</v>
          </cell>
          <cell r="N232">
            <v>1</v>
          </cell>
          <cell r="O232" t="str">
            <v>ACTIVO (R)</v>
          </cell>
          <cell r="P232">
            <v>131907</v>
          </cell>
          <cell r="Q232">
            <v>40000</v>
          </cell>
          <cell r="R232">
            <v>4</v>
          </cell>
          <cell r="S232" t="str">
            <v>ACCION POPULAR</v>
          </cell>
        </row>
        <row r="233">
          <cell r="E233" t="str">
            <v>07017937</v>
          </cell>
          <cell r="F233">
            <v>0</v>
          </cell>
          <cell r="J233">
            <v>0</v>
          </cell>
          <cell r="L233">
            <v>131580</v>
          </cell>
          <cell r="M233" t="str">
            <v>07017937</v>
          </cell>
          <cell r="N233">
            <v>1</v>
          </cell>
          <cell r="O233" t="str">
            <v>ACTIVO (R)</v>
          </cell>
          <cell r="P233">
            <v>131580</v>
          </cell>
          <cell r="Q233">
            <v>140100</v>
          </cell>
          <cell r="R233">
            <v>4</v>
          </cell>
          <cell r="S233" t="str">
            <v>ACCION POPULAR</v>
          </cell>
        </row>
        <row r="234">
          <cell r="E234" t="str">
            <v>07627164</v>
          </cell>
          <cell r="F234">
            <v>0</v>
          </cell>
          <cell r="J234">
            <v>0</v>
          </cell>
          <cell r="L234">
            <v>131158</v>
          </cell>
          <cell r="M234" t="str">
            <v>07627164</v>
          </cell>
          <cell r="N234">
            <v>1</v>
          </cell>
          <cell r="O234" t="str">
            <v>ACTIVO (R)</v>
          </cell>
          <cell r="P234">
            <v>131158</v>
          </cell>
          <cell r="Q234">
            <v>140100</v>
          </cell>
          <cell r="R234">
            <v>4</v>
          </cell>
          <cell r="S234" t="str">
            <v>ACCION POPULAR</v>
          </cell>
        </row>
        <row r="235">
          <cell r="E235" t="str">
            <v>40544206</v>
          </cell>
          <cell r="F235">
            <v>0</v>
          </cell>
          <cell r="J235">
            <v>0</v>
          </cell>
          <cell r="L235">
            <v>131998</v>
          </cell>
          <cell r="M235" t="str">
            <v>40544206</v>
          </cell>
          <cell r="N235">
            <v>1</v>
          </cell>
          <cell r="O235" t="str">
            <v>ACTIVO (R)</v>
          </cell>
          <cell r="P235">
            <v>131998</v>
          </cell>
          <cell r="Q235">
            <v>60000</v>
          </cell>
          <cell r="R235">
            <v>4</v>
          </cell>
          <cell r="S235" t="str">
            <v>ACCION POPULAR</v>
          </cell>
        </row>
        <row r="236">
          <cell r="E236" t="str">
            <v>45369316</v>
          </cell>
          <cell r="F236">
            <v>0</v>
          </cell>
          <cell r="J236">
            <v>0</v>
          </cell>
          <cell r="L236">
            <v>133323</v>
          </cell>
          <cell r="M236" t="str">
            <v>45369316</v>
          </cell>
          <cell r="N236">
            <v>1</v>
          </cell>
          <cell r="O236" t="str">
            <v>ACTIVO (R)</v>
          </cell>
          <cell r="P236">
            <v>133323</v>
          </cell>
          <cell r="Q236">
            <v>90000</v>
          </cell>
          <cell r="R236">
            <v>4</v>
          </cell>
          <cell r="S236" t="str">
            <v>ACCION POPULAR</v>
          </cell>
        </row>
        <row r="237">
          <cell r="E237" t="str">
            <v>21551567</v>
          </cell>
          <cell r="F237">
            <v>0</v>
          </cell>
          <cell r="J237">
            <v>0</v>
          </cell>
          <cell r="L237">
            <v>132780</v>
          </cell>
          <cell r="M237" t="str">
            <v>21551567</v>
          </cell>
          <cell r="N237">
            <v>1</v>
          </cell>
          <cell r="O237" t="str">
            <v>ACTIVO (R)</v>
          </cell>
          <cell r="P237">
            <v>132780</v>
          </cell>
          <cell r="Q237">
            <v>160000</v>
          </cell>
          <cell r="R237">
            <v>4</v>
          </cell>
          <cell r="S237" t="str">
            <v>ACCION POPULAR</v>
          </cell>
        </row>
        <row r="238">
          <cell r="E238" t="str">
            <v>02417724</v>
          </cell>
          <cell r="F238">
            <v>0</v>
          </cell>
          <cell r="J238">
            <v>0</v>
          </cell>
          <cell r="L238">
            <v>132779</v>
          </cell>
          <cell r="M238" t="str">
            <v>02417724</v>
          </cell>
          <cell r="N238">
            <v>1</v>
          </cell>
          <cell r="O238" t="str">
            <v>ACTIVO (R)</v>
          </cell>
          <cell r="P238">
            <v>132779</v>
          </cell>
          <cell r="Q238">
            <v>200000</v>
          </cell>
          <cell r="R238">
            <v>4</v>
          </cell>
          <cell r="S238" t="str">
            <v>ACCION POPULAR</v>
          </cell>
        </row>
        <row r="239">
          <cell r="E239" t="str">
            <v>42445623</v>
          </cell>
          <cell r="F239">
            <v>0</v>
          </cell>
          <cell r="J239">
            <v>0</v>
          </cell>
          <cell r="L239">
            <v>132682</v>
          </cell>
          <cell r="M239" t="str">
            <v>42445623</v>
          </cell>
          <cell r="N239">
            <v>1</v>
          </cell>
          <cell r="O239" t="str">
            <v>ACTIVO (R)</v>
          </cell>
          <cell r="P239">
            <v>132682</v>
          </cell>
          <cell r="Q239">
            <v>140100</v>
          </cell>
          <cell r="R239">
            <v>4</v>
          </cell>
          <cell r="S239" t="str">
            <v>ACCION POPULAR</v>
          </cell>
        </row>
        <row r="240">
          <cell r="E240" t="str">
            <v>46571501</v>
          </cell>
          <cell r="F240">
            <v>4</v>
          </cell>
          <cell r="G240" t="str">
            <v>PARTIDO POLÍTICO ACCION POPULAR</v>
          </cell>
          <cell r="H240">
            <v>2019</v>
          </cell>
          <cell r="I240" t="str">
            <v>HASTA LA ACTUALIDAD</v>
          </cell>
          <cell r="J240">
            <v>9</v>
          </cell>
          <cell r="K240" t="str">
            <v>REGIDOR PROVINCIAL</v>
          </cell>
          <cell r="L240">
            <v>132668</v>
          </cell>
          <cell r="M240" t="str">
            <v>46571501</v>
          </cell>
          <cell r="N240">
            <v>1</v>
          </cell>
          <cell r="O240" t="str">
            <v>ACTIVO (R)</v>
          </cell>
          <cell r="P240">
            <v>132668</v>
          </cell>
          <cell r="Q240">
            <v>250000</v>
          </cell>
          <cell r="R240">
            <v>4</v>
          </cell>
          <cell r="S240" t="str">
            <v>ACCION POPULAR</v>
          </cell>
        </row>
        <row r="241">
          <cell r="E241" t="str">
            <v>22891145</v>
          </cell>
          <cell r="F241">
            <v>0</v>
          </cell>
          <cell r="J241">
            <v>0</v>
          </cell>
          <cell r="L241">
            <v>133254</v>
          </cell>
          <cell r="M241" t="str">
            <v>22891145</v>
          </cell>
          <cell r="N241">
            <v>1</v>
          </cell>
          <cell r="O241" t="str">
            <v>ACTIVO (R)</v>
          </cell>
          <cell r="P241">
            <v>133254</v>
          </cell>
          <cell r="Q241">
            <v>90000</v>
          </cell>
          <cell r="R241">
            <v>4</v>
          </cell>
          <cell r="S241" t="str">
            <v>ACCION POPULAR</v>
          </cell>
        </row>
        <row r="242">
          <cell r="E242" t="str">
            <v>25001840</v>
          </cell>
          <cell r="F242">
            <v>2455</v>
          </cell>
          <cell r="G242" t="str">
            <v>ORGANIZACIÓN POLÍTICA LOCAL DISTRITAL RECONSTRUYAMOS WANCHAQ</v>
          </cell>
          <cell r="H242">
            <v>2015</v>
          </cell>
          <cell r="I242">
            <v>2018</v>
          </cell>
          <cell r="J242">
            <v>11</v>
          </cell>
          <cell r="K242" t="str">
            <v>REGIDOR DISTRITAL</v>
          </cell>
          <cell r="L242">
            <v>133207</v>
          </cell>
          <cell r="M242" t="str">
            <v>25001840</v>
          </cell>
          <cell r="N242">
            <v>1</v>
          </cell>
          <cell r="O242" t="str">
            <v>ACTIVO (R)</v>
          </cell>
          <cell r="P242">
            <v>133207</v>
          </cell>
          <cell r="Q242">
            <v>70000</v>
          </cell>
          <cell r="R242">
            <v>4</v>
          </cell>
          <cell r="S242" t="str">
            <v>ACCION POPULAR</v>
          </cell>
        </row>
        <row r="243">
          <cell r="E243" t="str">
            <v>00156856</v>
          </cell>
          <cell r="F243">
            <v>2664</v>
          </cell>
          <cell r="G243" t="str">
            <v>MOVIMIENTO REGIONAL O DEPARTAMENTAL INTEGRANDO UCAYALI</v>
          </cell>
          <cell r="H243">
            <v>2015</v>
          </cell>
          <cell r="I243">
            <v>2018</v>
          </cell>
          <cell r="J243">
            <v>9</v>
          </cell>
          <cell r="K243" t="str">
            <v>REGIDOR PROVINCIAL</v>
          </cell>
          <cell r="L243">
            <v>132566</v>
          </cell>
          <cell r="M243" t="str">
            <v>00156856</v>
          </cell>
          <cell r="N243">
            <v>1</v>
          </cell>
          <cell r="O243" t="str">
            <v>ACTIVO (R)</v>
          </cell>
          <cell r="P243">
            <v>132566</v>
          </cell>
          <cell r="Q243">
            <v>250000</v>
          </cell>
          <cell r="R243">
            <v>4</v>
          </cell>
          <cell r="S243" t="str">
            <v>ACCION POPULAR</v>
          </cell>
        </row>
        <row r="244">
          <cell r="E244" t="str">
            <v>06801432</v>
          </cell>
          <cell r="F244">
            <v>0</v>
          </cell>
          <cell r="J244">
            <v>0</v>
          </cell>
          <cell r="L244">
            <v>132541</v>
          </cell>
          <cell r="M244" t="str">
            <v>06801432</v>
          </cell>
          <cell r="N244">
            <v>1</v>
          </cell>
          <cell r="O244" t="str">
            <v>ACTIVO (R)</v>
          </cell>
          <cell r="P244">
            <v>132541</v>
          </cell>
          <cell r="Q244">
            <v>170000</v>
          </cell>
          <cell r="R244">
            <v>4</v>
          </cell>
          <cell r="S244" t="str">
            <v>ACCION POPULAR</v>
          </cell>
        </row>
        <row r="245">
          <cell r="E245" t="str">
            <v>43612909</v>
          </cell>
          <cell r="F245">
            <v>0</v>
          </cell>
          <cell r="J245">
            <v>0</v>
          </cell>
          <cell r="L245">
            <v>132354</v>
          </cell>
          <cell r="M245" t="str">
            <v>43612909</v>
          </cell>
          <cell r="N245">
            <v>1</v>
          </cell>
          <cell r="O245" t="str">
            <v>ACTIVO (R)</v>
          </cell>
          <cell r="P245">
            <v>132354</v>
          </cell>
          <cell r="Q245">
            <v>20000</v>
          </cell>
          <cell r="R245">
            <v>4</v>
          </cell>
          <cell r="S245" t="str">
            <v>ACCION POPULAR</v>
          </cell>
        </row>
        <row r="246">
          <cell r="E246" t="str">
            <v>00212241</v>
          </cell>
          <cell r="F246">
            <v>1907</v>
          </cell>
          <cell r="G246" t="str">
            <v>ALIANZA ELECTORAL ALIANZA PERU POSIBLE</v>
          </cell>
          <cell r="H246">
            <v>2011</v>
          </cell>
          <cell r="I246">
            <v>2016</v>
          </cell>
          <cell r="J246">
            <v>4</v>
          </cell>
          <cell r="K246" t="str">
            <v>CONGRESISTA DE LA REPÚBLICA</v>
          </cell>
          <cell r="L246">
            <v>132297</v>
          </cell>
          <cell r="M246" t="str">
            <v>00212241</v>
          </cell>
          <cell r="N246">
            <v>1</v>
          </cell>
          <cell r="O246" t="str">
            <v>ACTIVO (R)</v>
          </cell>
          <cell r="P246">
            <v>132297</v>
          </cell>
          <cell r="Q246">
            <v>230000</v>
          </cell>
          <cell r="R246">
            <v>4</v>
          </cell>
          <cell r="S246" t="str">
            <v>ACCION POPULAR</v>
          </cell>
        </row>
        <row r="247">
          <cell r="E247" t="str">
            <v>00212241</v>
          </cell>
          <cell r="F247">
            <v>4</v>
          </cell>
          <cell r="G247" t="str">
            <v>PARTIDO POLÍTICO ACCION POPULAR</v>
          </cell>
          <cell r="H247">
            <v>2001</v>
          </cell>
          <cell r="I247">
            <v>2006</v>
          </cell>
          <cell r="J247">
            <v>4</v>
          </cell>
          <cell r="K247" t="str">
            <v>CONGRESISTA DE LA REPÚBLICA</v>
          </cell>
          <cell r="L247">
            <v>132297</v>
          </cell>
          <cell r="M247" t="str">
            <v>00212241</v>
          </cell>
          <cell r="N247">
            <v>1</v>
          </cell>
          <cell r="O247" t="str">
            <v>ACTIVO (R)</v>
          </cell>
          <cell r="P247">
            <v>132297</v>
          </cell>
          <cell r="Q247">
            <v>230000</v>
          </cell>
          <cell r="R247">
            <v>4</v>
          </cell>
          <cell r="S247" t="str">
            <v>ACCION POPULAR</v>
          </cell>
        </row>
        <row r="248">
          <cell r="E248" t="str">
            <v>40507422</v>
          </cell>
          <cell r="F248">
            <v>0</v>
          </cell>
          <cell r="J248">
            <v>0</v>
          </cell>
          <cell r="L248">
            <v>132791</v>
          </cell>
          <cell r="M248" t="str">
            <v>40507422</v>
          </cell>
          <cell r="N248">
            <v>1</v>
          </cell>
          <cell r="O248" t="str">
            <v>ACTIVO (R)</v>
          </cell>
          <cell r="P248">
            <v>132791</v>
          </cell>
          <cell r="Q248">
            <v>160000</v>
          </cell>
          <cell r="R248">
            <v>4</v>
          </cell>
          <cell r="S248" t="str">
            <v>ACCION POPULAR</v>
          </cell>
        </row>
        <row r="249">
          <cell r="E249" t="str">
            <v>21457601</v>
          </cell>
          <cell r="F249">
            <v>0</v>
          </cell>
          <cell r="J249">
            <v>0</v>
          </cell>
          <cell r="L249">
            <v>133210</v>
          </cell>
          <cell r="M249" t="str">
            <v>21457601</v>
          </cell>
          <cell r="N249">
            <v>1</v>
          </cell>
          <cell r="O249" t="str">
            <v>ACTIVO (R)</v>
          </cell>
          <cell r="P249">
            <v>133210</v>
          </cell>
          <cell r="Q249">
            <v>100000</v>
          </cell>
          <cell r="R249">
            <v>4</v>
          </cell>
          <cell r="S249" t="str">
            <v>ACCION POPULAR</v>
          </cell>
        </row>
        <row r="250">
          <cell r="E250" t="str">
            <v>41451782</v>
          </cell>
          <cell r="F250">
            <v>0</v>
          </cell>
          <cell r="J250">
            <v>0</v>
          </cell>
          <cell r="L250">
            <v>133179</v>
          </cell>
          <cell r="M250" t="str">
            <v>41451782</v>
          </cell>
          <cell r="N250">
            <v>1</v>
          </cell>
          <cell r="O250" t="str">
            <v>ACTIVO (R)</v>
          </cell>
          <cell r="P250">
            <v>133179</v>
          </cell>
          <cell r="Q250">
            <v>70000</v>
          </cell>
          <cell r="R250">
            <v>4</v>
          </cell>
          <cell r="S250" t="str">
            <v>ACCION POPULAR</v>
          </cell>
        </row>
        <row r="251">
          <cell r="E251" t="str">
            <v>42769967</v>
          </cell>
          <cell r="F251">
            <v>0</v>
          </cell>
          <cell r="J251">
            <v>0</v>
          </cell>
          <cell r="L251">
            <v>133176</v>
          </cell>
          <cell r="M251" t="str">
            <v>42769967</v>
          </cell>
          <cell r="N251">
            <v>1</v>
          </cell>
          <cell r="O251" t="str">
            <v>ACTIVO (R)</v>
          </cell>
          <cell r="P251">
            <v>133176</v>
          </cell>
          <cell r="Q251">
            <v>110000</v>
          </cell>
          <cell r="R251">
            <v>4</v>
          </cell>
          <cell r="S251" t="str">
            <v>ACCION POPULAR</v>
          </cell>
        </row>
        <row r="252">
          <cell r="E252" t="str">
            <v>25599260</v>
          </cell>
          <cell r="F252">
            <v>0</v>
          </cell>
          <cell r="J252">
            <v>0</v>
          </cell>
          <cell r="L252">
            <v>133175</v>
          </cell>
          <cell r="M252" t="str">
            <v>25599260</v>
          </cell>
          <cell r="N252">
            <v>1</v>
          </cell>
          <cell r="O252" t="str">
            <v>ACTIVO (R)</v>
          </cell>
          <cell r="P252">
            <v>133175</v>
          </cell>
          <cell r="Q252">
            <v>240000</v>
          </cell>
          <cell r="R252">
            <v>4</v>
          </cell>
          <cell r="S252" t="str">
            <v>ACCION POPULAR</v>
          </cell>
        </row>
        <row r="253">
          <cell r="E253" t="str">
            <v>40504128</v>
          </cell>
          <cell r="F253">
            <v>0</v>
          </cell>
          <cell r="J253">
            <v>0</v>
          </cell>
          <cell r="L253">
            <v>133165</v>
          </cell>
          <cell r="M253" t="str">
            <v>40504128</v>
          </cell>
          <cell r="N253">
            <v>1</v>
          </cell>
          <cell r="O253" t="str">
            <v>ACTIVO (R)</v>
          </cell>
          <cell r="P253">
            <v>133165</v>
          </cell>
          <cell r="Q253">
            <v>100000</v>
          </cell>
          <cell r="R253">
            <v>4</v>
          </cell>
          <cell r="S253" t="str">
            <v>ACCION POPULAR</v>
          </cell>
        </row>
        <row r="254">
          <cell r="E254" t="str">
            <v>25490310</v>
          </cell>
          <cell r="F254">
            <v>0</v>
          </cell>
          <cell r="J254">
            <v>0</v>
          </cell>
          <cell r="L254">
            <v>133156</v>
          </cell>
          <cell r="M254" t="str">
            <v>25490310</v>
          </cell>
          <cell r="N254">
            <v>1</v>
          </cell>
          <cell r="O254" t="str">
            <v>ACTIVO (R)</v>
          </cell>
          <cell r="P254">
            <v>133156</v>
          </cell>
          <cell r="Q254">
            <v>240000</v>
          </cell>
          <cell r="R254">
            <v>4</v>
          </cell>
          <cell r="S254" t="str">
            <v>ACCION POPULAR</v>
          </cell>
        </row>
        <row r="255">
          <cell r="E255" t="str">
            <v>01554160</v>
          </cell>
          <cell r="F255">
            <v>0</v>
          </cell>
          <cell r="J255">
            <v>0</v>
          </cell>
          <cell r="L255">
            <v>132826</v>
          </cell>
          <cell r="M255" t="str">
            <v>01554160</v>
          </cell>
          <cell r="N255">
            <v>1</v>
          </cell>
          <cell r="O255" t="str">
            <v>ACTIVO (R)</v>
          </cell>
          <cell r="P255">
            <v>132826</v>
          </cell>
          <cell r="Q255">
            <v>200000</v>
          </cell>
          <cell r="R255">
            <v>4</v>
          </cell>
          <cell r="S255" t="str">
            <v>ACCION POPULAR</v>
          </cell>
        </row>
        <row r="256">
          <cell r="E256" t="str">
            <v>44238915</v>
          </cell>
          <cell r="F256">
            <v>0</v>
          </cell>
          <cell r="J256">
            <v>0</v>
          </cell>
          <cell r="L256">
            <v>132823</v>
          </cell>
          <cell r="M256" t="str">
            <v>44238915</v>
          </cell>
          <cell r="N256">
            <v>1</v>
          </cell>
          <cell r="O256" t="str">
            <v>ACTIVO (R)</v>
          </cell>
          <cell r="P256">
            <v>132823</v>
          </cell>
          <cell r="Q256">
            <v>50000</v>
          </cell>
          <cell r="R256">
            <v>4</v>
          </cell>
          <cell r="S256" t="str">
            <v>ACCION POPULAR</v>
          </cell>
        </row>
        <row r="257">
          <cell r="E257" t="str">
            <v>44399861</v>
          </cell>
          <cell r="F257">
            <v>0</v>
          </cell>
          <cell r="J257">
            <v>0</v>
          </cell>
          <cell r="L257">
            <v>132741</v>
          </cell>
          <cell r="M257" t="str">
            <v>44399861</v>
          </cell>
          <cell r="N257">
            <v>1</v>
          </cell>
          <cell r="O257" t="str">
            <v>ACTIVO (R)</v>
          </cell>
          <cell r="P257">
            <v>132741</v>
          </cell>
          <cell r="Q257">
            <v>200000</v>
          </cell>
          <cell r="R257">
            <v>4</v>
          </cell>
          <cell r="S257" t="str">
            <v>ACCION POPULAR</v>
          </cell>
        </row>
        <row r="258">
          <cell r="E258" t="str">
            <v>18066506</v>
          </cell>
          <cell r="F258">
            <v>0</v>
          </cell>
          <cell r="J258">
            <v>0</v>
          </cell>
          <cell r="L258">
            <v>133148</v>
          </cell>
          <cell r="M258" t="str">
            <v>18066506</v>
          </cell>
          <cell r="N258">
            <v>1</v>
          </cell>
          <cell r="O258" t="str">
            <v>ACTIVO (R)</v>
          </cell>
          <cell r="P258">
            <v>133148</v>
          </cell>
          <cell r="Q258">
            <v>120000</v>
          </cell>
          <cell r="R258">
            <v>4</v>
          </cell>
          <cell r="S258" t="str">
            <v>ACCION POPULAR</v>
          </cell>
        </row>
        <row r="259">
          <cell r="E259" t="str">
            <v>40723552</v>
          </cell>
          <cell r="F259">
            <v>0</v>
          </cell>
          <cell r="J259">
            <v>0</v>
          </cell>
          <cell r="L259">
            <v>133124</v>
          </cell>
          <cell r="M259" t="str">
            <v>40723552</v>
          </cell>
          <cell r="N259">
            <v>1</v>
          </cell>
          <cell r="O259" t="str">
            <v>ACTIVO (R)</v>
          </cell>
          <cell r="P259">
            <v>133124</v>
          </cell>
          <cell r="Q259">
            <v>190000</v>
          </cell>
          <cell r="R259">
            <v>4</v>
          </cell>
          <cell r="S259" t="str">
            <v>ACCION POPULAR</v>
          </cell>
        </row>
        <row r="260">
          <cell r="E260" t="str">
            <v>40816443</v>
          </cell>
          <cell r="F260">
            <v>0</v>
          </cell>
          <cell r="J260">
            <v>0</v>
          </cell>
          <cell r="L260">
            <v>133058</v>
          </cell>
          <cell r="M260" t="str">
            <v>40816443</v>
          </cell>
          <cell r="N260">
            <v>1</v>
          </cell>
          <cell r="O260" t="str">
            <v>ACTIVO (R)</v>
          </cell>
          <cell r="P260">
            <v>133058</v>
          </cell>
          <cell r="Q260">
            <v>110000</v>
          </cell>
          <cell r="R260">
            <v>4</v>
          </cell>
          <cell r="S260" t="str">
            <v>ACCION POPULAR</v>
          </cell>
        </row>
        <row r="261">
          <cell r="E261" t="str">
            <v>00818233</v>
          </cell>
          <cell r="F261">
            <v>0</v>
          </cell>
          <cell r="J261">
            <v>0</v>
          </cell>
          <cell r="L261">
            <v>132506</v>
          </cell>
          <cell r="M261" t="str">
            <v>00818233</v>
          </cell>
          <cell r="N261">
            <v>1</v>
          </cell>
          <cell r="O261" t="str">
            <v>ACTIVO (R)</v>
          </cell>
          <cell r="P261">
            <v>132506</v>
          </cell>
          <cell r="Q261">
            <v>210000</v>
          </cell>
          <cell r="R261">
            <v>4</v>
          </cell>
          <cell r="S261" t="str">
            <v>ACCION POPULAR</v>
          </cell>
        </row>
        <row r="262">
          <cell r="E262" t="str">
            <v>20881327</v>
          </cell>
          <cell r="F262">
            <v>0</v>
          </cell>
          <cell r="J262">
            <v>0</v>
          </cell>
          <cell r="L262">
            <v>133112</v>
          </cell>
          <cell r="M262" t="str">
            <v>20881327</v>
          </cell>
          <cell r="N262">
            <v>1</v>
          </cell>
          <cell r="O262" t="str">
            <v>ACTIVO (R)</v>
          </cell>
          <cell r="P262">
            <v>133112</v>
          </cell>
          <cell r="Q262">
            <v>110000</v>
          </cell>
          <cell r="R262">
            <v>4</v>
          </cell>
          <cell r="S262" t="str">
            <v>ACCION POPULAR</v>
          </cell>
        </row>
        <row r="263">
          <cell r="E263" t="str">
            <v>00485072</v>
          </cell>
          <cell r="F263">
            <v>0</v>
          </cell>
          <cell r="J263">
            <v>0</v>
          </cell>
          <cell r="L263">
            <v>133111</v>
          </cell>
          <cell r="M263" t="str">
            <v>00485072</v>
          </cell>
          <cell r="N263">
            <v>1</v>
          </cell>
          <cell r="O263" t="str">
            <v>ACTIVO (R)</v>
          </cell>
          <cell r="P263">
            <v>133111</v>
          </cell>
          <cell r="Q263">
            <v>220000</v>
          </cell>
          <cell r="R263">
            <v>4</v>
          </cell>
          <cell r="S263" t="str">
            <v>ACCION POPULAR</v>
          </cell>
        </row>
        <row r="264">
          <cell r="E264" t="str">
            <v>17920442</v>
          </cell>
          <cell r="F264">
            <v>0</v>
          </cell>
          <cell r="J264">
            <v>0</v>
          </cell>
          <cell r="L264">
            <v>133030</v>
          </cell>
          <cell r="M264" t="str">
            <v>17920442</v>
          </cell>
          <cell r="N264">
            <v>1</v>
          </cell>
          <cell r="O264" t="str">
            <v>ACTIVO (R)</v>
          </cell>
          <cell r="P264">
            <v>133030</v>
          </cell>
          <cell r="Q264">
            <v>120000</v>
          </cell>
          <cell r="R264">
            <v>4</v>
          </cell>
          <cell r="S264" t="str">
            <v>ACCION POPULAR</v>
          </cell>
        </row>
        <row r="265">
          <cell r="E265" t="str">
            <v>02845406</v>
          </cell>
          <cell r="F265">
            <v>0</v>
          </cell>
          <cell r="J265">
            <v>0</v>
          </cell>
          <cell r="L265">
            <v>132962</v>
          </cell>
          <cell r="M265" t="str">
            <v>02845406</v>
          </cell>
          <cell r="N265">
            <v>1</v>
          </cell>
          <cell r="O265" t="str">
            <v>ACTIVO (R)</v>
          </cell>
          <cell r="P265">
            <v>132962</v>
          </cell>
          <cell r="Q265">
            <v>190000</v>
          </cell>
          <cell r="R265">
            <v>4</v>
          </cell>
          <cell r="S265" t="str">
            <v>ACCION POPULAR</v>
          </cell>
        </row>
        <row r="266">
          <cell r="E266" t="str">
            <v>20575495</v>
          </cell>
          <cell r="F266">
            <v>0</v>
          </cell>
          <cell r="J266">
            <v>0</v>
          </cell>
          <cell r="L266">
            <v>133225</v>
          </cell>
          <cell r="M266" t="str">
            <v>20575495</v>
          </cell>
          <cell r="N266">
            <v>1</v>
          </cell>
          <cell r="O266" t="str">
            <v>ACTIVO (R)</v>
          </cell>
          <cell r="P266">
            <v>133225</v>
          </cell>
          <cell r="Q266">
            <v>180000</v>
          </cell>
          <cell r="R266">
            <v>4</v>
          </cell>
          <cell r="S266" t="str">
            <v>ACCION POPULAR</v>
          </cell>
        </row>
        <row r="267">
          <cell r="E267" t="str">
            <v>09170224</v>
          </cell>
          <cell r="F267">
            <v>0</v>
          </cell>
          <cell r="J267">
            <v>0</v>
          </cell>
          <cell r="L267">
            <v>131564</v>
          </cell>
          <cell r="M267" t="str">
            <v>09170224</v>
          </cell>
          <cell r="N267">
            <v>1</v>
          </cell>
          <cell r="O267" t="str">
            <v>ACTIVO (R)</v>
          </cell>
          <cell r="P267">
            <v>131564</v>
          </cell>
          <cell r="Q267">
            <v>140100</v>
          </cell>
          <cell r="R267">
            <v>4</v>
          </cell>
          <cell r="S267" t="str">
            <v>ACCION POPULAR</v>
          </cell>
        </row>
        <row r="268">
          <cell r="E268" t="str">
            <v>09865256</v>
          </cell>
          <cell r="F268">
            <v>0</v>
          </cell>
          <cell r="J268">
            <v>0</v>
          </cell>
          <cell r="L268">
            <v>131161</v>
          </cell>
          <cell r="M268" t="str">
            <v>09865256</v>
          </cell>
          <cell r="N268">
            <v>1</v>
          </cell>
          <cell r="O268" t="str">
            <v>ACTIVO (R)</v>
          </cell>
          <cell r="P268">
            <v>131161</v>
          </cell>
          <cell r="Q268">
            <v>140100</v>
          </cell>
          <cell r="R268">
            <v>4</v>
          </cell>
          <cell r="S268" t="str">
            <v>ACCION POPULAR</v>
          </cell>
        </row>
        <row r="269">
          <cell r="E269" t="str">
            <v>03827494</v>
          </cell>
          <cell r="F269">
            <v>4</v>
          </cell>
          <cell r="G269" t="str">
            <v>PARTIDO POLÍTICO ACCION POPULAR</v>
          </cell>
          <cell r="H269">
            <v>2018</v>
          </cell>
          <cell r="I269">
            <v>2018</v>
          </cell>
          <cell r="J269">
            <v>12</v>
          </cell>
          <cell r="K269" t="str">
            <v>CONSEJERO REGIONAL</v>
          </cell>
          <cell r="L269">
            <v>133029</v>
          </cell>
          <cell r="M269" t="str">
            <v>03827494</v>
          </cell>
          <cell r="N269">
            <v>1</v>
          </cell>
          <cell r="O269" t="str">
            <v>ACTIVO (R)</v>
          </cell>
          <cell r="P269">
            <v>133029</v>
          </cell>
          <cell r="Q269">
            <v>190000</v>
          </cell>
          <cell r="R269">
            <v>4</v>
          </cell>
          <cell r="S269" t="str">
            <v>ACCION POPULAR</v>
          </cell>
        </row>
        <row r="270">
          <cell r="E270" t="str">
            <v>03827494</v>
          </cell>
          <cell r="F270">
            <v>4</v>
          </cell>
          <cell r="G270" t="str">
            <v>PARTIDO POLÍTICO ACCION POPULAR</v>
          </cell>
          <cell r="H270">
            <v>2014</v>
          </cell>
          <cell r="I270">
            <v>2014</v>
          </cell>
          <cell r="J270">
            <v>8</v>
          </cell>
          <cell r="K270" t="str">
            <v>ALCALDE PROVINCIAL</v>
          </cell>
          <cell r="L270">
            <v>133029</v>
          </cell>
          <cell r="M270" t="str">
            <v>03827494</v>
          </cell>
          <cell r="N270">
            <v>1</v>
          </cell>
          <cell r="O270" t="str">
            <v>ACTIVO (R)</v>
          </cell>
          <cell r="P270">
            <v>133029</v>
          </cell>
          <cell r="Q270">
            <v>190000</v>
          </cell>
          <cell r="R270">
            <v>4</v>
          </cell>
          <cell r="S270" t="str">
            <v>ACCION POPULAR</v>
          </cell>
        </row>
        <row r="271">
          <cell r="E271" t="str">
            <v>40806003</v>
          </cell>
          <cell r="F271">
            <v>0</v>
          </cell>
          <cell r="J271">
            <v>0</v>
          </cell>
          <cell r="L271">
            <v>132626</v>
          </cell>
          <cell r="M271" t="str">
            <v>40806003</v>
          </cell>
          <cell r="N271">
            <v>1</v>
          </cell>
          <cell r="O271" t="str">
            <v>ACTIVO (R)</v>
          </cell>
          <cell r="P271">
            <v>132626</v>
          </cell>
          <cell r="Q271">
            <v>60000</v>
          </cell>
          <cell r="R271">
            <v>4</v>
          </cell>
          <cell r="S271" t="str">
            <v>ACCION POPULAR</v>
          </cell>
        </row>
        <row r="272">
          <cell r="E272" t="str">
            <v>45978571</v>
          </cell>
          <cell r="F272">
            <v>0</v>
          </cell>
          <cell r="J272">
            <v>0</v>
          </cell>
          <cell r="L272">
            <v>131072</v>
          </cell>
          <cell r="M272" t="str">
            <v>45978571</v>
          </cell>
          <cell r="N272">
            <v>1</v>
          </cell>
          <cell r="O272" t="str">
            <v>ACTIVO (R)</v>
          </cell>
          <cell r="P272">
            <v>131072</v>
          </cell>
          <cell r="Q272">
            <v>140000</v>
          </cell>
          <cell r="R272">
            <v>4</v>
          </cell>
          <cell r="S272" t="str">
            <v>ACCION POPULAR</v>
          </cell>
        </row>
        <row r="273">
          <cell r="E273" t="str">
            <v>40999308</v>
          </cell>
          <cell r="F273">
            <v>2258</v>
          </cell>
          <cell r="G273" t="str">
            <v>MOVIMIENTO REGIONAL O DEPARTAMENTAL MOVIMIENTO REGIONAL PARA EL DESARROLLO CON SEGURIDAD Y HONRADEZ</v>
          </cell>
          <cell r="H273">
            <v>2015</v>
          </cell>
          <cell r="I273">
            <v>2018</v>
          </cell>
          <cell r="J273">
            <v>9</v>
          </cell>
          <cell r="K273" t="str">
            <v>REGIDOR PROVINCIAL</v>
          </cell>
          <cell r="L273">
            <v>133100</v>
          </cell>
          <cell r="M273" t="str">
            <v>40999308</v>
          </cell>
          <cell r="N273">
            <v>1</v>
          </cell>
          <cell r="O273" t="str">
            <v>ACTIVO (R)</v>
          </cell>
          <cell r="P273">
            <v>133100</v>
          </cell>
          <cell r="Q273">
            <v>120000</v>
          </cell>
          <cell r="R273">
            <v>4</v>
          </cell>
          <cell r="S273" t="str">
            <v>ACCION POPULAR</v>
          </cell>
        </row>
        <row r="274">
          <cell r="E274" t="str">
            <v>27740171</v>
          </cell>
          <cell r="F274">
            <v>0</v>
          </cell>
          <cell r="J274">
            <v>0</v>
          </cell>
          <cell r="L274">
            <v>132893</v>
          </cell>
          <cell r="M274" t="str">
            <v>27740171</v>
          </cell>
          <cell r="N274">
            <v>1</v>
          </cell>
          <cell r="O274" t="str">
            <v>ACTIVO (R)</v>
          </cell>
          <cell r="P274">
            <v>132893</v>
          </cell>
          <cell r="Q274">
            <v>60000</v>
          </cell>
          <cell r="R274">
            <v>4</v>
          </cell>
          <cell r="S274" t="str">
            <v>ACCION POPULAR</v>
          </cell>
        </row>
        <row r="275">
          <cell r="E275" t="str">
            <v>28105424</v>
          </cell>
          <cell r="F275">
            <v>0</v>
          </cell>
          <cell r="J275">
            <v>0</v>
          </cell>
          <cell r="L275">
            <v>132328</v>
          </cell>
          <cell r="M275" t="str">
            <v>28105424</v>
          </cell>
          <cell r="N275">
            <v>1</v>
          </cell>
          <cell r="O275" t="str">
            <v>ACTIVO (R)</v>
          </cell>
          <cell r="P275">
            <v>132328</v>
          </cell>
          <cell r="Q275">
            <v>60000</v>
          </cell>
          <cell r="R275">
            <v>4</v>
          </cell>
          <cell r="S275" t="str">
            <v>ACCION POPULAR</v>
          </cell>
        </row>
        <row r="276">
          <cell r="E276" t="str">
            <v>43700917</v>
          </cell>
          <cell r="F276">
            <v>4</v>
          </cell>
          <cell r="G276" t="str">
            <v>PARTIDO POLÍTICO ACCION POPULAR</v>
          </cell>
          <cell r="H276">
            <v>2019</v>
          </cell>
          <cell r="I276" t="str">
            <v>HASTA LA ACTUALIDAD</v>
          </cell>
          <cell r="J276">
            <v>11</v>
          </cell>
          <cell r="K276" t="str">
            <v>REGIDOR DISTRITAL</v>
          </cell>
          <cell r="L276">
            <v>131584</v>
          </cell>
          <cell r="M276" t="str">
            <v>43700917</v>
          </cell>
          <cell r="N276">
            <v>1</v>
          </cell>
          <cell r="O276" t="str">
            <v>ACTIVO (R)</v>
          </cell>
          <cell r="P276">
            <v>131584</v>
          </cell>
          <cell r="Q276">
            <v>140100</v>
          </cell>
          <cell r="R276">
            <v>4</v>
          </cell>
          <cell r="S276" t="str">
            <v>ACCION POPULAR</v>
          </cell>
        </row>
        <row r="277">
          <cell r="E277" t="str">
            <v>42074672</v>
          </cell>
          <cell r="F277">
            <v>0</v>
          </cell>
          <cell r="J277">
            <v>0</v>
          </cell>
          <cell r="L277">
            <v>132344</v>
          </cell>
          <cell r="M277" t="str">
            <v>42074672</v>
          </cell>
          <cell r="N277">
            <v>1</v>
          </cell>
          <cell r="O277" t="str">
            <v>ACTIVO (R)</v>
          </cell>
          <cell r="P277">
            <v>132344</v>
          </cell>
          <cell r="Q277">
            <v>20000</v>
          </cell>
          <cell r="R277">
            <v>4</v>
          </cell>
          <cell r="S277" t="str">
            <v>ACCION POPULAR</v>
          </cell>
        </row>
        <row r="278">
          <cell r="E278" t="str">
            <v>07529808</v>
          </cell>
          <cell r="F278">
            <v>0</v>
          </cell>
          <cell r="J278">
            <v>0</v>
          </cell>
          <cell r="L278">
            <v>131652</v>
          </cell>
          <cell r="M278" t="str">
            <v>07529808</v>
          </cell>
          <cell r="N278">
            <v>1</v>
          </cell>
          <cell r="O278" t="str">
            <v>ACTIVO (R)</v>
          </cell>
          <cell r="P278">
            <v>131652</v>
          </cell>
          <cell r="Q278">
            <v>140100</v>
          </cell>
          <cell r="R278">
            <v>4</v>
          </cell>
          <cell r="S278" t="str">
            <v>ACCION POPULAR</v>
          </cell>
        </row>
        <row r="279">
          <cell r="E279" t="str">
            <v>08271323</v>
          </cell>
          <cell r="F279">
            <v>4</v>
          </cell>
          <cell r="G279" t="str">
            <v>PARTIDO POLÍTICO ACCION POPULAR</v>
          </cell>
          <cell r="H279">
            <v>2011</v>
          </cell>
          <cell r="I279">
            <v>2014</v>
          </cell>
          <cell r="J279">
            <v>11</v>
          </cell>
          <cell r="K279" t="str">
            <v>REGIDOR DISTRITAL</v>
          </cell>
          <cell r="L279">
            <v>131629</v>
          </cell>
          <cell r="M279" t="str">
            <v>08271323</v>
          </cell>
          <cell r="N279">
            <v>1</v>
          </cell>
          <cell r="O279" t="str">
            <v>ACTIVO (R)</v>
          </cell>
          <cell r="P279">
            <v>131629</v>
          </cell>
          <cell r="Q279">
            <v>140100</v>
          </cell>
          <cell r="R279">
            <v>4</v>
          </cell>
          <cell r="S279" t="str">
            <v>ACCION POPULAR</v>
          </cell>
        </row>
        <row r="280">
          <cell r="E280" t="str">
            <v>41915087</v>
          </cell>
          <cell r="F280">
            <v>4</v>
          </cell>
          <cell r="G280" t="str">
            <v>PARTIDO POLÍTICO ACCION POPULAR</v>
          </cell>
          <cell r="H280">
            <v>2019</v>
          </cell>
          <cell r="I280" t="str">
            <v>HASTA LA ACTUALIDAD</v>
          </cell>
          <cell r="J280">
            <v>11</v>
          </cell>
          <cell r="K280" t="str">
            <v>REGIDOR DISTRITAL</v>
          </cell>
          <cell r="L280">
            <v>131607</v>
          </cell>
          <cell r="M280" t="str">
            <v>41915087</v>
          </cell>
          <cell r="N280">
            <v>1</v>
          </cell>
          <cell r="O280" t="str">
            <v>ACTIVO (R)</v>
          </cell>
          <cell r="P280">
            <v>131607</v>
          </cell>
          <cell r="Q280">
            <v>140100</v>
          </cell>
          <cell r="R280">
            <v>4</v>
          </cell>
          <cell r="S280" t="str">
            <v>ACCION POPULAR</v>
          </cell>
        </row>
        <row r="281">
          <cell r="E281" t="str">
            <v>09585788</v>
          </cell>
          <cell r="F281">
            <v>0</v>
          </cell>
          <cell r="J281">
            <v>0</v>
          </cell>
          <cell r="L281">
            <v>131228</v>
          </cell>
          <cell r="M281" t="str">
            <v>09585788</v>
          </cell>
          <cell r="N281">
            <v>1</v>
          </cell>
          <cell r="O281" t="str">
            <v>ACTIVO (R)</v>
          </cell>
          <cell r="P281">
            <v>131228</v>
          </cell>
          <cell r="Q281">
            <v>190000</v>
          </cell>
          <cell r="R281">
            <v>5</v>
          </cell>
          <cell r="S281" t="str">
            <v>RENACIMIENTO UNIDO NACIONAL</v>
          </cell>
        </row>
        <row r="282">
          <cell r="E282" t="str">
            <v>09258419</v>
          </cell>
          <cell r="F282">
            <v>0</v>
          </cell>
          <cell r="J282">
            <v>0</v>
          </cell>
          <cell r="L282">
            <v>130739</v>
          </cell>
          <cell r="M282" t="str">
            <v>09258419</v>
          </cell>
          <cell r="N282">
            <v>1</v>
          </cell>
          <cell r="O282" t="str">
            <v>ACTIVO (R)</v>
          </cell>
          <cell r="P282">
            <v>130739</v>
          </cell>
          <cell r="Q282">
            <v>140100</v>
          </cell>
          <cell r="R282">
            <v>5</v>
          </cell>
          <cell r="S282" t="str">
            <v>RENACIMIENTO UNIDO NACIONAL</v>
          </cell>
        </row>
        <row r="283">
          <cell r="E283" t="str">
            <v>20075985</v>
          </cell>
          <cell r="F283">
            <v>0</v>
          </cell>
          <cell r="J283">
            <v>0</v>
          </cell>
          <cell r="L283">
            <v>131329</v>
          </cell>
          <cell r="M283" t="str">
            <v>20075985</v>
          </cell>
          <cell r="N283">
            <v>1</v>
          </cell>
          <cell r="O283" t="str">
            <v>ACTIVO (R)</v>
          </cell>
          <cell r="P283">
            <v>131329</v>
          </cell>
          <cell r="Q283">
            <v>110000</v>
          </cell>
          <cell r="R283">
            <v>5</v>
          </cell>
          <cell r="S283" t="str">
            <v>RENACIMIENTO UNIDO NACIONAL</v>
          </cell>
        </row>
        <row r="284">
          <cell r="E284" t="str">
            <v>73051854</v>
          </cell>
          <cell r="F284">
            <v>0</v>
          </cell>
          <cell r="J284">
            <v>0</v>
          </cell>
          <cell r="L284">
            <v>130824</v>
          </cell>
          <cell r="M284" t="str">
            <v>73051854</v>
          </cell>
          <cell r="N284">
            <v>1</v>
          </cell>
          <cell r="O284" t="str">
            <v>ACTIVO (R)</v>
          </cell>
          <cell r="P284">
            <v>130824</v>
          </cell>
          <cell r="Q284">
            <v>190000</v>
          </cell>
          <cell r="R284">
            <v>5</v>
          </cell>
          <cell r="S284" t="str">
            <v>RENACIMIENTO UNIDO NACIONAL</v>
          </cell>
        </row>
        <row r="285">
          <cell r="E285" t="str">
            <v>09730513</v>
          </cell>
          <cell r="F285">
            <v>0</v>
          </cell>
          <cell r="J285">
            <v>0</v>
          </cell>
          <cell r="L285">
            <v>130711</v>
          </cell>
          <cell r="M285" t="str">
            <v>09730513</v>
          </cell>
          <cell r="N285">
            <v>1</v>
          </cell>
          <cell r="O285" t="str">
            <v>ACTIVO (R)</v>
          </cell>
          <cell r="P285">
            <v>130711</v>
          </cell>
          <cell r="Q285">
            <v>140100</v>
          </cell>
          <cell r="R285">
            <v>5</v>
          </cell>
          <cell r="S285" t="str">
            <v>RENACIMIENTO UNIDO NACIONAL</v>
          </cell>
        </row>
        <row r="286">
          <cell r="E286" t="str">
            <v>44709669</v>
          </cell>
          <cell r="F286">
            <v>0</v>
          </cell>
          <cell r="J286">
            <v>0</v>
          </cell>
          <cell r="L286">
            <v>131336</v>
          </cell>
          <cell r="M286" t="str">
            <v>44709669</v>
          </cell>
          <cell r="N286">
            <v>1</v>
          </cell>
          <cell r="O286" t="str">
            <v>ACTIVO (R)</v>
          </cell>
          <cell r="P286">
            <v>131336</v>
          </cell>
          <cell r="Q286">
            <v>120000</v>
          </cell>
          <cell r="R286">
            <v>5</v>
          </cell>
          <cell r="S286" t="str">
            <v>RENACIMIENTO UNIDO NACIONAL</v>
          </cell>
        </row>
        <row r="287">
          <cell r="E287" t="str">
            <v>43599356</v>
          </cell>
          <cell r="F287">
            <v>-1</v>
          </cell>
          <cell r="G287" t="str">
            <v>SIEMPRE UNIDOS</v>
          </cell>
          <cell r="H287">
            <v>2015</v>
          </cell>
          <cell r="I287">
            <v>2018</v>
          </cell>
          <cell r="J287">
            <v>10</v>
          </cell>
          <cell r="K287" t="str">
            <v>ALCALDE DISTRITAL</v>
          </cell>
          <cell r="L287">
            <v>132543</v>
          </cell>
          <cell r="M287" t="str">
            <v>43599356</v>
          </cell>
          <cell r="N287">
            <v>1</v>
          </cell>
          <cell r="O287" t="str">
            <v>ACTIVO (R)</v>
          </cell>
          <cell r="P287">
            <v>132543</v>
          </cell>
          <cell r="Q287">
            <v>20000</v>
          </cell>
          <cell r="R287">
            <v>5</v>
          </cell>
          <cell r="S287" t="str">
            <v>RENACIMIENTO UNIDO NACIONAL</v>
          </cell>
        </row>
        <row r="288">
          <cell r="E288" t="str">
            <v>08620378</v>
          </cell>
          <cell r="F288">
            <v>0</v>
          </cell>
          <cell r="J288">
            <v>0</v>
          </cell>
          <cell r="L288">
            <v>130857</v>
          </cell>
          <cell r="M288" t="str">
            <v>08620378</v>
          </cell>
          <cell r="N288">
            <v>1</v>
          </cell>
          <cell r="O288" t="str">
            <v>ACTIVO (R)</v>
          </cell>
          <cell r="P288">
            <v>130857</v>
          </cell>
          <cell r="Q288">
            <v>140100</v>
          </cell>
          <cell r="R288">
            <v>5</v>
          </cell>
          <cell r="S288" t="str">
            <v>RENACIMIENTO UNIDO NACIONAL</v>
          </cell>
        </row>
        <row r="289">
          <cell r="E289" t="str">
            <v>06553893</v>
          </cell>
          <cell r="F289">
            <v>0</v>
          </cell>
          <cell r="J289">
            <v>0</v>
          </cell>
          <cell r="L289">
            <v>130700</v>
          </cell>
          <cell r="M289" t="str">
            <v>06553893</v>
          </cell>
          <cell r="N289">
            <v>1</v>
          </cell>
          <cell r="O289" t="str">
            <v>ACTIVO (R)</v>
          </cell>
          <cell r="P289">
            <v>130700</v>
          </cell>
          <cell r="Q289">
            <v>140100</v>
          </cell>
          <cell r="R289">
            <v>5</v>
          </cell>
          <cell r="S289" t="str">
            <v>RENACIMIENTO UNIDO NACIONAL</v>
          </cell>
        </row>
        <row r="290">
          <cell r="E290" t="str">
            <v>40677782</v>
          </cell>
          <cell r="F290">
            <v>0</v>
          </cell>
          <cell r="J290">
            <v>0</v>
          </cell>
          <cell r="L290">
            <v>130683</v>
          </cell>
          <cell r="M290" t="str">
            <v>40677782</v>
          </cell>
          <cell r="N290">
            <v>1</v>
          </cell>
          <cell r="O290" t="str">
            <v>ACTIVO (R)</v>
          </cell>
          <cell r="P290">
            <v>130683</v>
          </cell>
          <cell r="Q290">
            <v>60000</v>
          </cell>
          <cell r="R290">
            <v>5</v>
          </cell>
          <cell r="S290" t="str">
            <v>RENACIMIENTO UNIDO NACIONAL</v>
          </cell>
        </row>
        <row r="291">
          <cell r="E291" t="str">
            <v>02782066</v>
          </cell>
          <cell r="F291">
            <v>0</v>
          </cell>
          <cell r="J291">
            <v>0</v>
          </cell>
          <cell r="L291">
            <v>130810</v>
          </cell>
          <cell r="M291" t="str">
            <v>02782066</v>
          </cell>
          <cell r="N291">
            <v>1</v>
          </cell>
          <cell r="O291" t="str">
            <v>ACTIVO (R)</v>
          </cell>
          <cell r="P291">
            <v>130810</v>
          </cell>
          <cell r="Q291">
            <v>190000</v>
          </cell>
          <cell r="R291">
            <v>5</v>
          </cell>
          <cell r="S291" t="str">
            <v>RENACIMIENTO UNIDO NACIONAL</v>
          </cell>
        </row>
        <row r="292">
          <cell r="E292" t="str">
            <v>00791893</v>
          </cell>
          <cell r="F292">
            <v>0</v>
          </cell>
          <cell r="J292">
            <v>0</v>
          </cell>
          <cell r="L292">
            <v>130733</v>
          </cell>
          <cell r="M292" t="str">
            <v>00791893</v>
          </cell>
          <cell r="N292">
            <v>1</v>
          </cell>
          <cell r="O292" t="str">
            <v>ACTIVO (R)</v>
          </cell>
          <cell r="P292">
            <v>130733</v>
          </cell>
          <cell r="Q292">
            <v>220000</v>
          </cell>
          <cell r="R292">
            <v>5</v>
          </cell>
          <cell r="S292" t="str">
            <v>RENACIMIENTO UNIDO NACIONAL</v>
          </cell>
        </row>
        <row r="293">
          <cell r="E293" t="str">
            <v>42568306</v>
          </cell>
          <cell r="F293">
            <v>0</v>
          </cell>
          <cell r="J293">
            <v>0</v>
          </cell>
          <cell r="L293">
            <v>130731</v>
          </cell>
          <cell r="M293" t="str">
            <v>42568306</v>
          </cell>
          <cell r="N293">
            <v>1</v>
          </cell>
          <cell r="O293" t="str">
            <v>ACTIVO (R)</v>
          </cell>
          <cell r="P293">
            <v>130731</v>
          </cell>
          <cell r="Q293">
            <v>140000</v>
          </cell>
          <cell r="R293">
            <v>5</v>
          </cell>
          <cell r="S293" t="str">
            <v>RENACIMIENTO UNIDO NACIONAL</v>
          </cell>
        </row>
        <row r="294">
          <cell r="E294" t="str">
            <v>07519783</v>
          </cell>
          <cell r="F294">
            <v>0</v>
          </cell>
          <cell r="J294">
            <v>0</v>
          </cell>
          <cell r="L294">
            <v>133410</v>
          </cell>
          <cell r="M294" t="str">
            <v>07519783</v>
          </cell>
          <cell r="N294">
            <v>1</v>
          </cell>
          <cell r="O294" t="str">
            <v>ACTIVO (R)</v>
          </cell>
          <cell r="P294">
            <v>133410</v>
          </cell>
          <cell r="Q294">
            <v>140100</v>
          </cell>
          <cell r="R294">
            <v>5</v>
          </cell>
          <cell r="S294" t="str">
            <v>RENACIMIENTO UNIDO NACIONAL</v>
          </cell>
        </row>
        <row r="295">
          <cell r="E295" t="str">
            <v>17979108</v>
          </cell>
          <cell r="F295">
            <v>0</v>
          </cell>
          <cell r="J295">
            <v>0</v>
          </cell>
          <cell r="L295">
            <v>131298</v>
          </cell>
          <cell r="M295" t="str">
            <v>17979108</v>
          </cell>
          <cell r="N295">
            <v>1</v>
          </cell>
          <cell r="O295" t="str">
            <v>ACTIVO (R)</v>
          </cell>
          <cell r="P295">
            <v>131298</v>
          </cell>
          <cell r="Q295">
            <v>120000</v>
          </cell>
          <cell r="R295">
            <v>5</v>
          </cell>
          <cell r="S295" t="str">
            <v>RENACIMIENTO UNIDO NACIONAL</v>
          </cell>
        </row>
        <row r="296">
          <cell r="E296" t="str">
            <v>06469652</v>
          </cell>
          <cell r="F296">
            <v>0</v>
          </cell>
          <cell r="J296">
            <v>0</v>
          </cell>
          <cell r="L296">
            <v>130692</v>
          </cell>
          <cell r="M296" t="str">
            <v>06469652</v>
          </cell>
          <cell r="N296">
            <v>1</v>
          </cell>
          <cell r="O296" t="str">
            <v>ACTIVO (R)</v>
          </cell>
          <cell r="P296">
            <v>130692</v>
          </cell>
          <cell r="Q296">
            <v>60000</v>
          </cell>
          <cell r="R296">
            <v>5</v>
          </cell>
          <cell r="S296" t="str">
            <v>RENACIMIENTO UNIDO NACIONAL</v>
          </cell>
        </row>
        <row r="297">
          <cell r="E297" t="str">
            <v>25404107</v>
          </cell>
          <cell r="F297">
            <v>0</v>
          </cell>
          <cell r="J297">
            <v>0</v>
          </cell>
          <cell r="L297">
            <v>130684</v>
          </cell>
          <cell r="M297" t="str">
            <v>25404107</v>
          </cell>
          <cell r="N297">
            <v>1</v>
          </cell>
          <cell r="O297" t="str">
            <v>ACTIVO (R)</v>
          </cell>
          <cell r="P297">
            <v>130684</v>
          </cell>
          <cell r="Q297">
            <v>140100</v>
          </cell>
          <cell r="R297">
            <v>5</v>
          </cell>
          <cell r="S297" t="str">
            <v>RENACIMIENTO UNIDO NACIONAL</v>
          </cell>
        </row>
        <row r="298">
          <cell r="E298" t="str">
            <v>41428751</v>
          </cell>
          <cell r="F298">
            <v>0</v>
          </cell>
          <cell r="J298">
            <v>0</v>
          </cell>
          <cell r="L298">
            <v>130679</v>
          </cell>
          <cell r="M298" t="str">
            <v>41428751</v>
          </cell>
          <cell r="N298">
            <v>1</v>
          </cell>
          <cell r="O298" t="str">
            <v>ACTIVO (R)</v>
          </cell>
          <cell r="P298">
            <v>130679</v>
          </cell>
          <cell r="Q298">
            <v>60000</v>
          </cell>
          <cell r="R298">
            <v>5</v>
          </cell>
          <cell r="S298" t="str">
            <v>RENACIMIENTO UNIDO NACIONAL</v>
          </cell>
        </row>
        <row r="299">
          <cell r="E299" t="str">
            <v>20070626</v>
          </cell>
          <cell r="F299">
            <v>0</v>
          </cell>
          <cell r="J299">
            <v>0</v>
          </cell>
          <cell r="L299">
            <v>131352</v>
          </cell>
          <cell r="M299" t="str">
            <v>20070626</v>
          </cell>
          <cell r="N299">
            <v>1</v>
          </cell>
          <cell r="O299" t="str">
            <v>ACTIVO (R)</v>
          </cell>
          <cell r="P299">
            <v>131352</v>
          </cell>
          <cell r="Q299">
            <v>110000</v>
          </cell>
          <cell r="R299">
            <v>5</v>
          </cell>
          <cell r="S299" t="str">
            <v>RENACIMIENTO UNIDO NACIONAL</v>
          </cell>
        </row>
        <row r="300">
          <cell r="E300" t="str">
            <v>03302877</v>
          </cell>
          <cell r="F300">
            <v>0</v>
          </cell>
          <cell r="J300">
            <v>0</v>
          </cell>
          <cell r="L300">
            <v>130780</v>
          </cell>
          <cell r="M300" t="str">
            <v>03302877</v>
          </cell>
          <cell r="N300">
            <v>1</v>
          </cell>
          <cell r="O300" t="str">
            <v>ACTIVO (R)</v>
          </cell>
          <cell r="P300">
            <v>130780</v>
          </cell>
          <cell r="Q300">
            <v>140100</v>
          </cell>
          <cell r="R300">
            <v>5</v>
          </cell>
          <cell r="S300" t="str">
            <v>RENACIMIENTO UNIDO NACIONAL</v>
          </cell>
        </row>
        <row r="301">
          <cell r="E301" t="str">
            <v>29648291</v>
          </cell>
          <cell r="F301">
            <v>0</v>
          </cell>
          <cell r="J301">
            <v>0</v>
          </cell>
          <cell r="L301">
            <v>130688</v>
          </cell>
          <cell r="M301" t="str">
            <v>29648291</v>
          </cell>
          <cell r="N301">
            <v>1</v>
          </cell>
          <cell r="O301" t="str">
            <v>ACTIVO (R)</v>
          </cell>
          <cell r="P301">
            <v>130688</v>
          </cell>
          <cell r="Q301">
            <v>40000</v>
          </cell>
          <cell r="R301">
            <v>5</v>
          </cell>
          <cell r="S301" t="str">
            <v>RENACIMIENTO UNIDO NACIONAL</v>
          </cell>
        </row>
        <row r="302">
          <cell r="E302" t="str">
            <v>47532394</v>
          </cell>
          <cell r="F302">
            <v>0</v>
          </cell>
          <cell r="J302">
            <v>0</v>
          </cell>
          <cell r="L302">
            <v>130687</v>
          </cell>
          <cell r="M302" t="str">
            <v>47532394</v>
          </cell>
          <cell r="N302">
            <v>1</v>
          </cell>
          <cell r="O302" t="str">
            <v>ACTIVO (R)</v>
          </cell>
          <cell r="P302">
            <v>130687</v>
          </cell>
          <cell r="Q302">
            <v>140100</v>
          </cell>
          <cell r="R302">
            <v>5</v>
          </cell>
          <cell r="S302" t="str">
            <v>RENACIMIENTO UNIDO NACIONAL</v>
          </cell>
        </row>
        <row r="303">
          <cell r="E303" t="str">
            <v>40389672</v>
          </cell>
          <cell r="F303">
            <v>0</v>
          </cell>
          <cell r="J303">
            <v>0</v>
          </cell>
          <cell r="L303">
            <v>131328</v>
          </cell>
          <cell r="M303" t="str">
            <v>40389672</v>
          </cell>
          <cell r="N303">
            <v>1</v>
          </cell>
          <cell r="O303" t="str">
            <v>ACTIVO (R)</v>
          </cell>
          <cell r="P303">
            <v>131328</v>
          </cell>
          <cell r="Q303">
            <v>120000</v>
          </cell>
          <cell r="R303">
            <v>5</v>
          </cell>
          <cell r="S303" t="str">
            <v>RENACIMIENTO UNIDO NACIONAL</v>
          </cell>
        </row>
        <row r="304">
          <cell r="E304" t="str">
            <v>23952840</v>
          </cell>
          <cell r="F304">
            <v>0</v>
          </cell>
          <cell r="J304">
            <v>0</v>
          </cell>
          <cell r="L304">
            <v>130800</v>
          </cell>
          <cell r="M304" t="str">
            <v>23952840</v>
          </cell>
          <cell r="N304">
            <v>1</v>
          </cell>
          <cell r="O304" t="str">
            <v>ACTIVO (R)</v>
          </cell>
          <cell r="P304">
            <v>130800</v>
          </cell>
          <cell r="Q304">
            <v>160000</v>
          </cell>
          <cell r="R304">
            <v>5</v>
          </cell>
          <cell r="S304" t="str">
            <v>RENACIMIENTO UNIDO NACIONAL</v>
          </cell>
        </row>
        <row r="305">
          <cell r="E305" t="str">
            <v>07550059</v>
          </cell>
          <cell r="F305">
            <v>0</v>
          </cell>
          <cell r="J305">
            <v>0</v>
          </cell>
          <cell r="L305">
            <v>130686</v>
          </cell>
          <cell r="M305" t="str">
            <v>07550059</v>
          </cell>
          <cell r="N305">
            <v>1</v>
          </cell>
          <cell r="O305" t="str">
            <v>ACTIVO (R)</v>
          </cell>
          <cell r="P305">
            <v>130686</v>
          </cell>
          <cell r="Q305">
            <v>240000</v>
          </cell>
          <cell r="R305">
            <v>5</v>
          </cell>
          <cell r="S305" t="str">
            <v>RENACIMIENTO UNIDO NACIONAL</v>
          </cell>
        </row>
        <row r="306">
          <cell r="E306" t="str">
            <v>28104473</v>
          </cell>
          <cell r="F306">
            <v>32</v>
          </cell>
          <cell r="G306" t="str">
            <v>PARTIDO POLÍTICO PARTIDO APRISTA PERUANO</v>
          </cell>
          <cell r="H306">
            <v>2003</v>
          </cell>
          <cell r="I306">
            <v>2006</v>
          </cell>
          <cell r="J306">
            <v>9</v>
          </cell>
          <cell r="K306" t="str">
            <v>REGIDOR PROVINCIAL</v>
          </cell>
          <cell r="L306">
            <v>131760</v>
          </cell>
          <cell r="M306" t="str">
            <v>28104473</v>
          </cell>
          <cell r="N306">
            <v>1</v>
          </cell>
          <cell r="O306" t="str">
            <v>ACTIVO (R)</v>
          </cell>
          <cell r="P306">
            <v>131760</v>
          </cell>
          <cell r="Q306">
            <v>130000</v>
          </cell>
          <cell r="R306">
            <v>5</v>
          </cell>
          <cell r="S306" t="str">
            <v>RENACIMIENTO UNIDO NACIONAL</v>
          </cell>
        </row>
        <row r="307">
          <cell r="E307" t="str">
            <v>10582312</v>
          </cell>
          <cell r="F307">
            <v>0</v>
          </cell>
          <cell r="J307">
            <v>0</v>
          </cell>
          <cell r="L307">
            <v>130697</v>
          </cell>
          <cell r="M307" t="str">
            <v>10582312</v>
          </cell>
          <cell r="N307">
            <v>1</v>
          </cell>
          <cell r="O307" t="str">
            <v>ACTIVO (R)</v>
          </cell>
          <cell r="P307">
            <v>130697</v>
          </cell>
          <cell r="Q307">
            <v>140100</v>
          </cell>
          <cell r="R307">
            <v>5</v>
          </cell>
          <cell r="S307" t="str">
            <v>RENACIMIENTO UNIDO NACIONAL</v>
          </cell>
        </row>
        <row r="308">
          <cell r="E308" t="str">
            <v>00110076</v>
          </cell>
          <cell r="F308">
            <v>0</v>
          </cell>
          <cell r="J308">
            <v>0</v>
          </cell>
          <cell r="L308">
            <v>130696</v>
          </cell>
          <cell r="M308" t="str">
            <v>00110076</v>
          </cell>
          <cell r="N308">
            <v>1</v>
          </cell>
          <cell r="O308" t="str">
            <v>ACTIVO (R)</v>
          </cell>
          <cell r="P308">
            <v>130696</v>
          </cell>
          <cell r="Q308">
            <v>250000</v>
          </cell>
          <cell r="R308">
            <v>5</v>
          </cell>
          <cell r="S308" t="str">
            <v>RENACIMIENTO UNIDO NACIONAL</v>
          </cell>
        </row>
        <row r="309">
          <cell r="E309" t="str">
            <v>10431571</v>
          </cell>
          <cell r="F309">
            <v>0</v>
          </cell>
          <cell r="J309">
            <v>0</v>
          </cell>
          <cell r="L309">
            <v>130734</v>
          </cell>
          <cell r="M309" t="str">
            <v>10431571</v>
          </cell>
          <cell r="N309">
            <v>1</v>
          </cell>
          <cell r="O309" t="str">
            <v>ACTIVO (R)</v>
          </cell>
          <cell r="P309">
            <v>130734</v>
          </cell>
          <cell r="Q309">
            <v>140100</v>
          </cell>
          <cell r="R309">
            <v>5</v>
          </cell>
          <cell r="S309" t="str">
            <v>RENACIMIENTO UNIDO NACIONAL</v>
          </cell>
        </row>
        <row r="310">
          <cell r="E310" t="str">
            <v>41847995</v>
          </cell>
          <cell r="F310">
            <v>0</v>
          </cell>
          <cell r="J310">
            <v>0</v>
          </cell>
          <cell r="L310">
            <v>131416</v>
          </cell>
          <cell r="M310" t="str">
            <v>41847995</v>
          </cell>
          <cell r="N310">
            <v>1</v>
          </cell>
          <cell r="O310" t="str">
            <v>ACTIVO (R)</v>
          </cell>
          <cell r="P310">
            <v>131416</v>
          </cell>
          <cell r="Q310">
            <v>240000</v>
          </cell>
          <cell r="R310">
            <v>5</v>
          </cell>
          <cell r="S310" t="str">
            <v>RENACIMIENTO UNIDO NACIONAL</v>
          </cell>
        </row>
        <row r="311">
          <cell r="E311" t="str">
            <v>01325882</v>
          </cell>
          <cell r="F311">
            <v>0</v>
          </cell>
          <cell r="J311">
            <v>0</v>
          </cell>
          <cell r="L311">
            <v>130784</v>
          </cell>
          <cell r="M311" t="str">
            <v>01325882</v>
          </cell>
          <cell r="N311">
            <v>1</v>
          </cell>
          <cell r="O311" t="str">
            <v>ACTIVO (R)</v>
          </cell>
          <cell r="P311">
            <v>130784</v>
          </cell>
          <cell r="Q311">
            <v>200000</v>
          </cell>
          <cell r="R311">
            <v>5</v>
          </cell>
          <cell r="S311" t="str">
            <v>RENACIMIENTO UNIDO NACIONAL</v>
          </cell>
        </row>
        <row r="312">
          <cell r="E312" t="str">
            <v>04422399</v>
          </cell>
          <cell r="F312">
            <v>-1</v>
          </cell>
          <cell r="G312" t="str">
            <v>INDEPENDIENTE</v>
          </cell>
          <cell r="H312">
            <v>2010</v>
          </cell>
          <cell r="I312">
            <v>2014</v>
          </cell>
          <cell r="J312">
            <v>17</v>
          </cell>
          <cell r="K312" t="str">
            <v>ALCADE(SA) DE CENTRO POBLADO</v>
          </cell>
          <cell r="L312">
            <v>130826</v>
          </cell>
          <cell r="M312" t="str">
            <v>04422399</v>
          </cell>
          <cell r="N312">
            <v>1</v>
          </cell>
          <cell r="O312" t="str">
            <v>ACTIVO (R)</v>
          </cell>
          <cell r="P312">
            <v>130826</v>
          </cell>
          <cell r="Q312">
            <v>170000</v>
          </cell>
          <cell r="R312">
            <v>5</v>
          </cell>
          <cell r="S312" t="str">
            <v>RENACIMIENTO UNIDO NACIONAL</v>
          </cell>
        </row>
        <row r="313">
          <cell r="E313" t="str">
            <v>20088349</v>
          </cell>
          <cell r="F313">
            <v>0</v>
          </cell>
          <cell r="J313">
            <v>0</v>
          </cell>
          <cell r="L313">
            <v>130820</v>
          </cell>
          <cell r="M313" t="str">
            <v>20088349</v>
          </cell>
          <cell r="N313">
            <v>1</v>
          </cell>
          <cell r="O313" t="str">
            <v>ACTIVO (R)</v>
          </cell>
          <cell r="P313">
            <v>130820</v>
          </cell>
          <cell r="Q313">
            <v>80000</v>
          </cell>
          <cell r="R313">
            <v>5</v>
          </cell>
          <cell r="S313" t="str">
            <v>RENACIMIENTO UNIDO NACIONAL</v>
          </cell>
        </row>
        <row r="314">
          <cell r="E314" t="str">
            <v>00479815</v>
          </cell>
          <cell r="F314">
            <v>0</v>
          </cell>
          <cell r="J314">
            <v>0</v>
          </cell>
          <cell r="L314">
            <v>130827</v>
          </cell>
          <cell r="M314" t="str">
            <v>00479815</v>
          </cell>
          <cell r="N314">
            <v>1</v>
          </cell>
          <cell r="O314" t="str">
            <v>ACTIVO (R)</v>
          </cell>
          <cell r="P314">
            <v>130827</v>
          </cell>
          <cell r="Q314">
            <v>170000</v>
          </cell>
          <cell r="R314">
            <v>5</v>
          </cell>
          <cell r="S314" t="str">
            <v>RENACIMIENTO UNIDO NACIONAL</v>
          </cell>
        </row>
        <row r="315">
          <cell r="E315" t="str">
            <v>05411918</v>
          </cell>
          <cell r="F315">
            <v>0</v>
          </cell>
          <cell r="J315">
            <v>0</v>
          </cell>
          <cell r="L315">
            <v>131370</v>
          </cell>
          <cell r="M315" t="str">
            <v>05411918</v>
          </cell>
          <cell r="N315">
            <v>1</v>
          </cell>
          <cell r="O315" t="str">
            <v>ACTIVO (R)</v>
          </cell>
          <cell r="P315">
            <v>131370</v>
          </cell>
          <cell r="Q315">
            <v>150000</v>
          </cell>
          <cell r="R315">
            <v>5</v>
          </cell>
          <cell r="S315" t="str">
            <v>RENACIMIENTO UNIDO NACIONAL</v>
          </cell>
        </row>
        <row r="316">
          <cell r="E316" t="str">
            <v>47061614</v>
          </cell>
          <cell r="F316">
            <v>0</v>
          </cell>
          <cell r="J316">
            <v>0</v>
          </cell>
          <cell r="L316">
            <v>131334</v>
          </cell>
          <cell r="M316" t="str">
            <v>47061614</v>
          </cell>
          <cell r="N316">
            <v>1</v>
          </cell>
          <cell r="O316" t="str">
            <v>ACTIVO (R)</v>
          </cell>
          <cell r="P316">
            <v>131334</v>
          </cell>
          <cell r="Q316">
            <v>120000</v>
          </cell>
          <cell r="R316">
            <v>5</v>
          </cell>
          <cell r="S316" t="str">
            <v>RENACIMIENTO UNIDO NACIONAL</v>
          </cell>
        </row>
        <row r="317">
          <cell r="E317" t="str">
            <v>18191566</v>
          </cell>
          <cell r="F317">
            <v>0</v>
          </cell>
          <cell r="J317">
            <v>0</v>
          </cell>
          <cell r="L317">
            <v>131331</v>
          </cell>
          <cell r="M317" t="str">
            <v>18191566</v>
          </cell>
          <cell r="N317">
            <v>1</v>
          </cell>
          <cell r="O317" t="str">
            <v>ACTIVO (R)</v>
          </cell>
          <cell r="P317">
            <v>131331</v>
          </cell>
          <cell r="Q317">
            <v>120000</v>
          </cell>
          <cell r="R317">
            <v>5</v>
          </cell>
          <cell r="S317" t="str">
            <v>RENACIMIENTO UNIDO NACIONAL</v>
          </cell>
        </row>
        <row r="318">
          <cell r="E318" t="str">
            <v>06940351</v>
          </cell>
          <cell r="F318">
            <v>0</v>
          </cell>
          <cell r="J318">
            <v>0</v>
          </cell>
          <cell r="L318">
            <v>131295</v>
          </cell>
          <cell r="M318" t="str">
            <v>06940351</v>
          </cell>
          <cell r="N318">
            <v>1</v>
          </cell>
          <cell r="O318" t="str">
            <v>ACTIVO (R)</v>
          </cell>
          <cell r="P318">
            <v>131295</v>
          </cell>
          <cell r="Q318">
            <v>120000</v>
          </cell>
          <cell r="R318">
            <v>5</v>
          </cell>
          <cell r="S318" t="str">
            <v>RENACIMIENTO UNIDO NACIONAL</v>
          </cell>
        </row>
        <row r="319">
          <cell r="E319" t="str">
            <v>46089177</v>
          </cell>
          <cell r="F319">
            <v>0</v>
          </cell>
          <cell r="J319">
            <v>0</v>
          </cell>
          <cell r="L319">
            <v>130704</v>
          </cell>
          <cell r="M319" t="str">
            <v>46089177</v>
          </cell>
          <cell r="N319">
            <v>1</v>
          </cell>
          <cell r="O319" t="str">
            <v>ACTIVO (R)</v>
          </cell>
          <cell r="P319">
            <v>130704</v>
          </cell>
          <cell r="Q319">
            <v>140100</v>
          </cell>
          <cell r="R319">
            <v>5</v>
          </cell>
          <cell r="S319" t="str">
            <v>RENACIMIENTO UNIDO NACIONAL</v>
          </cell>
        </row>
        <row r="320">
          <cell r="E320" t="str">
            <v>27259472</v>
          </cell>
          <cell r="F320">
            <v>0</v>
          </cell>
          <cell r="J320">
            <v>0</v>
          </cell>
          <cell r="L320">
            <v>131005</v>
          </cell>
          <cell r="M320" t="str">
            <v>27259472</v>
          </cell>
          <cell r="N320">
            <v>1</v>
          </cell>
          <cell r="O320" t="str">
            <v>ACTIVO (R)</v>
          </cell>
          <cell r="P320">
            <v>131005</v>
          </cell>
          <cell r="Q320">
            <v>60000</v>
          </cell>
          <cell r="R320">
            <v>5</v>
          </cell>
          <cell r="S320" t="str">
            <v>RENACIMIENTO UNIDO NACIONAL</v>
          </cell>
        </row>
        <row r="321">
          <cell r="E321" t="str">
            <v>01344680</v>
          </cell>
          <cell r="F321">
            <v>1297</v>
          </cell>
          <cell r="G321" t="str">
            <v>ORGANIZACIÓN POLÍTICA LOCAL DISTRITAL FRENTE INDEPENDIENTE EL FUTURO ES AHORA</v>
          </cell>
          <cell r="H321">
            <v>2011</v>
          </cell>
          <cell r="I321">
            <v>2014</v>
          </cell>
          <cell r="J321">
            <v>11</v>
          </cell>
          <cell r="K321" t="str">
            <v>REGIDOR DISTRITAL</v>
          </cell>
          <cell r="L321">
            <v>130744</v>
          </cell>
          <cell r="M321" t="str">
            <v>01344680</v>
          </cell>
          <cell r="N321">
            <v>1</v>
          </cell>
          <cell r="O321" t="str">
            <v>ACTIVO (R)</v>
          </cell>
          <cell r="P321">
            <v>130744</v>
          </cell>
          <cell r="Q321">
            <v>220000</v>
          </cell>
          <cell r="R321">
            <v>5</v>
          </cell>
          <cell r="S321" t="str">
            <v>RENACIMIENTO UNIDO NACIONAL</v>
          </cell>
        </row>
        <row r="322">
          <cell r="E322" t="str">
            <v>33807723</v>
          </cell>
          <cell r="F322">
            <v>0</v>
          </cell>
          <cell r="J322">
            <v>0</v>
          </cell>
          <cell r="L322">
            <v>131902</v>
          </cell>
          <cell r="M322" t="str">
            <v>33807723</v>
          </cell>
          <cell r="N322">
            <v>1</v>
          </cell>
          <cell r="O322" t="str">
            <v>ACTIVO (R)</v>
          </cell>
          <cell r="P322">
            <v>131902</v>
          </cell>
          <cell r="Q322">
            <v>10000</v>
          </cell>
          <cell r="R322">
            <v>5</v>
          </cell>
          <cell r="S322" t="str">
            <v>RENACIMIENTO UNIDO NACIONAL</v>
          </cell>
        </row>
        <row r="323">
          <cell r="E323" t="str">
            <v>29620282</v>
          </cell>
          <cell r="F323">
            <v>2096</v>
          </cell>
          <cell r="G323" t="str">
            <v>ALIANZA ELECTORAL ALIANZA POR AREQUIPA</v>
          </cell>
          <cell r="H323">
            <v>2010</v>
          </cell>
          <cell r="I323">
            <v>2014</v>
          </cell>
          <cell r="J323">
            <v>11</v>
          </cell>
          <cell r="K323" t="str">
            <v>REGIDOR DISTRITAL</v>
          </cell>
          <cell r="L323">
            <v>131219</v>
          </cell>
          <cell r="M323" t="str">
            <v>29620282</v>
          </cell>
          <cell r="N323">
            <v>1</v>
          </cell>
          <cell r="O323" t="str">
            <v>ACTIVO (R)</v>
          </cell>
          <cell r="P323">
            <v>131219</v>
          </cell>
          <cell r="Q323">
            <v>40000</v>
          </cell>
          <cell r="R323">
            <v>5</v>
          </cell>
          <cell r="S323" t="str">
            <v>RENACIMIENTO UNIDO NACIONAL</v>
          </cell>
        </row>
        <row r="324">
          <cell r="E324" t="str">
            <v>32955053</v>
          </cell>
          <cell r="F324">
            <v>0</v>
          </cell>
          <cell r="J324">
            <v>0</v>
          </cell>
          <cell r="L324">
            <v>132533</v>
          </cell>
          <cell r="M324" t="str">
            <v>32955053</v>
          </cell>
          <cell r="N324">
            <v>1</v>
          </cell>
          <cell r="O324" t="str">
            <v>ACTIVO (R)</v>
          </cell>
          <cell r="P324">
            <v>132533</v>
          </cell>
          <cell r="Q324">
            <v>20000</v>
          </cell>
          <cell r="R324">
            <v>5</v>
          </cell>
          <cell r="S324" t="str">
            <v>RENACIMIENTO UNIDO NACIONAL</v>
          </cell>
        </row>
        <row r="325">
          <cell r="E325" t="str">
            <v>41191194</v>
          </cell>
          <cell r="F325">
            <v>0</v>
          </cell>
          <cell r="J325">
            <v>0</v>
          </cell>
          <cell r="L325">
            <v>130817</v>
          </cell>
          <cell r="M325" t="str">
            <v>41191194</v>
          </cell>
          <cell r="N325">
            <v>1</v>
          </cell>
          <cell r="O325" t="str">
            <v>ACTIVO (R)</v>
          </cell>
          <cell r="P325">
            <v>130817</v>
          </cell>
          <cell r="Q325">
            <v>140000</v>
          </cell>
          <cell r="R325">
            <v>5</v>
          </cell>
          <cell r="S325" t="str">
            <v>RENACIMIENTO UNIDO NACIONAL</v>
          </cell>
        </row>
        <row r="326">
          <cell r="E326" t="str">
            <v>05294593</v>
          </cell>
          <cell r="F326">
            <v>0</v>
          </cell>
          <cell r="J326">
            <v>0</v>
          </cell>
          <cell r="L326">
            <v>131366</v>
          </cell>
          <cell r="M326" t="str">
            <v>05294593</v>
          </cell>
          <cell r="N326">
            <v>1</v>
          </cell>
          <cell r="O326" t="str">
            <v>ACTIVO (R)</v>
          </cell>
          <cell r="P326">
            <v>131366</v>
          </cell>
          <cell r="Q326">
            <v>150000</v>
          </cell>
          <cell r="R326">
            <v>5</v>
          </cell>
          <cell r="S326" t="str">
            <v>RENACIMIENTO UNIDO NACIONAL</v>
          </cell>
        </row>
        <row r="327">
          <cell r="E327" t="str">
            <v>44296246</v>
          </cell>
          <cell r="F327">
            <v>0</v>
          </cell>
          <cell r="J327">
            <v>0</v>
          </cell>
          <cell r="L327">
            <v>131217</v>
          </cell>
          <cell r="M327" t="str">
            <v>44296246</v>
          </cell>
          <cell r="N327">
            <v>1</v>
          </cell>
          <cell r="O327" t="str">
            <v>ACTIVO (R)</v>
          </cell>
          <cell r="P327">
            <v>131217</v>
          </cell>
          <cell r="Q327">
            <v>210000</v>
          </cell>
          <cell r="R327">
            <v>5</v>
          </cell>
          <cell r="S327" t="str">
            <v>RENACIMIENTO UNIDO NACIONAL</v>
          </cell>
        </row>
        <row r="328">
          <cell r="E328" t="str">
            <v>19910907</v>
          </cell>
          <cell r="F328">
            <v>0</v>
          </cell>
          <cell r="J328">
            <v>0</v>
          </cell>
          <cell r="L328">
            <v>130713</v>
          </cell>
          <cell r="M328" t="str">
            <v>19910907</v>
          </cell>
          <cell r="N328">
            <v>1</v>
          </cell>
          <cell r="O328" t="str">
            <v>ACTIVO (R)</v>
          </cell>
          <cell r="P328">
            <v>130713</v>
          </cell>
          <cell r="Q328">
            <v>140100</v>
          </cell>
          <cell r="R328">
            <v>5</v>
          </cell>
          <cell r="S328" t="str">
            <v>RENACIMIENTO UNIDO NACIONAL</v>
          </cell>
        </row>
        <row r="329">
          <cell r="E329" t="str">
            <v>44117154</v>
          </cell>
          <cell r="F329">
            <v>0</v>
          </cell>
          <cell r="J329">
            <v>0</v>
          </cell>
          <cell r="L329">
            <v>130709</v>
          </cell>
          <cell r="M329" t="str">
            <v>44117154</v>
          </cell>
          <cell r="N329">
            <v>1</v>
          </cell>
          <cell r="O329" t="str">
            <v>ACTIVO (R)</v>
          </cell>
          <cell r="P329">
            <v>130709</v>
          </cell>
          <cell r="Q329">
            <v>230000</v>
          </cell>
          <cell r="R329">
            <v>5</v>
          </cell>
          <cell r="S329" t="str">
            <v>RENACIMIENTO UNIDO NACIONAL</v>
          </cell>
        </row>
        <row r="330">
          <cell r="E330" t="str">
            <v>01547176</v>
          </cell>
          <cell r="F330">
            <v>0</v>
          </cell>
          <cell r="J330">
            <v>0</v>
          </cell>
          <cell r="L330">
            <v>130707</v>
          </cell>
          <cell r="M330" t="str">
            <v>01547176</v>
          </cell>
          <cell r="N330">
            <v>1</v>
          </cell>
          <cell r="O330" t="str">
            <v>ACTIVO (R)</v>
          </cell>
          <cell r="P330">
            <v>130707</v>
          </cell>
          <cell r="Q330">
            <v>140100</v>
          </cell>
          <cell r="R330">
            <v>5</v>
          </cell>
          <cell r="S330" t="str">
            <v>RENACIMIENTO UNIDO NACIONAL</v>
          </cell>
        </row>
        <row r="331">
          <cell r="E331" t="str">
            <v>47749502</v>
          </cell>
          <cell r="F331">
            <v>0</v>
          </cell>
          <cell r="J331">
            <v>0</v>
          </cell>
          <cell r="L331">
            <v>131372</v>
          </cell>
          <cell r="M331" t="str">
            <v>47749502</v>
          </cell>
          <cell r="N331">
            <v>1</v>
          </cell>
          <cell r="O331" t="str">
            <v>ACTIVO (R)</v>
          </cell>
          <cell r="P331">
            <v>131372</v>
          </cell>
          <cell r="Q331">
            <v>110000</v>
          </cell>
          <cell r="R331">
            <v>5</v>
          </cell>
          <cell r="S331" t="str">
            <v>RENACIMIENTO UNIDO NACIONAL</v>
          </cell>
        </row>
        <row r="332">
          <cell r="E332" t="str">
            <v>70784034</v>
          </cell>
          <cell r="F332">
            <v>0</v>
          </cell>
          <cell r="J332">
            <v>0</v>
          </cell>
          <cell r="L332">
            <v>131725</v>
          </cell>
          <cell r="M332" t="str">
            <v>70784034</v>
          </cell>
          <cell r="N332">
            <v>1</v>
          </cell>
          <cell r="O332" t="str">
            <v>ACTIVO (R)</v>
          </cell>
          <cell r="P332">
            <v>131725</v>
          </cell>
          <cell r="Q332">
            <v>180000</v>
          </cell>
          <cell r="R332">
            <v>5</v>
          </cell>
          <cell r="S332" t="str">
            <v>RENACIMIENTO UNIDO NACIONAL</v>
          </cell>
        </row>
        <row r="333">
          <cell r="E333" t="str">
            <v>45507005</v>
          </cell>
          <cell r="F333">
            <v>0</v>
          </cell>
          <cell r="J333">
            <v>0</v>
          </cell>
          <cell r="L333">
            <v>131294</v>
          </cell>
          <cell r="M333" t="str">
            <v>45507005</v>
          </cell>
          <cell r="N333">
            <v>1</v>
          </cell>
          <cell r="O333" t="str">
            <v>ACTIVO (R)</v>
          </cell>
          <cell r="P333">
            <v>131294</v>
          </cell>
          <cell r="Q333">
            <v>80000</v>
          </cell>
          <cell r="R333">
            <v>5</v>
          </cell>
          <cell r="S333" t="str">
            <v>RENACIMIENTO UNIDO NACIONAL</v>
          </cell>
        </row>
        <row r="334">
          <cell r="E334" t="str">
            <v>25549703</v>
          </cell>
          <cell r="F334">
            <v>0</v>
          </cell>
          <cell r="J334">
            <v>0</v>
          </cell>
          <cell r="L334">
            <v>130805</v>
          </cell>
          <cell r="M334" t="str">
            <v>25549703</v>
          </cell>
          <cell r="N334">
            <v>1</v>
          </cell>
          <cell r="O334" t="str">
            <v>ACTIVO (R)</v>
          </cell>
          <cell r="P334">
            <v>130805</v>
          </cell>
          <cell r="Q334">
            <v>230000</v>
          </cell>
          <cell r="R334">
            <v>5</v>
          </cell>
          <cell r="S334" t="str">
            <v>RENACIMIENTO UNIDO NACIONAL</v>
          </cell>
        </row>
        <row r="335">
          <cell r="E335" t="str">
            <v>23993423</v>
          </cell>
          <cell r="F335">
            <v>0</v>
          </cell>
          <cell r="J335">
            <v>0</v>
          </cell>
          <cell r="L335">
            <v>130801</v>
          </cell>
          <cell r="M335" t="str">
            <v>23993423</v>
          </cell>
          <cell r="N335">
            <v>1</v>
          </cell>
          <cell r="O335" t="str">
            <v>ACTIVO (R)</v>
          </cell>
          <cell r="P335">
            <v>130801</v>
          </cell>
          <cell r="Q335">
            <v>160000</v>
          </cell>
          <cell r="R335">
            <v>5</v>
          </cell>
          <cell r="S335" t="str">
            <v>RENACIMIENTO UNIDO NACIONAL</v>
          </cell>
        </row>
        <row r="336">
          <cell r="E336" t="str">
            <v>08166832</v>
          </cell>
          <cell r="F336">
            <v>0</v>
          </cell>
          <cell r="J336">
            <v>0</v>
          </cell>
          <cell r="L336">
            <v>130694</v>
          </cell>
          <cell r="M336" t="str">
            <v>08166832</v>
          </cell>
          <cell r="N336">
            <v>1</v>
          </cell>
          <cell r="O336" t="str">
            <v>ACTIVO (R)</v>
          </cell>
          <cell r="P336">
            <v>130694</v>
          </cell>
          <cell r="Q336">
            <v>140000</v>
          </cell>
          <cell r="R336">
            <v>5</v>
          </cell>
          <cell r="S336" t="str">
            <v>RENACIMIENTO UNIDO NACIONAL</v>
          </cell>
        </row>
        <row r="337">
          <cell r="E337" t="str">
            <v>10298188</v>
          </cell>
          <cell r="F337">
            <v>2156</v>
          </cell>
          <cell r="G337" t="str">
            <v>ALIANZA ELECTORAL ALIANZA SOLIDARIDAD NACIONAL</v>
          </cell>
          <cell r="H337">
            <v>2015</v>
          </cell>
          <cell r="I337">
            <v>2018</v>
          </cell>
          <cell r="J337">
            <v>11</v>
          </cell>
          <cell r="K337" t="str">
            <v>REGIDOR DISTRITAL</v>
          </cell>
          <cell r="L337">
            <v>130996</v>
          </cell>
          <cell r="M337" t="str">
            <v>10298188</v>
          </cell>
          <cell r="N337">
            <v>1</v>
          </cell>
          <cell r="O337" t="str">
            <v>ACTIVO (R)</v>
          </cell>
          <cell r="P337">
            <v>130996</v>
          </cell>
          <cell r="Q337">
            <v>140100</v>
          </cell>
          <cell r="R337">
            <v>5</v>
          </cell>
          <cell r="S337" t="str">
            <v>RENACIMIENTO UNIDO NACIONAL</v>
          </cell>
        </row>
        <row r="338">
          <cell r="E338" t="str">
            <v>19937837</v>
          </cell>
          <cell r="F338">
            <v>0</v>
          </cell>
          <cell r="J338">
            <v>0</v>
          </cell>
          <cell r="L338">
            <v>131016</v>
          </cell>
          <cell r="M338" t="str">
            <v>19937837</v>
          </cell>
          <cell r="N338">
            <v>1</v>
          </cell>
          <cell r="O338" t="str">
            <v>ACTIVO (R)</v>
          </cell>
          <cell r="P338">
            <v>131016</v>
          </cell>
          <cell r="Q338">
            <v>140100</v>
          </cell>
          <cell r="R338">
            <v>5</v>
          </cell>
          <cell r="S338" t="str">
            <v>RENACIMIENTO UNIDO NACIONAL</v>
          </cell>
        </row>
        <row r="339">
          <cell r="E339" t="str">
            <v>07797485</v>
          </cell>
          <cell r="F339">
            <v>0</v>
          </cell>
          <cell r="J339">
            <v>0</v>
          </cell>
          <cell r="L339">
            <v>130689</v>
          </cell>
          <cell r="M339" t="str">
            <v>07797485</v>
          </cell>
          <cell r="N339">
            <v>1</v>
          </cell>
          <cell r="O339" t="str">
            <v>ACTIVO (R)</v>
          </cell>
          <cell r="P339">
            <v>130689</v>
          </cell>
          <cell r="Q339">
            <v>140100</v>
          </cell>
          <cell r="R339">
            <v>5</v>
          </cell>
          <cell r="S339" t="str">
            <v>RENACIMIENTO UNIDO NACIONAL</v>
          </cell>
        </row>
        <row r="340">
          <cell r="E340" t="str">
            <v>29565640</v>
          </cell>
          <cell r="F340">
            <v>0</v>
          </cell>
          <cell r="J340">
            <v>0</v>
          </cell>
          <cell r="L340">
            <v>130682</v>
          </cell>
          <cell r="M340" t="str">
            <v>29565640</v>
          </cell>
          <cell r="N340">
            <v>1</v>
          </cell>
          <cell r="O340" t="str">
            <v>ACTIVO (R)</v>
          </cell>
          <cell r="P340">
            <v>130682</v>
          </cell>
          <cell r="Q340">
            <v>40000</v>
          </cell>
          <cell r="R340">
            <v>5</v>
          </cell>
          <cell r="S340" t="str">
            <v>RENACIMIENTO UNIDO NACIONAL</v>
          </cell>
        </row>
        <row r="341">
          <cell r="E341" t="str">
            <v>41471354</v>
          </cell>
          <cell r="F341">
            <v>0</v>
          </cell>
          <cell r="J341">
            <v>0</v>
          </cell>
          <cell r="L341">
            <v>132054</v>
          </cell>
          <cell r="M341" t="str">
            <v>41471354</v>
          </cell>
          <cell r="N341">
            <v>1</v>
          </cell>
          <cell r="O341" t="str">
            <v>ACTIVO (R)</v>
          </cell>
          <cell r="P341">
            <v>132054</v>
          </cell>
          <cell r="Q341">
            <v>230000</v>
          </cell>
          <cell r="R341">
            <v>5</v>
          </cell>
          <cell r="S341" t="str">
            <v>RENACIMIENTO UNIDO NACIONAL</v>
          </cell>
        </row>
        <row r="342">
          <cell r="E342" t="str">
            <v>08765441</v>
          </cell>
          <cell r="F342">
            <v>0</v>
          </cell>
          <cell r="J342">
            <v>0</v>
          </cell>
          <cell r="L342">
            <v>131119</v>
          </cell>
          <cell r="M342" t="str">
            <v>08765441</v>
          </cell>
          <cell r="N342">
            <v>1</v>
          </cell>
          <cell r="O342" t="str">
            <v>ACTIVO (R)</v>
          </cell>
          <cell r="P342">
            <v>131119</v>
          </cell>
          <cell r="Q342">
            <v>140100</v>
          </cell>
          <cell r="R342">
            <v>5</v>
          </cell>
          <cell r="S342" t="str">
            <v>RENACIMIENTO UNIDO NACIONAL</v>
          </cell>
        </row>
        <row r="343">
          <cell r="E343" t="str">
            <v>04421381</v>
          </cell>
          <cell r="F343">
            <v>-1</v>
          </cell>
          <cell r="G343" t="str">
            <v>ALIANZA POR EL DESARROLLO DE SAMEGUA</v>
          </cell>
          <cell r="H343">
            <v>1999</v>
          </cell>
          <cell r="I343">
            <v>2002</v>
          </cell>
          <cell r="J343">
            <v>11</v>
          </cell>
          <cell r="K343" t="str">
            <v>REGIDOR DISTRITAL</v>
          </cell>
          <cell r="L343">
            <v>131239</v>
          </cell>
          <cell r="M343" t="str">
            <v>04421381</v>
          </cell>
          <cell r="N343">
            <v>1</v>
          </cell>
          <cell r="O343" t="str">
            <v>ACTIVO (R)</v>
          </cell>
          <cell r="P343">
            <v>131239</v>
          </cell>
          <cell r="Q343">
            <v>170000</v>
          </cell>
          <cell r="R343">
            <v>5</v>
          </cell>
          <cell r="S343" t="str">
            <v>RENACIMIENTO UNIDO NACIONAL</v>
          </cell>
        </row>
        <row r="344">
          <cell r="E344" t="str">
            <v>09583682</v>
          </cell>
          <cell r="F344">
            <v>0</v>
          </cell>
          <cell r="J344">
            <v>0</v>
          </cell>
          <cell r="L344">
            <v>130710</v>
          </cell>
          <cell r="M344" t="str">
            <v>09583682</v>
          </cell>
          <cell r="N344">
            <v>1</v>
          </cell>
          <cell r="O344" t="str">
            <v>ACTIVO (R)</v>
          </cell>
          <cell r="P344">
            <v>130710</v>
          </cell>
          <cell r="Q344">
            <v>140100</v>
          </cell>
          <cell r="R344">
            <v>5</v>
          </cell>
          <cell r="S344" t="str">
            <v>RENACIMIENTO UNIDO NACIONAL</v>
          </cell>
        </row>
        <row r="345">
          <cell r="E345" t="str">
            <v>27280356</v>
          </cell>
          <cell r="F345">
            <v>0</v>
          </cell>
          <cell r="J345">
            <v>0</v>
          </cell>
          <cell r="L345">
            <v>132057</v>
          </cell>
          <cell r="M345" t="str">
            <v>27280356</v>
          </cell>
          <cell r="N345">
            <v>1</v>
          </cell>
          <cell r="O345" t="str">
            <v>ACTIVO (R)</v>
          </cell>
          <cell r="P345">
            <v>132057</v>
          </cell>
          <cell r="Q345">
            <v>130000</v>
          </cell>
          <cell r="R345">
            <v>5</v>
          </cell>
          <cell r="S345" t="str">
            <v>RENACIMIENTO UNIDO NACIONAL</v>
          </cell>
        </row>
        <row r="346">
          <cell r="E346" t="str">
            <v>40072466</v>
          </cell>
          <cell r="F346">
            <v>0</v>
          </cell>
          <cell r="J346">
            <v>0</v>
          </cell>
          <cell r="L346">
            <v>131520</v>
          </cell>
          <cell r="M346" t="str">
            <v>40072466</v>
          </cell>
          <cell r="N346">
            <v>1</v>
          </cell>
          <cell r="O346" t="str">
            <v>ACTIVO (R)</v>
          </cell>
          <cell r="P346">
            <v>131520</v>
          </cell>
          <cell r="Q346">
            <v>100000</v>
          </cell>
          <cell r="R346">
            <v>5</v>
          </cell>
          <cell r="S346" t="str">
            <v>RENACIMIENTO UNIDO NACIONAL</v>
          </cell>
        </row>
        <row r="347">
          <cell r="E347" t="str">
            <v>73429445</v>
          </cell>
          <cell r="F347">
            <v>0</v>
          </cell>
          <cell r="J347">
            <v>0</v>
          </cell>
          <cell r="L347">
            <v>131524</v>
          </cell>
          <cell r="M347" t="str">
            <v>73429445</v>
          </cell>
          <cell r="N347">
            <v>1</v>
          </cell>
          <cell r="O347" t="str">
            <v>ACTIVO (R)</v>
          </cell>
          <cell r="P347">
            <v>131524</v>
          </cell>
          <cell r="Q347">
            <v>110000</v>
          </cell>
          <cell r="R347">
            <v>5</v>
          </cell>
          <cell r="S347" t="str">
            <v>RENACIMIENTO UNIDO NACIONAL</v>
          </cell>
        </row>
        <row r="348">
          <cell r="E348" t="str">
            <v>01154933</v>
          </cell>
          <cell r="F348">
            <v>0</v>
          </cell>
          <cell r="J348">
            <v>0</v>
          </cell>
          <cell r="L348">
            <v>131253</v>
          </cell>
          <cell r="M348" t="str">
            <v>01154933</v>
          </cell>
          <cell r="N348">
            <v>1</v>
          </cell>
          <cell r="O348" t="str">
            <v>ACTIVO (R)</v>
          </cell>
          <cell r="P348">
            <v>131253</v>
          </cell>
          <cell r="Q348">
            <v>210000</v>
          </cell>
          <cell r="R348">
            <v>5</v>
          </cell>
          <cell r="S348" t="str">
            <v>RENACIMIENTO UNIDO NACIONAL</v>
          </cell>
        </row>
        <row r="349">
          <cell r="E349" t="str">
            <v>00839955</v>
          </cell>
          <cell r="F349">
            <v>0</v>
          </cell>
          <cell r="J349">
            <v>0</v>
          </cell>
          <cell r="L349">
            <v>132227</v>
          </cell>
          <cell r="M349" t="str">
            <v>00839955</v>
          </cell>
          <cell r="N349">
            <v>1</v>
          </cell>
          <cell r="O349" t="str">
            <v>ACTIVO (R)</v>
          </cell>
          <cell r="P349">
            <v>132227</v>
          </cell>
          <cell r="Q349">
            <v>210000</v>
          </cell>
          <cell r="R349">
            <v>5</v>
          </cell>
          <cell r="S349" t="str">
            <v>RENACIMIENTO UNIDO NACIONAL</v>
          </cell>
        </row>
        <row r="350">
          <cell r="E350" t="str">
            <v>00838643</v>
          </cell>
          <cell r="F350">
            <v>0</v>
          </cell>
          <cell r="J350">
            <v>0</v>
          </cell>
          <cell r="L350">
            <v>130703</v>
          </cell>
          <cell r="M350" t="str">
            <v>00838643</v>
          </cell>
          <cell r="N350">
            <v>1</v>
          </cell>
          <cell r="O350" t="str">
            <v>ACTIVO (R)</v>
          </cell>
          <cell r="P350">
            <v>130703</v>
          </cell>
          <cell r="Q350">
            <v>210000</v>
          </cell>
          <cell r="R350">
            <v>5</v>
          </cell>
          <cell r="S350" t="str">
            <v>RENACIMIENTO UNIDO NACIONAL</v>
          </cell>
        </row>
        <row r="351">
          <cell r="E351" t="str">
            <v>02299700</v>
          </cell>
          <cell r="F351">
            <v>0</v>
          </cell>
          <cell r="J351">
            <v>0</v>
          </cell>
          <cell r="L351">
            <v>131232</v>
          </cell>
          <cell r="M351" t="str">
            <v>02299700</v>
          </cell>
          <cell r="N351">
            <v>1</v>
          </cell>
          <cell r="O351" t="str">
            <v>ACTIVO (R)</v>
          </cell>
          <cell r="P351">
            <v>131232</v>
          </cell>
          <cell r="Q351">
            <v>200000</v>
          </cell>
          <cell r="R351">
            <v>5</v>
          </cell>
          <cell r="S351" t="str">
            <v>RENACIMIENTO UNIDO NACIONAL</v>
          </cell>
        </row>
        <row r="352">
          <cell r="E352" t="str">
            <v>43621167</v>
          </cell>
          <cell r="F352">
            <v>0</v>
          </cell>
          <cell r="J352">
            <v>0</v>
          </cell>
          <cell r="L352">
            <v>130803</v>
          </cell>
          <cell r="M352" t="str">
            <v>43621167</v>
          </cell>
          <cell r="N352">
            <v>1</v>
          </cell>
          <cell r="O352" t="str">
            <v>ACTIVO (R)</v>
          </cell>
          <cell r="P352">
            <v>130803</v>
          </cell>
          <cell r="Q352">
            <v>190000</v>
          </cell>
          <cell r="R352">
            <v>5</v>
          </cell>
          <cell r="S352" t="str">
            <v>RENACIMIENTO UNIDO NACIONAL</v>
          </cell>
        </row>
        <row r="353">
          <cell r="E353" t="str">
            <v>41617827</v>
          </cell>
          <cell r="F353">
            <v>0</v>
          </cell>
          <cell r="J353">
            <v>0</v>
          </cell>
          <cell r="L353">
            <v>131727</v>
          </cell>
          <cell r="M353" t="str">
            <v>41617827</v>
          </cell>
          <cell r="N353">
            <v>1</v>
          </cell>
          <cell r="O353" t="str">
            <v>ACTIVO (R)</v>
          </cell>
          <cell r="P353">
            <v>131727</v>
          </cell>
          <cell r="Q353">
            <v>180000</v>
          </cell>
          <cell r="R353">
            <v>5</v>
          </cell>
          <cell r="S353" t="str">
            <v>RENACIMIENTO UNIDO NACIONAL</v>
          </cell>
        </row>
        <row r="354">
          <cell r="E354" t="str">
            <v>02447047</v>
          </cell>
          <cell r="F354">
            <v>-1</v>
          </cell>
          <cell r="G354" t="str">
            <v>SIEMPRE UNIDOS</v>
          </cell>
          <cell r="H354">
            <v>2012</v>
          </cell>
          <cell r="I354">
            <v>2016</v>
          </cell>
          <cell r="J354">
            <v>17</v>
          </cell>
          <cell r="K354" t="str">
            <v>ALCADE(SA) DE CENTRO POBLADO</v>
          </cell>
          <cell r="L354">
            <v>130776</v>
          </cell>
          <cell r="M354" t="str">
            <v>02447047</v>
          </cell>
          <cell r="N354">
            <v>1</v>
          </cell>
          <cell r="O354" t="str">
            <v>ACTIVO (R)</v>
          </cell>
          <cell r="P354">
            <v>130776</v>
          </cell>
          <cell r="Q354">
            <v>200000</v>
          </cell>
          <cell r="R354">
            <v>5</v>
          </cell>
          <cell r="S354" t="str">
            <v>RENACIMIENTO UNIDO NACIONAL</v>
          </cell>
        </row>
        <row r="355">
          <cell r="E355" t="str">
            <v>33649150</v>
          </cell>
          <cell r="F355">
            <v>0</v>
          </cell>
          <cell r="J355">
            <v>0</v>
          </cell>
          <cell r="L355">
            <v>132215</v>
          </cell>
          <cell r="M355" t="str">
            <v>33649150</v>
          </cell>
          <cell r="N355">
            <v>1</v>
          </cell>
          <cell r="O355" t="str">
            <v>ACTIVO (R)</v>
          </cell>
          <cell r="P355">
            <v>132215</v>
          </cell>
          <cell r="Q355">
            <v>10000</v>
          </cell>
          <cell r="R355">
            <v>5</v>
          </cell>
          <cell r="S355" t="str">
            <v>RENACIMIENTO UNIDO NACIONAL</v>
          </cell>
        </row>
        <row r="356">
          <cell r="E356" t="str">
            <v>27688939</v>
          </cell>
          <cell r="F356">
            <v>0</v>
          </cell>
          <cell r="J356">
            <v>0</v>
          </cell>
          <cell r="L356">
            <v>131916</v>
          </cell>
          <cell r="M356" t="str">
            <v>27688939</v>
          </cell>
          <cell r="N356">
            <v>1</v>
          </cell>
          <cell r="O356" t="str">
            <v>ACTIVO (R)</v>
          </cell>
          <cell r="P356">
            <v>131916</v>
          </cell>
          <cell r="Q356">
            <v>10000</v>
          </cell>
          <cell r="R356">
            <v>5</v>
          </cell>
          <cell r="S356" t="str">
            <v>RENACIMIENTO UNIDO NACIONAL</v>
          </cell>
        </row>
        <row r="357">
          <cell r="E357" t="str">
            <v>47830360</v>
          </cell>
          <cell r="F357">
            <v>0</v>
          </cell>
          <cell r="J357">
            <v>0</v>
          </cell>
          <cell r="L357">
            <v>130833</v>
          </cell>
          <cell r="M357" t="str">
            <v>47830360</v>
          </cell>
          <cell r="N357">
            <v>1</v>
          </cell>
          <cell r="O357" t="str">
            <v>ACTIVO (R)</v>
          </cell>
          <cell r="P357">
            <v>130833</v>
          </cell>
          <cell r="Q357">
            <v>130000</v>
          </cell>
          <cell r="R357">
            <v>5</v>
          </cell>
          <cell r="S357" t="str">
            <v>RENACIMIENTO UNIDO NACIONAL</v>
          </cell>
        </row>
        <row r="358">
          <cell r="E358" t="str">
            <v>00479087</v>
          </cell>
          <cell r="F358">
            <v>0</v>
          </cell>
          <cell r="J358">
            <v>0</v>
          </cell>
          <cell r="L358">
            <v>130736</v>
          </cell>
          <cell r="M358" t="str">
            <v>00479087</v>
          </cell>
          <cell r="N358">
            <v>1</v>
          </cell>
          <cell r="O358" t="str">
            <v>ACTIVO (R)</v>
          </cell>
          <cell r="P358">
            <v>130736</v>
          </cell>
          <cell r="Q358">
            <v>220000</v>
          </cell>
          <cell r="R358">
            <v>5</v>
          </cell>
          <cell r="S358" t="str">
            <v>RENACIMIENTO UNIDO NACIONAL</v>
          </cell>
        </row>
        <row r="359">
          <cell r="E359" t="str">
            <v>41441651</v>
          </cell>
          <cell r="F359">
            <v>0</v>
          </cell>
          <cell r="J359">
            <v>0</v>
          </cell>
          <cell r="L359">
            <v>130850</v>
          </cell>
          <cell r="M359" t="str">
            <v>41441651</v>
          </cell>
          <cell r="N359">
            <v>1</v>
          </cell>
          <cell r="O359" t="str">
            <v>ACTIVO (R)</v>
          </cell>
          <cell r="P359">
            <v>130850</v>
          </cell>
          <cell r="Q359">
            <v>140100</v>
          </cell>
          <cell r="R359">
            <v>5</v>
          </cell>
          <cell r="S359" t="str">
            <v>RENACIMIENTO UNIDO NACIONAL</v>
          </cell>
        </row>
        <row r="360">
          <cell r="E360" t="str">
            <v>08865630</v>
          </cell>
          <cell r="F360">
            <v>1241</v>
          </cell>
          <cell r="G360" t="str">
            <v>ALIANZA ELECTORAL IZQUIERDA UNIDA</v>
          </cell>
          <cell r="H360">
            <v>1990</v>
          </cell>
          <cell r="I360">
            <v>1992</v>
          </cell>
          <cell r="J360">
            <v>15</v>
          </cell>
          <cell r="K360" t="str">
            <v>DIPUTADO</v>
          </cell>
          <cell r="L360">
            <v>131047</v>
          </cell>
          <cell r="M360" t="str">
            <v>08865630</v>
          </cell>
          <cell r="N360">
            <v>1</v>
          </cell>
          <cell r="O360" t="str">
            <v>ACTIVO (R)</v>
          </cell>
          <cell r="P360">
            <v>131047</v>
          </cell>
          <cell r="Q360">
            <v>140100</v>
          </cell>
          <cell r="R360">
            <v>5</v>
          </cell>
          <cell r="S360" t="str">
            <v>RENACIMIENTO UNIDO NACIONAL</v>
          </cell>
        </row>
        <row r="361">
          <cell r="E361" t="str">
            <v>25785610</v>
          </cell>
          <cell r="F361">
            <v>0</v>
          </cell>
          <cell r="J361">
            <v>0</v>
          </cell>
          <cell r="L361">
            <v>130914</v>
          </cell>
          <cell r="M361" t="str">
            <v>25785610</v>
          </cell>
          <cell r="N361">
            <v>1</v>
          </cell>
          <cell r="O361" t="str">
            <v>ACTIVO (R)</v>
          </cell>
          <cell r="P361">
            <v>130914</v>
          </cell>
          <cell r="Q361">
            <v>240000</v>
          </cell>
          <cell r="R361">
            <v>5</v>
          </cell>
          <cell r="S361" t="str">
            <v>RENACIMIENTO UNIDO NACIONAL</v>
          </cell>
        </row>
        <row r="362">
          <cell r="E362" t="str">
            <v>42083594</v>
          </cell>
          <cell r="F362">
            <v>0</v>
          </cell>
          <cell r="J362">
            <v>0</v>
          </cell>
          <cell r="L362">
            <v>132642</v>
          </cell>
          <cell r="M362" t="str">
            <v>42083594</v>
          </cell>
          <cell r="N362">
            <v>1</v>
          </cell>
          <cell r="O362" t="str">
            <v>ACTIVO (R)</v>
          </cell>
          <cell r="P362">
            <v>132642</v>
          </cell>
          <cell r="Q362">
            <v>130000</v>
          </cell>
          <cell r="R362">
            <v>5</v>
          </cell>
          <cell r="S362" t="str">
            <v>RENACIMIENTO UNIDO NACIONAL</v>
          </cell>
        </row>
        <row r="363">
          <cell r="E363" t="str">
            <v>43268804</v>
          </cell>
          <cell r="F363">
            <v>0</v>
          </cell>
          <cell r="J363">
            <v>0</v>
          </cell>
          <cell r="L363">
            <v>130856</v>
          </cell>
          <cell r="M363" t="str">
            <v>43268804</v>
          </cell>
          <cell r="N363">
            <v>1</v>
          </cell>
          <cell r="O363" t="str">
            <v>ACTIVO (R)</v>
          </cell>
          <cell r="P363">
            <v>130856</v>
          </cell>
          <cell r="Q363">
            <v>40000</v>
          </cell>
          <cell r="R363">
            <v>5</v>
          </cell>
          <cell r="S363" t="str">
            <v>RENACIMIENTO UNIDO NACIONAL</v>
          </cell>
        </row>
        <row r="364">
          <cell r="E364" t="str">
            <v>42216812</v>
          </cell>
          <cell r="F364">
            <v>0</v>
          </cell>
          <cell r="J364">
            <v>0</v>
          </cell>
          <cell r="L364">
            <v>130790</v>
          </cell>
          <cell r="M364" t="str">
            <v>42216812</v>
          </cell>
          <cell r="N364">
            <v>1</v>
          </cell>
          <cell r="O364" t="str">
            <v>ACTIVO (R)</v>
          </cell>
          <cell r="P364">
            <v>130790</v>
          </cell>
          <cell r="Q364">
            <v>190000</v>
          </cell>
          <cell r="R364">
            <v>5</v>
          </cell>
          <cell r="S364" t="str">
            <v>RENACIMIENTO UNIDO NACIONAL</v>
          </cell>
        </row>
        <row r="365">
          <cell r="E365" t="str">
            <v>04222992</v>
          </cell>
          <cell r="F365">
            <v>0</v>
          </cell>
          <cell r="J365">
            <v>0</v>
          </cell>
          <cell r="L365">
            <v>131344</v>
          </cell>
          <cell r="M365" t="str">
            <v>04222992</v>
          </cell>
          <cell r="N365">
            <v>1</v>
          </cell>
          <cell r="O365" t="str">
            <v>ACTIVO (R)</v>
          </cell>
          <cell r="P365">
            <v>131344</v>
          </cell>
          <cell r="Q365">
            <v>180000</v>
          </cell>
          <cell r="R365">
            <v>5</v>
          </cell>
          <cell r="S365" t="str">
            <v>RENACIMIENTO UNIDO NACIONAL</v>
          </cell>
        </row>
        <row r="366">
          <cell r="E366" t="str">
            <v>19942441</v>
          </cell>
          <cell r="F366">
            <v>804</v>
          </cell>
          <cell r="G366" t="str">
            <v>ALIANZA ELECTORAL CONVERGENCIA REGIONAL DESCENTRALISTA - CONREDES</v>
          </cell>
          <cell r="H366">
            <v>2007</v>
          </cell>
          <cell r="I366">
            <v>2010</v>
          </cell>
          <cell r="J366">
            <v>9</v>
          </cell>
          <cell r="K366" t="str">
            <v>REGIDOR PROVINCIAL</v>
          </cell>
          <cell r="L366">
            <v>131343</v>
          </cell>
          <cell r="M366" t="str">
            <v>19942441</v>
          </cell>
          <cell r="N366">
            <v>1</v>
          </cell>
          <cell r="O366" t="str">
            <v>ACTIVO (R)</v>
          </cell>
          <cell r="P366">
            <v>131343</v>
          </cell>
          <cell r="Q366">
            <v>110000</v>
          </cell>
          <cell r="R366">
            <v>5</v>
          </cell>
          <cell r="S366" t="str">
            <v>RENACIMIENTO UNIDO NACIONAL</v>
          </cell>
        </row>
        <row r="367">
          <cell r="E367" t="str">
            <v>10688977</v>
          </cell>
          <cell r="F367">
            <v>0</v>
          </cell>
          <cell r="J367">
            <v>0</v>
          </cell>
          <cell r="L367">
            <v>131221</v>
          </cell>
          <cell r="M367" t="str">
            <v>10688977</v>
          </cell>
          <cell r="N367">
            <v>1</v>
          </cell>
          <cell r="O367" t="str">
            <v>ACTIVO (R)</v>
          </cell>
          <cell r="P367">
            <v>131221</v>
          </cell>
          <cell r="Q367">
            <v>140000</v>
          </cell>
          <cell r="R367">
            <v>5</v>
          </cell>
          <cell r="S367" t="str">
            <v>RENACIMIENTO UNIDO NACIONAL</v>
          </cell>
        </row>
        <row r="368">
          <cell r="E368" t="str">
            <v>41329811</v>
          </cell>
          <cell r="F368">
            <v>0</v>
          </cell>
          <cell r="J368">
            <v>0</v>
          </cell>
          <cell r="L368">
            <v>130787</v>
          </cell>
          <cell r="M368" t="str">
            <v>41329811</v>
          </cell>
          <cell r="N368">
            <v>1</v>
          </cell>
          <cell r="O368" t="str">
            <v>ACTIVO (R)</v>
          </cell>
          <cell r="P368">
            <v>130787</v>
          </cell>
          <cell r="Q368">
            <v>200000</v>
          </cell>
          <cell r="R368">
            <v>5</v>
          </cell>
          <cell r="S368" t="str">
            <v>RENACIMIENTO UNIDO NACIONAL</v>
          </cell>
        </row>
        <row r="369">
          <cell r="E369" t="str">
            <v>05594000</v>
          </cell>
          <cell r="F369">
            <v>0</v>
          </cell>
          <cell r="J369">
            <v>0</v>
          </cell>
          <cell r="L369">
            <v>131367</v>
          </cell>
          <cell r="M369" t="str">
            <v>05594000</v>
          </cell>
          <cell r="N369">
            <v>1</v>
          </cell>
          <cell r="O369" t="str">
            <v>ACTIVO (R)</v>
          </cell>
          <cell r="P369">
            <v>131367</v>
          </cell>
          <cell r="Q369">
            <v>150000</v>
          </cell>
          <cell r="R369">
            <v>5</v>
          </cell>
          <cell r="S369" t="str">
            <v>RENACIMIENTO UNIDO NACIONAL</v>
          </cell>
        </row>
        <row r="370">
          <cell r="E370" t="str">
            <v>45277060</v>
          </cell>
          <cell r="F370">
            <v>0</v>
          </cell>
          <cell r="J370">
            <v>0</v>
          </cell>
          <cell r="L370">
            <v>130828</v>
          </cell>
          <cell r="M370" t="str">
            <v>45277060</v>
          </cell>
          <cell r="N370">
            <v>1</v>
          </cell>
          <cell r="O370" t="str">
            <v>ACTIVO (R)</v>
          </cell>
          <cell r="P370">
            <v>130828</v>
          </cell>
          <cell r="Q370">
            <v>130000</v>
          </cell>
          <cell r="R370">
            <v>5</v>
          </cell>
          <cell r="S370" t="str">
            <v>RENACIMIENTO UNIDO NACIONAL</v>
          </cell>
        </row>
        <row r="371">
          <cell r="E371" t="str">
            <v>73694606</v>
          </cell>
          <cell r="F371">
            <v>0</v>
          </cell>
          <cell r="J371">
            <v>0</v>
          </cell>
          <cell r="L371">
            <v>130774</v>
          </cell>
          <cell r="M371" t="str">
            <v>73694606</v>
          </cell>
          <cell r="N371">
            <v>1</v>
          </cell>
          <cell r="O371" t="str">
            <v>ACTIVO (R)</v>
          </cell>
          <cell r="P371">
            <v>130774</v>
          </cell>
          <cell r="Q371">
            <v>190000</v>
          </cell>
          <cell r="R371">
            <v>5</v>
          </cell>
          <cell r="S371" t="str">
            <v>RENACIMIENTO UNIDO NACIONAL</v>
          </cell>
        </row>
        <row r="372">
          <cell r="E372" t="str">
            <v>31664033</v>
          </cell>
          <cell r="F372">
            <v>0</v>
          </cell>
          <cell r="J372">
            <v>0</v>
          </cell>
          <cell r="L372">
            <v>132536</v>
          </cell>
          <cell r="M372" t="str">
            <v>31664033</v>
          </cell>
          <cell r="N372">
            <v>1</v>
          </cell>
          <cell r="O372" t="str">
            <v>ACTIVO (R)</v>
          </cell>
          <cell r="P372">
            <v>132536</v>
          </cell>
          <cell r="Q372">
            <v>20000</v>
          </cell>
          <cell r="R372">
            <v>5</v>
          </cell>
          <cell r="S372" t="str">
            <v>RENACIMIENTO UNIDO NACIONAL</v>
          </cell>
        </row>
        <row r="373">
          <cell r="E373" t="str">
            <v>05714331</v>
          </cell>
          <cell r="F373">
            <v>0</v>
          </cell>
          <cell r="J373">
            <v>0</v>
          </cell>
          <cell r="L373">
            <v>131713</v>
          </cell>
          <cell r="M373" t="str">
            <v>05714331</v>
          </cell>
          <cell r="N373">
            <v>1</v>
          </cell>
          <cell r="O373" t="str">
            <v>ACTIVO (R)</v>
          </cell>
          <cell r="P373">
            <v>131713</v>
          </cell>
          <cell r="Q373">
            <v>150000</v>
          </cell>
          <cell r="R373">
            <v>5</v>
          </cell>
          <cell r="S373" t="str">
            <v>RENACIMIENTO UNIDO NACIONAL</v>
          </cell>
        </row>
        <row r="374">
          <cell r="E374" t="str">
            <v>48348270</v>
          </cell>
          <cell r="F374">
            <v>0</v>
          </cell>
          <cell r="J374">
            <v>0</v>
          </cell>
          <cell r="L374">
            <v>131236</v>
          </cell>
          <cell r="M374" t="str">
            <v>48348270</v>
          </cell>
          <cell r="N374">
            <v>1</v>
          </cell>
          <cell r="O374" t="str">
            <v>ACTIVO (R)</v>
          </cell>
          <cell r="P374">
            <v>131236</v>
          </cell>
          <cell r="Q374">
            <v>160000</v>
          </cell>
          <cell r="R374">
            <v>5</v>
          </cell>
          <cell r="S374" t="str">
            <v>RENACIMIENTO UNIDO NACIONAL</v>
          </cell>
        </row>
        <row r="375">
          <cell r="E375" t="str">
            <v>10298607</v>
          </cell>
          <cell r="F375">
            <v>0</v>
          </cell>
          <cell r="J375">
            <v>0</v>
          </cell>
          <cell r="L375">
            <v>131235</v>
          </cell>
          <cell r="M375" t="str">
            <v>10298607</v>
          </cell>
          <cell r="N375">
            <v>1</v>
          </cell>
          <cell r="O375" t="str">
            <v>ACTIVO (R)</v>
          </cell>
          <cell r="P375">
            <v>131235</v>
          </cell>
          <cell r="Q375">
            <v>140100</v>
          </cell>
          <cell r="R375">
            <v>5</v>
          </cell>
          <cell r="S375" t="str">
            <v>RENACIMIENTO UNIDO NACIONAL</v>
          </cell>
        </row>
        <row r="376">
          <cell r="E376" t="str">
            <v>02165048</v>
          </cell>
          <cell r="F376">
            <v>-1</v>
          </cell>
          <cell r="G376" t="str">
            <v>LISTA INDEPENDIENTE</v>
          </cell>
          <cell r="H376">
            <v>1995</v>
          </cell>
          <cell r="I376">
            <v>1998</v>
          </cell>
          <cell r="J376">
            <v>11</v>
          </cell>
          <cell r="K376" t="str">
            <v>REGIDOR DISTRITAL</v>
          </cell>
          <cell r="L376">
            <v>130765</v>
          </cell>
          <cell r="M376" t="str">
            <v>02165048</v>
          </cell>
          <cell r="N376">
            <v>1</v>
          </cell>
          <cell r="O376" t="str">
            <v>ACTIVO (R)</v>
          </cell>
          <cell r="P376">
            <v>130765</v>
          </cell>
          <cell r="Q376">
            <v>200000</v>
          </cell>
          <cell r="R376">
            <v>5</v>
          </cell>
          <cell r="S376" t="str">
            <v>RENACIMIENTO UNIDO NACIONAL</v>
          </cell>
        </row>
        <row r="377">
          <cell r="E377" t="str">
            <v>45599815</v>
          </cell>
          <cell r="F377">
            <v>0</v>
          </cell>
          <cell r="J377">
            <v>0</v>
          </cell>
          <cell r="L377">
            <v>130759</v>
          </cell>
          <cell r="M377" t="str">
            <v>45599815</v>
          </cell>
          <cell r="N377">
            <v>1</v>
          </cell>
          <cell r="O377" t="str">
            <v>ACTIVO (R)</v>
          </cell>
          <cell r="P377">
            <v>130759</v>
          </cell>
          <cell r="Q377">
            <v>190000</v>
          </cell>
          <cell r="R377">
            <v>5</v>
          </cell>
          <cell r="S377" t="str">
            <v>RENACIMIENTO UNIDO NACIONAL</v>
          </cell>
        </row>
        <row r="378">
          <cell r="E378" t="str">
            <v>09427772</v>
          </cell>
          <cell r="F378">
            <v>0</v>
          </cell>
          <cell r="J378">
            <v>0</v>
          </cell>
          <cell r="L378">
            <v>130691</v>
          </cell>
          <cell r="M378" t="str">
            <v>09427772</v>
          </cell>
          <cell r="N378">
            <v>1</v>
          </cell>
          <cell r="O378" t="str">
            <v>ACTIVO (R)</v>
          </cell>
          <cell r="P378">
            <v>130691</v>
          </cell>
          <cell r="Q378">
            <v>240000</v>
          </cell>
          <cell r="R378">
            <v>5</v>
          </cell>
          <cell r="S378" t="str">
            <v>RENACIMIENTO UNIDO NACIONAL</v>
          </cell>
        </row>
        <row r="379">
          <cell r="E379" t="str">
            <v>31036519</v>
          </cell>
          <cell r="F379">
            <v>0</v>
          </cell>
          <cell r="J379">
            <v>0</v>
          </cell>
          <cell r="L379">
            <v>130648</v>
          </cell>
          <cell r="M379" t="str">
            <v>31036519</v>
          </cell>
          <cell r="N379">
            <v>1</v>
          </cell>
          <cell r="O379" t="str">
            <v>ACTIVO (R)</v>
          </cell>
          <cell r="P379">
            <v>130648</v>
          </cell>
          <cell r="Q379">
            <v>30000</v>
          </cell>
          <cell r="R379">
            <v>5</v>
          </cell>
          <cell r="S379" t="str">
            <v>RENACIMIENTO UNIDO NACIONAL</v>
          </cell>
        </row>
        <row r="380">
          <cell r="E380" t="str">
            <v>42890424</v>
          </cell>
          <cell r="F380">
            <v>0</v>
          </cell>
          <cell r="J380">
            <v>0</v>
          </cell>
          <cell r="L380">
            <v>130641</v>
          </cell>
          <cell r="M380" t="str">
            <v>42890424</v>
          </cell>
          <cell r="N380">
            <v>1</v>
          </cell>
          <cell r="O380" t="str">
            <v>ACTIVO (R)</v>
          </cell>
          <cell r="P380">
            <v>130641</v>
          </cell>
          <cell r="Q380">
            <v>50000</v>
          </cell>
          <cell r="R380">
            <v>5</v>
          </cell>
          <cell r="S380" t="str">
            <v>RENACIMIENTO UNIDO NACIONAL</v>
          </cell>
        </row>
        <row r="381">
          <cell r="E381" t="str">
            <v>31033318</v>
          </cell>
          <cell r="F381">
            <v>0</v>
          </cell>
          <cell r="J381">
            <v>0</v>
          </cell>
          <cell r="L381">
            <v>130640</v>
          </cell>
          <cell r="M381" t="str">
            <v>31033318</v>
          </cell>
          <cell r="N381">
            <v>1</v>
          </cell>
          <cell r="O381" t="str">
            <v>ACTIVO (R)</v>
          </cell>
          <cell r="P381">
            <v>130640</v>
          </cell>
          <cell r="Q381">
            <v>30000</v>
          </cell>
          <cell r="R381">
            <v>5</v>
          </cell>
          <cell r="S381" t="str">
            <v>RENACIMIENTO UNIDO NACIONAL</v>
          </cell>
        </row>
        <row r="382">
          <cell r="E382" t="str">
            <v>44388436</v>
          </cell>
          <cell r="F382">
            <v>0</v>
          </cell>
          <cell r="J382">
            <v>0</v>
          </cell>
          <cell r="L382">
            <v>130605</v>
          </cell>
          <cell r="M382" t="str">
            <v>44388436</v>
          </cell>
          <cell r="N382">
            <v>1</v>
          </cell>
          <cell r="O382" t="str">
            <v>ACTIVO (R)</v>
          </cell>
          <cell r="P382">
            <v>130605</v>
          </cell>
          <cell r="Q382">
            <v>140100</v>
          </cell>
          <cell r="R382">
            <v>5</v>
          </cell>
          <cell r="S382" t="str">
            <v>RENACIMIENTO UNIDO NACIONAL</v>
          </cell>
        </row>
        <row r="383">
          <cell r="E383" t="str">
            <v>23867231</v>
          </cell>
          <cell r="F383">
            <v>33</v>
          </cell>
          <cell r="G383" t="str">
            <v>PARTIDO POLÍTICO MOVIMIENTO NUEVA IZQUIERDA</v>
          </cell>
          <cell r="H383">
            <v>2003</v>
          </cell>
          <cell r="I383">
            <v>2006</v>
          </cell>
          <cell r="J383">
            <v>8</v>
          </cell>
          <cell r="K383" t="str">
            <v>ALCALDE PROVINCIAL</v>
          </cell>
          <cell r="L383">
            <v>130597</v>
          </cell>
          <cell r="M383" t="str">
            <v>23867231</v>
          </cell>
          <cell r="N383">
            <v>1</v>
          </cell>
          <cell r="O383" t="str">
            <v>ACTIVO (R)</v>
          </cell>
          <cell r="P383">
            <v>130597</v>
          </cell>
          <cell r="Q383">
            <v>70000</v>
          </cell>
          <cell r="R383">
            <v>5</v>
          </cell>
          <cell r="S383" t="str">
            <v>RENACIMIENTO UNIDO NACIONAL</v>
          </cell>
        </row>
        <row r="384">
          <cell r="E384" t="str">
            <v>23951624</v>
          </cell>
          <cell r="F384">
            <v>0</v>
          </cell>
          <cell r="J384">
            <v>0</v>
          </cell>
          <cell r="L384">
            <v>130591</v>
          </cell>
          <cell r="M384" t="str">
            <v>23951624</v>
          </cell>
          <cell r="N384">
            <v>1</v>
          </cell>
          <cell r="O384" t="str">
            <v>ACTIVO (R)</v>
          </cell>
          <cell r="P384">
            <v>130591</v>
          </cell>
          <cell r="Q384">
            <v>70000</v>
          </cell>
          <cell r="R384">
            <v>5</v>
          </cell>
          <cell r="S384" t="str">
            <v>RENACIMIENTO UNIDO NACIONAL</v>
          </cell>
        </row>
        <row r="385">
          <cell r="E385" t="str">
            <v>22190202</v>
          </cell>
          <cell r="F385">
            <v>0</v>
          </cell>
          <cell r="J385">
            <v>0</v>
          </cell>
          <cell r="L385">
            <v>130588</v>
          </cell>
          <cell r="M385" t="str">
            <v>22190202</v>
          </cell>
          <cell r="N385">
            <v>1</v>
          </cell>
          <cell r="O385" t="str">
            <v>ACTIVO (R)</v>
          </cell>
          <cell r="P385">
            <v>130588</v>
          </cell>
          <cell r="Q385">
            <v>100000</v>
          </cell>
          <cell r="R385">
            <v>5</v>
          </cell>
          <cell r="S385" t="str">
            <v>RENACIMIENTO UNIDO NACIONAL</v>
          </cell>
        </row>
        <row r="386">
          <cell r="E386" t="str">
            <v>25568372</v>
          </cell>
          <cell r="F386">
            <v>0</v>
          </cell>
          <cell r="J386">
            <v>0</v>
          </cell>
          <cell r="L386">
            <v>130584</v>
          </cell>
          <cell r="M386" t="str">
            <v>25568372</v>
          </cell>
          <cell r="N386">
            <v>1</v>
          </cell>
          <cell r="O386" t="str">
            <v>ACTIVO (R)</v>
          </cell>
          <cell r="P386">
            <v>130584</v>
          </cell>
          <cell r="Q386">
            <v>140100</v>
          </cell>
          <cell r="R386">
            <v>5</v>
          </cell>
          <cell r="S386" t="str">
            <v>RENACIMIENTO UNIDO NACIONAL</v>
          </cell>
        </row>
        <row r="387">
          <cell r="E387" t="str">
            <v>23902511</v>
          </cell>
          <cell r="F387">
            <v>25</v>
          </cell>
          <cell r="G387" t="str">
            <v>PARTIDO POLÍTICO PARTIDO RENACIMIENTO ANDINO</v>
          </cell>
          <cell r="H387">
            <v>2003</v>
          </cell>
          <cell r="I387">
            <v>2005</v>
          </cell>
          <cell r="J387">
            <v>8</v>
          </cell>
          <cell r="K387" t="str">
            <v>ALCALDE PROVINCIAL</v>
          </cell>
          <cell r="L387">
            <v>130581</v>
          </cell>
          <cell r="M387" t="str">
            <v>23902511</v>
          </cell>
          <cell r="N387">
            <v>1</v>
          </cell>
          <cell r="O387" t="str">
            <v>ACTIVO (R)</v>
          </cell>
          <cell r="P387">
            <v>130581</v>
          </cell>
          <cell r="Q387">
            <v>70000</v>
          </cell>
          <cell r="R387">
            <v>5</v>
          </cell>
          <cell r="S387" t="str">
            <v>RENACIMIENTO UNIDO NACIONAL</v>
          </cell>
        </row>
        <row r="388">
          <cell r="E388" t="str">
            <v>23902511</v>
          </cell>
          <cell r="F388">
            <v>2368</v>
          </cell>
          <cell r="G388" t="str">
            <v>MOVIMIENTO REGIONAL O DEPARTAMENTAL MOVIMIENTO REGIONAL INKA PACHAKUTEQ</v>
          </cell>
          <cell r="H388">
            <v>2007</v>
          </cell>
          <cell r="I388">
            <v>2010</v>
          </cell>
          <cell r="J388">
            <v>12</v>
          </cell>
          <cell r="K388" t="str">
            <v>CONSEJERO REGIONAL</v>
          </cell>
          <cell r="L388">
            <v>130581</v>
          </cell>
          <cell r="M388" t="str">
            <v>23902511</v>
          </cell>
          <cell r="N388">
            <v>1</v>
          </cell>
          <cell r="O388" t="str">
            <v>ACTIVO (R)</v>
          </cell>
          <cell r="P388">
            <v>130581</v>
          </cell>
          <cell r="Q388">
            <v>70000</v>
          </cell>
          <cell r="R388">
            <v>5</v>
          </cell>
          <cell r="S388" t="str">
            <v>RENACIMIENTO UNIDO NACIONAL</v>
          </cell>
        </row>
        <row r="389">
          <cell r="E389" t="str">
            <v>06063583</v>
          </cell>
          <cell r="F389">
            <v>0</v>
          </cell>
          <cell r="J389">
            <v>0</v>
          </cell>
          <cell r="L389">
            <v>130661</v>
          </cell>
          <cell r="M389" t="str">
            <v>06063583</v>
          </cell>
          <cell r="N389">
            <v>1</v>
          </cell>
          <cell r="O389" t="str">
            <v>ACTIVO (R)</v>
          </cell>
          <cell r="P389">
            <v>130661</v>
          </cell>
          <cell r="Q389">
            <v>140100</v>
          </cell>
          <cell r="R389">
            <v>5</v>
          </cell>
          <cell r="S389" t="str">
            <v>RENACIMIENTO UNIDO NACIONAL</v>
          </cell>
        </row>
        <row r="390">
          <cell r="E390" t="str">
            <v>41159987</v>
          </cell>
          <cell r="F390">
            <v>0</v>
          </cell>
          <cell r="J390">
            <v>0</v>
          </cell>
          <cell r="L390">
            <v>130638</v>
          </cell>
          <cell r="M390" t="str">
            <v>41159987</v>
          </cell>
          <cell r="N390">
            <v>1</v>
          </cell>
          <cell r="O390" t="str">
            <v>ACTIVO (R)</v>
          </cell>
          <cell r="P390">
            <v>130638</v>
          </cell>
          <cell r="Q390">
            <v>140100</v>
          </cell>
          <cell r="R390">
            <v>5</v>
          </cell>
          <cell r="S390" t="str">
            <v>RENACIMIENTO UNIDO NACIONAL</v>
          </cell>
        </row>
        <row r="391">
          <cell r="E391" t="str">
            <v>41618961</v>
          </cell>
          <cell r="F391">
            <v>0</v>
          </cell>
          <cell r="J391">
            <v>0</v>
          </cell>
          <cell r="L391">
            <v>130637</v>
          </cell>
          <cell r="M391" t="str">
            <v>41618961</v>
          </cell>
          <cell r="N391">
            <v>1</v>
          </cell>
          <cell r="O391" t="str">
            <v>ACTIVO (R)</v>
          </cell>
          <cell r="P391">
            <v>130637</v>
          </cell>
          <cell r="Q391">
            <v>50000</v>
          </cell>
          <cell r="R391">
            <v>5</v>
          </cell>
          <cell r="S391" t="str">
            <v>RENACIMIENTO UNIDO NACIONAL</v>
          </cell>
        </row>
        <row r="392">
          <cell r="E392" t="str">
            <v>06747779</v>
          </cell>
          <cell r="F392">
            <v>-1</v>
          </cell>
          <cell r="G392" t="str">
            <v>CAMBIO 90 NUEVA MAYORIA</v>
          </cell>
          <cell r="H392">
            <v>1995</v>
          </cell>
          <cell r="I392">
            <v>1998</v>
          </cell>
          <cell r="J392">
            <v>11</v>
          </cell>
          <cell r="K392" t="str">
            <v>REGIDOR DISTRITAL</v>
          </cell>
          <cell r="L392">
            <v>130596</v>
          </cell>
          <cell r="M392" t="str">
            <v>06747779</v>
          </cell>
          <cell r="N392">
            <v>1</v>
          </cell>
          <cell r="O392" t="str">
            <v>ACTIVO (R)</v>
          </cell>
          <cell r="P392">
            <v>130596</v>
          </cell>
          <cell r="Q392">
            <v>140100</v>
          </cell>
          <cell r="R392">
            <v>5</v>
          </cell>
          <cell r="S392" t="str">
            <v>RENACIMIENTO UNIDO NACIONAL</v>
          </cell>
        </row>
        <row r="393">
          <cell r="E393" t="str">
            <v>40304337</v>
          </cell>
          <cell r="F393">
            <v>0</v>
          </cell>
          <cell r="J393">
            <v>0</v>
          </cell>
          <cell r="L393">
            <v>130577</v>
          </cell>
          <cell r="M393" t="str">
            <v>40304337</v>
          </cell>
          <cell r="N393">
            <v>1</v>
          </cell>
          <cell r="O393" t="str">
            <v>ACTIVO (R)</v>
          </cell>
          <cell r="P393">
            <v>130577</v>
          </cell>
          <cell r="Q393">
            <v>100000</v>
          </cell>
          <cell r="R393">
            <v>5</v>
          </cell>
          <cell r="S393" t="str">
            <v>RENACIMIENTO UNIDO NACIONAL</v>
          </cell>
        </row>
        <row r="394">
          <cell r="E394" t="str">
            <v>09876442</v>
          </cell>
          <cell r="F394">
            <v>0</v>
          </cell>
          <cell r="J394">
            <v>0</v>
          </cell>
          <cell r="L394">
            <v>130576</v>
          </cell>
          <cell r="M394" t="str">
            <v>09876442</v>
          </cell>
          <cell r="N394">
            <v>1</v>
          </cell>
          <cell r="O394" t="str">
            <v>ACTIVO (R)</v>
          </cell>
          <cell r="P394">
            <v>130576</v>
          </cell>
          <cell r="Q394">
            <v>140100</v>
          </cell>
          <cell r="R394">
            <v>5</v>
          </cell>
          <cell r="S394" t="str">
            <v>RENACIMIENTO UNIDO NACIONAL</v>
          </cell>
        </row>
        <row r="395">
          <cell r="E395" t="str">
            <v>46303593</v>
          </cell>
          <cell r="F395">
            <v>0</v>
          </cell>
          <cell r="J395">
            <v>0</v>
          </cell>
          <cell r="L395">
            <v>130575</v>
          </cell>
          <cell r="M395" t="str">
            <v>46303593</v>
          </cell>
          <cell r="N395">
            <v>1</v>
          </cell>
          <cell r="O395" t="str">
            <v>ACTIVO (R)</v>
          </cell>
          <cell r="P395">
            <v>130575</v>
          </cell>
          <cell r="Q395">
            <v>120000</v>
          </cell>
          <cell r="R395">
            <v>5</v>
          </cell>
          <cell r="S395" t="str">
            <v>RENACIMIENTO UNIDO NACIONAL</v>
          </cell>
        </row>
        <row r="396">
          <cell r="E396" t="str">
            <v>06753781</v>
          </cell>
          <cell r="F396">
            <v>0</v>
          </cell>
          <cell r="J396">
            <v>0</v>
          </cell>
          <cell r="L396">
            <v>130671</v>
          </cell>
          <cell r="M396" t="str">
            <v>06753781</v>
          </cell>
          <cell r="N396">
            <v>1</v>
          </cell>
          <cell r="O396" t="str">
            <v>ACTIVO (R)</v>
          </cell>
          <cell r="P396">
            <v>130671</v>
          </cell>
          <cell r="Q396">
            <v>140100</v>
          </cell>
          <cell r="R396">
            <v>5</v>
          </cell>
          <cell r="S396" t="str">
            <v>RENACIMIENTO UNIDO NACIONAL</v>
          </cell>
        </row>
        <row r="397">
          <cell r="E397" t="str">
            <v>07401428</v>
          </cell>
          <cell r="F397">
            <v>0</v>
          </cell>
          <cell r="J397">
            <v>0</v>
          </cell>
          <cell r="L397">
            <v>130670</v>
          </cell>
          <cell r="M397" t="str">
            <v>07401428</v>
          </cell>
          <cell r="N397">
            <v>1</v>
          </cell>
          <cell r="O397" t="str">
            <v>ACTIVO (R)</v>
          </cell>
          <cell r="P397">
            <v>130670</v>
          </cell>
          <cell r="Q397">
            <v>140100</v>
          </cell>
          <cell r="R397">
            <v>5</v>
          </cell>
          <cell r="S397" t="str">
            <v>RENACIMIENTO UNIDO NACIONAL</v>
          </cell>
        </row>
        <row r="398">
          <cell r="E398" t="str">
            <v>27723702</v>
          </cell>
          <cell r="F398">
            <v>0</v>
          </cell>
          <cell r="J398">
            <v>0</v>
          </cell>
          <cell r="L398">
            <v>130658</v>
          </cell>
          <cell r="M398" t="str">
            <v>27723702</v>
          </cell>
          <cell r="N398">
            <v>1</v>
          </cell>
          <cell r="O398" t="str">
            <v>ACTIVO (R)</v>
          </cell>
          <cell r="P398">
            <v>130658</v>
          </cell>
          <cell r="Q398">
            <v>60000</v>
          </cell>
          <cell r="R398">
            <v>5</v>
          </cell>
          <cell r="S398" t="str">
            <v>RENACIMIENTO UNIDO NACIONAL</v>
          </cell>
        </row>
        <row r="399">
          <cell r="E399" t="str">
            <v>41918334</v>
          </cell>
          <cell r="F399">
            <v>0</v>
          </cell>
          <cell r="J399">
            <v>0</v>
          </cell>
          <cell r="L399">
            <v>130628</v>
          </cell>
          <cell r="M399" t="str">
            <v>41918334</v>
          </cell>
          <cell r="N399">
            <v>1</v>
          </cell>
          <cell r="O399" t="str">
            <v>ACTIVO (R)</v>
          </cell>
          <cell r="P399">
            <v>130628</v>
          </cell>
          <cell r="Q399">
            <v>20000</v>
          </cell>
          <cell r="R399">
            <v>5</v>
          </cell>
          <cell r="S399" t="str">
            <v>RENACIMIENTO UNIDO NACIONAL</v>
          </cell>
        </row>
        <row r="400">
          <cell r="E400" t="str">
            <v>47609300</v>
          </cell>
          <cell r="F400">
            <v>0</v>
          </cell>
          <cell r="J400">
            <v>0</v>
          </cell>
          <cell r="L400">
            <v>130603</v>
          </cell>
          <cell r="M400" t="str">
            <v>47609300</v>
          </cell>
          <cell r="N400">
            <v>1</v>
          </cell>
          <cell r="O400" t="str">
            <v>ACTIVO (R)</v>
          </cell>
          <cell r="P400">
            <v>130603</v>
          </cell>
          <cell r="Q400">
            <v>140100</v>
          </cell>
          <cell r="R400">
            <v>5</v>
          </cell>
          <cell r="S400" t="str">
            <v>RENACIMIENTO UNIDO NACIONAL</v>
          </cell>
        </row>
        <row r="401">
          <cell r="E401" t="str">
            <v>22520193</v>
          </cell>
          <cell r="F401">
            <v>0</v>
          </cell>
          <cell r="J401">
            <v>0</v>
          </cell>
          <cell r="L401">
            <v>130600</v>
          </cell>
          <cell r="M401" t="str">
            <v>22520193</v>
          </cell>
          <cell r="N401">
            <v>1</v>
          </cell>
          <cell r="O401" t="str">
            <v>ACTIVO (R)</v>
          </cell>
          <cell r="P401">
            <v>130600</v>
          </cell>
          <cell r="Q401">
            <v>90000</v>
          </cell>
          <cell r="R401">
            <v>5</v>
          </cell>
          <cell r="S401" t="str">
            <v>RENACIMIENTO UNIDO NACIONAL</v>
          </cell>
        </row>
        <row r="402">
          <cell r="E402" t="str">
            <v>42810397</v>
          </cell>
          <cell r="F402">
            <v>0</v>
          </cell>
          <cell r="J402">
            <v>0</v>
          </cell>
          <cell r="L402">
            <v>130672</v>
          </cell>
          <cell r="M402" t="str">
            <v>42810397</v>
          </cell>
          <cell r="N402">
            <v>1</v>
          </cell>
          <cell r="O402" t="str">
            <v>ACTIVO (R)</v>
          </cell>
          <cell r="P402">
            <v>130672</v>
          </cell>
          <cell r="Q402">
            <v>50000</v>
          </cell>
          <cell r="R402">
            <v>5</v>
          </cell>
          <cell r="S402" t="str">
            <v>RENACIMIENTO UNIDO NACIONAL</v>
          </cell>
        </row>
        <row r="403">
          <cell r="E403" t="str">
            <v>41352068</v>
          </cell>
          <cell r="F403">
            <v>-1</v>
          </cell>
          <cell r="G403" t="str">
            <v>MOVIMIENTO AFIRMACION SOCIAL</v>
          </cell>
          <cell r="H403">
            <v>2015</v>
          </cell>
          <cell r="I403">
            <v>2018</v>
          </cell>
          <cell r="J403">
            <v>8</v>
          </cell>
          <cell r="K403" t="str">
            <v>ALCALDE PROVINCIAL</v>
          </cell>
          <cell r="L403">
            <v>130668</v>
          </cell>
          <cell r="M403" t="str">
            <v>41352068</v>
          </cell>
          <cell r="N403">
            <v>1</v>
          </cell>
          <cell r="O403" t="str">
            <v>ACTIVO (R)</v>
          </cell>
          <cell r="P403">
            <v>130668</v>
          </cell>
          <cell r="Q403">
            <v>60000</v>
          </cell>
          <cell r="R403">
            <v>5</v>
          </cell>
          <cell r="S403" t="str">
            <v>RENACIMIENTO UNIDO NACIONAL</v>
          </cell>
        </row>
        <row r="404">
          <cell r="E404" t="str">
            <v>31035798</v>
          </cell>
          <cell r="F404">
            <v>0</v>
          </cell>
          <cell r="J404">
            <v>0</v>
          </cell>
          <cell r="L404">
            <v>130654</v>
          </cell>
          <cell r="M404" t="str">
            <v>31035798</v>
          </cell>
          <cell r="N404">
            <v>1</v>
          </cell>
          <cell r="O404" t="str">
            <v>ACTIVO (R)</v>
          </cell>
          <cell r="P404">
            <v>130654</v>
          </cell>
          <cell r="Q404">
            <v>30000</v>
          </cell>
          <cell r="R404">
            <v>5</v>
          </cell>
          <cell r="S404" t="str">
            <v>RENACIMIENTO UNIDO NACIONAL</v>
          </cell>
        </row>
        <row r="405">
          <cell r="E405" t="str">
            <v>21262559</v>
          </cell>
          <cell r="F405">
            <v>0</v>
          </cell>
          <cell r="J405">
            <v>0</v>
          </cell>
          <cell r="L405">
            <v>130582</v>
          </cell>
          <cell r="M405" t="str">
            <v>21262559</v>
          </cell>
          <cell r="N405">
            <v>1</v>
          </cell>
          <cell r="O405" t="str">
            <v>ACTIVO (R)</v>
          </cell>
          <cell r="P405">
            <v>130582</v>
          </cell>
          <cell r="Q405">
            <v>140100</v>
          </cell>
          <cell r="R405">
            <v>5</v>
          </cell>
          <cell r="S405" t="str">
            <v>RENACIMIENTO UNIDO NACIONAL</v>
          </cell>
        </row>
        <row r="406">
          <cell r="E406" t="str">
            <v>41373494</v>
          </cell>
          <cell r="F406">
            <v>0</v>
          </cell>
          <cell r="J406">
            <v>0</v>
          </cell>
          <cell r="L406">
            <v>130677</v>
          </cell>
          <cell r="M406" t="str">
            <v>41373494</v>
          </cell>
          <cell r="N406">
            <v>1</v>
          </cell>
          <cell r="O406" t="str">
            <v>ACTIVO (R)</v>
          </cell>
          <cell r="P406">
            <v>130677</v>
          </cell>
          <cell r="Q406">
            <v>140100</v>
          </cell>
          <cell r="R406">
            <v>5</v>
          </cell>
          <cell r="S406" t="str">
            <v>RENACIMIENTO UNIDO NACIONAL</v>
          </cell>
        </row>
        <row r="407">
          <cell r="E407" t="str">
            <v>74034988</v>
          </cell>
          <cell r="F407">
            <v>0</v>
          </cell>
          <cell r="J407">
            <v>0</v>
          </cell>
          <cell r="L407">
            <v>130673</v>
          </cell>
          <cell r="M407" t="str">
            <v>74034988</v>
          </cell>
          <cell r="N407">
            <v>1</v>
          </cell>
          <cell r="O407" t="str">
            <v>ACTIVO (R)</v>
          </cell>
          <cell r="P407">
            <v>130673</v>
          </cell>
          <cell r="Q407">
            <v>40000</v>
          </cell>
          <cell r="R407">
            <v>5</v>
          </cell>
          <cell r="S407" t="str">
            <v>RENACIMIENTO UNIDO NACIONAL</v>
          </cell>
        </row>
        <row r="408">
          <cell r="E408" t="str">
            <v>10485187</v>
          </cell>
          <cell r="F408">
            <v>0</v>
          </cell>
          <cell r="J408">
            <v>0</v>
          </cell>
          <cell r="L408">
            <v>130666</v>
          </cell>
          <cell r="M408" t="str">
            <v>10485187</v>
          </cell>
          <cell r="N408">
            <v>1</v>
          </cell>
          <cell r="O408" t="str">
            <v>ACTIVO (R)</v>
          </cell>
          <cell r="P408">
            <v>130666</v>
          </cell>
          <cell r="Q408">
            <v>140100</v>
          </cell>
          <cell r="R408">
            <v>5</v>
          </cell>
          <cell r="S408" t="str">
            <v>RENACIMIENTO UNIDO NACIONAL</v>
          </cell>
        </row>
        <row r="409">
          <cell r="E409" t="str">
            <v>44233253</v>
          </cell>
          <cell r="F409">
            <v>0</v>
          </cell>
          <cell r="J409">
            <v>0</v>
          </cell>
          <cell r="L409">
            <v>130664</v>
          </cell>
          <cell r="M409" t="str">
            <v>44233253</v>
          </cell>
          <cell r="N409">
            <v>1</v>
          </cell>
          <cell r="O409" t="str">
            <v>ACTIVO (R)</v>
          </cell>
          <cell r="P409">
            <v>130664</v>
          </cell>
          <cell r="Q409">
            <v>40000</v>
          </cell>
          <cell r="R409">
            <v>5</v>
          </cell>
          <cell r="S409" t="str">
            <v>RENACIMIENTO UNIDO NACIONAL</v>
          </cell>
        </row>
        <row r="410">
          <cell r="E410" t="str">
            <v>46839651</v>
          </cell>
          <cell r="F410">
            <v>0</v>
          </cell>
          <cell r="J410">
            <v>0</v>
          </cell>
          <cell r="L410">
            <v>130623</v>
          </cell>
          <cell r="M410" t="str">
            <v>46839651</v>
          </cell>
          <cell r="N410">
            <v>1</v>
          </cell>
          <cell r="O410" t="str">
            <v>ACTIVO (R)</v>
          </cell>
          <cell r="P410">
            <v>130623</v>
          </cell>
          <cell r="Q410">
            <v>250000</v>
          </cell>
          <cell r="R410">
            <v>5</v>
          </cell>
          <cell r="S410" t="str">
            <v>RENACIMIENTO UNIDO NACIONAL</v>
          </cell>
        </row>
        <row r="411">
          <cell r="E411" t="str">
            <v>44662064</v>
          </cell>
          <cell r="F411">
            <v>0</v>
          </cell>
          <cell r="J411">
            <v>0</v>
          </cell>
          <cell r="L411">
            <v>130621</v>
          </cell>
          <cell r="M411" t="str">
            <v>44662064</v>
          </cell>
          <cell r="N411">
            <v>1</v>
          </cell>
          <cell r="O411" t="str">
            <v>ACTIVO (R)</v>
          </cell>
          <cell r="P411">
            <v>130621</v>
          </cell>
          <cell r="Q411">
            <v>250000</v>
          </cell>
          <cell r="R411">
            <v>5</v>
          </cell>
          <cell r="S411" t="str">
            <v>RENACIMIENTO UNIDO NACIONAL</v>
          </cell>
        </row>
        <row r="412">
          <cell r="E412" t="str">
            <v>08085879</v>
          </cell>
          <cell r="F412">
            <v>0</v>
          </cell>
          <cell r="J412">
            <v>0</v>
          </cell>
          <cell r="L412">
            <v>130615</v>
          </cell>
          <cell r="M412" t="str">
            <v>08085879</v>
          </cell>
          <cell r="N412">
            <v>1</v>
          </cell>
          <cell r="O412" t="str">
            <v>ACTIVO (R)</v>
          </cell>
          <cell r="P412">
            <v>130615</v>
          </cell>
          <cell r="Q412">
            <v>140100</v>
          </cell>
          <cell r="R412">
            <v>5</v>
          </cell>
          <cell r="S412" t="str">
            <v>RENACIMIENTO UNIDO NACIONAL</v>
          </cell>
        </row>
        <row r="413">
          <cell r="E413" t="str">
            <v>32940099</v>
          </cell>
          <cell r="F413">
            <v>0</v>
          </cell>
          <cell r="J413">
            <v>0</v>
          </cell>
          <cell r="L413">
            <v>130614</v>
          </cell>
          <cell r="M413" t="str">
            <v>32940099</v>
          </cell>
          <cell r="N413">
            <v>1</v>
          </cell>
          <cell r="O413" t="str">
            <v>ACTIVO (R)</v>
          </cell>
          <cell r="P413">
            <v>130614</v>
          </cell>
          <cell r="Q413">
            <v>20000</v>
          </cell>
          <cell r="R413">
            <v>5</v>
          </cell>
          <cell r="S413" t="str">
            <v>RENACIMIENTO UNIDO NACIONAL</v>
          </cell>
        </row>
        <row r="414">
          <cell r="E414" t="str">
            <v>44417848</v>
          </cell>
          <cell r="F414">
            <v>0</v>
          </cell>
          <cell r="J414">
            <v>0</v>
          </cell>
          <cell r="L414">
            <v>130604</v>
          </cell>
          <cell r="M414" t="str">
            <v>44417848</v>
          </cell>
          <cell r="N414">
            <v>1</v>
          </cell>
          <cell r="O414" t="str">
            <v>ACTIVO (R)</v>
          </cell>
          <cell r="P414">
            <v>130604</v>
          </cell>
          <cell r="Q414">
            <v>80000</v>
          </cell>
          <cell r="R414">
            <v>5</v>
          </cell>
          <cell r="S414" t="str">
            <v>RENACIMIENTO UNIDO NACIONAL</v>
          </cell>
        </row>
        <row r="415">
          <cell r="E415" t="str">
            <v>47271941</v>
          </cell>
          <cell r="F415">
            <v>0</v>
          </cell>
          <cell r="J415">
            <v>0</v>
          </cell>
          <cell r="L415">
            <v>130602</v>
          </cell>
          <cell r="M415" t="str">
            <v>47271941</v>
          </cell>
          <cell r="N415">
            <v>1</v>
          </cell>
          <cell r="O415" t="str">
            <v>ACTIVO (R)</v>
          </cell>
          <cell r="P415">
            <v>130602</v>
          </cell>
          <cell r="Q415">
            <v>90000</v>
          </cell>
          <cell r="R415">
            <v>5</v>
          </cell>
          <cell r="S415" t="str">
            <v>RENACIMIENTO UNIDO NACIONAL</v>
          </cell>
        </row>
        <row r="416">
          <cell r="E416" t="str">
            <v>23943283</v>
          </cell>
          <cell r="F416">
            <v>0</v>
          </cell>
          <cell r="J416">
            <v>0</v>
          </cell>
          <cell r="L416">
            <v>130601</v>
          </cell>
          <cell r="M416" t="str">
            <v>23943283</v>
          </cell>
          <cell r="N416">
            <v>1</v>
          </cell>
          <cell r="O416" t="str">
            <v>ACTIVO (R)</v>
          </cell>
          <cell r="P416">
            <v>130601</v>
          </cell>
          <cell r="Q416">
            <v>70000</v>
          </cell>
          <cell r="R416">
            <v>5</v>
          </cell>
          <cell r="S416" t="str">
            <v>RENACIMIENTO UNIDO NACIONAL</v>
          </cell>
        </row>
        <row r="417">
          <cell r="E417" t="str">
            <v>22755973</v>
          </cell>
          <cell r="F417">
            <v>25</v>
          </cell>
          <cell r="G417" t="str">
            <v>PARTIDO POLÍTICO PARTIDO RENACIMIENTO ANDINO</v>
          </cell>
          <cell r="H417">
            <v>2003</v>
          </cell>
          <cell r="I417">
            <v>2006</v>
          </cell>
          <cell r="J417">
            <v>10</v>
          </cell>
          <cell r="K417" t="str">
            <v>ALCALDE DISTRITAL</v>
          </cell>
          <cell r="L417">
            <v>130598</v>
          </cell>
          <cell r="M417" t="str">
            <v>22755973</v>
          </cell>
          <cell r="N417">
            <v>1</v>
          </cell>
          <cell r="O417" t="str">
            <v>ACTIVO (R)</v>
          </cell>
          <cell r="P417">
            <v>130598</v>
          </cell>
          <cell r="Q417">
            <v>90000</v>
          </cell>
          <cell r="R417">
            <v>5</v>
          </cell>
          <cell r="S417" t="str">
            <v>RENACIMIENTO UNIDO NACIONAL</v>
          </cell>
        </row>
        <row r="418">
          <cell r="E418" t="str">
            <v>08683132</v>
          </cell>
          <cell r="F418">
            <v>0</v>
          </cell>
          <cell r="J418">
            <v>0</v>
          </cell>
          <cell r="L418">
            <v>130592</v>
          </cell>
          <cell r="M418" t="str">
            <v>08683132</v>
          </cell>
          <cell r="N418">
            <v>1</v>
          </cell>
          <cell r="O418" t="str">
            <v>ACTIVO (R)</v>
          </cell>
          <cell r="P418">
            <v>130592</v>
          </cell>
          <cell r="Q418">
            <v>100000</v>
          </cell>
          <cell r="R418">
            <v>5</v>
          </cell>
          <cell r="S418" t="str">
            <v>RENACIMIENTO UNIDO NACIONAL</v>
          </cell>
        </row>
        <row r="419">
          <cell r="E419" t="str">
            <v>45442927</v>
          </cell>
          <cell r="F419">
            <v>0</v>
          </cell>
          <cell r="J419">
            <v>0</v>
          </cell>
          <cell r="L419">
            <v>130587</v>
          </cell>
          <cell r="M419" t="str">
            <v>45442927</v>
          </cell>
          <cell r="N419">
            <v>1</v>
          </cell>
          <cell r="O419" t="str">
            <v>ACTIVO (R)</v>
          </cell>
          <cell r="P419">
            <v>130587</v>
          </cell>
          <cell r="Q419">
            <v>70000</v>
          </cell>
          <cell r="R419">
            <v>5</v>
          </cell>
          <cell r="S419" t="str">
            <v>RENACIMIENTO UNIDO NACIONAL</v>
          </cell>
        </row>
        <row r="420">
          <cell r="E420" t="str">
            <v>06022705</v>
          </cell>
          <cell r="F420">
            <v>0</v>
          </cell>
          <cell r="J420">
            <v>0</v>
          </cell>
          <cell r="L420">
            <v>130253</v>
          </cell>
          <cell r="M420" t="str">
            <v>06022705</v>
          </cell>
          <cell r="N420">
            <v>1</v>
          </cell>
          <cell r="O420" t="str">
            <v>ACTIVO (R)</v>
          </cell>
          <cell r="P420">
            <v>130253</v>
          </cell>
          <cell r="Q420">
            <v>140100</v>
          </cell>
          <cell r="R420">
            <v>5</v>
          </cell>
          <cell r="S420" t="str">
            <v>RENACIMIENTO UNIDO NACIONAL</v>
          </cell>
        </row>
        <row r="421">
          <cell r="E421" t="str">
            <v>09160079</v>
          </cell>
          <cell r="F421">
            <v>0</v>
          </cell>
          <cell r="J421">
            <v>0</v>
          </cell>
          <cell r="L421">
            <v>130639</v>
          </cell>
          <cell r="M421" t="str">
            <v>09160079</v>
          </cell>
          <cell r="N421">
            <v>1</v>
          </cell>
          <cell r="O421" t="str">
            <v>ACTIVO (R)</v>
          </cell>
          <cell r="P421">
            <v>130639</v>
          </cell>
          <cell r="Q421">
            <v>140100</v>
          </cell>
          <cell r="R421">
            <v>5</v>
          </cell>
          <cell r="S421" t="str">
            <v>RENACIMIENTO UNIDO NACIONAL</v>
          </cell>
        </row>
        <row r="422">
          <cell r="E422" t="str">
            <v>23889981</v>
          </cell>
          <cell r="F422">
            <v>14</v>
          </cell>
          <cell r="G422" t="str">
            <v>PARTIDO POLÍTICO PARTIDO DEMOCRATICO SOMOS PERU</v>
          </cell>
          <cell r="H422">
            <v>2011</v>
          </cell>
          <cell r="I422">
            <v>2014</v>
          </cell>
          <cell r="J422">
            <v>11</v>
          </cell>
          <cell r="K422" t="str">
            <v>REGIDOR DISTRITAL</v>
          </cell>
          <cell r="L422">
            <v>131512</v>
          </cell>
          <cell r="M422" t="str">
            <v>23889981</v>
          </cell>
          <cell r="N422">
            <v>1</v>
          </cell>
          <cell r="O422" t="str">
            <v>ACTIVO (R)</v>
          </cell>
          <cell r="P422">
            <v>131512</v>
          </cell>
          <cell r="Q422">
            <v>70000</v>
          </cell>
          <cell r="R422">
            <v>14</v>
          </cell>
          <cell r="S422" t="str">
            <v>PARTIDO DEMOCRATICO SOMOS PERU</v>
          </cell>
        </row>
        <row r="423">
          <cell r="E423" t="str">
            <v>21861883</v>
          </cell>
          <cell r="F423">
            <v>0</v>
          </cell>
          <cell r="J423">
            <v>0</v>
          </cell>
          <cell r="L423">
            <v>131808</v>
          </cell>
          <cell r="M423" t="str">
            <v>21861883</v>
          </cell>
          <cell r="N423">
            <v>1</v>
          </cell>
          <cell r="O423" t="str">
            <v>ACTIVO (R)</v>
          </cell>
          <cell r="P423">
            <v>131808</v>
          </cell>
          <cell r="Q423">
            <v>140100</v>
          </cell>
          <cell r="R423">
            <v>14</v>
          </cell>
          <cell r="S423" t="str">
            <v>PARTIDO DEMOCRATICO SOMOS PERU</v>
          </cell>
        </row>
        <row r="424">
          <cell r="E424" t="str">
            <v>07947494</v>
          </cell>
          <cell r="F424">
            <v>0</v>
          </cell>
          <cell r="J424">
            <v>0</v>
          </cell>
          <cell r="L424">
            <v>130762</v>
          </cell>
          <cell r="M424" t="str">
            <v>07947494</v>
          </cell>
          <cell r="N424">
            <v>1</v>
          </cell>
          <cell r="O424" t="str">
            <v>ACTIVO (R)</v>
          </cell>
          <cell r="P424">
            <v>130762</v>
          </cell>
          <cell r="Q424">
            <v>140100</v>
          </cell>
          <cell r="R424">
            <v>14</v>
          </cell>
          <cell r="S424" t="str">
            <v>PARTIDO DEMOCRATICO SOMOS PERU</v>
          </cell>
        </row>
        <row r="425">
          <cell r="E425" t="str">
            <v>45121631</v>
          </cell>
          <cell r="F425">
            <v>0</v>
          </cell>
          <cell r="J425">
            <v>0</v>
          </cell>
          <cell r="L425">
            <v>132099</v>
          </cell>
          <cell r="M425" t="str">
            <v>45121631</v>
          </cell>
          <cell r="N425">
            <v>1</v>
          </cell>
          <cell r="O425" t="str">
            <v>ACTIVO (R)</v>
          </cell>
          <cell r="P425">
            <v>132099</v>
          </cell>
          <cell r="Q425">
            <v>130000</v>
          </cell>
          <cell r="R425">
            <v>14</v>
          </cell>
          <cell r="S425" t="str">
            <v>PARTIDO DEMOCRATICO SOMOS PERU</v>
          </cell>
        </row>
        <row r="426">
          <cell r="E426" t="str">
            <v>43972641</v>
          </cell>
          <cell r="F426">
            <v>0</v>
          </cell>
          <cell r="J426">
            <v>0</v>
          </cell>
          <cell r="L426">
            <v>131376</v>
          </cell>
          <cell r="M426" t="str">
            <v>43972641</v>
          </cell>
          <cell r="N426">
            <v>1</v>
          </cell>
          <cell r="O426" t="str">
            <v>ACTIVO (R)</v>
          </cell>
          <cell r="P426">
            <v>131376</v>
          </cell>
          <cell r="Q426">
            <v>240000</v>
          </cell>
          <cell r="R426">
            <v>14</v>
          </cell>
          <cell r="S426" t="str">
            <v>PARTIDO DEMOCRATICO SOMOS PERU</v>
          </cell>
        </row>
        <row r="427">
          <cell r="E427" t="str">
            <v>19903787</v>
          </cell>
          <cell r="F427">
            <v>-1</v>
          </cell>
          <cell r="H427">
            <v>2007</v>
          </cell>
          <cell r="I427">
            <v>2018</v>
          </cell>
          <cell r="J427">
            <v>8</v>
          </cell>
          <cell r="K427" t="str">
            <v>ALCALDE PROVINCIAL</v>
          </cell>
          <cell r="L427">
            <v>132681</v>
          </cell>
          <cell r="M427" t="str">
            <v>19903787</v>
          </cell>
          <cell r="N427">
            <v>1</v>
          </cell>
          <cell r="O427" t="str">
            <v>ACTIVO (R)</v>
          </cell>
          <cell r="P427">
            <v>132681</v>
          </cell>
          <cell r="Q427">
            <v>110000</v>
          </cell>
          <cell r="R427">
            <v>14</v>
          </cell>
          <cell r="S427" t="str">
            <v>PARTIDO DEMOCRATICO SOMOS PERU</v>
          </cell>
        </row>
        <row r="428">
          <cell r="E428" t="str">
            <v>19903787</v>
          </cell>
          <cell r="F428">
            <v>-1</v>
          </cell>
          <cell r="G428" t="str">
            <v>ORGANIZACIÓN POLÍTICA LOCAL DISTRITAL ORGANIZACION VECINAL HECHOS Y NO PALABRAS</v>
          </cell>
          <cell r="H428">
            <v>2003</v>
          </cell>
          <cell r="I428">
            <v>2006</v>
          </cell>
          <cell r="J428">
            <v>9</v>
          </cell>
          <cell r="K428" t="str">
            <v>REGIDOR PROVINCIAL</v>
          </cell>
          <cell r="L428">
            <v>132681</v>
          </cell>
          <cell r="M428" t="str">
            <v>19903787</v>
          </cell>
          <cell r="N428">
            <v>1</v>
          </cell>
          <cell r="O428" t="str">
            <v>ACTIVO (R)</v>
          </cell>
          <cell r="P428">
            <v>132681</v>
          </cell>
          <cell r="Q428">
            <v>110000</v>
          </cell>
          <cell r="R428">
            <v>14</v>
          </cell>
          <cell r="S428" t="str">
            <v>PARTIDO DEMOCRATICO SOMOS PERU</v>
          </cell>
        </row>
        <row r="429">
          <cell r="E429" t="str">
            <v>02446579</v>
          </cell>
          <cell r="F429">
            <v>0</v>
          </cell>
          <cell r="J429">
            <v>0</v>
          </cell>
          <cell r="L429">
            <v>132468</v>
          </cell>
          <cell r="M429" t="str">
            <v>02446579</v>
          </cell>
          <cell r="N429">
            <v>1</v>
          </cell>
          <cell r="O429" t="str">
            <v>ACTIVO (R)</v>
          </cell>
          <cell r="P429">
            <v>132468</v>
          </cell>
          <cell r="Q429">
            <v>200000</v>
          </cell>
          <cell r="R429">
            <v>14</v>
          </cell>
          <cell r="S429" t="str">
            <v>PARTIDO DEMOCRATICO SOMOS PERU</v>
          </cell>
        </row>
        <row r="430">
          <cell r="E430" t="str">
            <v>01205753</v>
          </cell>
          <cell r="F430">
            <v>-1</v>
          </cell>
          <cell r="G430" t="str">
            <v>OTRO</v>
          </cell>
          <cell r="H430">
            <v>1999</v>
          </cell>
          <cell r="I430">
            <v>2002</v>
          </cell>
          <cell r="J430">
            <v>9</v>
          </cell>
          <cell r="K430" t="str">
            <v>REGIDOR PROVINCIAL</v>
          </cell>
          <cell r="L430">
            <v>132465</v>
          </cell>
          <cell r="M430" t="str">
            <v>01205753</v>
          </cell>
          <cell r="N430">
            <v>1</v>
          </cell>
          <cell r="O430" t="str">
            <v>ACTIVO (R)</v>
          </cell>
          <cell r="P430">
            <v>132465</v>
          </cell>
          <cell r="Q430">
            <v>200000</v>
          </cell>
          <cell r="R430">
            <v>14</v>
          </cell>
          <cell r="S430" t="str">
            <v>PARTIDO DEMOCRATICO SOMOS PERU</v>
          </cell>
        </row>
        <row r="431">
          <cell r="E431" t="str">
            <v>22502288</v>
          </cell>
          <cell r="F431">
            <v>0</v>
          </cell>
          <cell r="J431">
            <v>0</v>
          </cell>
          <cell r="L431">
            <v>131692</v>
          </cell>
          <cell r="M431" t="str">
            <v>22502288</v>
          </cell>
          <cell r="N431">
            <v>1</v>
          </cell>
          <cell r="O431" t="str">
            <v>ACTIVO (R)</v>
          </cell>
          <cell r="P431">
            <v>131692</v>
          </cell>
          <cell r="Q431">
            <v>90000</v>
          </cell>
          <cell r="R431">
            <v>14</v>
          </cell>
          <cell r="S431" t="str">
            <v>PARTIDO DEMOCRATICO SOMOS PERU</v>
          </cell>
        </row>
        <row r="432">
          <cell r="E432" t="str">
            <v>02644140</v>
          </cell>
          <cell r="F432">
            <v>0</v>
          </cell>
          <cell r="J432">
            <v>0</v>
          </cell>
          <cell r="L432">
            <v>131160</v>
          </cell>
          <cell r="M432" t="str">
            <v>02644140</v>
          </cell>
          <cell r="N432">
            <v>1</v>
          </cell>
          <cell r="O432" t="str">
            <v>ACTIVO (R)</v>
          </cell>
          <cell r="P432">
            <v>131160</v>
          </cell>
          <cell r="Q432">
            <v>190000</v>
          </cell>
          <cell r="R432">
            <v>14</v>
          </cell>
          <cell r="S432" t="str">
            <v>PARTIDO DEMOCRATICO SOMOS PERU</v>
          </cell>
        </row>
        <row r="433">
          <cell r="E433" t="str">
            <v>15585691</v>
          </cell>
          <cell r="F433">
            <v>0</v>
          </cell>
          <cell r="J433">
            <v>0</v>
          </cell>
          <cell r="L433">
            <v>131025</v>
          </cell>
          <cell r="M433" t="str">
            <v>15585691</v>
          </cell>
          <cell r="N433">
            <v>1</v>
          </cell>
          <cell r="O433" t="str">
            <v>ACTIVO (R)</v>
          </cell>
          <cell r="P433">
            <v>131025</v>
          </cell>
          <cell r="Q433">
            <v>140000</v>
          </cell>
          <cell r="R433">
            <v>14</v>
          </cell>
          <cell r="S433" t="str">
            <v>PARTIDO DEMOCRATICO SOMOS PERU</v>
          </cell>
        </row>
        <row r="434">
          <cell r="E434" t="str">
            <v>04083943</v>
          </cell>
          <cell r="F434">
            <v>0</v>
          </cell>
          <cell r="J434">
            <v>0</v>
          </cell>
          <cell r="L434">
            <v>130976</v>
          </cell>
          <cell r="M434" t="str">
            <v>04083943</v>
          </cell>
          <cell r="N434">
            <v>1</v>
          </cell>
          <cell r="O434" t="str">
            <v>ACTIVO (R)</v>
          </cell>
          <cell r="P434">
            <v>130976</v>
          </cell>
          <cell r="Q434">
            <v>180000</v>
          </cell>
          <cell r="R434">
            <v>14</v>
          </cell>
          <cell r="S434" t="str">
            <v>PARTIDO DEMOCRATICO SOMOS PERU</v>
          </cell>
        </row>
        <row r="435">
          <cell r="E435" t="str">
            <v>74141235</v>
          </cell>
          <cell r="F435">
            <v>0</v>
          </cell>
          <cell r="J435">
            <v>0</v>
          </cell>
          <cell r="L435">
            <v>131985</v>
          </cell>
          <cell r="M435" t="str">
            <v>74141235</v>
          </cell>
          <cell r="N435">
            <v>1</v>
          </cell>
          <cell r="O435" t="str">
            <v>ACTIVO (R)</v>
          </cell>
          <cell r="P435">
            <v>131985</v>
          </cell>
          <cell r="Q435">
            <v>120000</v>
          </cell>
          <cell r="R435">
            <v>14</v>
          </cell>
          <cell r="S435" t="str">
            <v>PARTIDO DEMOCRATICO SOMOS PERU</v>
          </cell>
        </row>
        <row r="436">
          <cell r="E436" t="str">
            <v>09911578</v>
          </cell>
          <cell r="F436">
            <v>22</v>
          </cell>
          <cell r="G436" t="str">
            <v>PARTIDO POLÍTICO SOLIDARIDAD NACIONAL</v>
          </cell>
          <cell r="H436">
            <v>2015</v>
          </cell>
          <cell r="I436">
            <v>2019</v>
          </cell>
          <cell r="J436">
            <v>11</v>
          </cell>
          <cell r="K436" t="str">
            <v>REGIDOR DISTRITAL</v>
          </cell>
          <cell r="L436">
            <v>131606</v>
          </cell>
          <cell r="M436" t="str">
            <v>09911578</v>
          </cell>
          <cell r="N436">
            <v>1</v>
          </cell>
          <cell r="O436" t="str">
            <v>ACTIVO (R)</v>
          </cell>
          <cell r="P436">
            <v>131606</v>
          </cell>
          <cell r="Q436">
            <v>140100</v>
          </cell>
          <cell r="R436">
            <v>14</v>
          </cell>
          <cell r="S436" t="str">
            <v>PARTIDO DEMOCRATICO SOMOS PERU</v>
          </cell>
        </row>
        <row r="437">
          <cell r="E437" t="str">
            <v>09911578</v>
          </cell>
          <cell r="F437">
            <v>15</v>
          </cell>
          <cell r="G437" t="str">
            <v>PARTIDO POLÍTICO PARTIDO POPULAR CRISTIANO - PPC</v>
          </cell>
          <cell r="H437">
            <v>2011</v>
          </cell>
          <cell r="I437">
            <v>2014</v>
          </cell>
          <cell r="J437">
            <v>11</v>
          </cell>
          <cell r="K437" t="str">
            <v>REGIDOR DISTRITAL</v>
          </cell>
          <cell r="L437">
            <v>131606</v>
          </cell>
          <cell r="M437" t="str">
            <v>09911578</v>
          </cell>
          <cell r="N437">
            <v>1</v>
          </cell>
          <cell r="O437" t="str">
            <v>ACTIVO (R)</v>
          </cell>
          <cell r="P437">
            <v>131606</v>
          </cell>
          <cell r="Q437">
            <v>140100</v>
          </cell>
          <cell r="R437">
            <v>14</v>
          </cell>
          <cell r="S437" t="str">
            <v>PARTIDO DEMOCRATICO SOMOS PERU</v>
          </cell>
        </row>
        <row r="438">
          <cell r="E438" t="str">
            <v>70292018</v>
          </cell>
          <cell r="F438">
            <v>0</v>
          </cell>
          <cell r="J438">
            <v>0</v>
          </cell>
          <cell r="L438">
            <v>131318</v>
          </cell>
          <cell r="M438" t="str">
            <v>70292018</v>
          </cell>
          <cell r="N438">
            <v>1</v>
          </cell>
          <cell r="O438" t="str">
            <v>ACTIVO (R)</v>
          </cell>
          <cell r="P438">
            <v>131318</v>
          </cell>
          <cell r="Q438">
            <v>210000</v>
          </cell>
          <cell r="R438">
            <v>14</v>
          </cell>
          <cell r="S438" t="str">
            <v>PARTIDO DEMOCRATICO SOMOS PERU</v>
          </cell>
        </row>
        <row r="439">
          <cell r="E439" t="str">
            <v>03483584</v>
          </cell>
          <cell r="F439">
            <v>14</v>
          </cell>
          <cell r="G439" t="str">
            <v>PARTIDO POLÍTICO PARTIDO DEMOCRATICO SOMOS PERU</v>
          </cell>
          <cell r="H439">
            <v>2011</v>
          </cell>
          <cell r="I439">
            <v>2014</v>
          </cell>
          <cell r="J439">
            <v>10</v>
          </cell>
          <cell r="K439" t="str">
            <v>ALCALDE DISTRITAL</v>
          </cell>
          <cell r="L439">
            <v>131137</v>
          </cell>
          <cell r="M439" t="str">
            <v>03483584</v>
          </cell>
          <cell r="N439">
            <v>1</v>
          </cell>
          <cell r="O439" t="str">
            <v>ACTIVO (R)</v>
          </cell>
          <cell r="P439">
            <v>131137</v>
          </cell>
          <cell r="Q439">
            <v>190000</v>
          </cell>
          <cell r="R439">
            <v>14</v>
          </cell>
          <cell r="S439" t="str">
            <v>PARTIDO DEMOCRATICO SOMOS PERU</v>
          </cell>
        </row>
        <row r="440">
          <cell r="E440" t="str">
            <v>03483584</v>
          </cell>
          <cell r="F440">
            <v>14</v>
          </cell>
          <cell r="G440" t="str">
            <v>PARTIDO POLÍTICO PARTIDO DEMOCRATICO SOMOS PERU</v>
          </cell>
          <cell r="H440">
            <v>2015</v>
          </cell>
          <cell r="I440">
            <v>2018</v>
          </cell>
          <cell r="J440">
            <v>8</v>
          </cell>
          <cell r="K440" t="str">
            <v>ALCALDE PROVINCIAL</v>
          </cell>
          <cell r="L440">
            <v>131137</v>
          </cell>
          <cell r="M440" t="str">
            <v>03483584</v>
          </cell>
          <cell r="N440">
            <v>1</v>
          </cell>
          <cell r="O440" t="str">
            <v>ACTIVO (R)</v>
          </cell>
          <cell r="P440">
            <v>131137</v>
          </cell>
          <cell r="Q440">
            <v>190000</v>
          </cell>
          <cell r="R440">
            <v>14</v>
          </cell>
          <cell r="S440" t="str">
            <v>PARTIDO DEMOCRATICO SOMOS PERU</v>
          </cell>
        </row>
        <row r="441">
          <cell r="E441" t="str">
            <v>40383269</v>
          </cell>
          <cell r="F441">
            <v>0</v>
          </cell>
          <cell r="J441">
            <v>0</v>
          </cell>
          <cell r="L441">
            <v>132246</v>
          </cell>
          <cell r="M441" t="str">
            <v>40383269</v>
          </cell>
          <cell r="N441">
            <v>1</v>
          </cell>
          <cell r="O441" t="str">
            <v>ACTIVO (R)</v>
          </cell>
          <cell r="P441">
            <v>132246</v>
          </cell>
          <cell r="Q441">
            <v>130000</v>
          </cell>
          <cell r="R441">
            <v>14</v>
          </cell>
          <cell r="S441" t="str">
            <v>PARTIDO DEMOCRATICO SOMOS PERU</v>
          </cell>
        </row>
        <row r="442">
          <cell r="E442" t="str">
            <v>19988689</v>
          </cell>
          <cell r="F442">
            <v>1259</v>
          </cell>
          <cell r="G442" t="str">
            <v>MOVIMIENTO REGIONAL O DEPARTAMENTAL MOVIMIENTO POLITICO REGIONAL PERU LIBRE</v>
          </cell>
          <cell r="H442">
            <v>2015</v>
          </cell>
          <cell r="I442">
            <v>2018</v>
          </cell>
          <cell r="J442">
            <v>9</v>
          </cell>
          <cell r="K442" t="str">
            <v>REGIDOR PROVINCIAL</v>
          </cell>
          <cell r="L442">
            <v>132101</v>
          </cell>
          <cell r="M442" t="str">
            <v>19988689</v>
          </cell>
          <cell r="N442">
            <v>1</v>
          </cell>
          <cell r="O442" t="str">
            <v>ACTIVO (R)</v>
          </cell>
          <cell r="P442">
            <v>132101</v>
          </cell>
          <cell r="Q442">
            <v>110000</v>
          </cell>
          <cell r="R442">
            <v>14</v>
          </cell>
          <cell r="S442" t="str">
            <v>PARTIDO DEMOCRATICO SOMOS PERU</v>
          </cell>
        </row>
        <row r="443">
          <cell r="E443" t="str">
            <v>46042137</v>
          </cell>
          <cell r="F443">
            <v>0</v>
          </cell>
          <cell r="J443">
            <v>0</v>
          </cell>
          <cell r="L443">
            <v>131992</v>
          </cell>
          <cell r="M443" t="str">
            <v>46042137</v>
          </cell>
          <cell r="N443">
            <v>1</v>
          </cell>
          <cell r="O443" t="str">
            <v>ACTIVO (R)</v>
          </cell>
          <cell r="P443">
            <v>131992</v>
          </cell>
          <cell r="Q443">
            <v>250000</v>
          </cell>
          <cell r="R443">
            <v>14</v>
          </cell>
          <cell r="S443" t="str">
            <v>PARTIDO DEMOCRATICO SOMOS PERU</v>
          </cell>
        </row>
        <row r="444">
          <cell r="E444" t="str">
            <v>31428421</v>
          </cell>
          <cell r="F444">
            <v>14</v>
          </cell>
          <cell r="G444" t="str">
            <v>PARTIDO POLÍTICO PARTIDO DEMOCRATICO SOMOS PERU</v>
          </cell>
          <cell r="H444">
            <v>2003</v>
          </cell>
          <cell r="I444">
            <v>2006</v>
          </cell>
          <cell r="J444">
            <v>17</v>
          </cell>
          <cell r="K444" t="str">
            <v>ALCADE(SA) DE CENTRO POBLADO</v>
          </cell>
          <cell r="L444">
            <v>133038</v>
          </cell>
          <cell r="M444" t="str">
            <v>31428421</v>
          </cell>
          <cell r="N444">
            <v>1</v>
          </cell>
          <cell r="O444" t="str">
            <v>ACTIVO (R)</v>
          </cell>
          <cell r="P444">
            <v>133038</v>
          </cell>
          <cell r="Q444">
            <v>30000</v>
          </cell>
          <cell r="R444">
            <v>14</v>
          </cell>
          <cell r="S444" t="str">
            <v>PARTIDO DEMOCRATICO SOMOS PERU</v>
          </cell>
        </row>
        <row r="445">
          <cell r="E445" t="str">
            <v>77013804</v>
          </cell>
          <cell r="F445">
            <v>0</v>
          </cell>
          <cell r="J445">
            <v>0</v>
          </cell>
          <cell r="L445">
            <v>131844</v>
          </cell>
          <cell r="M445" t="str">
            <v>77013804</v>
          </cell>
          <cell r="N445">
            <v>1</v>
          </cell>
          <cell r="O445" t="str">
            <v>ACTIVO (R)</v>
          </cell>
          <cell r="P445">
            <v>131844</v>
          </cell>
          <cell r="Q445">
            <v>160000</v>
          </cell>
          <cell r="R445">
            <v>14</v>
          </cell>
          <cell r="S445" t="str">
            <v>PARTIDO DEMOCRATICO SOMOS PERU</v>
          </cell>
        </row>
        <row r="446">
          <cell r="E446" t="str">
            <v>47359998</v>
          </cell>
          <cell r="F446">
            <v>0</v>
          </cell>
          <cell r="J446">
            <v>0</v>
          </cell>
          <cell r="L446">
            <v>131811</v>
          </cell>
          <cell r="M446" t="str">
            <v>47359998</v>
          </cell>
          <cell r="N446">
            <v>1</v>
          </cell>
          <cell r="O446" t="str">
            <v>ACTIVO (R)</v>
          </cell>
          <cell r="P446">
            <v>131811</v>
          </cell>
          <cell r="Q446">
            <v>140100</v>
          </cell>
          <cell r="R446">
            <v>14</v>
          </cell>
          <cell r="S446" t="str">
            <v>PARTIDO DEMOCRATICO SOMOS PERU</v>
          </cell>
        </row>
        <row r="447">
          <cell r="E447" t="str">
            <v>41108909</v>
          </cell>
          <cell r="F447">
            <v>0</v>
          </cell>
          <cell r="J447">
            <v>0</v>
          </cell>
          <cell r="L447">
            <v>131598</v>
          </cell>
          <cell r="M447" t="str">
            <v>41108909</v>
          </cell>
          <cell r="N447">
            <v>1</v>
          </cell>
          <cell r="O447" t="str">
            <v>ACTIVO (R)</v>
          </cell>
          <cell r="P447">
            <v>131598</v>
          </cell>
          <cell r="Q447">
            <v>150000</v>
          </cell>
          <cell r="R447">
            <v>14</v>
          </cell>
          <cell r="S447" t="str">
            <v>PARTIDO DEMOCRATICO SOMOS PERU</v>
          </cell>
        </row>
        <row r="448">
          <cell r="E448" t="str">
            <v>01699625</v>
          </cell>
          <cell r="F448">
            <v>443</v>
          </cell>
          <cell r="G448" t="str">
            <v>MOVIMIENTO REGIONAL O DEPARTAMENTAL AREQUIPA RENACE</v>
          </cell>
          <cell r="H448">
            <v>2015</v>
          </cell>
          <cell r="I448">
            <v>2018</v>
          </cell>
          <cell r="J448">
            <v>9</v>
          </cell>
          <cell r="K448" t="str">
            <v>REGIDOR PROVINCIAL</v>
          </cell>
          <cell r="L448">
            <v>131246</v>
          </cell>
          <cell r="M448" t="str">
            <v>01699625</v>
          </cell>
          <cell r="N448">
            <v>1</v>
          </cell>
          <cell r="O448" t="str">
            <v>ACTIVO (R)</v>
          </cell>
          <cell r="P448">
            <v>131246</v>
          </cell>
          <cell r="Q448">
            <v>40000</v>
          </cell>
          <cell r="R448">
            <v>14</v>
          </cell>
          <cell r="S448" t="str">
            <v>PARTIDO DEMOCRATICO SOMOS PERU</v>
          </cell>
        </row>
        <row r="449">
          <cell r="E449" t="str">
            <v>01699625</v>
          </cell>
          <cell r="F449">
            <v>443</v>
          </cell>
          <cell r="G449" t="str">
            <v>MOVIMIENTO REGIONAL O DEPARTAMENTAL AREQUIPA RENACE</v>
          </cell>
          <cell r="H449">
            <v>2011</v>
          </cell>
          <cell r="I449">
            <v>2014</v>
          </cell>
          <cell r="J449">
            <v>9</v>
          </cell>
          <cell r="K449" t="str">
            <v>REGIDOR PROVINCIAL</v>
          </cell>
          <cell r="L449">
            <v>131246</v>
          </cell>
          <cell r="M449" t="str">
            <v>01699625</v>
          </cell>
          <cell r="N449">
            <v>1</v>
          </cell>
          <cell r="O449" t="str">
            <v>ACTIVO (R)</v>
          </cell>
          <cell r="P449">
            <v>131246</v>
          </cell>
          <cell r="Q449">
            <v>40000</v>
          </cell>
          <cell r="R449">
            <v>14</v>
          </cell>
          <cell r="S449" t="str">
            <v>PARTIDO DEMOCRATICO SOMOS PERU</v>
          </cell>
        </row>
        <row r="450">
          <cell r="E450" t="str">
            <v>28219445</v>
          </cell>
          <cell r="F450">
            <v>0</v>
          </cell>
          <cell r="J450">
            <v>0</v>
          </cell>
          <cell r="L450">
            <v>131001</v>
          </cell>
          <cell r="M450" t="str">
            <v>28219445</v>
          </cell>
          <cell r="N450">
            <v>1</v>
          </cell>
          <cell r="O450" t="str">
            <v>ACTIVO (R)</v>
          </cell>
          <cell r="P450">
            <v>131001</v>
          </cell>
          <cell r="Q450">
            <v>50000</v>
          </cell>
          <cell r="R450">
            <v>14</v>
          </cell>
          <cell r="S450" t="str">
            <v>PARTIDO DEMOCRATICO SOMOS PERU</v>
          </cell>
        </row>
        <row r="451">
          <cell r="E451" t="str">
            <v>42857394</v>
          </cell>
          <cell r="F451">
            <v>2497</v>
          </cell>
          <cell r="G451" t="str">
            <v>MOVIMIENTO REGIONAL O DEPARTAMENTAL NUESTRO ILO - MOQUEGUA - SANCHEZ CERRO</v>
          </cell>
          <cell r="H451">
            <v>2015</v>
          </cell>
          <cell r="I451">
            <v>2018</v>
          </cell>
          <cell r="J451">
            <v>9</v>
          </cell>
          <cell r="K451" t="str">
            <v>REGIDOR PROVINCIAL</v>
          </cell>
          <cell r="L451">
            <v>132526</v>
          </cell>
          <cell r="M451" t="str">
            <v>42857394</v>
          </cell>
          <cell r="N451">
            <v>1</v>
          </cell>
          <cell r="O451" t="str">
            <v>ACTIVO (R)</v>
          </cell>
          <cell r="P451">
            <v>132526</v>
          </cell>
          <cell r="Q451">
            <v>170000</v>
          </cell>
          <cell r="R451">
            <v>14</v>
          </cell>
          <cell r="S451" t="str">
            <v>PARTIDO DEMOCRATICO SOMOS PERU</v>
          </cell>
        </row>
        <row r="452">
          <cell r="E452" t="str">
            <v>31003083</v>
          </cell>
          <cell r="F452">
            <v>47</v>
          </cell>
          <cell r="G452" t="str">
            <v>PARTIDO POLÍTICO UNION POR EL PERU</v>
          </cell>
          <cell r="H452">
            <v>2003</v>
          </cell>
          <cell r="I452">
            <v>2004</v>
          </cell>
          <cell r="J452">
            <v>6</v>
          </cell>
          <cell r="K452" t="str">
            <v>GOBERNADOR REGIONAL</v>
          </cell>
          <cell r="L452">
            <v>133292</v>
          </cell>
          <cell r="M452" t="str">
            <v>31003083</v>
          </cell>
          <cell r="N452">
            <v>1</v>
          </cell>
          <cell r="O452" t="str">
            <v>ACTIVO (R)</v>
          </cell>
          <cell r="P452">
            <v>133292</v>
          </cell>
          <cell r="Q452">
            <v>30000</v>
          </cell>
          <cell r="R452">
            <v>14</v>
          </cell>
          <cell r="S452" t="str">
            <v>PARTIDO DEMOCRATICO SOMOS PERU</v>
          </cell>
        </row>
        <row r="453">
          <cell r="E453" t="str">
            <v>41919025</v>
          </cell>
          <cell r="F453">
            <v>0</v>
          </cell>
          <cell r="J453">
            <v>0</v>
          </cell>
          <cell r="L453">
            <v>131651</v>
          </cell>
          <cell r="M453" t="str">
            <v>41919025</v>
          </cell>
          <cell r="N453">
            <v>1</v>
          </cell>
          <cell r="O453" t="str">
            <v>ACTIVO (R)</v>
          </cell>
          <cell r="P453">
            <v>131651</v>
          </cell>
          <cell r="Q453">
            <v>200000</v>
          </cell>
          <cell r="R453">
            <v>14</v>
          </cell>
          <cell r="S453" t="str">
            <v>PARTIDO DEMOCRATICO SOMOS PERU</v>
          </cell>
        </row>
        <row r="454">
          <cell r="E454" t="str">
            <v>20086116</v>
          </cell>
          <cell r="F454">
            <v>25</v>
          </cell>
          <cell r="G454" t="str">
            <v>PARTIDO POLÍTICO PARTIDO RENACIMIENTO ANDINO</v>
          </cell>
          <cell r="H454">
            <v>1998</v>
          </cell>
          <cell r="I454">
            <v>2001</v>
          </cell>
          <cell r="J454">
            <v>11</v>
          </cell>
          <cell r="K454" t="str">
            <v>REGIDOR DISTRITAL</v>
          </cell>
          <cell r="L454">
            <v>131556</v>
          </cell>
          <cell r="M454" t="str">
            <v>20086116</v>
          </cell>
          <cell r="N454">
            <v>1</v>
          </cell>
          <cell r="O454" t="str">
            <v>ACTIVO (R)</v>
          </cell>
          <cell r="P454">
            <v>131556</v>
          </cell>
          <cell r="Q454">
            <v>110000</v>
          </cell>
          <cell r="R454">
            <v>14</v>
          </cell>
          <cell r="S454" t="str">
            <v>PARTIDO DEMOCRATICO SOMOS PERU</v>
          </cell>
        </row>
        <row r="455">
          <cell r="E455" t="str">
            <v>41911758</v>
          </cell>
          <cell r="F455">
            <v>0</v>
          </cell>
          <cell r="J455">
            <v>0</v>
          </cell>
          <cell r="L455">
            <v>132082</v>
          </cell>
          <cell r="M455" t="str">
            <v>41911758</v>
          </cell>
          <cell r="N455">
            <v>1</v>
          </cell>
          <cell r="O455" t="str">
            <v>ACTIVO (R)</v>
          </cell>
          <cell r="P455">
            <v>132082</v>
          </cell>
          <cell r="Q455">
            <v>60000</v>
          </cell>
          <cell r="R455">
            <v>14</v>
          </cell>
          <cell r="S455" t="str">
            <v>PARTIDO DEMOCRATICO SOMOS PERU</v>
          </cell>
        </row>
        <row r="456">
          <cell r="E456" t="str">
            <v>32802502</v>
          </cell>
          <cell r="F456">
            <v>1257</v>
          </cell>
          <cell r="G456" t="str">
            <v>PARTIDO POLÍTICO ALIANZA PARA EL PROGRESO</v>
          </cell>
          <cell r="H456">
            <v>2015</v>
          </cell>
          <cell r="I456">
            <v>2018</v>
          </cell>
          <cell r="J456">
            <v>9</v>
          </cell>
          <cell r="K456" t="str">
            <v>REGIDOR PROVINCIAL</v>
          </cell>
          <cell r="L456">
            <v>131225</v>
          </cell>
          <cell r="M456" t="str">
            <v>32802502</v>
          </cell>
          <cell r="N456">
            <v>1</v>
          </cell>
          <cell r="O456" t="str">
            <v>ACTIVO (R)</v>
          </cell>
          <cell r="P456">
            <v>131225</v>
          </cell>
          <cell r="Q456">
            <v>20000</v>
          </cell>
          <cell r="R456">
            <v>14</v>
          </cell>
          <cell r="S456" t="str">
            <v>PARTIDO DEMOCRATICO SOMOS PERU</v>
          </cell>
        </row>
        <row r="457">
          <cell r="E457" t="str">
            <v>07852169</v>
          </cell>
          <cell r="F457">
            <v>0</v>
          </cell>
          <cell r="J457">
            <v>0</v>
          </cell>
          <cell r="L457">
            <v>131382</v>
          </cell>
          <cell r="M457" t="str">
            <v>07852169</v>
          </cell>
          <cell r="N457">
            <v>1</v>
          </cell>
          <cell r="O457" t="str">
            <v>ACTIVO (R)</v>
          </cell>
          <cell r="P457">
            <v>131382</v>
          </cell>
          <cell r="Q457">
            <v>210000</v>
          </cell>
          <cell r="R457">
            <v>14</v>
          </cell>
          <cell r="S457" t="str">
            <v>PARTIDO DEMOCRATICO SOMOS PERU</v>
          </cell>
        </row>
        <row r="458">
          <cell r="E458" t="str">
            <v>29285664</v>
          </cell>
          <cell r="F458">
            <v>179</v>
          </cell>
          <cell r="G458" t="str">
            <v>PARTIDO POLÍTICO PARTIDO NACIONALISTA PERUANO</v>
          </cell>
          <cell r="H458">
            <v>2007</v>
          </cell>
          <cell r="I458">
            <v>2010</v>
          </cell>
          <cell r="J458">
            <v>9</v>
          </cell>
          <cell r="K458" t="str">
            <v>REGIDOR PROVINCIAL</v>
          </cell>
          <cell r="L458">
            <v>131276</v>
          </cell>
          <cell r="M458" t="str">
            <v>29285664</v>
          </cell>
          <cell r="N458">
            <v>1</v>
          </cell>
          <cell r="O458" t="str">
            <v>ACTIVO (R)</v>
          </cell>
          <cell r="P458">
            <v>131276</v>
          </cell>
          <cell r="Q458">
            <v>40000</v>
          </cell>
          <cell r="R458">
            <v>14</v>
          </cell>
          <cell r="S458" t="str">
            <v>PARTIDO DEMOCRATICO SOMOS PERU</v>
          </cell>
        </row>
        <row r="459">
          <cell r="E459" t="str">
            <v>41382700</v>
          </cell>
          <cell r="F459">
            <v>0</v>
          </cell>
          <cell r="J459">
            <v>0</v>
          </cell>
          <cell r="L459">
            <v>131177</v>
          </cell>
          <cell r="M459" t="str">
            <v>41382700</v>
          </cell>
          <cell r="N459">
            <v>1</v>
          </cell>
          <cell r="O459" t="str">
            <v>ACTIVO (R)</v>
          </cell>
          <cell r="P459">
            <v>131177</v>
          </cell>
          <cell r="Q459">
            <v>190000</v>
          </cell>
          <cell r="R459">
            <v>14</v>
          </cell>
          <cell r="S459" t="str">
            <v>PARTIDO DEMOCRATICO SOMOS PERU</v>
          </cell>
        </row>
        <row r="460">
          <cell r="E460" t="str">
            <v>00438458</v>
          </cell>
          <cell r="F460">
            <v>0</v>
          </cell>
          <cell r="J460">
            <v>0</v>
          </cell>
          <cell r="L460">
            <v>133233</v>
          </cell>
          <cell r="M460" t="str">
            <v>00438458</v>
          </cell>
          <cell r="N460">
            <v>1</v>
          </cell>
          <cell r="O460" t="str">
            <v>ACTIVO (R)</v>
          </cell>
          <cell r="P460">
            <v>133233</v>
          </cell>
          <cell r="Q460">
            <v>220000</v>
          </cell>
          <cell r="R460">
            <v>14</v>
          </cell>
          <cell r="S460" t="str">
            <v>PARTIDO DEMOCRATICO SOMOS PERU</v>
          </cell>
        </row>
        <row r="461">
          <cell r="E461" t="str">
            <v>43328141</v>
          </cell>
          <cell r="F461">
            <v>0</v>
          </cell>
          <cell r="J461">
            <v>0</v>
          </cell>
          <cell r="L461">
            <v>132384</v>
          </cell>
          <cell r="M461" t="str">
            <v>43328141</v>
          </cell>
          <cell r="N461">
            <v>1</v>
          </cell>
          <cell r="O461" t="str">
            <v>ACTIVO (R)</v>
          </cell>
          <cell r="P461">
            <v>132384</v>
          </cell>
          <cell r="Q461">
            <v>140100</v>
          </cell>
          <cell r="R461">
            <v>14</v>
          </cell>
          <cell r="S461" t="str">
            <v>PARTIDO DEMOCRATICO SOMOS PERU</v>
          </cell>
        </row>
        <row r="462">
          <cell r="E462" t="str">
            <v>09440292</v>
          </cell>
          <cell r="F462">
            <v>0</v>
          </cell>
          <cell r="J462">
            <v>0</v>
          </cell>
          <cell r="L462">
            <v>131030</v>
          </cell>
          <cell r="M462" t="str">
            <v>09440292</v>
          </cell>
          <cell r="N462">
            <v>1</v>
          </cell>
          <cell r="O462" t="str">
            <v>ACTIVO (R)</v>
          </cell>
          <cell r="P462">
            <v>131030</v>
          </cell>
          <cell r="Q462">
            <v>180000</v>
          </cell>
          <cell r="R462">
            <v>14</v>
          </cell>
          <cell r="S462" t="str">
            <v>PARTIDO DEMOCRATICO SOMOS PERU</v>
          </cell>
        </row>
        <row r="463">
          <cell r="E463" t="str">
            <v>20059306</v>
          </cell>
          <cell r="F463">
            <v>0</v>
          </cell>
          <cell r="J463">
            <v>0</v>
          </cell>
          <cell r="L463">
            <v>133266</v>
          </cell>
          <cell r="M463" t="str">
            <v>20059306</v>
          </cell>
          <cell r="N463">
            <v>1</v>
          </cell>
          <cell r="O463" t="str">
            <v>ACTIVO (R)</v>
          </cell>
          <cell r="P463">
            <v>133266</v>
          </cell>
          <cell r="Q463">
            <v>110000</v>
          </cell>
          <cell r="R463">
            <v>14</v>
          </cell>
          <cell r="S463" t="str">
            <v>PARTIDO DEMOCRATICO SOMOS PERU</v>
          </cell>
        </row>
        <row r="464">
          <cell r="E464" t="str">
            <v>43244538</v>
          </cell>
          <cell r="F464">
            <v>0</v>
          </cell>
          <cell r="J464">
            <v>0</v>
          </cell>
          <cell r="L464">
            <v>131971</v>
          </cell>
          <cell r="M464" t="str">
            <v>43244538</v>
          </cell>
          <cell r="N464">
            <v>1</v>
          </cell>
          <cell r="O464" t="str">
            <v>ACTIVO (R)</v>
          </cell>
          <cell r="P464">
            <v>131971</v>
          </cell>
          <cell r="Q464">
            <v>120000</v>
          </cell>
          <cell r="R464">
            <v>14</v>
          </cell>
          <cell r="S464" t="str">
            <v>PARTIDO DEMOCRATICO SOMOS PERU</v>
          </cell>
        </row>
        <row r="465">
          <cell r="E465" t="str">
            <v>08127227</v>
          </cell>
          <cell r="F465">
            <v>14</v>
          </cell>
          <cell r="G465" t="str">
            <v>PARTIDO POLÍTICO PARTIDO DEMOCRATICO SOMOS PERU</v>
          </cell>
          <cell r="H465">
            <v>2007</v>
          </cell>
          <cell r="I465">
            <v>2010</v>
          </cell>
          <cell r="J465">
            <v>10</v>
          </cell>
          <cell r="K465" t="str">
            <v>ALCALDE DISTRITAL</v>
          </cell>
          <cell r="L465">
            <v>131273</v>
          </cell>
          <cell r="M465" t="str">
            <v>08127227</v>
          </cell>
          <cell r="N465">
            <v>1</v>
          </cell>
          <cell r="O465" t="str">
            <v>ACTIVO (R)</v>
          </cell>
          <cell r="P465">
            <v>131273</v>
          </cell>
          <cell r="Q465">
            <v>140000</v>
          </cell>
          <cell r="R465">
            <v>14</v>
          </cell>
          <cell r="S465" t="str">
            <v>PARTIDO DEMOCRATICO SOMOS PERU</v>
          </cell>
        </row>
        <row r="466">
          <cell r="E466" t="str">
            <v>08127227</v>
          </cell>
          <cell r="F466">
            <v>14</v>
          </cell>
          <cell r="G466" t="str">
            <v>PARTIDO POLÍTICO PARTIDO DEMOCRATICO SOMOS PERU</v>
          </cell>
          <cell r="H466">
            <v>2015</v>
          </cell>
          <cell r="I466">
            <v>2018</v>
          </cell>
          <cell r="J466">
            <v>10</v>
          </cell>
          <cell r="K466" t="str">
            <v>ALCALDE DISTRITAL</v>
          </cell>
          <cell r="L466">
            <v>131273</v>
          </cell>
          <cell r="M466" t="str">
            <v>08127227</v>
          </cell>
          <cell r="N466">
            <v>1</v>
          </cell>
          <cell r="O466" t="str">
            <v>ACTIVO (R)</v>
          </cell>
          <cell r="P466">
            <v>131273</v>
          </cell>
          <cell r="Q466">
            <v>140000</v>
          </cell>
          <cell r="R466">
            <v>14</v>
          </cell>
          <cell r="S466" t="str">
            <v>PARTIDO DEMOCRATICO SOMOS PERU</v>
          </cell>
        </row>
        <row r="467">
          <cell r="E467" t="str">
            <v>21453490</v>
          </cell>
          <cell r="F467">
            <v>2276</v>
          </cell>
          <cell r="G467" t="str">
            <v>MOVIMIENTO REGIONAL O DEPARTAMENTAL ALIANZA RENACE AYACUCHO</v>
          </cell>
          <cell r="H467">
            <v>2015</v>
          </cell>
          <cell r="I467">
            <v>2018</v>
          </cell>
          <cell r="J467">
            <v>8</v>
          </cell>
          <cell r="K467" t="str">
            <v>ALCALDE PROVINCIAL</v>
          </cell>
          <cell r="L467">
            <v>130971</v>
          </cell>
          <cell r="M467" t="str">
            <v>21453490</v>
          </cell>
          <cell r="N467">
            <v>1</v>
          </cell>
          <cell r="O467" t="str">
            <v>ACTIVO (R)</v>
          </cell>
          <cell r="P467">
            <v>130971</v>
          </cell>
          <cell r="Q467">
            <v>50000</v>
          </cell>
          <cell r="R467">
            <v>14</v>
          </cell>
          <cell r="S467" t="str">
            <v>PARTIDO DEMOCRATICO SOMOS PERU</v>
          </cell>
        </row>
        <row r="468">
          <cell r="E468" t="str">
            <v>21453490</v>
          </cell>
          <cell r="F468">
            <v>121</v>
          </cell>
          <cell r="G468" t="str">
            <v>ORGANIZACIÓN POLÍTICA LOCAL DISTRITAL UNIDOS POR EL DESARROLLO DE SAN JUAN</v>
          </cell>
          <cell r="H468">
            <v>2003</v>
          </cell>
          <cell r="I468">
            <v>2010</v>
          </cell>
          <cell r="J468">
            <v>10</v>
          </cell>
          <cell r="K468" t="str">
            <v>ALCALDE DISTRITAL</v>
          </cell>
          <cell r="L468">
            <v>130971</v>
          </cell>
          <cell r="M468" t="str">
            <v>21453490</v>
          </cell>
          <cell r="N468">
            <v>1</v>
          </cell>
          <cell r="O468" t="str">
            <v>ACTIVO (R)</v>
          </cell>
          <cell r="P468">
            <v>130971</v>
          </cell>
          <cell r="Q468">
            <v>50000</v>
          </cell>
          <cell r="R468">
            <v>14</v>
          </cell>
          <cell r="S468" t="str">
            <v>PARTIDO DEMOCRATICO SOMOS PERU</v>
          </cell>
        </row>
        <row r="469">
          <cell r="E469" t="str">
            <v>44728411</v>
          </cell>
          <cell r="F469">
            <v>32</v>
          </cell>
          <cell r="G469" t="str">
            <v>PARTIDO POLÍTICO PARTIDO APRISTA PERUANO</v>
          </cell>
          <cell r="H469">
            <v>2015</v>
          </cell>
          <cell r="I469">
            <v>2018</v>
          </cell>
          <cell r="J469">
            <v>9</v>
          </cell>
          <cell r="K469" t="str">
            <v>REGIDOR PROVINCIAL</v>
          </cell>
          <cell r="L469">
            <v>131925</v>
          </cell>
          <cell r="M469" t="str">
            <v>44728411</v>
          </cell>
          <cell r="N469">
            <v>1</v>
          </cell>
          <cell r="O469" t="str">
            <v>ACTIVO (R)</v>
          </cell>
          <cell r="P469">
            <v>131925</v>
          </cell>
          <cell r="Q469">
            <v>140100</v>
          </cell>
          <cell r="R469">
            <v>14</v>
          </cell>
          <cell r="S469" t="str">
            <v>PARTIDO DEMOCRATICO SOMOS PERU</v>
          </cell>
        </row>
        <row r="470">
          <cell r="E470" t="str">
            <v>01134307</v>
          </cell>
          <cell r="F470">
            <v>0</v>
          </cell>
          <cell r="J470">
            <v>0</v>
          </cell>
          <cell r="L470">
            <v>131371</v>
          </cell>
          <cell r="M470" t="str">
            <v>01134307</v>
          </cell>
          <cell r="N470">
            <v>1</v>
          </cell>
          <cell r="O470" t="str">
            <v>ACTIVO (R)</v>
          </cell>
          <cell r="P470">
            <v>131371</v>
          </cell>
          <cell r="Q470">
            <v>210000</v>
          </cell>
          <cell r="R470">
            <v>14</v>
          </cell>
          <cell r="S470" t="str">
            <v>PARTIDO DEMOCRATICO SOMOS PERU</v>
          </cell>
        </row>
        <row r="471">
          <cell r="E471" t="str">
            <v>33243617</v>
          </cell>
          <cell r="F471">
            <v>93</v>
          </cell>
          <cell r="G471" t="str">
            <v>MOVIMIENTO REGIONAL O DEPARTAMENTAL MOVIMIENTO INDEPENDIENTE REGIONAL RIO SANTA CAUDALOSO</v>
          </cell>
          <cell r="H471">
            <v>2015</v>
          </cell>
          <cell r="I471">
            <v>2018</v>
          </cell>
          <cell r="J471">
            <v>10</v>
          </cell>
          <cell r="K471" t="str">
            <v>ALCALDE DISTRITAL</v>
          </cell>
          <cell r="L471">
            <v>131288</v>
          </cell>
          <cell r="M471" t="str">
            <v>33243617</v>
          </cell>
          <cell r="N471">
            <v>1</v>
          </cell>
          <cell r="O471" t="str">
            <v>ACTIVO (R)</v>
          </cell>
          <cell r="P471">
            <v>131288</v>
          </cell>
          <cell r="Q471">
            <v>20000</v>
          </cell>
          <cell r="R471">
            <v>14</v>
          </cell>
          <cell r="S471" t="str">
            <v>PARTIDO DEMOCRATICO SOMOS PERU</v>
          </cell>
        </row>
        <row r="472">
          <cell r="E472" t="str">
            <v>47176745</v>
          </cell>
          <cell r="F472">
            <v>0</v>
          </cell>
          <cell r="J472">
            <v>0</v>
          </cell>
          <cell r="L472">
            <v>131262</v>
          </cell>
          <cell r="M472" t="str">
            <v>47176745</v>
          </cell>
          <cell r="N472">
            <v>1</v>
          </cell>
          <cell r="O472" t="str">
            <v>ACTIVO (R)</v>
          </cell>
          <cell r="P472">
            <v>131262</v>
          </cell>
          <cell r="Q472">
            <v>40000</v>
          </cell>
          <cell r="R472">
            <v>14</v>
          </cell>
          <cell r="S472" t="str">
            <v>PARTIDO DEMOCRATICO SOMOS PERU</v>
          </cell>
        </row>
        <row r="473">
          <cell r="E473" t="str">
            <v>09542456</v>
          </cell>
          <cell r="F473">
            <v>0</v>
          </cell>
          <cell r="J473">
            <v>0</v>
          </cell>
          <cell r="L473">
            <v>130745</v>
          </cell>
          <cell r="M473" t="str">
            <v>09542456</v>
          </cell>
          <cell r="N473">
            <v>1</v>
          </cell>
          <cell r="O473" t="str">
            <v>ACTIVO (R)</v>
          </cell>
          <cell r="P473">
            <v>130745</v>
          </cell>
          <cell r="Q473">
            <v>100000</v>
          </cell>
          <cell r="R473">
            <v>14</v>
          </cell>
          <cell r="S473" t="str">
            <v>PARTIDO DEMOCRATICO SOMOS PERU</v>
          </cell>
        </row>
        <row r="474">
          <cell r="E474" t="str">
            <v>40764906</v>
          </cell>
          <cell r="F474">
            <v>0</v>
          </cell>
          <cell r="J474">
            <v>0</v>
          </cell>
          <cell r="L474">
            <v>133241</v>
          </cell>
          <cell r="M474" t="str">
            <v>40764906</v>
          </cell>
          <cell r="N474">
            <v>1</v>
          </cell>
          <cell r="O474" t="str">
            <v>ACTIVO (R)</v>
          </cell>
          <cell r="P474">
            <v>133241</v>
          </cell>
          <cell r="Q474">
            <v>220000</v>
          </cell>
          <cell r="R474">
            <v>14</v>
          </cell>
          <cell r="S474" t="str">
            <v>PARTIDO DEMOCRATICO SOMOS PERU</v>
          </cell>
        </row>
        <row r="475">
          <cell r="E475" t="str">
            <v>43507173</v>
          </cell>
          <cell r="F475">
            <v>0</v>
          </cell>
          <cell r="J475">
            <v>0</v>
          </cell>
          <cell r="L475">
            <v>133202</v>
          </cell>
          <cell r="M475" t="str">
            <v>43507173</v>
          </cell>
          <cell r="N475">
            <v>1</v>
          </cell>
          <cell r="O475" t="str">
            <v>ACTIVO (R)</v>
          </cell>
          <cell r="P475">
            <v>133202</v>
          </cell>
          <cell r="Q475">
            <v>80000</v>
          </cell>
          <cell r="R475">
            <v>14</v>
          </cell>
          <cell r="S475" t="str">
            <v>PARTIDO DEMOCRATICO SOMOS PERU</v>
          </cell>
        </row>
        <row r="476">
          <cell r="E476" t="str">
            <v>04066298</v>
          </cell>
          <cell r="F476">
            <v>0</v>
          </cell>
          <cell r="J476">
            <v>0</v>
          </cell>
          <cell r="L476">
            <v>130993</v>
          </cell>
          <cell r="M476" t="str">
            <v>04066298</v>
          </cell>
          <cell r="N476">
            <v>1</v>
          </cell>
          <cell r="O476" t="str">
            <v>ACTIVO (R)</v>
          </cell>
          <cell r="P476">
            <v>130993</v>
          </cell>
          <cell r="Q476">
            <v>180000</v>
          </cell>
          <cell r="R476">
            <v>14</v>
          </cell>
          <cell r="S476" t="str">
            <v>PARTIDO DEMOCRATICO SOMOS PERU</v>
          </cell>
        </row>
        <row r="477">
          <cell r="E477" t="str">
            <v>31652178</v>
          </cell>
          <cell r="F477">
            <v>0</v>
          </cell>
          <cell r="J477">
            <v>0</v>
          </cell>
          <cell r="L477">
            <v>131224</v>
          </cell>
          <cell r="M477" t="str">
            <v>31652178</v>
          </cell>
          <cell r="N477">
            <v>1</v>
          </cell>
          <cell r="O477" t="str">
            <v>ACTIVO (R)</v>
          </cell>
          <cell r="P477">
            <v>131224</v>
          </cell>
          <cell r="Q477">
            <v>20000</v>
          </cell>
          <cell r="R477">
            <v>14</v>
          </cell>
          <cell r="S477" t="str">
            <v>PARTIDO DEMOCRATICO SOMOS PERU</v>
          </cell>
        </row>
        <row r="478">
          <cell r="E478" t="str">
            <v>21565566</v>
          </cell>
          <cell r="F478">
            <v>38</v>
          </cell>
          <cell r="G478" t="str">
            <v>MOVIMIENTO REGIONAL O DEPARTAMENTAL PARTIDO REGIONAL DE INTEGRACION</v>
          </cell>
          <cell r="H478">
            <v>2007</v>
          </cell>
          <cell r="I478">
            <v>2010</v>
          </cell>
          <cell r="J478">
            <v>12</v>
          </cell>
          <cell r="K478" t="str">
            <v>CONSEJERO REGIONAL</v>
          </cell>
          <cell r="L478">
            <v>130753</v>
          </cell>
          <cell r="M478" t="str">
            <v>21565566</v>
          </cell>
          <cell r="N478">
            <v>1</v>
          </cell>
          <cell r="O478" t="str">
            <v>ACTIVO (R)</v>
          </cell>
          <cell r="P478">
            <v>130753</v>
          </cell>
          <cell r="Q478">
            <v>100000</v>
          </cell>
          <cell r="R478">
            <v>14</v>
          </cell>
          <cell r="S478" t="str">
            <v>PARTIDO DEMOCRATICO SOMOS PERU</v>
          </cell>
        </row>
        <row r="479">
          <cell r="E479" t="str">
            <v>45290024</v>
          </cell>
          <cell r="F479">
            <v>0</v>
          </cell>
          <cell r="J479">
            <v>0</v>
          </cell>
          <cell r="L479">
            <v>132980</v>
          </cell>
          <cell r="M479" t="str">
            <v>45290024</v>
          </cell>
          <cell r="N479">
            <v>1</v>
          </cell>
          <cell r="O479" t="str">
            <v>ACTIVO (R)</v>
          </cell>
          <cell r="P479">
            <v>132980</v>
          </cell>
          <cell r="Q479">
            <v>140100</v>
          </cell>
          <cell r="R479">
            <v>14</v>
          </cell>
          <cell r="S479" t="str">
            <v>PARTIDO DEMOCRATICO SOMOS PERU</v>
          </cell>
        </row>
        <row r="480">
          <cell r="E480" t="str">
            <v>46688515</v>
          </cell>
          <cell r="F480">
            <v>0</v>
          </cell>
          <cell r="J480">
            <v>0</v>
          </cell>
          <cell r="L480">
            <v>132553</v>
          </cell>
          <cell r="M480" t="str">
            <v>46688515</v>
          </cell>
          <cell r="N480">
            <v>1</v>
          </cell>
          <cell r="O480" t="str">
            <v>ACTIVO (R)</v>
          </cell>
          <cell r="P480">
            <v>132553</v>
          </cell>
          <cell r="Q480">
            <v>60000</v>
          </cell>
          <cell r="R480">
            <v>14</v>
          </cell>
          <cell r="S480" t="str">
            <v>PARTIDO DEMOCRATICO SOMOS PERU</v>
          </cell>
        </row>
        <row r="481">
          <cell r="E481" t="str">
            <v>44311734</v>
          </cell>
          <cell r="F481">
            <v>0</v>
          </cell>
          <cell r="J481">
            <v>0</v>
          </cell>
          <cell r="L481">
            <v>131726</v>
          </cell>
          <cell r="M481" t="str">
            <v>44311734</v>
          </cell>
          <cell r="N481">
            <v>1</v>
          </cell>
          <cell r="O481" t="str">
            <v>ACTIVO (R)</v>
          </cell>
          <cell r="P481">
            <v>131726</v>
          </cell>
          <cell r="Q481">
            <v>150000</v>
          </cell>
          <cell r="R481">
            <v>14</v>
          </cell>
          <cell r="S481" t="str">
            <v>PARTIDO DEMOCRATICO SOMOS PERU</v>
          </cell>
        </row>
        <row r="482">
          <cell r="E482" t="str">
            <v>42628319</v>
          </cell>
          <cell r="F482">
            <v>0</v>
          </cell>
          <cell r="J482">
            <v>0</v>
          </cell>
          <cell r="L482">
            <v>131470</v>
          </cell>
          <cell r="M482" t="str">
            <v>42628319</v>
          </cell>
          <cell r="N482">
            <v>1</v>
          </cell>
          <cell r="O482" t="str">
            <v>ACTIVO (R)</v>
          </cell>
          <cell r="P482">
            <v>131470</v>
          </cell>
          <cell r="Q482">
            <v>150000</v>
          </cell>
          <cell r="R482">
            <v>14</v>
          </cell>
          <cell r="S482" t="str">
            <v>PARTIDO DEMOCRATICO SOMOS PERU</v>
          </cell>
        </row>
        <row r="483">
          <cell r="E483" t="str">
            <v>00498870</v>
          </cell>
          <cell r="F483">
            <v>1305</v>
          </cell>
          <cell r="G483" t="str">
            <v>MOVIMIENTO REGIONAL O DEPARTAMENTAL MOVIMIENTO INDEPENDIENTE UNIDOS VAMOS ADELANTE</v>
          </cell>
          <cell r="H483">
            <v>2011</v>
          </cell>
          <cell r="I483">
            <v>2014</v>
          </cell>
          <cell r="J483">
            <v>9</v>
          </cell>
          <cell r="K483" t="str">
            <v>REGIDOR PROVINCIAL</v>
          </cell>
          <cell r="L483">
            <v>132321</v>
          </cell>
          <cell r="M483" t="str">
            <v>00498870</v>
          </cell>
          <cell r="N483">
            <v>1</v>
          </cell>
          <cell r="O483" t="str">
            <v>ACTIVO (R)</v>
          </cell>
          <cell r="P483">
            <v>132321</v>
          </cell>
          <cell r="Q483">
            <v>170000</v>
          </cell>
          <cell r="R483">
            <v>14</v>
          </cell>
          <cell r="S483" t="str">
            <v>PARTIDO DEMOCRATICO SOMOS PERU</v>
          </cell>
        </row>
        <row r="484">
          <cell r="E484" t="str">
            <v>70143258</v>
          </cell>
          <cell r="F484">
            <v>0</v>
          </cell>
          <cell r="J484">
            <v>0</v>
          </cell>
          <cell r="L484">
            <v>131249</v>
          </cell>
          <cell r="M484" t="str">
            <v>70143258</v>
          </cell>
          <cell r="N484">
            <v>1</v>
          </cell>
          <cell r="O484" t="str">
            <v>ACTIVO (R)</v>
          </cell>
          <cell r="P484">
            <v>131249</v>
          </cell>
          <cell r="Q484">
            <v>20000</v>
          </cell>
          <cell r="R484">
            <v>14</v>
          </cell>
          <cell r="S484" t="str">
            <v>PARTIDO DEMOCRATICO SOMOS PERU</v>
          </cell>
        </row>
        <row r="485">
          <cell r="E485" t="str">
            <v>40049576</v>
          </cell>
          <cell r="F485">
            <v>14</v>
          </cell>
          <cell r="G485" t="str">
            <v>PARTIDO POLÍTICO PARTIDO DEMOCRATICO SOMOS PERU</v>
          </cell>
          <cell r="H485">
            <v>2019</v>
          </cell>
          <cell r="I485" t="str">
            <v>HASTA LA ACTUALIDAD</v>
          </cell>
          <cell r="J485">
            <v>11</v>
          </cell>
          <cell r="K485" t="str">
            <v>REGIDOR DISTRITAL</v>
          </cell>
          <cell r="L485">
            <v>131230</v>
          </cell>
          <cell r="M485" t="str">
            <v>40049576</v>
          </cell>
          <cell r="N485">
            <v>1</v>
          </cell>
          <cell r="O485" t="str">
            <v>ACTIVO (R)</v>
          </cell>
          <cell r="P485">
            <v>131230</v>
          </cell>
          <cell r="Q485">
            <v>140100</v>
          </cell>
          <cell r="R485">
            <v>14</v>
          </cell>
          <cell r="S485" t="str">
            <v>PARTIDO DEMOCRATICO SOMOS PERU</v>
          </cell>
        </row>
        <row r="486">
          <cell r="E486" t="str">
            <v>32908448</v>
          </cell>
          <cell r="F486">
            <v>0</v>
          </cell>
          <cell r="J486">
            <v>0</v>
          </cell>
          <cell r="L486">
            <v>131216</v>
          </cell>
          <cell r="M486" t="str">
            <v>32908448</v>
          </cell>
          <cell r="N486">
            <v>1</v>
          </cell>
          <cell r="O486" t="str">
            <v>ACTIVO (R)</v>
          </cell>
          <cell r="P486">
            <v>131216</v>
          </cell>
          <cell r="Q486">
            <v>20000</v>
          </cell>
          <cell r="R486">
            <v>14</v>
          </cell>
          <cell r="S486" t="str">
            <v>PARTIDO DEMOCRATICO SOMOS PERU</v>
          </cell>
        </row>
        <row r="487">
          <cell r="E487" t="str">
            <v>01216030</v>
          </cell>
          <cell r="F487">
            <v>0</v>
          </cell>
          <cell r="J487">
            <v>0</v>
          </cell>
          <cell r="L487">
            <v>132368</v>
          </cell>
          <cell r="M487" t="str">
            <v>01216030</v>
          </cell>
          <cell r="N487">
            <v>1</v>
          </cell>
          <cell r="O487" t="str">
            <v>ACTIVO (R)</v>
          </cell>
          <cell r="P487">
            <v>132368</v>
          </cell>
          <cell r="Q487">
            <v>200000</v>
          </cell>
          <cell r="R487">
            <v>14</v>
          </cell>
          <cell r="S487" t="str">
            <v>PARTIDO DEMOCRATICO SOMOS PERU</v>
          </cell>
        </row>
        <row r="488">
          <cell r="E488" t="str">
            <v>70874617</v>
          </cell>
          <cell r="F488">
            <v>0</v>
          </cell>
          <cell r="J488">
            <v>0</v>
          </cell>
          <cell r="L488">
            <v>131189</v>
          </cell>
          <cell r="M488" t="str">
            <v>70874617</v>
          </cell>
          <cell r="N488">
            <v>1</v>
          </cell>
          <cell r="O488" t="str">
            <v>ACTIVO (R)</v>
          </cell>
          <cell r="P488">
            <v>131189</v>
          </cell>
          <cell r="Q488">
            <v>190000</v>
          </cell>
          <cell r="R488">
            <v>14</v>
          </cell>
          <cell r="S488" t="str">
            <v>PARTIDO DEMOCRATICO SOMOS PERU</v>
          </cell>
        </row>
        <row r="489">
          <cell r="E489" t="str">
            <v>23839476</v>
          </cell>
          <cell r="F489">
            <v>0</v>
          </cell>
          <cell r="J489">
            <v>0</v>
          </cell>
          <cell r="L489">
            <v>132340</v>
          </cell>
          <cell r="M489" t="str">
            <v>23839476</v>
          </cell>
          <cell r="N489">
            <v>1</v>
          </cell>
          <cell r="O489" t="str">
            <v>ACTIVO (R)</v>
          </cell>
          <cell r="P489">
            <v>132340</v>
          </cell>
          <cell r="Q489">
            <v>70000</v>
          </cell>
          <cell r="R489">
            <v>14</v>
          </cell>
          <cell r="S489" t="str">
            <v>PARTIDO DEMOCRATICO SOMOS PERU</v>
          </cell>
        </row>
        <row r="490">
          <cell r="E490" t="str">
            <v>44557254</v>
          </cell>
          <cell r="F490">
            <v>0</v>
          </cell>
          <cell r="J490">
            <v>0</v>
          </cell>
          <cell r="L490">
            <v>131173</v>
          </cell>
          <cell r="M490" t="str">
            <v>44557254</v>
          </cell>
          <cell r="N490">
            <v>1</v>
          </cell>
          <cell r="O490" t="str">
            <v>ACTIVO (R)</v>
          </cell>
          <cell r="P490">
            <v>131173</v>
          </cell>
          <cell r="Q490">
            <v>190000</v>
          </cell>
          <cell r="R490">
            <v>14</v>
          </cell>
          <cell r="S490" t="str">
            <v>PARTIDO DEMOCRATICO SOMOS PERU</v>
          </cell>
        </row>
        <row r="491">
          <cell r="E491" t="str">
            <v>18112090</v>
          </cell>
          <cell r="F491">
            <v>1257</v>
          </cell>
          <cell r="G491" t="str">
            <v>PARTIDO POLÍTICO ALIANZA PARA EL PROGRESO</v>
          </cell>
          <cell r="H491">
            <v>2011</v>
          </cell>
          <cell r="I491">
            <v>2014</v>
          </cell>
          <cell r="J491">
            <v>8</v>
          </cell>
          <cell r="K491" t="str">
            <v>ALCALDE PROVINCIAL</v>
          </cell>
          <cell r="L491">
            <v>132131</v>
          </cell>
          <cell r="M491" t="str">
            <v>18112090</v>
          </cell>
          <cell r="N491">
            <v>1</v>
          </cell>
          <cell r="O491" t="str">
            <v>ACTIVO (R)</v>
          </cell>
          <cell r="P491">
            <v>132131</v>
          </cell>
          <cell r="Q491">
            <v>120000</v>
          </cell>
          <cell r="R491">
            <v>14</v>
          </cell>
          <cell r="S491" t="str">
            <v>PARTIDO DEMOCRATICO SOMOS PERU</v>
          </cell>
        </row>
        <row r="492">
          <cell r="E492" t="str">
            <v>04823524</v>
          </cell>
          <cell r="F492">
            <v>0</v>
          </cell>
          <cell r="J492">
            <v>0</v>
          </cell>
          <cell r="L492">
            <v>131840</v>
          </cell>
          <cell r="M492" t="str">
            <v>04823524</v>
          </cell>
          <cell r="N492">
            <v>1</v>
          </cell>
          <cell r="O492" t="str">
            <v>ACTIVO (R)</v>
          </cell>
          <cell r="P492">
            <v>131840</v>
          </cell>
          <cell r="Q492">
            <v>160000</v>
          </cell>
          <cell r="R492">
            <v>14</v>
          </cell>
          <cell r="S492" t="str">
            <v>PARTIDO DEMOCRATICO SOMOS PERU</v>
          </cell>
        </row>
        <row r="493">
          <cell r="E493" t="str">
            <v>03597702</v>
          </cell>
          <cell r="F493">
            <v>2304</v>
          </cell>
          <cell r="G493" t="str">
            <v>MOVIMIENTO REGIONAL O DEPARTAMENTAL UNION DEMOCRATICA DEL NORTE</v>
          </cell>
          <cell r="H493">
            <v>2015</v>
          </cell>
          <cell r="I493">
            <v>2018</v>
          </cell>
          <cell r="J493">
            <v>7</v>
          </cell>
          <cell r="K493" t="str">
            <v>VICEGOBERNADOR REGIONAL</v>
          </cell>
          <cell r="L493">
            <v>131151</v>
          </cell>
          <cell r="M493" t="str">
            <v>03597702</v>
          </cell>
          <cell r="N493">
            <v>1</v>
          </cell>
          <cell r="O493" t="str">
            <v>ACTIVO (R)</v>
          </cell>
          <cell r="P493">
            <v>131151</v>
          </cell>
          <cell r="Q493">
            <v>190000</v>
          </cell>
          <cell r="R493">
            <v>14</v>
          </cell>
          <cell r="S493" t="str">
            <v>PARTIDO DEMOCRATICO SOMOS PERU</v>
          </cell>
        </row>
        <row r="494">
          <cell r="E494" t="str">
            <v>00191054</v>
          </cell>
          <cell r="F494">
            <v>233</v>
          </cell>
          <cell r="G494" t="str">
            <v>MOVIMIENTO REGIONAL O DEPARTAMENTAL UCAYALI REGION CON FUTURO</v>
          </cell>
          <cell r="H494">
            <v>2015</v>
          </cell>
          <cell r="I494">
            <v>2018</v>
          </cell>
          <cell r="J494">
            <v>8</v>
          </cell>
          <cell r="K494" t="str">
            <v>ALCALDE PROVINCIAL</v>
          </cell>
          <cell r="L494">
            <v>132176</v>
          </cell>
          <cell r="M494" t="str">
            <v>00191054</v>
          </cell>
          <cell r="N494">
            <v>1</v>
          </cell>
          <cell r="O494" t="str">
            <v>ACTIVO (R)</v>
          </cell>
          <cell r="P494">
            <v>132176</v>
          </cell>
          <cell r="Q494">
            <v>250000</v>
          </cell>
          <cell r="R494">
            <v>14</v>
          </cell>
          <cell r="S494" t="str">
            <v>PARTIDO DEMOCRATICO SOMOS PERU</v>
          </cell>
        </row>
        <row r="495">
          <cell r="E495" t="str">
            <v>10317458</v>
          </cell>
          <cell r="F495">
            <v>46</v>
          </cell>
          <cell r="G495" t="str">
            <v>PARTIDO POLÍTICO PERU POSIBLE</v>
          </cell>
          <cell r="H495">
            <v>2003</v>
          </cell>
          <cell r="I495">
            <v>2010</v>
          </cell>
          <cell r="J495">
            <v>10</v>
          </cell>
          <cell r="K495" t="str">
            <v>ALCALDE DISTRITAL</v>
          </cell>
          <cell r="L495">
            <v>131430</v>
          </cell>
          <cell r="M495" t="str">
            <v>10317458</v>
          </cell>
          <cell r="N495">
            <v>1</v>
          </cell>
          <cell r="O495" t="str">
            <v>ACTIVO (R)</v>
          </cell>
          <cell r="P495">
            <v>131430</v>
          </cell>
          <cell r="Q495">
            <v>140100</v>
          </cell>
          <cell r="R495">
            <v>14</v>
          </cell>
          <cell r="S495" t="str">
            <v>PARTIDO DEMOCRATICO SOMOS PERU</v>
          </cell>
        </row>
        <row r="496">
          <cell r="E496" t="str">
            <v>10317458</v>
          </cell>
          <cell r="F496">
            <v>46</v>
          </cell>
          <cell r="G496" t="str">
            <v>PARTIDO POLÍTICO PERU POSIBLE</v>
          </cell>
          <cell r="H496">
            <v>2011</v>
          </cell>
          <cell r="I496">
            <v>2016</v>
          </cell>
          <cell r="J496">
            <v>4</v>
          </cell>
          <cell r="K496" t="str">
            <v>CONGRESISTA DE LA REPÚBLICA</v>
          </cell>
          <cell r="L496">
            <v>131430</v>
          </cell>
          <cell r="M496" t="str">
            <v>10317458</v>
          </cell>
          <cell r="N496">
            <v>1</v>
          </cell>
          <cell r="O496" t="str">
            <v>ACTIVO (R)</v>
          </cell>
          <cell r="P496">
            <v>131430</v>
          </cell>
          <cell r="Q496">
            <v>140100</v>
          </cell>
          <cell r="R496">
            <v>14</v>
          </cell>
          <cell r="S496" t="str">
            <v>PARTIDO DEMOCRATICO SOMOS PERU</v>
          </cell>
        </row>
        <row r="497">
          <cell r="E497" t="str">
            <v>05280451</v>
          </cell>
          <cell r="F497">
            <v>0</v>
          </cell>
          <cell r="J497">
            <v>0</v>
          </cell>
          <cell r="L497">
            <v>131737</v>
          </cell>
          <cell r="M497" t="str">
            <v>05280451</v>
          </cell>
          <cell r="N497">
            <v>1</v>
          </cell>
          <cell r="O497" t="str">
            <v>ACTIVO (R)</v>
          </cell>
          <cell r="P497">
            <v>131737</v>
          </cell>
          <cell r="Q497">
            <v>160000</v>
          </cell>
          <cell r="R497">
            <v>14</v>
          </cell>
          <cell r="S497" t="str">
            <v>PARTIDO DEMOCRATICO SOMOS PERU</v>
          </cell>
        </row>
        <row r="498">
          <cell r="E498" t="str">
            <v>05344557</v>
          </cell>
          <cell r="F498">
            <v>0</v>
          </cell>
          <cell r="J498">
            <v>0</v>
          </cell>
          <cell r="L498">
            <v>131733</v>
          </cell>
          <cell r="M498" t="str">
            <v>05344557</v>
          </cell>
          <cell r="N498">
            <v>1</v>
          </cell>
          <cell r="O498" t="str">
            <v>ACTIVO (R)</v>
          </cell>
          <cell r="P498">
            <v>131733</v>
          </cell>
          <cell r="Q498">
            <v>150000</v>
          </cell>
          <cell r="R498">
            <v>14</v>
          </cell>
          <cell r="S498" t="str">
            <v>PARTIDO DEMOCRATICO SOMOS PERU</v>
          </cell>
        </row>
        <row r="499">
          <cell r="E499" t="str">
            <v>43159091</v>
          </cell>
          <cell r="F499">
            <v>607</v>
          </cell>
          <cell r="G499" t="str">
            <v>ORGANIZACIÓN POLÍTICA LOCAL PROVINCIAL ARRIBA CAÑETE</v>
          </cell>
          <cell r="H499">
            <v>2010</v>
          </cell>
          <cell r="I499">
            <v>2010</v>
          </cell>
          <cell r="J499">
            <v>9</v>
          </cell>
          <cell r="K499" t="str">
            <v>REGIDOR PROVINCIAL</v>
          </cell>
          <cell r="L499">
            <v>131085</v>
          </cell>
          <cell r="M499" t="str">
            <v>43159091</v>
          </cell>
          <cell r="N499">
            <v>1</v>
          </cell>
          <cell r="O499" t="str">
            <v>ACTIVO (R)</v>
          </cell>
          <cell r="P499">
            <v>131085</v>
          </cell>
          <cell r="Q499">
            <v>140000</v>
          </cell>
          <cell r="R499">
            <v>14</v>
          </cell>
          <cell r="S499" t="str">
            <v>PARTIDO DEMOCRATICO SOMOS PERU</v>
          </cell>
        </row>
        <row r="500">
          <cell r="E500" t="str">
            <v>45260785</v>
          </cell>
          <cell r="F500">
            <v>0</v>
          </cell>
          <cell r="J500">
            <v>0</v>
          </cell>
          <cell r="L500">
            <v>132605</v>
          </cell>
          <cell r="M500" t="str">
            <v>45260785</v>
          </cell>
          <cell r="N500">
            <v>1</v>
          </cell>
          <cell r="O500" t="str">
            <v>ACTIVO (R)</v>
          </cell>
          <cell r="P500">
            <v>132605</v>
          </cell>
          <cell r="Q500">
            <v>170000</v>
          </cell>
          <cell r="R500">
            <v>14</v>
          </cell>
          <cell r="S500" t="str">
            <v>PARTIDO DEMOCRATICO SOMOS PERU</v>
          </cell>
        </row>
        <row r="501">
          <cell r="E501" t="str">
            <v>46498849</v>
          </cell>
          <cell r="F501">
            <v>0</v>
          </cell>
          <cell r="J501">
            <v>0</v>
          </cell>
          <cell r="L501">
            <v>131031</v>
          </cell>
          <cell r="M501" t="str">
            <v>46498849</v>
          </cell>
          <cell r="N501">
            <v>1</v>
          </cell>
          <cell r="O501" t="str">
            <v>ACTIVO (R)</v>
          </cell>
          <cell r="P501">
            <v>131031</v>
          </cell>
          <cell r="Q501">
            <v>50000</v>
          </cell>
          <cell r="R501">
            <v>14</v>
          </cell>
          <cell r="S501" t="str">
            <v>PARTIDO DEMOCRATICO SOMOS PERU</v>
          </cell>
        </row>
        <row r="502">
          <cell r="E502" t="str">
            <v>42520367</v>
          </cell>
          <cell r="F502">
            <v>0</v>
          </cell>
          <cell r="J502">
            <v>0</v>
          </cell>
          <cell r="L502">
            <v>130760</v>
          </cell>
          <cell r="M502" t="str">
            <v>42520367</v>
          </cell>
          <cell r="N502">
            <v>1</v>
          </cell>
          <cell r="O502" t="str">
            <v>ACTIVO (R)</v>
          </cell>
          <cell r="P502">
            <v>130760</v>
          </cell>
          <cell r="Q502">
            <v>100000</v>
          </cell>
          <cell r="R502">
            <v>14</v>
          </cell>
          <cell r="S502" t="str">
            <v>PARTIDO DEMOCRATICO SOMOS PERU</v>
          </cell>
        </row>
        <row r="503">
          <cell r="E503" t="str">
            <v>47507709</v>
          </cell>
          <cell r="F503">
            <v>0</v>
          </cell>
          <cell r="J503">
            <v>0</v>
          </cell>
          <cell r="L503">
            <v>131665</v>
          </cell>
          <cell r="M503" t="str">
            <v>47507709</v>
          </cell>
          <cell r="N503">
            <v>1</v>
          </cell>
          <cell r="O503" t="str">
            <v>ACTIVO (R)</v>
          </cell>
          <cell r="P503">
            <v>131665</v>
          </cell>
          <cell r="Q503">
            <v>240000</v>
          </cell>
          <cell r="R503">
            <v>14</v>
          </cell>
          <cell r="S503" t="str">
            <v>PARTIDO DEMOCRATICO SOMOS PERU</v>
          </cell>
        </row>
        <row r="504">
          <cell r="E504" t="str">
            <v>41551757</v>
          </cell>
          <cell r="F504">
            <v>0</v>
          </cell>
          <cell r="J504">
            <v>0</v>
          </cell>
          <cell r="L504">
            <v>131835</v>
          </cell>
          <cell r="M504" t="str">
            <v>41551757</v>
          </cell>
          <cell r="N504">
            <v>1</v>
          </cell>
          <cell r="O504" t="str">
            <v>ACTIVO (R)</v>
          </cell>
          <cell r="P504">
            <v>131835</v>
          </cell>
          <cell r="Q504">
            <v>120000</v>
          </cell>
          <cell r="R504">
            <v>14</v>
          </cell>
          <cell r="S504" t="str">
            <v>PARTIDO DEMOCRATICO SOMOS PERU</v>
          </cell>
        </row>
        <row r="505">
          <cell r="E505" t="str">
            <v>07858119</v>
          </cell>
          <cell r="F505">
            <v>0</v>
          </cell>
          <cell r="J505">
            <v>0</v>
          </cell>
          <cell r="L505">
            <v>132090</v>
          </cell>
          <cell r="M505" t="str">
            <v>07858119</v>
          </cell>
          <cell r="N505">
            <v>1</v>
          </cell>
          <cell r="O505" t="str">
            <v>ACTIVO (R)</v>
          </cell>
          <cell r="P505">
            <v>132090</v>
          </cell>
          <cell r="Q505">
            <v>130000</v>
          </cell>
          <cell r="R505">
            <v>14</v>
          </cell>
          <cell r="S505" t="str">
            <v>PARTIDO DEMOCRATICO SOMOS PERU</v>
          </cell>
        </row>
        <row r="506">
          <cell r="E506" t="str">
            <v>10052800</v>
          </cell>
          <cell r="F506">
            <v>14</v>
          </cell>
          <cell r="G506" t="str">
            <v>PARTIDO POLÍTICO PARTIDO DEMOCRATICO SOMOS PERU</v>
          </cell>
          <cell r="H506">
            <v>2011</v>
          </cell>
          <cell r="I506">
            <v>2013</v>
          </cell>
          <cell r="J506">
            <v>11</v>
          </cell>
          <cell r="K506" t="str">
            <v>REGIDOR DISTRITAL</v>
          </cell>
          <cell r="L506">
            <v>131636</v>
          </cell>
          <cell r="M506" t="str">
            <v>10052800</v>
          </cell>
          <cell r="N506">
            <v>1</v>
          </cell>
          <cell r="O506" t="str">
            <v>ACTIVO (R)</v>
          </cell>
          <cell r="P506">
            <v>131636</v>
          </cell>
          <cell r="Q506">
            <v>140100</v>
          </cell>
          <cell r="R506">
            <v>14</v>
          </cell>
          <cell r="S506" t="str">
            <v>PARTIDO DEMOCRATICO SOMOS PERU</v>
          </cell>
        </row>
        <row r="507">
          <cell r="E507" t="str">
            <v>10052800</v>
          </cell>
          <cell r="F507">
            <v>14</v>
          </cell>
          <cell r="G507" t="str">
            <v>PARTIDO POLÍTICO PARTIDO DEMOCRATICO SOMOS PERU</v>
          </cell>
          <cell r="H507">
            <v>2007</v>
          </cell>
          <cell r="I507">
            <v>2010</v>
          </cell>
          <cell r="J507">
            <v>11</v>
          </cell>
          <cell r="K507" t="str">
            <v>REGIDOR DISTRITAL</v>
          </cell>
          <cell r="L507">
            <v>131636</v>
          </cell>
          <cell r="M507" t="str">
            <v>10052800</v>
          </cell>
          <cell r="N507">
            <v>1</v>
          </cell>
          <cell r="O507" t="str">
            <v>ACTIVO (R)</v>
          </cell>
          <cell r="P507">
            <v>131636</v>
          </cell>
          <cell r="Q507">
            <v>140100</v>
          </cell>
          <cell r="R507">
            <v>14</v>
          </cell>
          <cell r="S507" t="str">
            <v>PARTIDO DEMOCRATICO SOMOS PERU</v>
          </cell>
        </row>
        <row r="508">
          <cell r="E508" t="str">
            <v>41886120</v>
          </cell>
          <cell r="F508">
            <v>0</v>
          </cell>
          <cell r="J508">
            <v>0</v>
          </cell>
          <cell r="L508">
            <v>132590</v>
          </cell>
          <cell r="M508" t="str">
            <v>41886120</v>
          </cell>
          <cell r="N508">
            <v>1</v>
          </cell>
          <cell r="O508" t="str">
            <v>ACTIVO (R)</v>
          </cell>
          <cell r="P508">
            <v>132590</v>
          </cell>
          <cell r="Q508">
            <v>230000</v>
          </cell>
          <cell r="R508">
            <v>14</v>
          </cell>
          <cell r="S508" t="str">
            <v>PARTIDO DEMOCRATICO SOMOS PERU</v>
          </cell>
        </row>
        <row r="509">
          <cell r="E509" t="str">
            <v>76833937</v>
          </cell>
          <cell r="F509">
            <v>0</v>
          </cell>
          <cell r="J509">
            <v>0</v>
          </cell>
          <cell r="L509">
            <v>132575</v>
          </cell>
          <cell r="M509" t="str">
            <v>76833937</v>
          </cell>
          <cell r="N509">
            <v>1</v>
          </cell>
          <cell r="O509" t="str">
            <v>ACTIVO (R)</v>
          </cell>
          <cell r="P509">
            <v>132575</v>
          </cell>
          <cell r="Q509">
            <v>230000</v>
          </cell>
          <cell r="R509">
            <v>14</v>
          </cell>
          <cell r="S509" t="str">
            <v>PARTIDO DEMOCRATICO SOMOS PERU</v>
          </cell>
        </row>
        <row r="510">
          <cell r="E510" t="str">
            <v>40510690</v>
          </cell>
          <cell r="F510">
            <v>0</v>
          </cell>
          <cell r="J510">
            <v>0</v>
          </cell>
          <cell r="L510">
            <v>132433</v>
          </cell>
          <cell r="M510" t="str">
            <v>40510690</v>
          </cell>
          <cell r="N510">
            <v>1</v>
          </cell>
          <cell r="O510" t="str">
            <v>ACTIVO (R)</v>
          </cell>
          <cell r="P510">
            <v>132433</v>
          </cell>
          <cell r="Q510">
            <v>250000</v>
          </cell>
          <cell r="R510">
            <v>14</v>
          </cell>
          <cell r="S510" t="str">
            <v>PARTIDO DEMOCRATICO SOMOS PERU</v>
          </cell>
        </row>
        <row r="511">
          <cell r="E511" t="str">
            <v>41078570</v>
          </cell>
          <cell r="F511">
            <v>0</v>
          </cell>
          <cell r="J511">
            <v>0</v>
          </cell>
          <cell r="L511">
            <v>132757</v>
          </cell>
          <cell r="M511" t="str">
            <v>41078570</v>
          </cell>
          <cell r="N511">
            <v>1</v>
          </cell>
          <cell r="O511" t="str">
            <v>ACTIVO (R)</v>
          </cell>
          <cell r="P511">
            <v>132757</v>
          </cell>
          <cell r="Q511">
            <v>70000</v>
          </cell>
          <cell r="R511">
            <v>14</v>
          </cell>
          <cell r="S511" t="str">
            <v>PARTIDO DEMOCRATICO SOMOS PERU</v>
          </cell>
        </row>
        <row r="512">
          <cell r="E512" t="str">
            <v>43259494</v>
          </cell>
          <cell r="F512">
            <v>0</v>
          </cell>
          <cell r="J512">
            <v>0</v>
          </cell>
          <cell r="L512">
            <v>132721</v>
          </cell>
          <cell r="M512" t="str">
            <v>43259494</v>
          </cell>
          <cell r="N512">
            <v>1</v>
          </cell>
          <cell r="O512" t="str">
            <v>ACTIVO (R)</v>
          </cell>
          <cell r="P512">
            <v>132721</v>
          </cell>
          <cell r="Q512">
            <v>110000</v>
          </cell>
          <cell r="R512">
            <v>14</v>
          </cell>
          <cell r="S512" t="str">
            <v>PARTIDO DEMOCRATICO SOMOS PERU</v>
          </cell>
        </row>
        <row r="513">
          <cell r="E513" t="str">
            <v>40529881</v>
          </cell>
          <cell r="F513">
            <v>0</v>
          </cell>
          <cell r="J513">
            <v>0</v>
          </cell>
          <cell r="L513">
            <v>131487</v>
          </cell>
          <cell r="M513" t="str">
            <v>40529881</v>
          </cell>
          <cell r="N513">
            <v>1</v>
          </cell>
          <cell r="O513" t="str">
            <v>ACTIVO (R)</v>
          </cell>
          <cell r="P513">
            <v>131487</v>
          </cell>
          <cell r="Q513">
            <v>200000</v>
          </cell>
          <cell r="R513">
            <v>14</v>
          </cell>
          <cell r="S513" t="str">
            <v>PARTIDO DEMOCRATICO SOMOS PERU</v>
          </cell>
        </row>
        <row r="514">
          <cell r="E514" t="str">
            <v>29563813</v>
          </cell>
          <cell r="F514">
            <v>0</v>
          </cell>
          <cell r="J514">
            <v>0</v>
          </cell>
          <cell r="L514">
            <v>131269</v>
          </cell>
          <cell r="M514" t="str">
            <v>29563813</v>
          </cell>
          <cell r="N514">
            <v>1</v>
          </cell>
          <cell r="O514" t="str">
            <v>ACTIVO (R)</v>
          </cell>
          <cell r="P514">
            <v>131269</v>
          </cell>
          <cell r="Q514">
            <v>40000</v>
          </cell>
          <cell r="R514">
            <v>14</v>
          </cell>
          <cell r="S514" t="str">
            <v>PARTIDO DEMOCRATICO SOMOS PERU</v>
          </cell>
        </row>
        <row r="515">
          <cell r="E515" t="str">
            <v>29637880</v>
          </cell>
          <cell r="F515">
            <v>0</v>
          </cell>
          <cell r="J515">
            <v>0</v>
          </cell>
          <cell r="L515">
            <v>131111</v>
          </cell>
          <cell r="M515" t="str">
            <v>29637880</v>
          </cell>
          <cell r="N515">
            <v>1</v>
          </cell>
          <cell r="O515" t="str">
            <v>ACTIVO (R)</v>
          </cell>
          <cell r="P515">
            <v>131111</v>
          </cell>
          <cell r="Q515">
            <v>40000</v>
          </cell>
          <cell r="R515">
            <v>14</v>
          </cell>
          <cell r="S515" t="str">
            <v>PARTIDO DEMOCRATICO SOMOS PERU</v>
          </cell>
        </row>
        <row r="516">
          <cell r="E516" t="str">
            <v>40745792</v>
          </cell>
          <cell r="F516">
            <v>1251</v>
          </cell>
          <cell r="G516" t="str">
            <v>ALIANZA ELECTORAL ALIANZA ELECTORAL UNIDAD NACIONAL</v>
          </cell>
          <cell r="H516">
            <v>2007</v>
          </cell>
          <cell r="I516">
            <v>2010</v>
          </cell>
          <cell r="J516">
            <v>11</v>
          </cell>
          <cell r="K516" t="str">
            <v>REGIDOR DISTRITAL</v>
          </cell>
          <cell r="L516">
            <v>131874</v>
          </cell>
          <cell r="M516" t="str">
            <v>40745792</v>
          </cell>
          <cell r="N516">
            <v>1</v>
          </cell>
          <cell r="O516" t="str">
            <v>ACTIVO (R)</v>
          </cell>
          <cell r="P516">
            <v>131874</v>
          </cell>
          <cell r="Q516">
            <v>140100</v>
          </cell>
          <cell r="R516">
            <v>14</v>
          </cell>
          <cell r="S516" t="str">
            <v>PARTIDO DEMOCRATICO SOMOS PERU</v>
          </cell>
        </row>
        <row r="517">
          <cell r="E517" t="str">
            <v>40745792</v>
          </cell>
          <cell r="F517">
            <v>15</v>
          </cell>
          <cell r="G517" t="str">
            <v>PARTIDO POLÍTICO PARTIDO POPULAR CRISTIANO - PPC</v>
          </cell>
          <cell r="H517">
            <v>2003</v>
          </cell>
          <cell r="I517">
            <v>2006</v>
          </cell>
          <cell r="J517">
            <v>11</v>
          </cell>
          <cell r="K517" t="str">
            <v>REGIDOR DISTRITAL</v>
          </cell>
          <cell r="L517">
            <v>131874</v>
          </cell>
          <cell r="M517" t="str">
            <v>40745792</v>
          </cell>
          <cell r="N517">
            <v>1</v>
          </cell>
          <cell r="O517" t="str">
            <v>ACTIVO (R)</v>
          </cell>
          <cell r="P517">
            <v>131874</v>
          </cell>
          <cell r="Q517">
            <v>140100</v>
          </cell>
          <cell r="R517">
            <v>14</v>
          </cell>
          <cell r="S517" t="str">
            <v>PARTIDO DEMOCRATICO SOMOS PERU</v>
          </cell>
        </row>
        <row r="518">
          <cell r="E518" t="str">
            <v>72879262</v>
          </cell>
          <cell r="F518">
            <v>0</v>
          </cell>
          <cell r="J518">
            <v>0</v>
          </cell>
          <cell r="L518">
            <v>131686</v>
          </cell>
          <cell r="M518" t="str">
            <v>72879262</v>
          </cell>
          <cell r="N518">
            <v>1</v>
          </cell>
          <cell r="O518" t="str">
            <v>ACTIVO (R)</v>
          </cell>
          <cell r="P518">
            <v>131686</v>
          </cell>
          <cell r="Q518">
            <v>90000</v>
          </cell>
          <cell r="R518">
            <v>14</v>
          </cell>
          <cell r="S518" t="str">
            <v>PARTIDO DEMOCRATICO SOMOS PERU</v>
          </cell>
        </row>
        <row r="519">
          <cell r="E519" t="str">
            <v>42173878</v>
          </cell>
          <cell r="F519">
            <v>0</v>
          </cell>
          <cell r="J519">
            <v>0</v>
          </cell>
          <cell r="L519">
            <v>131679</v>
          </cell>
          <cell r="M519" t="str">
            <v>42173878</v>
          </cell>
          <cell r="N519">
            <v>1</v>
          </cell>
          <cell r="O519" t="str">
            <v>ACTIVO (R)</v>
          </cell>
          <cell r="P519">
            <v>131679</v>
          </cell>
          <cell r="Q519">
            <v>120000</v>
          </cell>
          <cell r="R519">
            <v>14</v>
          </cell>
          <cell r="S519" t="str">
            <v>PARTIDO DEMOCRATICO SOMOS PERU</v>
          </cell>
        </row>
        <row r="520">
          <cell r="E520" t="str">
            <v>42273704</v>
          </cell>
          <cell r="F520">
            <v>0</v>
          </cell>
          <cell r="J520">
            <v>0</v>
          </cell>
          <cell r="L520">
            <v>132300</v>
          </cell>
          <cell r="M520" t="str">
            <v>42273704</v>
          </cell>
          <cell r="N520">
            <v>1</v>
          </cell>
          <cell r="O520" t="str">
            <v>ACTIVO (R)</v>
          </cell>
          <cell r="P520">
            <v>132300</v>
          </cell>
          <cell r="Q520">
            <v>60000</v>
          </cell>
          <cell r="R520">
            <v>14</v>
          </cell>
          <cell r="S520" t="str">
            <v>PARTIDO DEMOCRATICO SOMOS PERU</v>
          </cell>
        </row>
        <row r="521">
          <cell r="E521" t="str">
            <v>18022569</v>
          </cell>
          <cell r="F521">
            <v>0</v>
          </cell>
          <cell r="J521">
            <v>0</v>
          </cell>
          <cell r="L521">
            <v>131724</v>
          </cell>
          <cell r="M521" t="str">
            <v>18022569</v>
          </cell>
          <cell r="N521">
            <v>1</v>
          </cell>
          <cell r="O521" t="str">
            <v>ACTIVO (R)</v>
          </cell>
          <cell r="P521">
            <v>131724</v>
          </cell>
          <cell r="Q521">
            <v>120000</v>
          </cell>
          <cell r="R521">
            <v>14</v>
          </cell>
          <cell r="S521" t="str">
            <v>PARTIDO DEMOCRATICO SOMOS PERU</v>
          </cell>
        </row>
        <row r="522">
          <cell r="E522" t="str">
            <v>18212693</v>
          </cell>
          <cell r="F522">
            <v>0</v>
          </cell>
          <cell r="J522">
            <v>0</v>
          </cell>
          <cell r="L522">
            <v>133036</v>
          </cell>
          <cell r="M522" t="str">
            <v>18212693</v>
          </cell>
          <cell r="N522">
            <v>1</v>
          </cell>
          <cell r="O522" t="str">
            <v>ACTIVO (R)</v>
          </cell>
          <cell r="P522">
            <v>133036</v>
          </cell>
          <cell r="Q522">
            <v>60000</v>
          </cell>
          <cell r="R522">
            <v>14</v>
          </cell>
          <cell r="S522" t="str">
            <v>PARTIDO DEMOCRATICO SOMOS PERU</v>
          </cell>
        </row>
        <row r="523">
          <cell r="E523" t="str">
            <v>23881457</v>
          </cell>
          <cell r="F523">
            <v>14</v>
          </cell>
          <cell r="G523" t="str">
            <v>PARTIDO POLÍTICO PARTIDO DEMOCRATICO SOMOS PERU</v>
          </cell>
          <cell r="H523">
            <v>2019</v>
          </cell>
          <cell r="I523" t="str">
            <v>HASTA LA ACTUALIDAD</v>
          </cell>
          <cell r="J523">
            <v>11</v>
          </cell>
          <cell r="K523" t="str">
            <v>REGIDOR DISTRITAL</v>
          </cell>
          <cell r="L523">
            <v>131503</v>
          </cell>
          <cell r="M523" t="str">
            <v>23881457</v>
          </cell>
          <cell r="N523">
            <v>1</v>
          </cell>
          <cell r="O523" t="str">
            <v>ACTIVO (R)</v>
          </cell>
          <cell r="P523">
            <v>131503</v>
          </cell>
          <cell r="Q523">
            <v>70000</v>
          </cell>
          <cell r="R523">
            <v>14</v>
          </cell>
          <cell r="S523" t="str">
            <v>PARTIDO DEMOCRATICO SOMOS PERU</v>
          </cell>
        </row>
        <row r="524">
          <cell r="E524" t="str">
            <v>00218215</v>
          </cell>
          <cell r="F524">
            <v>14</v>
          </cell>
          <cell r="G524" t="str">
            <v>PARTIDO POLÍTICO PARTIDO DEMOCRATICO SOMOS PERU</v>
          </cell>
          <cell r="H524">
            <v>2007</v>
          </cell>
          <cell r="I524">
            <v>2010</v>
          </cell>
          <cell r="J524">
            <v>8</v>
          </cell>
          <cell r="K524" t="str">
            <v>ALCALDE PROVINCIAL</v>
          </cell>
          <cell r="L524">
            <v>132022</v>
          </cell>
          <cell r="M524" t="str">
            <v>00218215</v>
          </cell>
          <cell r="N524">
            <v>1</v>
          </cell>
          <cell r="O524" t="str">
            <v>ACTIVO (R)</v>
          </cell>
          <cell r="P524">
            <v>132022</v>
          </cell>
          <cell r="Q524">
            <v>230000</v>
          </cell>
          <cell r="R524">
            <v>14</v>
          </cell>
          <cell r="S524" t="str">
            <v>PARTIDO DEMOCRATICO SOMOS PERU</v>
          </cell>
        </row>
        <row r="525">
          <cell r="E525" t="str">
            <v>41805370</v>
          </cell>
          <cell r="F525">
            <v>0</v>
          </cell>
          <cell r="J525">
            <v>0</v>
          </cell>
          <cell r="L525">
            <v>130737</v>
          </cell>
          <cell r="M525" t="str">
            <v>41805370</v>
          </cell>
          <cell r="N525">
            <v>1</v>
          </cell>
          <cell r="O525" t="str">
            <v>ACTIVO (R)</v>
          </cell>
          <cell r="P525">
            <v>130737</v>
          </cell>
          <cell r="Q525">
            <v>100000</v>
          </cell>
          <cell r="R525">
            <v>14</v>
          </cell>
          <cell r="S525" t="str">
            <v>PARTIDO DEMOCRATICO SOMOS PERU</v>
          </cell>
        </row>
        <row r="526">
          <cell r="E526" t="str">
            <v>47721130</v>
          </cell>
          <cell r="F526">
            <v>0</v>
          </cell>
          <cell r="J526">
            <v>0</v>
          </cell>
          <cell r="L526">
            <v>133271</v>
          </cell>
          <cell r="M526" t="str">
            <v>47721130</v>
          </cell>
          <cell r="N526">
            <v>1</v>
          </cell>
          <cell r="O526" t="str">
            <v>ACTIVO (R)</v>
          </cell>
          <cell r="P526">
            <v>133271</v>
          </cell>
          <cell r="Q526">
            <v>220000</v>
          </cell>
          <cell r="R526">
            <v>14</v>
          </cell>
          <cell r="S526" t="str">
            <v>PARTIDO DEMOCRATICO SOMOS PERU</v>
          </cell>
        </row>
        <row r="527">
          <cell r="E527" t="str">
            <v>16674380</v>
          </cell>
          <cell r="F527">
            <v>0</v>
          </cell>
          <cell r="J527">
            <v>0</v>
          </cell>
          <cell r="L527">
            <v>131399</v>
          </cell>
          <cell r="M527" t="str">
            <v>16674380</v>
          </cell>
          <cell r="N527">
            <v>1</v>
          </cell>
          <cell r="O527" t="str">
            <v>ACTIVO (R)</v>
          </cell>
          <cell r="P527">
            <v>131399</v>
          </cell>
          <cell r="Q527">
            <v>130000</v>
          </cell>
          <cell r="R527">
            <v>14</v>
          </cell>
          <cell r="S527" t="str">
            <v>PARTIDO DEMOCRATICO SOMOS PERU</v>
          </cell>
        </row>
        <row r="528">
          <cell r="E528" t="str">
            <v>40117282</v>
          </cell>
          <cell r="F528">
            <v>26</v>
          </cell>
          <cell r="G528" t="str">
            <v>MOVIMIENTO REGIONAL O DEPARTAMENTAL MOVIMIENTO REGIONAL OBRAS + OBRAS</v>
          </cell>
          <cell r="H528">
            <v>2011</v>
          </cell>
          <cell r="I528">
            <v>2014</v>
          </cell>
          <cell r="J528">
            <v>9</v>
          </cell>
          <cell r="K528" t="str">
            <v>REGIDOR PROVINCIAL</v>
          </cell>
          <cell r="L528">
            <v>131202</v>
          </cell>
          <cell r="M528" t="str">
            <v>40117282</v>
          </cell>
          <cell r="N528">
            <v>1</v>
          </cell>
          <cell r="O528" t="str">
            <v>ACTIVO (R)</v>
          </cell>
          <cell r="P528">
            <v>131202</v>
          </cell>
          <cell r="Q528">
            <v>190000</v>
          </cell>
          <cell r="R528">
            <v>14</v>
          </cell>
          <cell r="S528" t="str">
            <v>PARTIDO DEMOCRATICO SOMOS PERU</v>
          </cell>
        </row>
        <row r="529">
          <cell r="E529" t="str">
            <v>23269775</v>
          </cell>
          <cell r="F529">
            <v>136</v>
          </cell>
          <cell r="G529" t="str">
            <v>MOVIMIENTO REGIONAL O DEPARTAMENTAL MOVIMIENTO REGIONAL AYNI</v>
          </cell>
          <cell r="H529">
            <v>2011</v>
          </cell>
          <cell r="I529">
            <v>2014</v>
          </cell>
          <cell r="J529">
            <v>12</v>
          </cell>
          <cell r="K529" t="str">
            <v>CONSEJERO REGIONAL</v>
          </cell>
          <cell r="L529">
            <v>133199</v>
          </cell>
          <cell r="M529" t="str">
            <v>23269775</v>
          </cell>
          <cell r="N529">
            <v>1</v>
          </cell>
          <cell r="O529" t="str">
            <v>ACTIVO (R)</v>
          </cell>
          <cell r="P529">
            <v>133199</v>
          </cell>
          <cell r="Q529">
            <v>80000</v>
          </cell>
          <cell r="R529">
            <v>14</v>
          </cell>
          <cell r="S529" t="str">
            <v>PARTIDO DEMOCRATICO SOMOS PERU</v>
          </cell>
        </row>
        <row r="530">
          <cell r="E530" t="str">
            <v>72318585</v>
          </cell>
          <cell r="F530">
            <v>0</v>
          </cell>
          <cell r="J530">
            <v>0</v>
          </cell>
          <cell r="L530">
            <v>133192</v>
          </cell>
          <cell r="M530" t="str">
            <v>72318585</v>
          </cell>
          <cell r="N530">
            <v>1</v>
          </cell>
          <cell r="O530" t="str">
            <v>ACTIVO (R)</v>
          </cell>
          <cell r="P530">
            <v>133192</v>
          </cell>
          <cell r="Q530">
            <v>80000</v>
          </cell>
          <cell r="R530">
            <v>14</v>
          </cell>
          <cell r="S530" t="str">
            <v>PARTIDO DEMOCRATICO SOMOS PERU</v>
          </cell>
        </row>
        <row r="531">
          <cell r="E531" t="str">
            <v>27431191</v>
          </cell>
          <cell r="F531">
            <v>0</v>
          </cell>
          <cell r="J531">
            <v>0</v>
          </cell>
          <cell r="L531">
            <v>132750</v>
          </cell>
          <cell r="M531" t="str">
            <v>27431191</v>
          </cell>
          <cell r="N531">
            <v>1</v>
          </cell>
          <cell r="O531" t="str">
            <v>ACTIVO (R)</v>
          </cell>
          <cell r="P531">
            <v>132750</v>
          </cell>
          <cell r="Q531">
            <v>60000</v>
          </cell>
          <cell r="R531">
            <v>14</v>
          </cell>
          <cell r="S531" t="str">
            <v>PARTIDO DEMOCRATICO SOMOS PERU</v>
          </cell>
        </row>
        <row r="532">
          <cell r="E532" t="str">
            <v>46195162</v>
          </cell>
          <cell r="F532">
            <v>0</v>
          </cell>
          <cell r="J532">
            <v>0</v>
          </cell>
          <cell r="L532">
            <v>131777</v>
          </cell>
          <cell r="M532" t="str">
            <v>46195162</v>
          </cell>
          <cell r="N532">
            <v>1</v>
          </cell>
          <cell r="O532" t="str">
            <v>ACTIVO (R)</v>
          </cell>
          <cell r="P532">
            <v>131777</v>
          </cell>
          <cell r="Q532">
            <v>120000</v>
          </cell>
          <cell r="R532">
            <v>14</v>
          </cell>
          <cell r="S532" t="str">
            <v>PARTIDO DEMOCRATICO SOMOS PERU</v>
          </cell>
        </row>
        <row r="533">
          <cell r="E533" t="str">
            <v>22420385</v>
          </cell>
          <cell r="F533">
            <v>0</v>
          </cell>
          <cell r="J533">
            <v>0</v>
          </cell>
          <cell r="L533">
            <v>132286</v>
          </cell>
          <cell r="M533" t="str">
            <v>22420385</v>
          </cell>
          <cell r="N533">
            <v>1</v>
          </cell>
          <cell r="O533" t="str">
            <v>ACTIVO (R)</v>
          </cell>
          <cell r="P533">
            <v>132286</v>
          </cell>
          <cell r="Q533">
            <v>90000</v>
          </cell>
          <cell r="R533">
            <v>14</v>
          </cell>
          <cell r="S533" t="str">
            <v>PARTIDO DEMOCRATICO SOMOS PERU</v>
          </cell>
        </row>
        <row r="534">
          <cell r="E534" t="str">
            <v>15987710</v>
          </cell>
          <cell r="F534">
            <v>0</v>
          </cell>
          <cell r="J534">
            <v>0</v>
          </cell>
          <cell r="L534">
            <v>131035</v>
          </cell>
          <cell r="M534" t="str">
            <v>15987710</v>
          </cell>
          <cell r="N534">
            <v>1</v>
          </cell>
          <cell r="O534" t="str">
            <v>ACTIVO (R)</v>
          </cell>
          <cell r="P534">
            <v>131035</v>
          </cell>
          <cell r="Q534">
            <v>140000</v>
          </cell>
          <cell r="R534">
            <v>14</v>
          </cell>
          <cell r="S534" t="str">
            <v>PARTIDO DEMOCRATICO SOMOS PERU</v>
          </cell>
        </row>
        <row r="535">
          <cell r="E535" t="str">
            <v>40710248</v>
          </cell>
          <cell r="F535">
            <v>0</v>
          </cell>
          <cell r="J535">
            <v>0</v>
          </cell>
          <cell r="L535">
            <v>133322</v>
          </cell>
          <cell r="M535" t="str">
            <v>40710248</v>
          </cell>
          <cell r="N535">
            <v>1</v>
          </cell>
          <cell r="O535" t="str">
            <v>ACTIVO (R)</v>
          </cell>
          <cell r="P535">
            <v>133322</v>
          </cell>
          <cell r="Q535">
            <v>30000</v>
          </cell>
          <cell r="R535">
            <v>14</v>
          </cell>
          <cell r="S535" t="str">
            <v>PARTIDO DEMOCRATICO SOMOS PERU</v>
          </cell>
        </row>
        <row r="536">
          <cell r="E536" t="str">
            <v>40724619</v>
          </cell>
          <cell r="F536">
            <v>14</v>
          </cell>
          <cell r="G536" t="str">
            <v>PARTIDO POLÍTICO PARTIDO DEMOCRATICO SOMOS PERU</v>
          </cell>
          <cell r="H536">
            <v>2015</v>
          </cell>
          <cell r="I536">
            <v>2018</v>
          </cell>
          <cell r="J536">
            <v>10</v>
          </cell>
          <cell r="K536" t="str">
            <v>ALCALDE DISTRITAL</v>
          </cell>
          <cell r="L536">
            <v>133034</v>
          </cell>
          <cell r="M536" t="str">
            <v>40724619</v>
          </cell>
          <cell r="N536">
            <v>1</v>
          </cell>
          <cell r="O536" t="str">
            <v>ACTIVO (R)</v>
          </cell>
          <cell r="P536">
            <v>133034</v>
          </cell>
          <cell r="Q536">
            <v>70000</v>
          </cell>
          <cell r="R536">
            <v>14</v>
          </cell>
          <cell r="S536" t="str">
            <v>PARTIDO DEMOCRATICO SOMOS PERU</v>
          </cell>
        </row>
        <row r="537">
          <cell r="E537" t="str">
            <v>45240100</v>
          </cell>
          <cell r="F537">
            <v>259</v>
          </cell>
          <cell r="G537" t="str">
            <v>MOVIMIENTO REGIONAL O DEPARTAMENTAL FUERZA COMUNAL</v>
          </cell>
          <cell r="H537">
            <v>2015</v>
          </cell>
          <cell r="I537">
            <v>2018</v>
          </cell>
          <cell r="J537">
            <v>9</v>
          </cell>
          <cell r="K537" t="str">
            <v>REGIDOR PROVINCIAL</v>
          </cell>
          <cell r="L537">
            <v>131303</v>
          </cell>
          <cell r="M537" t="str">
            <v>45240100</v>
          </cell>
          <cell r="N537">
            <v>1</v>
          </cell>
          <cell r="O537" t="str">
            <v>ACTIVO (R)</v>
          </cell>
          <cell r="P537">
            <v>131303</v>
          </cell>
          <cell r="Q537">
            <v>210000</v>
          </cell>
          <cell r="R537">
            <v>14</v>
          </cell>
          <cell r="S537" t="str">
            <v>PARTIDO DEMOCRATICO SOMOS PERU</v>
          </cell>
        </row>
        <row r="538">
          <cell r="E538" t="str">
            <v>42869876</v>
          </cell>
          <cell r="F538">
            <v>0</v>
          </cell>
          <cell r="J538">
            <v>0</v>
          </cell>
          <cell r="L538">
            <v>131282</v>
          </cell>
          <cell r="M538" t="str">
            <v>42869876</v>
          </cell>
          <cell r="N538">
            <v>1</v>
          </cell>
          <cell r="O538" t="str">
            <v>ACTIVO (R)</v>
          </cell>
          <cell r="P538">
            <v>131282</v>
          </cell>
          <cell r="Q538">
            <v>140100</v>
          </cell>
          <cell r="R538">
            <v>14</v>
          </cell>
          <cell r="S538" t="str">
            <v>PARTIDO DEMOCRATICO SOMOS PERU</v>
          </cell>
        </row>
        <row r="539">
          <cell r="E539" t="str">
            <v>16586103</v>
          </cell>
          <cell r="F539">
            <v>0</v>
          </cell>
          <cell r="J539">
            <v>0</v>
          </cell>
          <cell r="L539">
            <v>132150</v>
          </cell>
          <cell r="M539" t="str">
            <v>16586103</v>
          </cell>
          <cell r="N539">
            <v>1</v>
          </cell>
          <cell r="O539" t="str">
            <v>ACTIVO (R)</v>
          </cell>
          <cell r="P539">
            <v>132150</v>
          </cell>
          <cell r="Q539">
            <v>130000</v>
          </cell>
          <cell r="R539">
            <v>14</v>
          </cell>
          <cell r="S539" t="str">
            <v>PARTIDO DEMOCRATICO SOMOS PERU</v>
          </cell>
        </row>
        <row r="540">
          <cell r="E540" t="str">
            <v>26716410</v>
          </cell>
          <cell r="F540">
            <v>0</v>
          </cell>
          <cell r="J540">
            <v>0</v>
          </cell>
          <cell r="L540">
            <v>132729</v>
          </cell>
          <cell r="M540" t="str">
            <v>26716410</v>
          </cell>
          <cell r="N540">
            <v>1</v>
          </cell>
          <cell r="O540" t="str">
            <v>ACTIVO (R)</v>
          </cell>
          <cell r="P540">
            <v>132729</v>
          </cell>
          <cell r="Q540">
            <v>60000</v>
          </cell>
          <cell r="R540">
            <v>14</v>
          </cell>
          <cell r="S540" t="str">
            <v>PARTIDO DEMOCRATICO SOMOS PERU</v>
          </cell>
        </row>
        <row r="541">
          <cell r="E541" t="str">
            <v>47196668</v>
          </cell>
          <cell r="F541">
            <v>0</v>
          </cell>
          <cell r="J541">
            <v>0</v>
          </cell>
          <cell r="L541">
            <v>131287</v>
          </cell>
          <cell r="M541" t="str">
            <v>47196668</v>
          </cell>
          <cell r="N541">
            <v>1</v>
          </cell>
          <cell r="O541" t="str">
            <v>ACTIVO (R)</v>
          </cell>
          <cell r="P541">
            <v>131287</v>
          </cell>
          <cell r="Q541">
            <v>40000</v>
          </cell>
          <cell r="R541">
            <v>14</v>
          </cell>
          <cell r="S541" t="str">
            <v>PARTIDO DEMOCRATICO SOMOS PERU</v>
          </cell>
        </row>
        <row r="542">
          <cell r="E542" t="str">
            <v>72372446</v>
          </cell>
          <cell r="F542">
            <v>0</v>
          </cell>
          <cell r="J542">
            <v>0</v>
          </cell>
          <cell r="L542">
            <v>130802</v>
          </cell>
          <cell r="M542" t="str">
            <v>72372446</v>
          </cell>
          <cell r="N542">
            <v>1</v>
          </cell>
          <cell r="O542" t="str">
            <v>ACTIVO (R)</v>
          </cell>
          <cell r="P542">
            <v>130802</v>
          </cell>
          <cell r="Q542">
            <v>240000</v>
          </cell>
          <cell r="R542">
            <v>14</v>
          </cell>
          <cell r="S542" t="str">
            <v>PARTIDO DEMOCRATICO SOMOS PERU</v>
          </cell>
        </row>
        <row r="543">
          <cell r="E543" t="str">
            <v>08255194</v>
          </cell>
          <cell r="F543">
            <v>0</v>
          </cell>
          <cell r="J543">
            <v>0</v>
          </cell>
          <cell r="L543">
            <v>130583</v>
          </cell>
          <cell r="M543" t="str">
            <v>08255194</v>
          </cell>
          <cell r="N543">
            <v>1</v>
          </cell>
          <cell r="O543" t="str">
            <v>ACTIVO (R)</v>
          </cell>
          <cell r="P543">
            <v>130583</v>
          </cell>
          <cell r="Q543">
            <v>140100</v>
          </cell>
          <cell r="R543">
            <v>14</v>
          </cell>
          <cell r="S543" t="str">
            <v>PARTIDO DEMOCRATICO SOMOS PERU</v>
          </cell>
        </row>
        <row r="544">
          <cell r="E544" t="str">
            <v>25846685</v>
          </cell>
          <cell r="F544">
            <v>14</v>
          </cell>
          <cell r="G544" t="str">
            <v>PARTIDO POLÍTICO PARTIDO DEMOCRATICO SOMOS PERU</v>
          </cell>
          <cell r="H544">
            <v>2015</v>
          </cell>
          <cell r="I544">
            <v>2018</v>
          </cell>
          <cell r="J544">
            <v>11</v>
          </cell>
          <cell r="K544" t="str">
            <v>REGIDOR DISTRITAL</v>
          </cell>
          <cell r="L544">
            <v>130649</v>
          </cell>
          <cell r="M544" t="str">
            <v>25846685</v>
          </cell>
          <cell r="N544">
            <v>1</v>
          </cell>
          <cell r="O544" t="str">
            <v>ACTIVO (R)</v>
          </cell>
          <cell r="P544">
            <v>130649</v>
          </cell>
          <cell r="Q544">
            <v>140100</v>
          </cell>
          <cell r="R544">
            <v>14</v>
          </cell>
          <cell r="S544" t="str">
            <v>PARTIDO DEMOCRATICO SOMOS PERU</v>
          </cell>
        </row>
        <row r="545">
          <cell r="E545" t="str">
            <v>10073191</v>
          </cell>
          <cell r="F545">
            <v>46</v>
          </cell>
          <cell r="G545" t="str">
            <v>PARTIDO POLÍTICO PERU POSIBLE</v>
          </cell>
          <cell r="H545">
            <v>2007</v>
          </cell>
          <cell r="I545">
            <v>2010</v>
          </cell>
          <cell r="J545">
            <v>11</v>
          </cell>
          <cell r="K545" t="str">
            <v>REGIDOR DISTRITAL</v>
          </cell>
          <cell r="L545">
            <v>130645</v>
          </cell>
          <cell r="M545" t="str">
            <v>10073191</v>
          </cell>
          <cell r="N545">
            <v>1</v>
          </cell>
          <cell r="O545" t="str">
            <v>ACTIVO (R)</v>
          </cell>
          <cell r="P545">
            <v>130645</v>
          </cell>
          <cell r="Q545">
            <v>140100</v>
          </cell>
          <cell r="R545">
            <v>14</v>
          </cell>
          <cell r="S545" t="str">
            <v>PARTIDO DEMOCRATICO SOMOS PERU</v>
          </cell>
        </row>
        <row r="546">
          <cell r="E546" t="str">
            <v>10073191</v>
          </cell>
          <cell r="F546">
            <v>47</v>
          </cell>
          <cell r="G546" t="str">
            <v>PARTIDO POLÍTICO UNION POR EL PERU</v>
          </cell>
          <cell r="H546">
            <v>2019</v>
          </cell>
          <cell r="I546" t="str">
            <v>HASTA LA ACTUALIDAD</v>
          </cell>
          <cell r="J546">
            <v>11</v>
          </cell>
          <cell r="K546" t="str">
            <v>REGIDOR DISTRITAL</v>
          </cell>
          <cell r="L546">
            <v>130645</v>
          </cell>
          <cell r="M546" t="str">
            <v>10073191</v>
          </cell>
          <cell r="N546">
            <v>1</v>
          </cell>
          <cell r="O546" t="str">
            <v>ACTIVO (R)</v>
          </cell>
          <cell r="P546">
            <v>130645</v>
          </cell>
          <cell r="Q546">
            <v>140100</v>
          </cell>
          <cell r="R546">
            <v>14</v>
          </cell>
          <cell r="S546" t="str">
            <v>PARTIDO DEMOCRATICO SOMOS PERU</v>
          </cell>
        </row>
        <row r="547">
          <cell r="E547" t="str">
            <v>08122797</v>
          </cell>
          <cell r="F547">
            <v>14</v>
          </cell>
          <cell r="G547" t="str">
            <v>PARTIDO POLÍTICO PARTIDO DEMOCRATICO SOMOS PERU</v>
          </cell>
          <cell r="H547">
            <v>2011</v>
          </cell>
          <cell r="I547">
            <v>2014</v>
          </cell>
          <cell r="J547">
            <v>11</v>
          </cell>
          <cell r="K547" t="str">
            <v>REGIDOR DISTRITAL</v>
          </cell>
          <cell r="L547">
            <v>130629</v>
          </cell>
          <cell r="M547" t="str">
            <v>08122797</v>
          </cell>
          <cell r="N547">
            <v>1</v>
          </cell>
          <cell r="O547" t="str">
            <v>ACTIVO (R)</v>
          </cell>
          <cell r="P547">
            <v>130629</v>
          </cell>
          <cell r="Q547">
            <v>140100</v>
          </cell>
          <cell r="R547">
            <v>14</v>
          </cell>
          <cell r="S547" t="str">
            <v>PARTIDO DEMOCRATICO SOMOS PERU</v>
          </cell>
        </row>
        <row r="548">
          <cell r="E548" t="str">
            <v>44078565</v>
          </cell>
          <cell r="F548">
            <v>0</v>
          </cell>
          <cell r="J548">
            <v>0</v>
          </cell>
          <cell r="L548">
            <v>130533</v>
          </cell>
          <cell r="M548" t="str">
            <v>44078565</v>
          </cell>
          <cell r="N548">
            <v>1</v>
          </cell>
          <cell r="O548" t="str">
            <v>ACTIVO (R)</v>
          </cell>
          <cell r="P548">
            <v>130533</v>
          </cell>
          <cell r="Q548">
            <v>140100</v>
          </cell>
          <cell r="R548">
            <v>14</v>
          </cell>
          <cell r="S548" t="str">
            <v>PARTIDO DEMOCRATICO SOMOS PERU</v>
          </cell>
        </row>
        <row r="549">
          <cell r="E549" t="str">
            <v>44098953</v>
          </cell>
          <cell r="F549">
            <v>0</v>
          </cell>
          <cell r="J549">
            <v>0</v>
          </cell>
          <cell r="L549">
            <v>130579</v>
          </cell>
          <cell r="M549" t="str">
            <v>44098953</v>
          </cell>
          <cell r="N549">
            <v>1</v>
          </cell>
          <cell r="O549" t="str">
            <v>ACTIVO (R)</v>
          </cell>
          <cell r="P549">
            <v>130579</v>
          </cell>
          <cell r="Q549">
            <v>10000</v>
          </cell>
          <cell r="R549">
            <v>14</v>
          </cell>
          <cell r="S549" t="str">
            <v>PARTIDO DEMOCRATICO SOMOS PERU</v>
          </cell>
        </row>
        <row r="550">
          <cell r="E550" t="str">
            <v>44562851</v>
          </cell>
          <cell r="F550">
            <v>0</v>
          </cell>
          <cell r="J550">
            <v>0</v>
          </cell>
          <cell r="L550">
            <v>130552</v>
          </cell>
          <cell r="M550" t="str">
            <v>44562851</v>
          </cell>
          <cell r="N550">
            <v>1</v>
          </cell>
          <cell r="O550" t="str">
            <v>ACTIVO (R)</v>
          </cell>
          <cell r="P550">
            <v>130552</v>
          </cell>
          <cell r="Q550">
            <v>140100</v>
          </cell>
          <cell r="R550">
            <v>14</v>
          </cell>
          <cell r="S550" t="str">
            <v>PARTIDO DEMOCRATICO SOMOS PERU</v>
          </cell>
        </row>
        <row r="551">
          <cell r="E551" t="str">
            <v>10762763</v>
          </cell>
          <cell r="F551">
            <v>22</v>
          </cell>
          <cell r="G551" t="str">
            <v>PARTIDO POLÍTICO SOLIDARIDAD NACIONAL</v>
          </cell>
          <cell r="H551">
            <v>2015</v>
          </cell>
          <cell r="I551">
            <v>2018</v>
          </cell>
          <cell r="J551">
            <v>11</v>
          </cell>
          <cell r="K551" t="str">
            <v>REGIDOR DISTRITAL</v>
          </cell>
          <cell r="L551">
            <v>130515</v>
          </cell>
          <cell r="M551" t="str">
            <v>10762763</v>
          </cell>
          <cell r="N551">
            <v>1</v>
          </cell>
          <cell r="O551" t="str">
            <v>ACTIVO (R)</v>
          </cell>
          <cell r="P551">
            <v>130515</v>
          </cell>
          <cell r="Q551">
            <v>140100</v>
          </cell>
          <cell r="R551">
            <v>14</v>
          </cell>
          <cell r="S551" t="str">
            <v>PARTIDO DEMOCRATICO SOMOS PERU</v>
          </cell>
        </row>
        <row r="552">
          <cell r="E552" t="str">
            <v>10762763</v>
          </cell>
          <cell r="F552">
            <v>14</v>
          </cell>
          <cell r="G552" t="str">
            <v>PARTIDO POLÍTICO PARTIDO DEMOCRATICO SOMOS PERU</v>
          </cell>
          <cell r="H552">
            <v>2007</v>
          </cell>
          <cell r="I552">
            <v>2010</v>
          </cell>
          <cell r="J552">
            <v>11</v>
          </cell>
          <cell r="K552" t="str">
            <v>REGIDOR DISTRITAL</v>
          </cell>
          <cell r="L552">
            <v>130515</v>
          </cell>
          <cell r="M552" t="str">
            <v>10762763</v>
          </cell>
          <cell r="N552">
            <v>1</v>
          </cell>
          <cell r="O552" t="str">
            <v>ACTIVO (R)</v>
          </cell>
          <cell r="P552">
            <v>130515</v>
          </cell>
          <cell r="Q552">
            <v>140100</v>
          </cell>
          <cell r="R552">
            <v>14</v>
          </cell>
          <cell r="S552" t="str">
            <v>PARTIDO DEMOCRATICO SOMOS PERU</v>
          </cell>
        </row>
        <row r="553">
          <cell r="E553" t="str">
            <v>10702496</v>
          </cell>
          <cell r="F553">
            <v>0</v>
          </cell>
          <cell r="J553">
            <v>0</v>
          </cell>
          <cell r="L553">
            <v>130460</v>
          </cell>
          <cell r="M553" t="str">
            <v>10702496</v>
          </cell>
          <cell r="N553">
            <v>1</v>
          </cell>
          <cell r="O553" t="str">
            <v>ACTIVO (R)</v>
          </cell>
          <cell r="P553">
            <v>130460</v>
          </cell>
          <cell r="Q553">
            <v>140100</v>
          </cell>
          <cell r="R553">
            <v>14</v>
          </cell>
          <cell r="S553" t="str">
            <v>PARTIDO DEMOCRATICO SOMOS PERU</v>
          </cell>
        </row>
        <row r="554">
          <cell r="E554" t="str">
            <v>45407520</v>
          </cell>
          <cell r="F554">
            <v>0</v>
          </cell>
          <cell r="J554">
            <v>0</v>
          </cell>
          <cell r="L554">
            <v>130555</v>
          </cell>
          <cell r="M554" t="str">
            <v>45407520</v>
          </cell>
          <cell r="N554">
            <v>1</v>
          </cell>
          <cell r="O554" t="str">
            <v>ACTIVO (R)</v>
          </cell>
          <cell r="P554">
            <v>130555</v>
          </cell>
          <cell r="Q554">
            <v>140100</v>
          </cell>
          <cell r="R554">
            <v>14</v>
          </cell>
          <cell r="S554" t="str">
            <v>PARTIDO DEMOCRATICO SOMOS PERU</v>
          </cell>
        </row>
        <row r="555">
          <cell r="E555" t="str">
            <v>09824848</v>
          </cell>
          <cell r="F555">
            <v>-1</v>
          </cell>
          <cell r="G555" t="str">
            <v>UNION Y DESARROLLO CHORRILLANO</v>
          </cell>
          <cell r="H555">
            <v>1992</v>
          </cell>
          <cell r="I555">
            <v>1995</v>
          </cell>
          <cell r="J555">
            <v>11</v>
          </cell>
          <cell r="K555" t="str">
            <v>REGIDOR DISTRITAL</v>
          </cell>
          <cell r="L555">
            <v>130538</v>
          </cell>
          <cell r="M555" t="str">
            <v>09824848</v>
          </cell>
          <cell r="N555">
            <v>1</v>
          </cell>
          <cell r="O555" t="str">
            <v>ACTIVO (R)</v>
          </cell>
          <cell r="P555">
            <v>130538</v>
          </cell>
          <cell r="Q555">
            <v>140100</v>
          </cell>
          <cell r="R555">
            <v>14</v>
          </cell>
          <cell r="S555" t="str">
            <v>PARTIDO DEMOCRATICO SOMOS PERU</v>
          </cell>
        </row>
        <row r="556">
          <cell r="E556" t="str">
            <v>09408699</v>
          </cell>
          <cell r="F556">
            <v>0</v>
          </cell>
          <cell r="J556">
            <v>0</v>
          </cell>
          <cell r="L556">
            <v>130521</v>
          </cell>
          <cell r="M556" t="str">
            <v>09408699</v>
          </cell>
          <cell r="N556">
            <v>1</v>
          </cell>
          <cell r="O556" t="str">
            <v>ACTIVO (R)</v>
          </cell>
          <cell r="P556">
            <v>130521</v>
          </cell>
          <cell r="Q556">
            <v>140100</v>
          </cell>
          <cell r="R556">
            <v>14</v>
          </cell>
          <cell r="S556" t="str">
            <v>PARTIDO DEMOCRATICO SOMOS PERU</v>
          </cell>
        </row>
        <row r="557">
          <cell r="E557" t="str">
            <v>09803242</v>
          </cell>
          <cell r="F557">
            <v>0</v>
          </cell>
          <cell r="J557">
            <v>0</v>
          </cell>
          <cell r="L557">
            <v>130444</v>
          </cell>
          <cell r="M557" t="str">
            <v>09803242</v>
          </cell>
          <cell r="N557">
            <v>1</v>
          </cell>
          <cell r="O557" t="str">
            <v>ACTIVO (R)</v>
          </cell>
          <cell r="P557">
            <v>130444</v>
          </cell>
          <cell r="Q557">
            <v>140100</v>
          </cell>
          <cell r="R557">
            <v>14</v>
          </cell>
          <cell r="S557" t="str">
            <v>PARTIDO DEMOCRATICO SOMOS PERU</v>
          </cell>
        </row>
        <row r="558">
          <cell r="E558" t="str">
            <v>45322145</v>
          </cell>
          <cell r="F558">
            <v>0</v>
          </cell>
          <cell r="J558">
            <v>0</v>
          </cell>
          <cell r="L558">
            <v>130453</v>
          </cell>
          <cell r="M558" t="str">
            <v>45322145</v>
          </cell>
          <cell r="N558">
            <v>1</v>
          </cell>
          <cell r="O558" t="str">
            <v>ACTIVO (R)</v>
          </cell>
          <cell r="P558">
            <v>130453</v>
          </cell>
          <cell r="Q558">
            <v>140100</v>
          </cell>
          <cell r="R558">
            <v>14</v>
          </cell>
          <cell r="S558" t="str">
            <v>PARTIDO DEMOCRATICO SOMOS PERU</v>
          </cell>
        </row>
        <row r="559">
          <cell r="E559" t="str">
            <v>40601281</v>
          </cell>
          <cell r="F559">
            <v>15</v>
          </cell>
          <cell r="G559" t="str">
            <v>PARTIDO POLÍTICO PARTIDO POPULAR CRISTIANO - PPC</v>
          </cell>
          <cell r="H559">
            <v>2011</v>
          </cell>
          <cell r="I559">
            <v>2014</v>
          </cell>
          <cell r="J559">
            <v>11</v>
          </cell>
          <cell r="K559" t="str">
            <v>REGIDOR DISTRITAL</v>
          </cell>
          <cell r="L559">
            <v>130620</v>
          </cell>
          <cell r="M559" t="str">
            <v>40601281</v>
          </cell>
          <cell r="N559">
            <v>1</v>
          </cell>
          <cell r="O559" t="str">
            <v>ACTIVO (R)</v>
          </cell>
          <cell r="P559">
            <v>130620</v>
          </cell>
          <cell r="Q559">
            <v>140100</v>
          </cell>
          <cell r="R559">
            <v>14</v>
          </cell>
          <cell r="S559" t="str">
            <v>PARTIDO DEMOCRATICO SOMOS PERU</v>
          </cell>
        </row>
        <row r="560">
          <cell r="E560" t="str">
            <v>43162608</v>
          </cell>
          <cell r="F560">
            <v>2625</v>
          </cell>
          <cell r="G560" t="str">
            <v>ALIANZA ELECTORAL FUERZA POPULAR</v>
          </cell>
          <cell r="H560">
            <v>2019</v>
          </cell>
          <cell r="I560" t="str">
            <v>HASTA LA ACTUALIDAD</v>
          </cell>
          <cell r="J560">
            <v>9</v>
          </cell>
          <cell r="K560" t="str">
            <v>REGIDOR PROVINCIAL</v>
          </cell>
          <cell r="L560">
            <v>130513</v>
          </cell>
          <cell r="M560" t="str">
            <v>43162608</v>
          </cell>
          <cell r="N560">
            <v>1</v>
          </cell>
          <cell r="O560" t="str">
            <v>ACTIVO (R)</v>
          </cell>
          <cell r="P560">
            <v>130513</v>
          </cell>
          <cell r="Q560">
            <v>10000</v>
          </cell>
          <cell r="R560">
            <v>14</v>
          </cell>
          <cell r="S560" t="str">
            <v>PARTIDO DEMOCRATICO SOMOS PERU</v>
          </cell>
        </row>
        <row r="561">
          <cell r="E561" t="str">
            <v>09722359</v>
          </cell>
          <cell r="F561">
            <v>0</v>
          </cell>
          <cell r="J561">
            <v>0</v>
          </cell>
          <cell r="L561">
            <v>130660</v>
          </cell>
          <cell r="M561" t="str">
            <v>09722359</v>
          </cell>
          <cell r="N561">
            <v>1</v>
          </cell>
          <cell r="O561" t="str">
            <v>ACTIVO (R)</v>
          </cell>
          <cell r="P561">
            <v>130660</v>
          </cell>
          <cell r="Q561">
            <v>140100</v>
          </cell>
          <cell r="R561">
            <v>14</v>
          </cell>
          <cell r="S561" t="str">
            <v>PARTIDO DEMOCRATICO SOMOS PERU</v>
          </cell>
        </row>
        <row r="562">
          <cell r="E562" t="str">
            <v>09644023</v>
          </cell>
          <cell r="F562">
            <v>2199</v>
          </cell>
          <cell r="G562" t="str">
            <v>MOVIMIENTO REGIONAL O DEPARTAMENTAL POR TI CALLAO</v>
          </cell>
          <cell r="H562">
            <v>2015</v>
          </cell>
          <cell r="I562">
            <v>2018</v>
          </cell>
          <cell r="J562">
            <v>9</v>
          </cell>
          <cell r="K562" t="str">
            <v>REGIDOR PROVINCIAL</v>
          </cell>
          <cell r="L562">
            <v>130599</v>
          </cell>
          <cell r="M562" t="str">
            <v>09644023</v>
          </cell>
          <cell r="N562">
            <v>1</v>
          </cell>
          <cell r="O562" t="str">
            <v>ACTIVO (R)</v>
          </cell>
          <cell r="P562">
            <v>130599</v>
          </cell>
          <cell r="Q562">
            <v>240000</v>
          </cell>
          <cell r="R562">
            <v>14</v>
          </cell>
          <cell r="S562" t="str">
            <v>PARTIDO DEMOCRATICO SOMOS PERU</v>
          </cell>
        </row>
        <row r="563">
          <cell r="E563" t="str">
            <v>10543588</v>
          </cell>
          <cell r="F563">
            <v>0</v>
          </cell>
          <cell r="J563">
            <v>0</v>
          </cell>
          <cell r="L563">
            <v>130594</v>
          </cell>
          <cell r="M563" t="str">
            <v>10543588</v>
          </cell>
          <cell r="N563">
            <v>1</v>
          </cell>
          <cell r="O563" t="str">
            <v>ACTIVO (R)</v>
          </cell>
          <cell r="P563">
            <v>130594</v>
          </cell>
          <cell r="Q563">
            <v>140100</v>
          </cell>
          <cell r="R563">
            <v>14</v>
          </cell>
          <cell r="S563" t="str">
            <v>PARTIDO DEMOCRATICO SOMOS PERU</v>
          </cell>
        </row>
        <row r="564">
          <cell r="E564" t="str">
            <v>47180938</v>
          </cell>
          <cell r="F564">
            <v>0</v>
          </cell>
          <cell r="J564">
            <v>0</v>
          </cell>
          <cell r="L564">
            <v>130441</v>
          </cell>
          <cell r="M564" t="str">
            <v>47180938</v>
          </cell>
          <cell r="N564">
            <v>1</v>
          </cell>
          <cell r="O564" t="str">
            <v>ACTIVO (R)</v>
          </cell>
          <cell r="P564">
            <v>130441</v>
          </cell>
          <cell r="Q564">
            <v>140100</v>
          </cell>
          <cell r="R564">
            <v>14</v>
          </cell>
          <cell r="S564" t="str">
            <v>PARTIDO DEMOCRATICO SOMOS PERU</v>
          </cell>
        </row>
        <row r="565">
          <cell r="E565" t="str">
            <v>09988638</v>
          </cell>
          <cell r="F565">
            <v>0</v>
          </cell>
          <cell r="J565">
            <v>0</v>
          </cell>
          <cell r="L565">
            <v>130557</v>
          </cell>
          <cell r="M565" t="str">
            <v>09988638</v>
          </cell>
          <cell r="N565">
            <v>1</v>
          </cell>
          <cell r="O565" t="str">
            <v>ACTIVO (R)</v>
          </cell>
          <cell r="P565">
            <v>130557</v>
          </cell>
          <cell r="Q565">
            <v>140100</v>
          </cell>
          <cell r="R565">
            <v>14</v>
          </cell>
          <cell r="S565" t="str">
            <v>PARTIDO DEMOCRATICO SOMOS PERU</v>
          </cell>
        </row>
        <row r="566">
          <cell r="E566" t="str">
            <v>08228799</v>
          </cell>
          <cell r="F566">
            <v>14</v>
          </cell>
          <cell r="G566" t="str">
            <v>PARTIDO POLÍTICO PARTIDO DEMOCRATICO SOMOS PERU</v>
          </cell>
          <cell r="H566">
            <v>2000</v>
          </cell>
          <cell r="I566">
            <v>2001</v>
          </cell>
          <cell r="J566">
            <v>4</v>
          </cell>
          <cell r="K566" t="str">
            <v>CONGRESISTA DE LA REPÚBLICA</v>
          </cell>
          <cell r="L566">
            <v>130542</v>
          </cell>
          <cell r="M566" t="str">
            <v>08228799</v>
          </cell>
          <cell r="N566">
            <v>1</v>
          </cell>
          <cell r="O566" t="str">
            <v>ACTIVO (R)</v>
          </cell>
          <cell r="P566">
            <v>130542</v>
          </cell>
          <cell r="Q566">
            <v>140100</v>
          </cell>
          <cell r="R566">
            <v>14</v>
          </cell>
          <cell r="S566" t="str">
            <v>PARTIDO DEMOCRATICO SOMOS PERU</v>
          </cell>
        </row>
        <row r="567">
          <cell r="E567" t="str">
            <v>08228799</v>
          </cell>
          <cell r="F567">
            <v>197</v>
          </cell>
          <cell r="G567" t="str">
            <v>ALIANZA ELECTORAL UNIDAD NACIONAL</v>
          </cell>
          <cell r="H567">
            <v>2007</v>
          </cell>
          <cell r="I567">
            <v>2010</v>
          </cell>
          <cell r="J567">
            <v>10</v>
          </cell>
          <cell r="K567" t="str">
            <v>ALCALDE DISTRITAL</v>
          </cell>
          <cell r="L567">
            <v>130542</v>
          </cell>
          <cell r="M567" t="str">
            <v>08228799</v>
          </cell>
          <cell r="N567">
            <v>1</v>
          </cell>
          <cell r="O567" t="str">
            <v>ACTIVO (R)</v>
          </cell>
          <cell r="P567">
            <v>130542</v>
          </cell>
          <cell r="Q567">
            <v>140100</v>
          </cell>
          <cell r="R567">
            <v>14</v>
          </cell>
          <cell r="S567" t="str">
            <v>PARTIDO DEMOCRATICO SOMOS PERU</v>
          </cell>
        </row>
        <row r="568">
          <cell r="E568" t="str">
            <v>10527133</v>
          </cell>
          <cell r="F568">
            <v>0</v>
          </cell>
          <cell r="J568">
            <v>0</v>
          </cell>
          <cell r="L568">
            <v>130537</v>
          </cell>
          <cell r="M568" t="str">
            <v>10527133</v>
          </cell>
          <cell r="N568">
            <v>1</v>
          </cell>
          <cell r="O568" t="str">
            <v>ACTIVO (R)</v>
          </cell>
          <cell r="P568">
            <v>130537</v>
          </cell>
          <cell r="Q568">
            <v>140100</v>
          </cell>
          <cell r="R568">
            <v>14</v>
          </cell>
          <cell r="S568" t="str">
            <v>PARTIDO DEMOCRATICO SOMOS PERU</v>
          </cell>
        </row>
        <row r="569">
          <cell r="E569" t="str">
            <v>43227341</v>
          </cell>
          <cell r="F569">
            <v>0</v>
          </cell>
          <cell r="J569">
            <v>0</v>
          </cell>
          <cell r="L569">
            <v>130528</v>
          </cell>
          <cell r="M569" t="str">
            <v>43227341</v>
          </cell>
          <cell r="N569">
            <v>1</v>
          </cell>
          <cell r="O569" t="str">
            <v>ACTIVO (R)</v>
          </cell>
          <cell r="P569">
            <v>130528</v>
          </cell>
          <cell r="Q569">
            <v>140100</v>
          </cell>
          <cell r="R569">
            <v>14</v>
          </cell>
          <cell r="S569" t="str">
            <v>PARTIDO DEMOCRATICO SOMOS PERU</v>
          </cell>
        </row>
        <row r="570">
          <cell r="E570" t="str">
            <v>23850755</v>
          </cell>
          <cell r="F570">
            <v>0</v>
          </cell>
          <cell r="J570">
            <v>0</v>
          </cell>
          <cell r="L570">
            <v>130519</v>
          </cell>
          <cell r="M570" t="str">
            <v>23850755</v>
          </cell>
          <cell r="N570">
            <v>1</v>
          </cell>
          <cell r="O570" t="str">
            <v>ACTIVO (R)</v>
          </cell>
          <cell r="P570">
            <v>130519</v>
          </cell>
          <cell r="Q570">
            <v>140100</v>
          </cell>
          <cell r="R570">
            <v>14</v>
          </cell>
          <cell r="S570" t="str">
            <v>PARTIDO DEMOCRATICO SOMOS PERU</v>
          </cell>
        </row>
        <row r="571">
          <cell r="E571" t="str">
            <v>33431557</v>
          </cell>
          <cell r="F571">
            <v>1258</v>
          </cell>
          <cell r="G571" t="str">
            <v>MOVIMIENTO REGIONAL O DEPARTAMENTAL MOVIMIENTO REGIONAL FUERZA AMAZONENSE</v>
          </cell>
          <cell r="H571">
            <v>2011</v>
          </cell>
          <cell r="I571">
            <v>2014</v>
          </cell>
          <cell r="J571">
            <v>8</v>
          </cell>
          <cell r="K571" t="str">
            <v>ALCALDE PROVINCIAL</v>
          </cell>
          <cell r="L571">
            <v>130511</v>
          </cell>
          <cell r="M571" t="str">
            <v>33431557</v>
          </cell>
          <cell r="N571">
            <v>1</v>
          </cell>
          <cell r="O571" t="str">
            <v>ACTIVO (R)</v>
          </cell>
          <cell r="P571">
            <v>130511</v>
          </cell>
          <cell r="Q571">
            <v>10000</v>
          </cell>
          <cell r="R571">
            <v>14</v>
          </cell>
          <cell r="S571" t="str">
            <v>PARTIDO DEMOCRATICO SOMOS PERU</v>
          </cell>
        </row>
        <row r="572">
          <cell r="E572" t="str">
            <v>33431557</v>
          </cell>
          <cell r="F572">
            <v>2267</v>
          </cell>
          <cell r="G572" t="str">
            <v>MOVIMIENTO REGIONAL O DEPARTAMENTAL OBRAS POR AMAZONAS</v>
          </cell>
          <cell r="H572">
            <v>2015</v>
          </cell>
          <cell r="I572">
            <v>2018</v>
          </cell>
          <cell r="J572">
            <v>8</v>
          </cell>
          <cell r="K572" t="str">
            <v>ALCALDE PROVINCIAL</v>
          </cell>
          <cell r="L572">
            <v>130511</v>
          </cell>
          <cell r="M572" t="str">
            <v>33431557</v>
          </cell>
          <cell r="N572">
            <v>1</v>
          </cell>
          <cell r="O572" t="str">
            <v>ACTIVO (R)</v>
          </cell>
          <cell r="P572">
            <v>130511</v>
          </cell>
          <cell r="Q572">
            <v>10000</v>
          </cell>
          <cell r="R572">
            <v>14</v>
          </cell>
          <cell r="S572" t="str">
            <v>PARTIDO DEMOCRATICO SOMOS PERU</v>
          </cell>
        </row>
        <row r="573">
          <cell r="E573" t="str">
            <v>41138506</v>
          </cell>
          <cell r="F573">
            <v>0</v>
          </cell>
          <cell r="J573">
            <v>0</v>
          </cell>
          <cell r="L573">
            <v>130494</v>
          </cell>
          <cell r="M573" t="str">
            <v>41138506</v>
          </cell>
          <cell r="N573">
            <v>1</v>
          </cell>
          <cell r="O573" t="str">
            <v>ACTIVO (R)</v>
          </cell>
          <cell r="P573">
            <v>130494</v>
          </cell>
          <cell r="Q573">
            <v>140100</v>
          </cell>
          <cell r="R573">
            <v>14</v>
          </cell>
          <cell r="S573" t="str">
            <v>PARTIDO DEMOCRATICO SOMOS PERU</v>
          </cell>
        </row>
        <row r="574">
          <cell r="E574" t="str">
            <v>41317668</v>
          </cell>
          <cell r="F574">
            <v>217</v>
          </cell>
          <cell r="G574" t="str">
            <v>ORGANIZACIÓN POLÍTICA LOCAL DISTRITAL ORGANIZACION POLITICA LOCAL DISTRITAL SANTA ROSA UNIDA</v>
          </cell>
          <cell r="H574">
            <v>2006</v>
          </cell>
          <cell r="I574">
            <v>2010</v>
          </cell>
          <cell r="J574">
            <v>11</v>
          </cell>
          <cell r="K574" t="str">
            <v>REGIDOR DISTRITAL</v>
          </cell>
          <cell r="L574">
            <v>130636</v>
          </cell>
          <cell r="M574" t="str">
            <v>41317668</v>
          </cell>
          <cell r="N574">
            <v>1</v>
          </cell>
          <cell r="O574" t="str">
            <v>ACTIVO (R)</v>
          </cell>
          <cell r="P574">
            <v>130636</v>
          </cell>
          <cell r="Q574">
            <v>140100</v>
          </cell>
          <cell r="R574">
            <v>14</v>
          </cell>
          <cell r="S574" t="str">
            <v>PARTIDO DEMOCRATICO SOMOS PERU</v>
          </cell>
        </row>
        <row r="575">
          <cell r="E575" t="str">
            <v>09544664</v>
          </cell>
          <cell r="F575">
            <v>15</v>
          </cell>
          <cell r="G575" t="str">
            <v>PARTIDO POLÍTICO PARTIDO POPULAR CRISTIANO - PPC</v>
          </cell>
          <cell r="H575">
            <v>2018</v>
          </cell>
          <cell r="I575">
            <v>2018</v>
          </cell>
          <cell r="J575">
            <v>11</v>
          </cell>
          <cell r="K575" t="str">
            <v>REGIDOR DISTRITAL</v>
          </cell>
          <cell r="L575">
            <v>130917</v>
          </cell>
          <cell r="M575" t="str">
            <v>09544664</v>
          </cell>
          <cell r="N575">
            <v>1</v>
          </cell>
          <cell r="O575" t="str">
            <v>ACTIVO (R)</v>
          </cell>
          <cell r="P575">
            <v>130917</v>
          </cell>
          <cell r="Q575">
            <v>140100</v>
          </cell>
          <cell r="R575">
            <v>15</v>
          </cell>
          <cell r="S575" t="str">
            <v>PARTIDO POPULAR CRISTIANO - PPC</v>
          </cell>
        </row>
        <row r="576">
          <cell r="E576" t="str">
            <v>07454665</v>
          </cell>
          <cell r="F576">
            <v>0</v>
          </cell>
          <cell r="J576">
            <v>0</v>
          </cell>
          <cell r="L576">
            <v>130872</v>
          </cell>
          <cell r="M576" t="str">
            <v>07454665</v>
          </cell>
          <cell r="N576">
            <v>1</v>
          </cell>
          <cell r="O576" t="str">
            <v>ACTIVO (R)</v>
          </cell>
          <cell r="P576">
            <v>130872</v>
          </cell>
          <cell r="Q576">
            <v>140100</v>
          </cell>
          <cell r="R576">
            <v>15</v>
          </cell>
          <cell r="S576" t="str">
            <v>PARTIDO POPULAR CRISTIANO - PPC</v>
          </cell>
        </row>
        <row r="577">
          <cell r="E577" t="str">
            <v>25777318</v>
          </cell>
          <cell r="F577">
            <v>0</v>
          </cell>
          <cell r="J577">
            <v>0</v>
          </cell>
          <cell r="L577">
            <v>132789</v>
          </cell>
          <cell r="M577" t="str">
            <v>25777318</v>
          </cell>
          <cell r="N577">
            <v>1</v>
          </cell>
          <cell r="O577" t="str">
            <v>ACTIVO (R)</v>
          </cell>
          <cell r="P577">
            <v>132789</v>
          </cell>
          <cell r="Q577">
            <v>140100</v>
          </cell>
          <cell r="R577">
            <v>15</v>
          </cell>
          <cell r="S577" t="str">
            <v>PARTIDO POPULAR CRISTIANO - PPC</v>
          </cell>
        </row>
        <row r="578">
          <cell r="E578" t="str">
            <v>15378934</v>
          </cell>
          <cell r="F578">
            <v>0</v>
          </cell>
          <cell r="J578">
            <v>0</v>
          </cell>
          <cell r="L578">
            <v>130949</v>
          </cell>
          <cell r="M578" t="str">
            <v>15378934</v>
          </cell>
          <cell r="N578">
            <v>1</v>
          </cell>
          <cell r="O578" t="str">
            <v>ACTIVO (R)</v>
          </cell>
          <cell r="P578">
            <v>130949</v>
          </cell>
          <cell r="Q578">
            <v>140100</v>
          </cell>
          <cell r="R578">
            <v>15</v>
          </cell>
          <cell r="S578" t="str">
            <v>PARTIDO POPULAR CRISTIANO - PPC</v>
          </cell>
        </row>
        <row r="579">
          <cell r="E579" t="str">
            <v>40513828</v>
          </cell>
          <cell r="F579">
            <v>0</v>
          </cell>
          <cell r="J579">
            <v>0</v>
          </cell>
          <cell r="L579">
            <v>130928</v>
          </cell>
          <cell r="M579" t="str">
            <v>40513828</v>
          </cell>
          <cell r="N579">
            <v>1</v>
          </cell>
          <cell r="O579" t="str">
            <v>ACTIVO (R)</v>
          </cell>
          <cell r="P579">
            <v>130928</v>
          </cell>
          <cell r="Q579">
            <v>140100</v>
          </cell>
          <cell r="R579">
            <v>15</v>
          </cell>
          <cell r="S579" t="str">
            <v>PARTIDO POPULAR CRISTIANO - PPC</v>
          </cell>
        </row>
        <row r="580">
          <cell r="E580" t="str">
            <v>44441653</v>
          </cell>
          <cell r="F580">
            <v>0</v>
          </cell>
          <cell r="J580">
            <v>0</v>
          </cell>
          <cell r="L580">
            <v>130909</v>
          </cell>
          <cell r="M580" t="str">
            <v>44441653</v>
          </cell>
          <cell r="N580">
            <v>1</v>
          </cell>
          <cell r="O580" t="str">
            <v>ACTIVO (R)</v>
          </cell>
          <cell r="P580">
            <v>130909</v>
          </cell>
          <cell r="Q580">
            <v>140100</v>
          </cell>
          <cell r="R580">
            <v>15</v>
          </cell>
          <cell r="S580" t="str">
            <v>PARTIDO POPULAR CRISTIANO - PPC</v>
          </cell>
        </row>
        <row r="581">
          <cell r="E581" t="str">
            <v>05402862</v>
          </cell>
          <cell r="F581">
            <v>0</v>
          </cell>
          <cell r="J581">
            <v>0</v>
          </cell>
          <cell r="L581">
            <v>130939</v>
          </cell>
          <cell r="M581" t="str">
            <v>05402862</v>
          </cell>
          <cell r="N581">
            <v>1</v>
          </cell>
          <cell r="O581" t="str">
            <v>ACTIVO (R)</v>
          </cell>
          <cell r="P581">
            <v>130939</v>
          </cell>
          <cell r="Q581">
            <v>210000</v>
          </cell>
          <cell r="R581">
            <v>15</v>
          </cell>
          <cell r="S581" t="str">
            <v>PARTIDO POPULAR CRISTIANO - PPC</v>
          </cell>
        </row>
        <row r="582">
          <cell r="E582" t="str">
            <v>47716779</v>
          </cell>
          <cell r="F582">
            <v>0</v>
          </cell>
          <cell r="J582">
            <v>0</v>
          </cell>
          <cell r="L582">
            <v>132551</v>
          </cell>
          <cell r="M582" t="str">
            <v>47716779</v>
          </cell>
          <cell r="N582">
            <v>1</v>
          </cell>
          <cell r="O582" t="str">
            <v>ACTIVO (R)</v>
          </cell>
          <cell r="P582">
            <v>132551</v>
          </cell>
          <cell r="Q582">
            <v>30000</v>
          </cell>
          <cell r="R582">
            <v>15</v>
          </cell>
          <cell r="S582" t="str">
            <v>PARTIDO POPULAR CRISTIANO - PPC</v>
          </cell>
        </row>
        <row r="583">
          <cell r="E583" t="str">
            <v>07493327</v>
          </cell>
          <cell r="F583">
            <v>1251</v>
          </cell>
          <cell r="G583" t="str">
            <v>ALIANZA ELECTORAL ALIANZA ELECTORAL UNIDAD NACIONAL</v>
          </cell>
          <cell r="H583">
            <v>2010</v>
          </cell>
          <cell r="I583">
            <v>2014</v>
          </cell>
          <cell r="J583">
            <v>11</v>
          </cell>
          <cell r="K583" t="str">
            <v>REGIDOR DISTRITAL</v>
          </cell>
          <cell r="L583">
            <v>130823</v>
          </cell>
          <cell r="M583" t="str">
            <v>07493327</v>
          </cell>
          <cell r="N583">
            <v>1</v>
          </cell>
          <cell r="O583" t="str">
            <v>ACTIVO (R)</v>
          </cell>
          <cell r="P583">
            <v>130823</v>
          </cell>
          <cell r="Q583">
            <v>170000</v>
          </cell>
          <cell r="R583">
            <v>15</v>
          </cell>
          <cell r="S583" t="str">
            <v>PARTIDO POPULAR CRISTIANO - PPC</v>
          </cell>
        </row>
        <row r="584">
          <cell r="E584" t="str">
            <v>07493327</v>
          </cell>
          <cell r="F584">
            <v>15</v>
          </cell>
          <cell r="G584" t="str">
            <v>PARTIDO POLÍTICO PARTIDO POPULAR CRISTIANO - PPC</v>
          </cell>
          <cell r="H584">
            <v>2014</v>
          </cell>
          <cell r="I584">
            <v>2018</v>
          </cell>
          <cell r="J584">
            <v>11</v>
          </cell>
          <cell r="K584" t="str">
            <v>REGIDOR DISTRITAL</v>
          </cell>
          <cell r="L584">
            <v>130823</v>
          </cell>
          <cell r="M584" t="str">
            <v>07493327</v>
          </cell>
          <cell r="N584">
            <v>1</v>
          </cell>
          <cell r="O584" t="str">
            <v>ACTIVO (R)</v>
          </cell>
          <cell r="P584">
            <v>130823</v>
          </cell>
          <cell r="Q584">
            <v>170000</v>
          </cell>
          <cell r="R584">
            <v>15</v>
          </cell>
          <cell r="S584" t="str">
            <v>PARTIDO POPULAR CRISTIANO - PPC</v>
          </cell>
        </row>
        <row r="585">
          <cell r="E585" t="str">
            <v>41096613</v>
          </cell>
          <cell r="F585">
            <v>1251</v>
          </cell>
          <cell r="G585" t="str">
            <v>ALIANZA ELECTORAL ALIANZA ELECTORAL UNIDAD NACIONAL</v>
          </cell>
          <cell r="H585">
            <v>2007</v>
          </cell>
          <cell r="I585">
            <v>2010</v>
          </cell>
          <cell r="J585">
            <v>11</v>
          </cell>
          <cell r="K585" t="str">
            <v>REGIDOR DISTRITAL</v>
          </cell>
          <cell r="L585">
            <v>132896</v>
          </cell>
          <cell r="M585" t="str">
            <v>41096613</v>
          </cell>
          <cell r="N585">
            <v>1</v>
          </cell>
          <cell r="O585" t="str">
            <v>ACTIVO (R)</v>
          </cell>
          <cell r="P585">
            <v>132896</v>
          </cell>
          <cell r="Q585">
            <v>140100</v>
          </cell>
          <cell r="R585">
            <v>15</v>
          </cell>
          <cell r="S585" t="str">
            <v>PARTIDO POPULAR CRISTIANO - PPC</v>
          </cell>
        </row>
        <row r="586">
          <cell r="E586" t="str">
            <v>41096613</v>
          </cell>
          <cell r="F586">
            <v>1251</v>
          </cell>
          <cell r="G586" t="str">
            <v>ALIANZA ELECTORAL ALIANZA ELECTORAL UNIDAD NACIONAL</v>
          </cell>
          <cell r="H586">
            <v>2011</v>
          </cell>
          <cell r="I586">
            <v>2014</v>
          </cell>
          <cell r="J586">
            <v>11</v>
          </cell>
          <cell r="K586" t="str">
            <v>REGIDOR DISTRITAL</v>
          </cell>
          <cell r="L586">
            <v>132896</v>
          </cell>
          <cell r="M586" t="str">
            <v>41096613</v>
          </cell>
          <cell r="N586">
            <v>1</v>
          </cell>
          <cell r="O586" t="str">
            <v>ACTIVO (R)</v>
          </cell>
          <cell r="P586">
            <v>132896</v>
          </cell>
          <cell r="Q586">
            <v>140100</v>
          </cell>
          <cell r="R586">
            <v>15</v>
          </cell>
          <cell r="S586" t="str">
            <v>PARTIDO POPULAR CRISTIANO - PPC</v>
          </cell>
        </row>
        <row r="587">
          <cell r="E587" t="str">
            <v>41701269</v>
          </cell>
          <cell r="F587">
            <v>15</v>
          </cell>
          <cell r="G587" t="str">
            <v>PARTIDO POLÍTICO PARTIDO POPULAR CRISTIANO - PPC</v>
          </cell>
          <cell r="H587">
            <v>2015</v>
          </cell>
          <cell r="I587">
            <v>2018</v>
          </cell>
          <cell r="J587">
            <v>11</v>
          </cell>
          <cell r="K587" t="str">
            <v>REGIDOR DISTRITAL</v>
          </cell>
          <cell r="L587">
            <v>130865</v>
          </cell>
          <cell r="M587" t="str">
            <v>41701269</v>
          </cell>
          <cell r="N587">
            <v>1</v>
          </cell>
          <cell r="O587" t="str">
            <v>ACTIVO (R)</v>
          </cell>
          <cell r="P587">
            <v>130865</v>
          </cell>
          <cell r="Q587">
            <v>140100</v>
          </cell>
          <cell r="R587">
            <v>15</v>
          </cell>
          <cell r="S587" t="str">
            <v>PARTIDO POPULAR CRISTIANO - PPC</v>
          </cell>
        </row>
        <row r="588">
          <cell r="E588" t="str">
            <v>40945778</v>
          </cell>
          <cell r="F588">
            <v>0</v>
          </cell>
          <cell r="J588">
            <v>0</v>
          </cell>
          <cell r="L588">
            <v>130715</v>
          </cell>
          <cell r="M588" t="str">
            <v>40945778</v>
          </cell>
          <cell r="N588">
            <v>1</v>
          </cell>
          <cell r="O588" t="str">
            <v>ACTIVO (R)</v>
          </cell>
          <cell r="P588">
            <v>130715</v>
          </cell>
          <cell r="Q588">
            <v>90000</v>
          </cell>
          <cell r="R588">
            <v>15</v>
          </cell>
          <cell r="S588" t="str">
            <v>PARTIDO POPULAR CRISTIANO - PPC</v>
          </cell>
        </row>
        <row r="589">
          <cell r="E589" t="str">
            <v>41408073</v>
          </cell>
          <cell r="F589">
            <v>0</v>
          </cell>
          <cell r="J589">
            <v>0</v>
          </cell>
          <cell r="L589">
            <v>130714</v>
          </cell>
          <cell r="M589" t="str">
            <v>41408073</v>
          </cell>
          <cell r="N589">
            <v>1</v>
          </cell>
          <cell r="O589" t="str">
            <v>ACTIVO (R)</v>
          </cell>
          <cell r="P589">
            <v>130714</v>
          </cell>
          <cell r="Q589">
            <v>120000</v>
          </cell>
          <cell r="R589">
            <v>15</v>
          </cell>
          <cell r="S589" t="str">
            <v>PARTIDO POPULAR CRISTIANO - PPC</v>
          </cell>
        </row>
        <row r="590">
          <cell r="E590" t="str">
            <v>41905257</v>
          </cell>
          <cell r="F590">
            <v>0</v>
          </cell>
          <cell r="J590">
            <v>0</v>
          </cell>
          <cell r="L590">
            <v>130897</v>
          </cell>
          <cell r="M590" t="str">
            <v>41905257</v>
          </cell>
          <cell r="N590">
            <v>1</v>
          </cell>
          <cell r="O590" t="str">
            <v>ACTIVO (R)</v>
          </cell>
          <cell r="P590">
            <v>130897</v>
          </cell>
          <cell r="Q590">
            <v>140100</v>
          </cell>
          <cell r="R590">
            <v>15</v>
          </cell>
          <cell r="S590" t="str">
            <v>PARTIDO POPULAR CRISTIANO - PPC</v>
          </cell>
        </row>
        <row r="591">
          <cell r="E591" t="str">
            <v>00078334</v>
          </cell>
          <cell r="F591">
            <v>0</v>
          </cell>
          <cell r="J591">
            <v>0</v>
          </cell>
          <cell r="L591">
            <v>130948</v>
          </cell>
          <cell r="M591" t="str">
            <v>00078334</v>
          </cell>
          <cell r="N591">
            <v>1</v>
          </cell>
          <cell r="O591" t="str">
            <v>ACTIVO (R)</v>
          </cell>
          <cell r="P591">
            <v>130948</v>
          </cell>
          <cell r="Q591">
            <v>250000</v>
          </cell>
          <cell r="R591">
            <v>15</v>
          </cell>
          <cell r="S591" t="str">
            <v>PARTIDO POPULAR CRISTIANO - PPC</v>
          </cell>
        </row>
        <row r="592">
          <cell r="E592" t="str">
            <v>45565681</v>
          </cell>
          <cell r="F592">
            <v>0</v>
          </cell>
          <cell r="J592">
            <v>0</v>
          </cell>
          <cell r="L592">
            <v>130895</v>
          </cell>
          <cell r="M592" t="str">
            <v>45565681</v>
          </cell>
          <cell r="N592">
            <v>1</v>
          </cell>
          <cell r="O592" t="str">
            <v>ACTIVO (R)</v>
          </cell>
          <cell r="P592">
            <v>130895</v>
          </cell>
          <cell r="Q592">
            <v>140100</v>
          </cell>
          <cell r="R592">
            <v>15</v>
          </cell>
          <cell r="S592" t="str">
            <v>PARTIDO POPULAR CRISTIANO - PPC</v>
          </cell>
        </row>
        <row r="593">
          <cell r="E593" t="str">
            <v>43337343</v>
          </cell>
          <cell r="F593">
            <v>0</v>
          </cell>
          <cell r="J593">
            <v>0</v>
          </cell>
          <cell r="L593">
            <v>130811</v>
          </cell>
          <cell r="M593" t="str">
            <v>43337343</v>
          </cell>
          <cell r="N593">
            <v>1</v>
          </cell>
          <cell r="O593" t="str">
            <v>ACTIVO (R)</v>
          </cell>
          <cell r="P593">
            <v>130811</v>
          </cell>
          <cell r="Q593">
            <v>140100</v>
          </cell>
          <cell r="R593">
            <v>15</v>
          </cell>
          <cell r="S593" t="str">
            <v>PARTIDO POPULAR CRISTIANO - PPC</v>
          </cell>
        </row>
        <row r="594">
          <cell r="E594" t="str">
            <v>01320039</v>
          </cell>
          <cell r="F594">
            <v>0</v>
          </cell>
          <cell r="J594">
            <v>0</v>
          </cell>
          <cell r="L594">
            <v>130868</v>
          </cell>
          <cell r="M594" t="str">
            <v>01320039</v>
          </cell>
          <cell r="N594">
            <v>1</v>
          </cell>
          <cell r="O594" t="str">
            <v>ACTIVO (R)</v>
          </cell>
          <cell r="P594">
            <v>130868</v>
          </cell>
          <cell r="Q594">
            <v>200000</v>
          </cell>
          <cell r="R594">
            <v>15</v>
          </cell>
          <cell r="S594" t="str">
            <v>PARTIDO POPULAR CRISTIANO - PPC</v>
          </cell>
        </row>
        <row r="595">
          <cell r="E595" t="str">
            <v>00086883</v>
          </cell>
          <cell r="F595">
            <v>0</v>
          </cell>
          <cell r="J595">
            <v>0</v>
          </cell>
          <cell r="L595">
            <v>130889</v>
          </cell>
          <cell r="M595" t="str">
            <v>00086883</v>
          </cell>
          <cell r="N595">
            <v>1</v>
          </cell>
          <cell r="O595" t="str">
            <v>ACTIVO (R)</v>
          </cell>
          <cell r="P595">
            <v>130889</v>
          </cell>
          <cell r="Q595">
            <v>250000</v>
          </cell>
          <cell r="R595">
            <v>15</v>
          </cell>
          <cell r="S595" t="str">
            <v>PARTIDO POPULAR CRISTIANO - PPC</v>
          </cell>
        </row>
        <row r="596">
          <cell r="E596" t="str">
            <v>31679134</v>
          </cell>
          <cell r="F596">
            <v>2189</v>
          </cell>
          <cell r="G596" t="str">
            <v>MOVIMIENTO REGIONAL O DEPARTAMENTAL RENOVACION ANCASHINA</v>
          </cell>
          <cell r="H596">
            <v>2015</v>
          </cell>
          <cell r="I596">
            <v>2018</v>
          </cell>
          <cell r="J596">
            <v>11</v>
          </cell>
          <cell r="K596" t="str">
            <v>REGIDOR DISTRITAL</v>
          </cell>
          <cell r="L596">
            <v>130699</v>
          </cell>
          <cell r="M596" t="str">
            <v>31679134</v>
          </cell>
          <cell r="N596">
            <v>1</v>
          </cell>
          <cell r="O596" t="str">
            <v>ACTIVO (R)</v>
          </cell>
          <cell r="P596">
            <v>130699</v>
          </cell>
          <cell r="Q596">
            <v>20000</v>
          </cell>
          <cell r="R596">
            <v>15</v>
          </cell>
          <cell r="S596" t="str">
            <v>PARTIDO POPULAR CRISTIANO - PPC</v>
          </cell>
        </row>
        <row r="597">
          <cell r="E597" t="str">
            <v>07748004</v>
          </cell>
          <cell r="F597">
            <v>0</v>
          </cell>
          <cell r="J597">
            <v>0</v>
          </cell>
          <cell r="L597">
            <v>130695</v>
          </cell>
          <cell r="M597" t="str">
            <v>07748004</v>
          </cell>
          <cell r="N597">
            <v>1</v>
          </cell>
          <cell r="O597" t="str">
            <v>ACTIVO (R)</v>
          </cell>
          <cell r="P597">
            <v>130695</v>
          </cell>
          <cell r="Q597">
            <v>150000</v>
          </cell>
          <cell r="R597">
            <v>15</v>
          </cell>
          <cell r="S597" t="str">
            <v>PARTIDO POPULAR CRISTIANO - PPC</v>
          </cell>
        </row>
        <row r="598">
          <cell r="E598" t="str">
            <v>10881113</v>
          </cell>
          <cell r="F598">
            <v>15</v>
          </cell>
          <cell r="G598" t="str">
            <v>PARTIDO POLÍTICO PARTIDO POPULAR CRISTIANO - PPC</v>
          </cell>
          <cell r="H598">
            <v>2014</v>
          </cell>
          <cell r="I598">
            <v>2014</v>
          </cell>
          <cell r="J598">
            <v>9</v>
          </cell>
          <cell r="K598" t="str">
            <v>REGIDOR PROVINCIAL</v>
          </cell>
          <cell r="L598">
            <v>130955</v>
          </cell>
          <cell r="M598" t="str">
            <v>10881113</v>
          </cell>
          <cell r="N598">
            <v>1</v>
          </cell>
          <cell r="O598" t="str">
            <v>ACTIVO (R)</v>
          </cell>
          <cell r="P598">
            <v>130955</v>
          </cell>
          <cell r="Q598">
            <v>140100</v>
          </cell>
          <cell r="R598">
            <v>15</v>
          </cell>
          <cell r="S598" t="str">
            <v>PARTIDO POPULAR CRISTIANO - PPC</v>
          </cell>
        </row>
        <row r="599">
          <cell r="E599" t="str">
            <v>09635662</v>
          </cell>
          <cell r="F599">
            <v>15</v>
          </cell>
          <cell r="G599" t="str">
            <v>PARTIDO POLÍTICO PARTIDO POPULAR CRISTIANO - PPC</v>
          </cell>
          <cell r="H599">
            <v>2011</v>
          </cell>
          <cell r="I599">
            <v>2014</v>
          </cell>
          <cell r="J599">
            <v>11</v>
          </cell>
          <cell r="K599" t="str">
            <v>REGIDOR DISTRITAL</v>
          </cell>
          <cell r="L599">
            <v>130941</v>
          </cell>
          <cell r="M599" t="str">
            <v>09635662</v>
          </cell>
          <cell r="N599">
            <v>1</v>
          </cell>
          <cell r="O599" t="str">
            <v>ACTIVO (R)</v>
          </cell>
          <cell r="P599">
            <v>130941</v>
          </cell>
          <cell r="Q599">
            <v>140100</v>
          </cell>
          <cell r="R599">
            <v>15</v>
          </cell>
          <cell r="S599" t="str">
            <v>PARTIDO POPULAR CRISTIANO - PPC</v>
          </cell>
        </row>
        <row r="600">
          <cell r="E600" t="str">
            <v>76633317</v>
          </cell>
          <cell r="F600">
            <v>0</v>
          </cell>
          <cell r="J600">
            <v>0</v>
          </cell>
          <cell r="L600">
            <v>130900</v>
          </cell>
          <cell r="M600" t="str">
            <v>76633317</v>
          </cell>
          <cell r="N600">
            <v>1</v>
          </cell>
          <cell r="O600" t="str">
            <v>ACTIVO (R)</v>
          </cell>
          <cell r="P600">
            <v>130900</v>
          </cell>
          <cell r="Q600">
            <v>140100</v>
          </cell>
          <cell r="R600">
            <v>15</v>
          </cell>
          <cell r="S600" t="str">
            <v>PARTIDO POPULAR CRISTIANO - PPC</v>
          </cell>
        </row>
        <row r="601">
          <cell r="E601" t="str">
            <v>40585635</v>
          </cell>
          <cell r="F601">
            <v>0</v>
          </cell>
          <cell r="J601">
            <v>0</v>
          </cell>
          <cell r="L601">
            <v>130899</v>
          </cell>
          <cell r="M601" t="str">
            <v>40585635</v>
          </cell>
          <cell r="N601">
            <v>1</v>
          </cell>
          <cell r="O601" t="str">
            <v>ACTIVO (R)</v>
          </cell>
          <cell r="P601">
            <v>130899</v>
          </cell>
          <cell r="Q601">
            <v>140100</v>
          </cell>
          <cell r="R601">
            <v>15</v>
          </cell>
          <cell r="S601" t="str">
            <v>PARTIDO POPULAR CRISTIANO - PPC</v>
          </cell>
        </row>
        <row r="602">
          <cell r="E602" t="str">
            <v>01991648</v>
          </cell>
          <cell r="F602">
            <v>1315</v>
          </cell>
          <cell r="G602" t="str">
            <v>MOVIMIENTO REGIONAL O DEPARTAMENTAL FRENTE NACIONAL DE TRABAJADORES Y CAMPESINOS</v>
          </cell>
          <cell r="H602">
            <v>1992</v>
          </cell>
          <cell r="I602">
            <v>1994</v>
          </cell>
          <cell r="J602">
            <v>9</v>
          </cell>
          <cell r="K602" t="str">
            <v>REGIDOR PROVINCIAL</v>
          </cell>
          <cell r="L602">
            <v>130808</v>
          </cell>
          <cell r="M602" t="str">
            <v>01991648</v>
          </cell>
          <cell r="N602">
            <v>1</v>
          </cell>
          <cell r="O602" t="str">
            <v>ACTIVO (R)</v>
          </cell>
          <cell r="P602">
            <v>130808</v>
          </cell>
          <cell r="Q602">
            <v>200000</v>
          </cell>
          <cell r="R602">
            <v>15</v>
          </cell>
          <cell r="S602" t="str">
            <v>PARTIDO POPULAR CRISTIANO - PPC</v>
          </cell>
        </row>
        <row r="603">
          <cell r="E603" t="str">
            <v>10797804</v>
          </cell>
          <cell r="F603">
            <v>55</v>
          </cell>
          <cell r="G603" t="str">
            <v>PARTIDO POLÍTICO PERU PATRIA SEGURA</v>
          </cell>
          <cell r="H603">
            <v>2015</v>
          </cell>
          <cell r="I603">
            <v>2018</v>
          </cell>
          <cell r="J603">
            <v>10</v>
          </cell>
          <cell r="K603" t="str">
            <v>ALCALDE DISTRITAL</v>
          </cell>
          <cell r="L603">
            <v>130950</v>
          </cell>
          <cell r="M603" t="str">
            <v>10797804</v>
          </cell>
          <cell r="N603">
            <v>1</v>
          </cell>
          <cell r="O603" t="str">
            <v>ACTIVO (R)</v>
          </cell>
          <cell r="P603">
            <v>130950</v>
          </cell>
          <cell r="Q603">
            <v>140100</v>
          </cell>
          <cell r="R603">
            <v>15</v>
          </cell>
          <cell r="S603" t="str">
            <v>PARTIDO POPULAR CRISTIANO - PPC</v>
          </cell>
        </row>
        <row r="604">
          <cell r="E604" t="str">
            <v>10797804</v>
          </cell>
          <cell r="F604">
            <v>2683</v>
          </cell>
          <cell r="G604" t="str">
            <v>ORGANIZACIÓN POLÍTICA LOCAL DISTRITAL SAN MIGUEL ME GUSTA</v>
          </cell>
          <cell r="H604">
            <v>2019</v>
          </cell>
          <cell r="I604" t="str">
            <v>HASTA LA ACTUALIDAD</v>
          </cell>
          <cell r="J604">
            <v>11</v>
          </cell>
          <cell r="K604" t="str">
            <v>REGIDOR DISTRITAL</v>
          </cell>
          <cell r="L604">
            <v>130950</v>
          </cell>
          <cell r="M604" t="str">
            <v>10797804</v>
          </cell>
          <cell r="N604">
            <v>1</v>
          </cell>
          <cell r="O604" t="str">
            <v>ACTIVO (R)</v>
          </cell>
          <cell r="P604">
            <v>130950</v>
          </cell>
          <cell r="Q604">
            <v>140100</v>
          </cell>
          <cell r="R604">
            <v>15</v>
          </cell>
          <cell r="S604" t="str">
            <v>PARTIDO POPULAR CRISTIANO - PPC</v>
          </cell>
        </row>
        <row r="605">
          <cell r="E605" t="str">
            <v>02414455</v>
          </cell>
          <cell r="F605">
            <v>0</v>
          </cell>
          <cell r="J605">
            <v>0</v>
          </cell>
          <cell r="L605">
            <v>130853</v>
          </cell>
          <cell r="M605" t="str">
            <v>02414455</v>
          </cell>
          <cell r="N605">
            <v>1</v>
          </cell>
          <cell r="O605" t="str">
            <v>ACTIVO (R)</v>
          </cell>
          <cell r="P605">
            <v>130853</v>
          </cell>
          <cell r="Q605">
            <v>200000</v>
          </cell>
          <cell r="R605">
            <v>15</v>
          </cell>
          <cell r="S605" t="str">
            <v>PARTIDO POPULAR CRISTIANO - PPC</v>
          </cell>
        </row>
        <row r="606">
          <cell r="E606" t="str">
            <v>18092271</v>
          </cell>
          <cell r="F606">
            <v>0</v>
          </cell>
          <cell r="J606">
            <v>0</v>
          </cell>
          <cell r="L606">
            <v>130702</v>
          </cell>
          <cell r="M606" t="str">
            <v>18092271</v>
          </cell>
          <cell r="N606">
            <v>1</v>
          </cell>
          <cell r="O606" t="str">
            <v>ACTIVO (R)</v>
          </cell>
          <cell r="P606">
            <v>130702</v>
          </cell>
          <cell r="Q606">
            <v>210000</v>
          </cell>
          <cell r="R606">
            <v>15</v>
          </cell>
          <cell r="S606" t="str">
            <v>PARTIDO POPULAR CRISTIANO - PPC</v>
          </cell>
        </row>
        <row r="607">
          <cell r="E607" t="str">
            <v>04327259</v>
          </cell>
          <cell r="F607">
            <v>2353</v>
          </cell>
          <cell r="G607" t="str">
            <v>MOVIMIENTO REGIONAL O DEPARTAMENTAL PASCO VERDE</v>
          </cell>
          <cell r="H607">
            <v>2015</v>
          </cell>
          <cell r="I607">
            <v>2018</v>
          </cell>
          <cell r="J607">
            <v>12</v>
          </cell>
          <cell r="K607" t="str">
            <v>CONSEJERO REGIONAL</v>
          </cell>
          <cell r="L607">
            <v>130720</v>
          </cell>
          <cell r="M607" t="str">
            <v>04327259</v>
          </cell>
          <cell r="N607">
            <v>1</v>
          </cell>
          <cell r="O607" t="str">
            <v>ACTIVO (R)</v>
          </cell>
          <cell r="P607">
            <v>130720</v>
          </cell>
          <cell r="Q607">
            <v>180000</v>
          </cell>
          <cell r="R607">
            <v>15</v>
          </cell>
          <cell r="S607" t="str">
            <v>PARTIDO POPULAR CRISTIANO - PPC</v>
          </cell>
        </row>
        <row r="608">
          <cell r="E608" t="str">
            <v>47522400</v>
          </cell>
          <cell r="F608">
            <v>0</v>
          </cell>
          <cell r="J608">
            <v>0</v>
          </cell>
          <cell r="L608">
            <v>130785</v>
          </cell>
          <cell r="M608" t="str">
            <v>47522400</v>
          </cell>
          <cell r="N608">
            <v>1</v>
          </cell>
          <cell r="O608" t="str">
            <v>ACTIVO (R)</v>
          </cell>
          <cell r="P608">
            <v>130785</v>
          </cell>
          <cell r="Q608">
            <v>40000</v>
          </cell>
          <cell r="R608">
            <v>15</v>
          </cell>
          <cell r="S608" t="str">
            <v>PARTIDO POPULAR CRISTIANO - PPC</v>
          </cell>
        </row>
        <row r="609">
          <cell r="E609" t="str">
            <v>31617931</v>
          </cell>
          <cell r="F609">
            <v>47</v>
          </cell>
          <cell r="G609" t="str">
            <v>PARTIDO POLÍTICO UNION POR EL PERU</v>
          </cell>
          <cell r="H609">
            <v>2011</v>
          </cell>
          <cell r="I609">
            <v>2014</v>
          </cell>
          <cell r="J609">
            <v>8</v>
          </cell>
          <cell r="K609" t="str">
            <v>ALCALDE PROVINCIAL</v>
          </cell>
          <cell r="L609">
            <v>131846</v>
          </cell>
          <cell r="M609" t="str">
            <v>31617931</v>
          </cell>
          <cell r="N609">
            <v>1</v>
          </cell>
          <cell r="O609" t="str">
            <v>ACTIVO (R)</v>
          </cell>
          <cell r="P609">
            <v>131846</v>
          </cell>
          <cell r="Q609">
            <v>20000</v>
          </cell>
          <cell r="R609">
            <v>15</v>
          </cell>
          <cell r="S609" t="str">
            <v>PARTIDO POPULAR CRISTIANO - PPC</v>
          </cell>
        </row>
        <row r="610">
          <cell r="E610" t="str">
            <v>23930072</v>
          </cell>
          <cell r="F610">
            <v>0</v>
          </cell>
          <cell r="J610">
            <v>0</v>
          </cell>
          <cell r="L610">
            <v>131553</v>
          </cell>
          <cell r="M610" t="str">
            <v>23930072</v>
          </cell>
          <cell r="N610">
            <v>1</v>
          </cell>
          <cell r="O610" t="str">
            <v>ACTIVO (R)</v>
          </cell>
          <cell r="P610">
            <v>131553</v>
          </cell>
          <cell r="Q610">
            <v>160000</v>
          </cell>
          <cell r="R610">
            <v>15</v>
          </cell>
          <cell r="S610" t="str">
            <v>PARTIDO POPULAR CRISTIANO - PPC</v>
          </cell>
        </row>
        <row r="611">
          <cell r="E611" t="str">
            <v>41437832</v>
          </cell>
          <cell r="F611">
            <v>0</v>
          </cell>
          <cell r="J611">
            <v>0</v>
          </cell>
          <cell r="L611">
            <v>130870</v>
          </cell>
          <cell r="M611" t="str">
            <v>41437832</v>
          </cell>
          <cell r="N611">
            <v>1</v>
          </cell>
          <cell r="O611" t="str">
            <v>ACTIVO (R)</v>
          </cell>
          <cell r="P611">
            <v>130870</v>
          </cell>
          <cell r="Q611">
            <v>130000</v>
          </cell>
          <cell r="R611">
            <v>15</v>
          </cell>
          <cell r="S611" t="str">
            <v>PARTIDO POPULAR CRISTIANO - PPC</v>
          </cell>
        </row>
        <row r="612">
          <cell r="E612" t="str">
            <v>10323347</v>
          </cell>
          <cell r="F612">
            <v>0</v>
          </cell>
          <cell r="J612">
            <v>0</v>
          </cell>
          <cell r="L612">
            <v>131485</v>
          </cell>
          <cell r="M612" t="str">
            <v>10323347</v>
          </cell>
          <cell r="N612">
            <v>1</v>
          </cell>
          <cell r="O612" t="str">
            <v>ACTIVO (R)</v>
          </cell>
          <cell r="P612">
            <v>131485</v>
          </cell>
          <cell r="Q612">
            <v>140100</v>
          </cell>
          <cell r="R612">
            <v>15</v>
          </cell>
          <cell r="S612" t="str">
            <v>PARTIDO POPULAR CRISTIANO - PPC</v>
          </cell>
        </row>
        <row r="613">
          <cell r="E613" t="str">
            <v>08638531</v>
          </cell>
          <cell r="F613">
            <v>0</v>
          </cell>
          <cell r="J613">
            <v>0</v>
          </cell>
          <cell r="L613">
            <v>131066</v>
          </cell>
          <cell r="M613" t="str">
            <v>08638531</v>
          </cell>
          <cell r="N613">
            <v>1</v>
          </cell>
          <cell r="O613" t="str">
            <v>ACTIVO (R)</v>
          </cell>
          <cell r="P613">
            <v>131066</v>
          </cell>
          <cell r="Q613">
            <v>30000</v>
          </cell>
          <cell r="R613">
            <v>15</v>
          </cell>
          <cell r="S613" t="str">
            <v>PARTIDO POPULAR CRISTIANO - PPC</v>
          </cell>
        </row>
        <row r="614">
          <cell r="E614" t="str">
            <v>02298094</v>
          </cell>
          <cell r="F614">
            <v>0</v>
          </cell>
          <cell r="J614">
            <v>0</v>
          </cell>
          <cell r="L614">
            <v>132878</v>
          </cell>
          <cell r="M614" t="str">
            <v>02298094</v>
          </cell>
          <cell r="N614">
            <v>1</v>
          </cell>
          <cell r="O614" t="str">
            <v>ACTIVO (R)</v>
          </cell>
          <cell r="P614">
            <v>132878</v>
          </cell>
          <cell r="Q614">
            <v>200000</v>
          </cell>
          <cell r="R614">
            <v>15</v>
          </cell>
          <cell r="S614" t="str">
            <v>PARTIDO POPULAR CRISTIANO - PPC</v>
          </cell>
        </row>
        <row r="615">
          <cell r="E615" t="str">
            <v>06521283</v>
          </cell>
          <cell r="F615">
            <v>0</v>
          </cell>
          <cell r="J615">
            <v>0</v>
          </cell>
          <cell r="L615">
            <v>130834</v>
          </cell>
          <cell r="M615" t="str">
            <v>06521283</v>
          </cell>
          <cell r="N615">
            <v>1</v>
          </cell>
          <cell r="O615" t="str">
            <v>ACTIVO (R)</v>
          </cell>
          <cell r="P615">
            <v>130834</v>
          </cell>
          <cell r="Q615">
            <v>140100</v>
          </cell>
          <cell r="R615">
            <v>15</v>
          </cell>
          <cell r="S615" t="str">
            <v>PARTIDO POPULAR CRISTIANO - PPC</v>
          </cell>
        </row>
        <row r="616">
          <cell r="E616" t="str">
            <v>08473522</v>
          </cell>
          <cell r="F616">
            <v>0</v>
          </cell>
          <cell r="J616">
            <v>0</v>
          </cell>
          <cell r="L616">
            <v>132825</v>
          </cell>
          <cell r="M616" t="str">
            <v>08473522</v>
          </cell>
          <cell r="N616">
            <v>1</v>
          </cell>
          <cell r="O616" t="str">
            <v>ACTIVO (R)</v>
          </cell>
          <cell r="P616">
            <v>132825</v>
          </cell>
          <cell r="Q616">
            <v>140100</v>
          </cell>
          <cell r="R616">
            <v>15</v>
          </cell>
          <cell r="S616" t="str">
            <v>PARTIDO POPULAR CRISTIANO - PPC</v>
          </cell>
        </row>
        <row r="617">
          <cell r="E617" t="str">
            <v>07836537</v>
          </cell>
          <cell r="F617">
            <v>0</v>
          </cell>
          <cell r="J617">
            <v>0</v>
          </cell>
          <cell r="L617">
            <v>130943</v>
          </cell>
          <cell r="M617" t="str">
            <v>07836537</v>
          </cell>
          <cell r="N617">
            <v>1</v>
          </cell>
          <cell r="O617" t="str">
            <v>ACTIVO (R)</v>
          </cell>
          <cell r="P617">
            <v>130943</v>
          </cell>
          <cell r="Q617">
            <v>140100</v>
          </cell>
          <cell r="R617">
            <v>15</v>
          </cell>
          <cell r="S617" t="str">
            <v>PARTIDO POPULAR CRISTIANO - PPC</v>
          </cell>
        </row>
        <row r="618">
          <cell r="E618" t="str">
            <v>08272429</v>
          </cell>
          <cell r="F618">
            <v>15</v>
          </cell>
          <cell r="G618" t="str">
            <v>PARTIDO POLÍTICO PARTIDO POPULAR CRISTIANO - PPC</v>
          </cell>
          <cell r="H618">
            <v>2011</v>
          </cell>
          <cell r="I618">
            <v>2014</v>
          </cell>
          <cell r="J618">
            <v>11</v>
          </cell>
          <cell r="K618" t="str">
            <v>REGIDOR DISTRITAL</v>
          </cell>
          <cell r="L618">
            <v>130908</v>
          </cell>
          <cell r="M618" t="str">
            <v>08272429</v>
          </cell>
          <cell r="N618">
            <v>1</v>
          </cell>
          <cell r="O618" t="str">
            <v>ACTIVO (R)</v>
          </cell>
          <cell r="P618">
            <v>130908</v>
          </cell>
          <cell r="Q618">
            <v>140100</v>
          </cell>
          <cell r="R618">
            <v>15</v>
          </cell>
          <cell r="S618" t="str">
            <v>PARTIDO POPULAR CRISTIANO - PPC</v>
          </cell>
        </row>
        <row r="619">
          <cell r="E619" t="str">
            <v>23274231</v>
          </cell>
          <cell r="F619">
            <v>0</v>
          </cell>
          <cell r="J619">
            <v>0</v>
          </cell>
          <cell r="L619">
            <v>132758</v>
          </cell>
          <cell r="M619" t="str">
            <v>23274231</v>
          </cell>
          <cell r="N619">
            <v>1</v>
          </cell>
          <cell r="O619" t="str">
            <v>ACTIVO (R)</v>
          </cell>
          <cell r="P619">
            <v>132758</v>
          </cell>
          <cell r="Q619">
            <v>80000</v>
          </cell>
          <cell r="R619">
            <v>15</v>
          </cell>
          <cell r="S619" t="str">
            <v>PARTIDO POPULAR CRISTIANO - PPC</v>
          </cell>
        </row>
        <row r="620">
          <cell r="E620" t="str">
            <v>01162892</v>
          </cell>
          <cell r="F620">
            <v>0</v>
          </cell>
          <cell r="J620">
            <v>0</v>
          </cell>
          <cell r="L620">
            <v>130944</v>
          </cell>
          <cell r="M620" t="str">
            <v>01162892</v>
          </cell>
          <cell r="N620">
            <v>1</v>
          </cell>
          <cell r="O620" t="str">
            <v>ACTIVO (R)</v>
          </cell>
          <cell r="P620">
            <v>130944</v>
          </cell>
          <cell r="Q620">
            <v>210000</v>
          </cell>
          <cell r="R620">
            <v>15</v>
          </cell>
          <cell r="S620" t="str">
            <v>PARTIDO POPULAR CRISTIANO - PPC</v>
          </cell>
        </row>
        <row r="621">
          <cell r="E621" t="str">
            <v>45215884</v>
          </cell>
          <cell r="F621">
            <v>0</v>
          </cell>
          <cell r="J621">
            <v>0</v>
          </cell>
          <cell r="L621">
            <v>130728</v>
          </cell>
          <cell r="M621" t="str">
            <v>45215884</v>
          </cell>
          <cell r="N621">
            <v>1</v>
          </cell>
          <cell r="O621" t="str">
            <v>ACTIVO (R)</v>
          </cell>
          <cell r="P621">
            <v>130728</v>
          </cell>
          <cell r="Q621">
            <v>210000</v>
          </cell>
          <cell r="R621">
            <v>15</v>
          </cell>
          <cell r="S621" t="str">
            <v>PARTIDO POPULAR CRISTIANO - PPC</v>
          </cell>
        </row>
        <row r="622">
          <cell r="E622" t="str">
            <v>04021221</v>
          </cell>
          <cell r="F622">
            <v>1366</v>
          </cell>
          <cell r="G622" t="str">
            <v>PARTIDO POLÍTICO FUERZA POPULAR</v>
          </cell>
          <cell r="H622">
            <v>2015</v>
          </cell>
          <cell r="I622">
            <v>2018</v>
          </cell>
          <cell r="J622">
            <v>6</v>
          </cell>
          <cell r="K622" t="str">
            <v>GOBERNADOR REGIONAL</v>
          </cell>
          <cell r="L622">
            <v>130708</v>
          </cell>
          <cell r="M622" t="str">
            <v>04021221</v>
          </cell>
          <cell r="N622">
            <v>1</v>
          </cell>
          <cell r="O622" t="str">
            <v>ACTIVO (R)</v>
          </cell>
          <cell r="P622">
            <v>130708</v>
          </cell>
          <cell r="Q622">
            <v>180000</v>
          </cell>
          <cell r="R622">
            <v>15</v>
          </cell>
          <cell r="S622" t="str">
            <v>PARTIDO POPULAR CRISTIANO - PPC</v>
          </cell>
        </row>
        <row r="623">
          <cell r="E623" t="str">
            <v>09872894</v>
          </cell>
          <cell r="F623">
            <v>14</v>
          </cell>
          <cell r="G623" t="str">
            <v>PARTIDO POLÍTICO PARTIDO DEMOCRATICO SOMOS PERU</v>
          </cell>
          <cell r="H623">
            <v>2015</v>
          </cell>
          <cell r="I623">
            <v>2018</v>
          </cell>
          <cell r="J623">
            <v>11</v>
          </cell>
          <cell r="K623" t="str">
            <v>REGIDOR DISTRITAL</v>
          </cell>
          <cell r="L623">
            <v>131164</v>
          </cell>
          <cell r="M623" t="str">
            <v>09872894</v>
          </cell>
          <cell r="N623">
            <v>1</v>
          </cell>
          <cell r="O623" t="str">
            <v>ACTIVO (R)</v>
          </cell>
          <cell r="P623">
            <v>131164</v>
          </cell>
          <cell r="Q623">
            <v>140100</v>
          </cell>
          <cell r="R623">
            <v>15</v>
          </cell>
          <cell r="S623" t="str">
            <v>PARTIDO POPULAR CRISTIANO - PPC</v>
          </cell>
        </row>
        <row r="624">
          <cell r="E624" t="str">
            <v>09872894</v>
          </cell>
          <cell r="F624">
            <v>14</v>
          </cell>
          <cell r="G624" t="str">
            <v>PARTIDO POLÍTICO PARTIDO DEMOCRATICO SOMOS PERU</v>
          </cell>
          <cell r="H624">
            <v>2011</v>
          </cell>
          <cell r="I624">
            <v>2014</v>
          </cell>
          <cell r="J624">
            <v>11</v>
          </cell>
          <cell r="K624" t="str">
            <v>REGIDOR DISTRITAL</v>
          </cell>
          <cell r="L624">
            <v>131164</v>
          </cell>
          <cell r="M624" t="str">
            <v>09872894</v>
          </cell>
          <cell r="N624">
            <v>1</v>
          </cell>
          <cell r="O624" t="str">
            <v>ACTIVO (R)</v>
          </cell>
          <cell r="P624">
            <v>131164</v>
          </cell>
          <cell r="Q624">
            <v>140100</v>
          </cell>
          <cell r="R624">
            <v>15</v>
          </cell>
          <cell r="S624" t="str">
            <v>PARTIDO POPULAR CRISTIANO - PPC</v>
          </cell>
        </row>
        <row r="625">
          <cell r="E625" t="str">
            <v>40901875</v>
          </cell>
          <cell r="F625">
            <v>0</v>
          </cell>
          <cell r="J625">
            <v>0</v>
          </cell>
          <cell r="L625">
            <v>130690</v>
          </cell>
          <cell r="M625" t="str">
            <v>40901875</v>
          </cell>
          <cell r="N625">
            <v>1</v>
          </cell>
          <cell r="O625" t="str">
            <v>ACTIVO (R)</v>
          </cell>
          <cell r="P625">
            <v>130690</v>
          </cell>
          <cell r="Q625">
            <v>70000</v>
          </cell>
          <cell r="R625">
            <v>15</v>
          </cell>
          <cell r="S625" t="str">
            <v>PARTIDO POPULAR CRISTIANO - PPC</v>
          </cell>
        </row>
        <row r="626">
          <cell r="E626" t="str">
            <v>43430817</v>
          </cell>
          <cell r="F626">
            <v>0</v>
          </cell>
          <cell r="J626">
            <v>0</v>
          </cell>
          <cell r="L626">
            <v>131863</v>
          </cell>
          <cell r="M626" t="str">
            <v>43430817</v>
          </cell>
          <cell r="N626">
            <v>1</v>
          </cell>
          <cell r="O626" t="str">
            <v>ACTIVO (R)</v>
          </cell>
          <cell r="P626">
            <v>131863</v>
          </cell>
          <cell r="Q626">
            <v>160000</v>
          </cell>
          <cell r="R626">
            <v>15</v>
          </cell>
          <cell r="S626" t="str">
            <v>PARTIDO POPULAR CRISTIANO - PPC</v>
          </cell>
        </row>
        <row r="627">
          <cell r="E627" t="str">
            <v>18190576</v>
          </cell>
          <cell r="F627">
            <v>0</v>
          </cell>
          <cell r="J627">
            <v>0</v>
          </cell>
          <cell r="L627">
            <v>130681</v>
          </cell>
          <cell r="M627" t="str">
            <v>18190576</v>
          </cell>
          <cell r="N627">
            <v>1</v>
          </cell>
          <cell r="O627" t="str">
            <v>ACTIVO (R)</v>
          </cell>
          <cell r="P627">
            <v>130681</v>
          </cell>
          <cell r="Q627">
            <v>120000</v>
          </cell>
          <cell r="R627">
            <v>15</v>
          </cell>
          <cell r="S627" t="str">
            <v>PARTIDO POPULAR CRISTIANO - PPC</v>
          </cell>
        </row>
        <row r="628">
          <cell r="E628" t="str">
            <v>07260912</v>
          </cell>
          <cell r="F628">
            <v>0</v>
          </cell>
          <cell r="J628">
            <v>0</v>
          </cell>
          <cell r="L628">
            <v>130931</v>
          </cell>
          <cell r="M628" t="str">
            <v>07260912</v>
          </cell>
          <cell r="N628">
            <v>1</v>
          </cell>
          <cell r="O628" t="str">
            <v>ACTIVO (R)</v>
          </cell>
          <cell r="P628">
            <v>130931</v>
          </cell>
          <cell r="Q628">
            <v>140100</v>
          </cell>
          <cell r="R628">
            <v>15</v>
          </cell>
          <cell r="S628" t="str">
            <v>PARTIDO POPULAR CRISTIANO - PPC</v>
          </cell>
        </row>
        <row r="629">
          <cell r="E629" t="str">
            <v>09026389</v>
          </cell>
          <cell r="F629">
            <v>1251</v>
          </cell>
          <cell r="G629" t="str">
            <v>ALIANZA ELECTORAL ALIANZA ELECTORAL UNIDAD NACIONAL</v>
          </cell>
          <cell r="H629">
            <v>2002</v>
          </cell>
          <cell r="I629">
            <v>2006</v>
          </cell>
          <cell r="J629">
            <v>11</v>
          </cell>
          <cell r="K629" t="str">
            <v>REGIDOR DISTRITAL</v>
          </cell>
          <cell r="L629">
            <v>130847</v>
          </cell>
          <cell r="M629" t="str">
            <v>09026389</v>
          </cell>
          <cell r="N629">
            <v>1</v>
          </cell>
          <cell r="O629" t="str">
            <v>ACTIVO (R)</v>
          </cell>
          <cell r="P629">
            <v>130847</v>
          </cell>
          <cell r="Q629">
            <v>140100</v>
          </cell>
          <cell r="R629">
            <v>15</v>
          </cell>
          <cell r="S629" t="str">
            <v>PARTIDO POPULAR CRISTIANO - PPC</v>
          </cell>
        </row>
        <row r="630">
          <cell r="E630" t="str">
            <v>09026389</v>
          </cell>
          <cell r="F630">
            <v>15</v>
          </cell>
          <cell r="G630" t="str">
            <v>PARTIDO POLÍTICO PARTIDO POPULAR CRISTIANO - PPC</v>
          </cell>
          <cell r="H630">
            <v>2013</v>
          </cell>
          <cell r="I630">
            <v>2014</v>
          </cell>
          <cell r="J630">
            <v>9</v>
          </cell>
          <cell r="K630" t="str">
            <v>REGIDOR PROVINCIAL</v>
          </cell>
          <cell r="L630">
            <v>130847</v>
          </cell>
          <cell r="M630" t="str">
            <v>09026389</v>
          </cell>
          <cell r="N630">
            <v>1</v>
          </cell>
          <cell r="O630" t="str">
            <v>ACTIVO (R)</v>
          </cell>
          <cell r="P630">
            <v>130847</v>
          </cell>
          <cell r="Q630">
            <v>140100</v>
          </cell>
          <cell r="R630">
            <v>15</v>
          </cell>
          <cell r="S630" t="str">
            <v>PARTIDO POPULAR CRISTIANO - PPC</v>
          </cell>
        </row>
        <row r="631">
          <cell r="E631" t="str">
            <v>31468039</v>
          </cell>
          <cell r="F631">
            <v>0</v>
          </cell>
          <cell r="J631">
            <v>0</v>
          </cell>
          <cell r="L631">
            <v>130935</v>
          </cell>
          <cell r="M631" t="str">
            <v>31468039</v>
          </cell>
          <cell r="N631">
            <v>1</v>
          </cell>
          <cell r="O631" t="str">
            <v>ACTIVO (R)</v>
          </cell>
          <cell r="P631">
            <v>130935</v>
          </cell>
          <cell r="Q631">
            <v>30000</v>
          </cell>
          <cell r="R631">
            <v>15</v>
          </cell>
          <cell r="S631" t="str">
            <v>PARTIDO POPULAR CRISTIANO - PPC</v>
          </cell>
        </row>
        <row r="632">
          <cell r="E632" t="str">
            <v>24711673</v>
          </cell>
          <cell r="F632">
            <v>0</v>
          </cell>
          <cell r="J632">
            <v>0</v>
          </cell>
          <cell r="L632">
            <v>130685</v>
          </cell>
          <cell r="M632" t="str">
            <v>24711673</v>
          </cell>
          <cell r="N632">
            <v>1</v>
          </cell>
          <cell r="O632" t="str">
            <v>ACTIVO (R)</v>
          </cell>
          <cell r="P632">
            <v>130685</v>
          </cell>
          <cell r="Q632">
            <v>70000</v>
          </cell>
          <cell r="R632">
            <v>15</v>
          </cell>
          <cell r="S632" t="str">
            <v>PARTIDO POPULAR CRISTIANO - PPC</v>
          </cell>
        </row>
        <row r="633">
          <cell r="E633" t="str">
            <v>29221806</v>
          </cell>
          <cell r="F633">
            <v>0</v>
          </cell>
          <cell r="J633">
            <v>0</v>
          </cell>
          <cell r="L633">
            <v>131204</v>
          </cell>
          <cell r="M633" t="str">
            <v>29221806</v>
          </cell>
          <cell r="N633">
            <v>1</v>
          </cell>
          <cell r="O633" t="str">
            <v>ACTIVO (R)</v>
          </cell>
          <cell r="P633">
            <v>131204</v>
          </cell>
          <cell r="Q633">
            <v>40000</v>
          </cell>
          <cell r="R633">
            <v>15</v>
          </cell>
          <cell r="S633" t="str">
            <v>PARTIDO POPULAR CRISTIANO - PPC</v>
          </cell>
        </row>
        <row r="634">
          <cell r="E634" t="str">
            <v>10316620</v>
          </cell>
          <cell r="F634">
            <v>0</v>
          </cell>
          <cell r="J634">
            <v>0</v>
          </cell>
          <cell r="L634">
            <v>131171</v>
          </cell>
          <cell r="M634" t="str">
            <v>10316620</v>
          </cell>
          <cell r="N634">
            <v>1</v>
          </cell>
          <cell r="O634" t="str">
            <v>ACTIVO (R)</v>
          </cell>
          <cell r="P634">
            <v>131171</v>
          </cell>
          <cell r="Q634">
            <v>140100</v>
          </cell>
          <cell r="R634">
            <v>15</v>
          </cell>
          <cell r="S634" t="str">
            <v>PARTIDO POPULAR CRISTIANO - PPC</v>
          </cell>
        </row>
        <row r="635">
          <cell r="E635" t="str">
            <v>06725222</v>
          </cell>
          <cell r="F635">
            <v>0</v>
          </cell>
          <cell r="J635">
            <v>0</v>
          </cell>
          <cell r="L635">
            <v>130936</v>
          </cell>
          <cell r="M635" t="str">
            <v>06725222</v>
          </cell>
          <cell r="N635">
            <v>1</v>
          </cell>
          <cell r="O635" t="str">
            <v>ACTIVO (R)</v>
          </cell>
          <cell r="P635">
            <v>130936</v>
          </cell>
          <cell r="Q635">
            <v>140100</v>
          </cell>
          <cell r="R635">
            <v>15</v>
          </cell>
          <cell r="S635" t="str">
            <v>PARTIDO POPULAR CRISTIANO - PPC</v>
          </cell>
        </row>
        <row r="636">
          <cell r="E636" t="str">
            <v>06630665</v>
          </cell>
          <cell r="F636">
            <v>2154</v>
          </cell>
          <cell r="G636" t="str">
            <v>ALIANZA ELECTORAL ALIANZA POR EL GRAN CAMBIO</v>
          </cell>
          <cell r="H636">
            <v>2011</v>
          </cell>
          <cell r="I636">
            <v>2016</v>
          </cell>
          <cell r="J636">
            <v>4</v>
          </cell>
          <cell r="K636" t="str">
            <v>CONGRESISTA DE LA REPÚBLICA</v>
          </cell>
          <cell r="L636">
            <v>132053</v>
          </cell>
          <cell r="M636" t="str">
            <v>06630665</v>
          </cell>
          <cell r="N636">
            <v>1</v>
          </cell>
          <cell r="O636" t="str">
            <v>ACTIVO (R)</v>
          </cell>
          <cell r="P636">
            <v>132053</v>
          </cell>
          <cell r="Q636">
            <v>140100</v>
          </cell>
          <cell r="R636">
            <v>15</v>
          </cell>
          <cell r="S636" t="str">
            <v>PARTIDO POPULAR CRISTIANO - PPC</v>
          </cell>
        </row>
        <row r="637">
          <cell r="E637" t="str">
            <v>41303190</v>
          </cell>
          <cell r="F637">
            <v>0</v>
          </cell>
          <cell r="J637">
            <v>0</v>
          </cell>
          <cell r="L637">
            <v>130898</v>
          </cell>
          <cell r="M637" t="str">
            <v>41303190</v>
          </cell>
          <cell r="N637">
            <v>1</v>
          </cell>
          <cell r="O637" t="str">
            <v>ACTIVO (R)</v>
          </cell>
          <cell r="P637">
            <v>130898</v>
          </cell>
          <cell r="Q637">
            <v>140100</v>
          </cell>
          <cell r="R637">
            <v>15</v>
          </cell>
          <cell r="S637" t="str">
            <v>PARTIDO POPULAR CRISTIANO - PPC</v>
          </cell>
        </row>
        <row r="638">
          <cell r="E638" t="str">
            <v>00123539</v>
          </cell>
          <cell r="F638">
            <v>0</v>
          </cell>
          <cell r="J638">
            <v>0</v>
          </cell>
          <cell r="L638">
            <v>131147</v>
          </cell>
          <cell r="M638" t="str">
            <v>00123539</v>
          </cell>
          <cell r="N638">
            <v>1</v>
          </cell>
          <cell r="O638" t="str">
            <v>ACTIVO (R)</v>
          </cell>
          <cell r="P638">
            <v>131147</v>
          </cell>
          <cell r="Q638">
            <v>250000</v>
          </cell>
          <cell r="R638">
            <v>15</v>
          </cell>
          <cell r="S638" t="str">
            <v>PARTIDO POPULAR CRISTIANO - PPC</v>
          </cell>
        </row>
        <row r="639">
          <cell r="E639" t="str">
            <v>47058507</v>
          </cell>
          <cell r="F639">
            <v>0</v>
          </cell>
          <cell r="J639">
            <v>0</v>
          </cell>
          <cell r="L639">
            <v>130701</v>
          </cell>
          <cell r="M639" t="str">
            <v>47058507</v>
          </cell>
          <cell r="N639">
            <v>1</v>
          </cell>
          <cell r="O639" t="str">
            <v>ACTIVO (R)</v>
          </cell>
          <cell r="P639">
            <v>130701</v>
          </cell>
          <cell r="Q639">
            <v>70000</v>
          </cell>
          <cell r="R639">
            <v>15</v>
          </cell>
          <cell r="S639" t="str">
            <v>PARTIDO POPULAR CRISTIANO - PPC</v>
          </cell>
        </row>
        <row r="640">
          <cell r="E640" t="str">
            <v>23950921</v>
          </cell>
          <cell r="F640">
            <v>0</v>
          </cell>
          <cell r="J640">
            <v>0</v>
          </cell>
          <cell r="L640">
            <v>130698</v>
          </cell>
          <cell r="M640" t="str">
            <v>23950921</v>
          </cell>
          <cell r="N640">
            <v>1</v>
          </cell>
          <cell r="O640" t="str">
            <v>ACTIVO (R)</v>
          </cell>
          <cell r="P640">
            <v>130698</v>
          </cell>
          <cell r="Q640">
            <v>70000</v>
          </cell>
          <cell r="R640">
            <v>15</v>
          </cell>
          <cell r="S640" t="str">
            <v>PARTIDO POPULAR CRISTIANO - PPC</v>
          </cell>
        </row>
        <row r="641">
          <cell r="E641" t="str">
            <v>22513033</v>
          </cell>
          <cell r="F641">
            <v>0</v>
          </cell>
          <cell r="J641">
            <v>0</v>
          </cell>
          <cell r="L641">
            <v>130719</v>
          </cell>
          <cell r="M641" t="str">
            <v>22513033</v>
          </cell>
          <cell r="N641">
            <v>1</v>
          </cell>
          <cell r="O641" t="str">
            <v>ACTIVO (R)</v>
          </cell>
          <cell r="P641">
            <v>130719</v>
          </cell>
          <cell r="Q641">
            <v>90000</v>
          </cell>
          <cell r="R641">
            <v>15</v>
          </cell>
          <cell r="S641" t="str">
            <v>PARTIDO POPULAR CRISTIANO - PPC</v>
          </cell>
        </row>
        <row r="642">
          <cell r="E642" t="str">
            <v>22504228</v>
          </cell>
          <cell r="F642">
            <v>14</v>
          </cell>
          <cell r="G642" t="str">
            <v>PARTIDO POLÍTICO PARTIDO DEMOCRATICO SOMOS PERU</v>
          </cell>
          <cell r="H642">
            <v>1999</v>
          </cell>
          <cell r="I642">
            <v>2002</v>
          </cell>
          <cell r="J642">
            <v>11</v>
          </cell>
          <cell r="K642" t="str">
            <v>REGIDOR DISTRITAL</v>
          </cell>
          <cell r="L642">
            <v>130718</v>
          </cell>
          <cell r="M642" t="str">
            <v>22504228</v>
          </cell>
          <cell r="N642">
            <v>1</v>
          </cell>
          <cell r="O642" t="str">
            <v>ACTIVO (R)</v>
          </cell>
          <cell r="P642">
            <v>130718</v>
          </cell>
          <cell r="Q642">
            <v>90000</v>
          </cell>
          <cell r="R642">
            <v>15</v>
          </cell>
          <cell r="S642" t="str">
            <v>PARTIDO POPULAR CRISTIANO - PPC</v>
          </cell>
        </row>
        <row r="643">
          <cell r="E643" t="str">
            <v>42175945</v>
          </cell>
          <cell r="F643">
            <v>0</v>
          </cell>
          <cell r="J643">
            <v>0</v>
          </cell>
          <cell r="L643">
            <v>130717</v>
          </cell>
          <cell r="M643" t="str">
            <v>42175945</v>
          </cell>
          <cell r="N643">
            <v>1</v>
          </cell>
          <cell r="O643" t="str">
            <v>ACTIVO (R)</v>
          </cell>
          <cell r="P643">
            <v>130717</v>
          </cell>
          <cell r="Q643">
            <v>180000</v>
          </cell>
          <cell r="R643">
            <v>15</v>
          </cell>
          <cell r="S643" t="str">
            <v>PARTIDO POPULAR CRISTIANO - PPC</v>
          </cell>
        </row>
        <row r="644">
          <cell r="E644" t="str">
            <v>48428057</v>
          </cell>
          <cell r="F644">
            <v>0</v>
          </cell>
          <cell r="J644">
            <v>0</v>
          </cell>
          <cell r="L644">
            <v>133634</v>
          </cell>
          <cell r="M644" t="str">
            <v>48428057</v>
          </cell>
          <cell r="N644">
            <v>1</v>
          </cell>
          <cell r="O644" t="str">
            <v>ACTIVO (R)</v>
          </cell>
          <cell r="P644">
            <v>133634</v>
          </cell>
          <cell r="Q644">
            <v>120000</v>
          </cell>
          <cell r="R644">
            <v>15</v>
          </cell>
          <cell r="S644" t="str">
            <v>PARTIDO POPULAR CRISTIANO - PPC</v>
          </cell>
        </row>
        <row r="645">
          <cell r="E645" t="str">
            <v>23999143</v>
          </cell>
          <cell r="F645">
            <v>0</v>
          </cell>
          <cell r="J645">
            <v>0</v>
          </cell>
          <cell r="L645">
            <v>130836</v>
          </cell>
          <cell r="M645" t="str">
            <v>23999143</v>
          </cell>
          <cell r="N645">
            <v>1</v>
          </cell>
          <cell r="O645" t="str">
            <v>ACTIVO (R)</v>
          </cell>
          <cell r="P645">
            <v>130836</v>
          </cell>
          <cell r="Q645">
            <v>70000</v>
          </cell>
          <cell r="R645">
            <v>15</v>
          </cell>
          <cell r="S645" t="str">
            <v>PARTIDO POPULAR CRISTIANO - PPC</v>
          </cell>
        </row>
        <row r="646">
          <cell r="E646" t="str">
            <v>41256138</v>
          </cell>
          <cell r="F646">
            <v>0</v>
          </cell>
          <cell r="J646">
            <v>0</v>
          </cell>
          <cell r="L646">
            <v>130716</v>
          </cell>
          <cell r="M646" t="str">
            <v>41256138</v>
          </cell>
          <cell r="N646">
            <v>1</v>
          </cell>
          <cell r="O646" t="str">
            <v>ACTIVO (R)</v>
          </cell>
          <cell r="P646">
            <v>130716</v>
          </cell>
          <cell r="Q646">
            <v>120000</v>
          </cell>
          <cell r="R646">
            <v>15</v>
          </cell>
          <cell r="S646" t="str">
            <v>PARTIDO POPULAR CRISTIANO - PPC</v>
          </cell>
        </row>
        <row r="647">
          <cell r="E647" t="str">
            <v>08235709</v>
          </cell>
          <cell r="F647">
            <v>0</v>
          </cell>
          <cell r="J647">
            <v>0</v>
          </cell>
          <cell r="L647">
            <v>130877</v>
          </cell>
          <cell r="M647" t="str">
            <v>08235709</v>
          </cell>
          <cell r="N647">
            <v>1</v>
          </cell>
          <cell r="O647" t="str">
            <v>ACTIVO (R)</v>
          </cell>
          <cell r="P647">
            <v>130877</v>
          </cell>
          <cell r="Q647">
            <v>140100</v>
          </cell>
          <cell r="R647">
            <v>15</v>
          </cell>
          <cell r="S647" t="str">
            <v>PARTIDO POPULAR CRISTIANO - PPC</v>
          </cell>
        </row>
        <row r="648">
          <cell r="E648" t="str">
            <v>02811199</v>
          </cell>
          <cell r="F648">
            <v>0</v>
          </cell>
          <cell r="J648">
            <v>0</v>
          </cell>
          <cell r="L648">
            <v>130863</v>
          </cell>
          <cell r="M648" t="str">
            <v>02811199</v>
          </cell>
          <cell r="N648">
            <v>1</v>
          </cell>
          <cell r="O648" t="str">
            <v>ACTIVO (R)</v>
          </cell>
          <cell r="P648">
            <v>130863</v>
          </cell>
          <cell r="Q648">
            <v>140100</v>
          </cell>
          <cell r="R648">
            <v>15</v>
          </cell>
          <cell r="S648" t="str">
            <v>PARTIDO POPULAR CRISTIANO - PPC</v>
          </cell>
        </row>
        <row r="649">
          <cell r="E649" t="str">
            <v>28602698</v>
          </cell>
          <cell r="F649">
            <v>0</v>
          </cell>
          <cell r="J649">
            <v>0</v>
          </cell>
          <cell r="L649">
            <v>132759</v>
          </cell>
          <cell r="M649" t="str">
            <v>28602698</v>
          </cell>
          <cell r="N649">
            <v>1</v>
          </cell>
          <cell r="O649" t="str">
            <v>ACTIVO (R)</v>
          </cell>
          <cell r="P649">
            <v>132759</v>
          </cell>
          <cell r="Q649">
            <v>80000</v>
          </cell>
          <cell r="R649">
            <v>15</v>
          </cell>
          <cell r="S649" t="str">
            <v>PARTIDO POPULAR CRISTIANO - PPC</v>
          </cell>
        </row>
        <row r="650">
          <cell r="E650" t="str">
            <v>45494617</v>
          </cell>
          <cell r="F650">
            <v>0</v>
          </cell>
          <cell r="J650">
            <v>0</v>
          </cell>
          <cell r="L650">
            <v>130879</v>
          </cell>
          <cell r="M650" t="str">
            <v>45494617</v>
          </cell>
          <cell r="N650">
            <v>1</v>
          </cell>
          <cell r="O650" t="str">
            <v>ACTIVO (R)</v>
          </cell>
          <cell r="P650">
            <v>130879</v>
          </cell>
          <cell r="Q650">
            <v>40000</v>
          </cell>
          <cell r="R650">
            <v>15</v>
          </cell>
          <cell r="S650" t="str">
            <v>PARTIDO POPULAR CRISTIANO - PPC</v>
          </cell>
        </row>
        <row r="651">
          <cell r="E651" t="str">
            <v>29282011</v>
          </cell>
          <cell r="F651">
            <v>0</v>
          </cell>
          <cell r="J651">
            <v>0</v>
          </cell>
          <cell r="L651">
            <v>130883</v>
          </cell>
          <cell r="M651" t="str">
            <v>29282011</v>
          </cell>
          <cell r="N651">
            <v>1</v>
          </cell>
          <cell r="O651" t="str">
            <v>ACTIVO (R)</v>
          </cell>
          <cell r="P651">
            <v>130883</v>
          </cell>
          <cell r="Q651">
            <v>40000</v>
          </cell>
          <cell r="R651">
            <v>15</v>
          </cell>
          <cell r="S651" t="str">
            <v>PARTIDO POPULAR CRISTIANO - PPC</v>
          </cell>
        </row>
        <row r="652">
          <cell r="E652" t="str">
            <v>09946167</v>
          </cell>
          <cell r="F652">
            <v>15</v>
          </cell>
          <cell r="G652" t="str">
            <v>PARTIDO POLÍTICO PARTIDO POPULAR CRISTIANO - PPC</v>
          </cell>
          <cell r="H652">
            <v>2015</v>
          </cell>
          <cell r="I652">
            <v>2018</v>
          </cell>
          <cell r="J652">
            <v>10</v>
          </cell>
          <cell r="K652" t="str">
            <v>ALCALDE DISTRITAL</v>
          </cell>
          <cell r="L652">
            <v>131152</v>
          </cell>
          <cell r="M652" t="str">
            <v>09946167</v>
          </cell>
          <cell r="N652">
            <v>1</v>
          </cell>
          <cell r="O652" t="str">
            <v>ACTIVO (R)</v>
          </cell>
          <cell r="P652">
            <v>131152</v>
          </cell>
          <cell r="Q652">
            <v>140100</v>
          </cell>
          <cell r="R652">
            <v>15</v>
          </cell>
          <cell r="S652" t="str">
            <v>PARTIDO POPULAR CRISTIANO - PPC</v>
          </cell>
        </row>
        <row r="653">
          <cell r="E653" t="str">
            <v>70515705</v>
          </cell>
          <cell r="F653">
            <v>0</v>
          </cell>
          <cell r="J653">
            <v>0</v>
          </cell>
          <cell r="L653">
            <v>131980</v>
          </cell>
          <cell r="M653" t="str">
            <v>70515705</v>
          </cell>
          <cell r="N653">
            <v>1</v>
          </cell>
          <cell r="O653" t="str">
            <v>ACTIVO (R)</v>
          </cell>
          <cell r="P653">
            <v>131980</v>
          </cell>
          <cell r="Q653">
            <v>60000</v>
          </cell>
          <cell r="R653">
            <v>15</v>
          </cell>
          <cell r="S653" t="str">
            <v>PARTIDO POPULAR CRISTIANO - PPC</v>
          </cell>
        </row>
        <row r="654">
          <cell r="E654" t="str">
            <v>46191497</v>
          </cell>
          <cell r="F654">
            <v>0</v>
          </cell>
          <cell r="J654">
            <v>0</v>
          </cell>
          <cell r="L654">
            <v>131953</v>
          </cell>
          <cell r="M654" t="str">
            <v>46191497</v>
          </cell>
          <cell r="N654">
            <v>1</v>
          </cell>
          <cell r="O654" t="str">
            <v>ACTIVO (R)</v>
          </cell>
          <cell r="P654">
            <v>131953</v>
          </cell>
          <cell r="Q654">
            <v>160000</v>
          </cell>
          <cell r="R654">
            <v>15</v>
          </cell>
          <cell r="S654" t="str">
            <v>PARTIDO POPULAR CRISTIANO - PPC</v>
          </cell>
        </row>
        <row r="655">
          <cell r="E655" t="str">
            <v>44367281</v>
          </cell>
          <cell r="F655">
            <v>0</v>
          </cell>
          <cell r="J655">
            <v>0</v>
          </cell>
          <cell r="L655">
            <v>130952</v>
          </cell>
          <cell r="M655" t="str">
            <v>44367281</v>
          </cell>
          <cell r="N655">
            <v>1</v>
          </cell>
          <cell r="O655" t="str">
            <v>ACTIVO (R)</v>
          </cell>
          <cell r="P655">
            <v>130952</v>
          </cell>
          <cell r="Q655">
            <v>140100</v>
          </cell>
          <cell r="R655">
            <v>15</v>
          </cell>
          <cell r="S655" t="str">
            <v>PARTIDO POPULAR CRISTIANO - PPC</v>
          </cell>
        </row>
        <row r="656">
          <cell r="E656" t="str">
            <v>32408084</v>
          </cell>
          <cell r="F656">
            <v>0</v>
          </cell>
          <cell r="J656">
            <v>0</v>
          </cell>
          <cell r="L656">
            <v>131569</v>
          </cell>
          <cell r="M656" t="str">
            <v>32408084</v>
          </cell>
          <cell r="N656">
            <v>1</v>
          </cell>
          <cell r="O656" t="str">
            <v>ACTIVO (R)</v>
          </cell>
          <cell r="P656">
            <v>131569</v>
          </cell>
          <cell r="Q656">
            <v>20000</v>
          </cell>
          <cell r="R656">
            <v>15</v>
          </cell>
          <cell r="S656" t="str">
            <v>PARTIDO POPULAR CRISTIANO - PPC</v>
          </cell>
        </row>
        <row r="657">
          <cell r="E657" t="str">
            <v>09460503</v>
          </cell>
          <cell r="F657">
            <v>15</v>
          </cell>
          <cell r="G657" t="str">
            <v>PARTIDO POLÍTICO PARTIDO POPULAR CRISTIANO - PPC</v>
          </cell>
          <cell r="H657">
            <v>2007</v>
          </cell>
          <cell r="I657">
            <v>2010</v>
          </cell>
          <cell r="J657">
            <v>11</v>
          </cell>
          <cell r="K657" t="str">
            <v>REGIDOR DISTRITAL</v>
          </cell>
          <cell r="L657">
            <v>130946</v>
          </cell>
          <cell r="M657" t="str">
            <v>09460503</v>
          </cell>
          <cell r="N657">
            <v>1</v>
          </cell>
          <cell r="O657" t="str">
            <v>ACTIVO (R)</v>
          </cell>
          <cell r="P657">
            <v>130946</v>
          </cell>
          <cell r="Q657">
            <v>140100</v>
          </cell>
          <cell r="R657">
            <v>15</v>
          </cell>
          <cell r="S657" t="str">
            <v>PARTIDO POPULAR CRISTIANO - PPC</v>
          </cell>
        </row>
        <row r="658">
          <cell r="E658" t="str">
            <v>29277357</v>
          </cell>
          <cell r="F658">
            <v>0</v>
          </cell>
          <cell r="J658">
            <v>0</v>
          </cell>
          <cell r="L658">
            <v>132969</v>
          </cell>
          <cell r="M658" t="str">
            <v>29277357</v>
          </cell>
          <cell r="N658">
            <v>1</v>
          </cell>
          <cell r="O658" t="str">
            <v>ACTIVO (R)</v>
          </cell>
          <cell r="P658">
            <v>132969</v>
          </cell>
          <cell r="Q658">
            <v>200000</v>
          </cell>
          <cell r="R658">
            <v>15</v>
          </cell>
          <cell r="S658" t="str">
            <v>PARTIDO POPULAR CRISTIANO - PPC</v>
          </cell>
        </row>
        <row r="659">
          <cell r="E659" t="str">
            <v>08803830</v>
          </cell>
          <cell r="F659">
            <v>0</v>
          </cell>
          <cell r="J659">
            <v>0</v>
          </cell>
          <cell r="L659">
            <v>132762</v>
          </cell>
          <cell r="M659" t="str">
            <v>08803830</v>
          </cell>
          <cell r="N659">
            <v>1</v>
          </cell>
          <cell r="O659" t="str">
            <v>ACTIVO (R)</v>
          </cell>
          <cell r="P659">
            <v>132762</v>
          </cell>
          <cell r="Q659">
            <v>80000</v>
          </cell>
          <cell r="R659">
            <v>15</v>
          </cell>
          <cell r="S659" t="str">
            <v>PARTIDO POPULAR CRISTIANO - PPC</v>
          </cell>
        </row>
        <row r="660">
          <cell r="E660" t="str">
            <v>07554225</v>
          </cell>
          <cell r="F660">
            <v>0</v>
          </cell>
          <cell r="J660">
            <v>0</v>
          </cell>
          <cell r="L660">
            <v>132867</v>
          </cell>
          <cell r="M660" t="str">
            <v>07554225</v>
          </cell>
          <cell r="N660">
            <v>1</v>
          </cell>
          <cell r="O660" t="str">
            <v>ACTIVO (R)</v>
          </cell>
          <cell r="P660">
            <v>132867</v>
          </cell>
          <cell r="Q660">
            <v>140100</v>
          </cell>
          <cell r="R660">
            <v>15</v>
          </cell>
          <cell r="S660" t="str">
            <v>PARTIDO POPULAR CRISTIANO - PPC</v>
          </cell>
        </row>
        <row r="661">
          <cell r="E661" t="str">
            <v>46317341</v>
          </cell>
          <cell r="F661">
            <v>0</v>
          </cell>
          <cell r="J661">
            <v>0</v>
          </cell>
          <cell r="L661">
            <v>130652</v>
          </cell>
          <cell r="M661" t="str">
            <v>46317341</v>
          </cell>
          <cell r="N661">
            <v>1</v>
          </cell>
          <cell r="O661" t="str">
            <v>ACTIVO (R)</v>
          </cell>
          <cell r="P661">
            <v>130652</v>
          </cell>
          <cell r="Q661">
            <v>50000</v>
          </cell>
          <cell r="R661">
            <v>15</v>
          </cell>
          <cell r="S661" t="str">
            <v>PARTIDO POPULAR CRISTIANO - PPC</v>
          </cell>
        </row>
        <row r="662">
          <cell r="E662" t="str">
            <v>46793245</v>
          </cell>
          <cell r="F662">
            <v>0</v>
          </cell>
          <cell r="J662">
            <v>0</v>
          </cell>
          <cell r="L662">
            <v>130651</v>
          </cell>
          <cell r="M662" t="str">
            <v>46793245</v>
          </cell>
          <cell r="N662">
            <v>1</v>
          </cell>
          <cell r="O662" t="str">
            <v>ACTIVO (R)</v>
          </cell>
          <cell r="P662">
            <v>130651</v>
          </cell>
          <cell r="Q662">
            <v>10000</v>
          </cell>
          <cell r="R662">
            <v>15</v>
          </cell>
          <cell r="S662" t="str">
            <v>PARTIDO POPULAR CRISTIANO - PPC</v>
          </cell>
        </row>
        <row r="663">
          <cell r="E663" t="str">
            <v>02841469</v>
          </cell>
          <cell r="F663">
            <v>0</v>
          </cell>
          <cell r="J663">
            <v>0</v>
          </cell>
          <cell r="L663">
            <v>130647</v>
          </cell>
          <cell r="M663" t="str">
            <v>02841469</v>
          </cell>
          <cell r="N663">
            <v>1</v>
          </cell>
          <cell r="O663" t="str">
            <v>ACTIVO (R)</v>
          </cell>
          <cell r="P663">
            <v>130647</v>
          </cell>
          <cell r="Q663">
            <v>190000</v>
          </cell>
          <cell r="R663">
            <v>15</v>
          </cell>
          <cell r="S663" t="str">
            <v>PARTIDO POPULAR CRISTIANO - PPC</v>
          </cell>
        </row>
        <row r="664">
          <cell r="E664" t="str">
            <v>45597561</v>
          </cell>
          <cell r="F664">
            <v>15</v>
          </cell>
          <cell r="G664" t="str">
            <v>PARTIDO POLÍTICO PARTIDO POPULAR CRISTIANO - PPC</v>
          </cell>
          <cell r="H664">
            <v>2015</v>
          </cell>
          <cell r="I664">
            <v>2018</v>
          </cell>
          <cell r="J664">
            <v>11</v>
          </cell>
          <cell r="K664" t="str">
            <v>REGIDOR DISTRITAL</v>
          </cell>
          <cell r="L664">
            <v>130646</v>
          </cell>
          <cell r="M664" t="str">
            <v>45597561</v>
          </cell>
          <cell r="N664">
            <v>1</v>
          </cell>
          <cell r="O664" t="str">
            <v>ACTIVO (R)</v>
          </cell>
          <cell r="P664">
            <v>130646</v>
          </cell>
          <cell r="Q664">
            <v>60000</v>
          </cell>
          <cell r="R664">
            <v>15</v>
          </cell>
          <cell r="S664" t="str">
            <v>PARTIDO POPULAR CRISTIANO - PPC</v>
          </cell>
        </row>
        <row r="665">
          <cell r="E665" t="str">
            <v>26610379</v>
          </cell>
          <cell r="F665">
            <v>0</v>
          </cell>
          <cell r="J665">
            <v>0</v>
          </cell>
          <cell r="L665">
            <v>130589</v>
          </cell>
          <cell r="M665" t="str">
            <v>26610379</v>
          </cell>
          <cell r="N665">
            <v>1</v>
          </cell>
          <cell r="O665" t="str">
            <v>ACTIVO (R)</v>
          </cell>
          <cell r="P665">
            <v>130589</v>
          </cell>
          <cell r="Q665">
            <v>60000</v>
          </cell>
          <cell r="R665">
            <v>15</v>
          </cell>
          <cell r="S665" t="str">
            <v>PARTIDO POPULAR CRISTIANO - PPC</v>
          </cell>
        </row>
        <row r="666">
          <cell r="E666" t="str">
            <v>07858744</v>
          </cell>
          <cell r="F666">
            <v>0</v>
          </cell>
          <cell r="J666">
            <v>0</v>
          </cell>
          <cell r="L666">
            <v>130586</v>
          </cell>
          <cell r="M666" t="str">
            <v>07858744</v>
          </cell>
          <cell r="N666">
            <v>1</v>
          </cell>
          <cell r="O666" t="str">
            <v>ACTIVO (R)</v>
          </cell>
          <cell r="P666">
            <v>130586</v>
          </cell>
          <cell r="Q666">
            <v>230000</v>
          </cell>
          <cell r="R666">
            <v>15</v>
          </cell>
          <cell r="S666" t="str">
            <v>PARTIDO POPULAR CRISTIANO - PPC</v>
          </cell>
        </row>
        <row r="667">
          <cell r="E667" t="str">
            <v>21523324</v>
          </cell>
          <cell r="F667">
            <v>0</v>
          </cell>
          <cell r="J667">
            <v>0</v>
          </cell>
          <cell r="L667">
            <v>130663</v>
          </cell>
          <cell r="M667" t="str">
            <v>21523324</v>
          </cell>
          <cell r="N667">
            <v>1</v>
          </cell>
          <cell r="O667" t="str">
            <v>ACTIVO (R)</v>
          </cell>
          <cell r="P667">
            <v>130663</v>
          </cell>
          <cell r="Q667">
            <v>100000</v>
          </cell>
          <cell r="R667">
            <v>15</v>
          </cell>
          <cell r="S667" t="str">
            <v>PARTIDO POPULAR CRISTIANO - PPC</v>
          </cell>
        </row>
        <row r="668">
          <cell r="E668" t="str">
            <v>02661249</v>
          </cell>
          <cell r="F668">
            <v>0</v>
          </cell>
          <cell r="J668">
            <v>0</v>
          </cell>
          <cell r="L668">
            <v>130632</v>
          </cell>
          <cell r="M668" t="str">
            <v>02661249</v>
          </cell>
          <cell r="N668">
            <v>1</v>
          </cell>
          <cell r="O668" t="str">
            <v>ACTIVO (R)</v>
          </cell>
          <cell r="P668">
            <v>130632</v>
          </cell>
          <cell r="Q668">
            <v>190000</v>
          </cell>
          <cell r="R668">
            <v>15</v>
          </cell>
          <cell r="S668" t="str">
            <v>PARTIDO POPULAR CRISTIANO - PPC</v>
          </cell>
        </row>
        <row r="669">
          <cell r="E669" t="str">
            <v>40031753</v>
          </cell>
          <cell r="F669">
            <v>1243</v>
          </cell>
          <cell r="G669" t="str">
            <v>ALIANZA ELECTORAL UNIDOS POR ICA</v>
          </cell>
          <cell r="H669">
            <v>2007</v>
          </cell>
          <cell r="I669">
            <v>2010</v>
          </cell>
          <cell r="J669">
            <v>9</v>
          </cell>
          <cell r="K669" t="str">
            <v>REGIDOR PROVINCIAL</v>
          </cell>
          <cell r="L669">
            <v>130616</v>
          </cell>
          <cell r="M669" t="str">
            <v>40031753</v>
          </cell>
          <cell r="N669">
            <v>1</v>
          </cell>
          <cell r="O669" t="str">
            <v>ACTIVO (R)</v>
          </cell>
          <cell r="P669">
            <v>130616</v>
          </cell>
          <cell r="Q669">
            <v>100000</v>
          </cell>
          <cell r="R669">
            <v>15</v>
          </cell>
          <cell r="S669" t="str">
            <v>PARTIDO POPULAR CRISTIANO - PPC</v>
          </cell>
        </row>
        <row r="670">
          <cell r="E670" t="str">
            <v>02845358</v>
          </cell>
          <cell r="F670">
            <v>0</v>
          </cell>
          <cell r="J670">
            <v>0</v>
          </cell>
          <cell r="L670">
            <v>130613</v>
          </cell>
          <cell r="M670" t="str">
            <v>02845358</v>
          </cell>
          <cell r="N670">
            <v>1</v>
          </cell>
          <cell r="O670" t="str">
            <v>ACTIVO (R)</v>
          </cell>
          <cell r="P670">
            <v>130613</v>
          </cell>
          <cell r="Q670">
            <v>190000</v>
          </cell>
          <cell r="R670">
            <v>15</v>
          </cell>
          <cell r="S670" t="str">
            <v>PARTIDO POPULAR CRISTIANO - PPC</v>
          </cell>
        </row>
        <row r="671">
          <cell r="E671" t="str">
            <v>43099763</v>
          </cell>
          <cell r="F671">
            <v>0</v>
          </cell>
          <cell r="J671">
            <v>0</v>
          </cell>
          <cell r="L671">
            <v>130547</v>
          </cell>
          <cell r="M671" t="str">
            <v>43099763</v>
          </cell>
          <cell r="N671">
            <v>1</v>
          </cell>
          <cell r="O671" t="str">
            <v>ACTIVO (R)</v>
          </cell>
          <cell r="P671">
            <v>130547</v>
          </cell>
          <cell r="Q671">
            <v>110000</v>
          </cell>
          <cell r="R671">
            <v>15</v>
          </cell>
          <cell r="S671" t="str">
            <v>PARTIDO POPULAR CRISTIANO - PPC</v>
          </cell>
        </row>
        <row r="672">
          <cell r="E672" t="str">
            <v>43709903</v>
          </cell>
          <cell r="F672">
            <v>0</v>
          </cell>
          <cell r="J672">
            <v>0</v>
          </cell>
          <cell r="L672">
            <v>130656</v>
          </cell>
          <cell r="M672" t="str">
            <v>43709903</v>
          </cell>
          <cell r="N672">
            <v>1</v>
          </cell>
          <cell r="O672" t="str">
            <v>ACTIVO (R)</v>
          </cell>
          <cell r="P672">
            <v>130656</v>
          </cell>
          <cell r="Q672">
            <v>100000</v>
          </cell>
          <cell r="R672">
            <v>15</v>
          </cell>
          <cell r="S672" t="str">
            <v>PARTIDO POPULAR CRISTIANO - PPC</v>
          </cell>
        </row>
        <row r="673">
          <cell r="E673" t="str">
            <v>40125457</v>
          </cell>
          <cell r="F673">
            <v>0</v>
          </cell>
          <cell r="J673">
            <v>0</v>
          </cell>
          <cell r="L673">
            <v>130653</v>
          </cell>
          <cell r="M673" t="str">
            <v>40125457</v>
          </cell>
          <cell r="N673">
            <v>1</v>
          </cell>
          <cell r="O673" t="str">
            <v>ACTIVO (R)</v>
          </cell>
          <cell r="P673">
            <v>130653</v>
          </cell>
          <cell r="Q673">
            <v>10000</v>
          </cell>
          <cell r="R673">
            <v>15</v>
          </cell>
          <cell r="S673" t="str">
            <v>PARTIDO POPULAR CRISTIANO - PPC</v>
          </cell>
        </row>
        <row r="674">
          <cell r="E674" t="str">
            <v>42178794</v>
          </cell>
          <cell r="F674">
            <v>0</v>
          </cell>
          <cell r="J674">
            <v>0</v>
          </cell>
          <cell r="L674">
            <v>130634</v>
          </cell>
          <cell r="M674" t="str">
            <v>42178794</v>
          </cell>
          <cell r="N674">
            <v>1</v>
          </cell>
          <cell r="O674" t="str">
            <v>ACTIVO (R)</v>
          </cell>
          <cell r="P674">
            <v>130634</v>
          </cell>
          <cell r="Q674">
            <v>10000</v>
          </cell>
          <cell r="R674">
            <v>15</v>
          </cell>
          <cell r="S674" t="str">
            <v>PARTIDO POPULAR CRISTIANO - PPC</v>
          </cell>
        </row>
        <row r="675">
          <cell r="E675" t="str">
            <v>29271677</v>
          </cell>
          <cell r="F675">
            <v>0</v>
          </cell>
          <cell r="J675">
            <v>0</v>
          </cell>
          <cell r="L675">
            <v>130633</v>
          </cell>
          <cell r="M675" t="str">
            <v>29271677</v>
          </cell>
          <cell r="N675">
            <v>1</v>
          </cell>
          <cell r="O675" t="str">
            <v>ACTIVO (R)</v>
          </cell>
          <cell r="P675">
            <v>130633</v>
          </cell>
          <cell r="Q675">
            <v>40000</v>
          </cell>
          <cell r="R675">
            <v>15</v>
          </cell>
          <cell r="S675" t="str">
            <v>PARTIDO POPULAR CRISTIANO - PPC</v>
          </cell>
        </row>
        <row r="676">
          <cell r="E676" t="str">
            <v>70192586</v>
          </cell>
          <cell r="F676">
            <v>0</v>
          </cell>
          <cell r="J676">
            <v>0</v>
          </cell>
          <cell r="L676">
            <v>130545</v>
          </cell>
          <cell r="M676" t="str">
            <v>70192586</v>
          </cell>
          <cell r="N676">
            <v>1</v>
          </cell>
          <cell r="O676" t="str">
            <v>ACTIVO (R)</v>
          </cell>
          <cell r="P676">
            <v>130545</v>
          </cell>
          <cell r="Q676">
            <v>110000</v>
          </cell>
          <cell r="R676">
            <v>15</v>
          </cell>
          <cell r="S676" t="str">
            <v>PARTIDO POPULAR CRISTIANO - PPC</v>
          </cell>
        </row>
        <row r="677">
          <cell r="E677" t="str">
            <v>26600423</v>
          </cell>
          <cell r="F677">
            <v>0</v>
          </cell>
          <cell r="J677">
            <v>0</v>
          </cell>
          <cell r="L677">
            <v>130535</v>
          </cell>
          <cell r="M677" t="str">
            <v>26600423</v>
          </cell>
          <cell r="N677">
            <v>1</v>
          </cell>
          <cell r="O677" t="str">
            <v>ACTIVO (R)</v>
          </cell>
          <cell r="P677">
            <v>130535</v>
          </cell>
          <cell r="Q677">
            <v>60000</v>
          </cell>
          <cell r="R677">
            <v>15</v>
          </cell>
          <cell r="S677" t="str">
            <v>PARTIDO POPULAR CRISTIANO - PPC</v>
          </cell>
        </row>
        <row r="678">
          <cell r="E678" t="str">
            <v>16762909</v>
          </cell>
          <cell r="F678">
            <v>0</v>
          </cell>
          <cell r="J678">
            <v>0</v>
          </cell>
          <cell r="L678">
            <v>130560</v>
          </cell>
          <cell r="M678" t="str">
            <v>16762909</v>
          </cell>
          <cell r="N678">
            <v>1</v>
          </cell>
          <cell r="O678" t="str">
            <v>ACTIVO (R)</v>
          </cell>
          <cell r="P678">
            <v>130560</v>
          </cell>
          <cell r="Q678">
            <v>130000</v>
          </cell>
          <cell r="R678">
            <v>15</v>
          </cell>
          <cell r="S678" t="str">
            <v>PARTIDO POPULAR CRISTIANO - PPC</v>
          </cell>
        </row>
        <row r="679">
          <cell r="E679" t="str">
            <v>43412892</v>
          </cell>
          <cell r="F679">
            <v>0</v>
          </cell>
          <cell r="J679">
            <v>0</v>
          </cell>
          <cell r="L679">
            <v>130559</v>
          </cell>
          <cell r="M679" t="str">
            <v>43412892</v>
          </cell>
          <cell r="N679">
            <v>1</v>
          </cell>
          <cell r="O679" t="str">
            <v>ACTIVO (R)</v>
          </cell>
          <cell r="P679">
            <v>130559</v>
          </cell>
          <cell r="Q679">
            <v>240000</v>
          </cell>
          <cell r="R679">
            <v>15</v>
          </cell>
          <cell r="S679" t="str">
            <v>PARTIDO POPULAR CRISTIANO - PPC</v>
          </cell>
        </row>
        <row r="680">
          <cell r="E680" t="str">
            <v>26928656</v>
          </cell>
          <cell r="F680">
            <v>0</v>
          </cell>
          <cell r="J680">
            <v>0</v>
          </cell>
          <cell r="L680">
            <v>130550</v>
          </cell>
          <cell r="M680" t="str">
            <v>26928656</v>
          </cell>
          <cell r="N680">
            <v>1</v>
          </cell>
          <cell r="O680" t="str">
            <v>ACTIVO (R)</v>
          </cell>
          <cell r="P680">
            <v>130550</v>
          </cell>
          <cell r="Q680">
            <v>60000</v>
          </cell>
          <cell r="R680">
            <v>15</v>
          </cell>
          <cell r="S680" t="str">
            <v>PARTIDO POPULAR CRISTIANO - PPC</v>
          </cell>
        </row>
        <row r="681">
          <cell r="E681" t="str">
            <v>04409604</v>
          </cell>
          <cell r="F681">
            <v>-1</v>
          </cell>
          <cell r="G681" t="str">
            <v>OTRO</v>
          </cell>
          <cell r="H681">
            <v>2011</v>
          </cell>
          <cell r="I681">
            <v>2014</v>
          </cell>
          <cell r="J681">
            <v>9</v>
          </cell>
          <cell r="K681" t="str">
            <v>REGIDOR PROVINCIAL</v>
          </cell>
          <cell r="L681">
            <v>130523</v>
          </cell>
          <cell r="M681" t="str">
            <v>04409604</v>
          </cell>
          <cell r="N681">
            <v>1</v>
          </cell>
          <cell r="O681" t="str">
            <v>ACTIVO (R)</v>
          </cell>
          <cell r="P681">
            <v>130523</v>
          </cell>
          <cell r="Q681">
            <v>170000</v>
          </cell>
          <cell r="R681">
            <v>15</v>
          </cell>
          <cell r="S681" t="str">
            <v>PARTIDO POPULAR CRISTIANO - PPC</v>
          </cell>
        </row>
        <row r="682">
          <cell r="E682" t="str">
            <v>04627192</v>
          </cell>
          <cell r="F682">
            <v>0</v>
          </cell>
          <cell r="J682">
            <v>0</v>
          </cell>
          <cell r="L682">
            <v>130522</v>
          </cell>
          <cell r="M682" t="str">
            <v>04627192</v>
          </cell>
          <cell r="N682">
            <v>1</v>
          </cell>
          <cell r="O682" t="str">
            <v>ACTIVO (R)</v>
          </cell>
          <cell r="P682">
            <v>130522</v>
          </cell>
          <cell r="Q682">
            <v>170000</v>
          </cell>
          <cell r="R682">
            <v>15</v>
          </cell>
          <cell r="S682" t="str">
            <v>PARTIDO POPULAR CRISTIANO - PPC</v>
          </cell>
        </row>
        <row r="683">
          <cell r="E683" t="str">
            <v>00794941</v>
          </cell>
          <cell r="F683">
            <v>0</v>
          </cell>
          <cell r="J683">
            <v>0</v>
          </cell>
          <cell r="L683">
            <v>130514</v>
          </cell>
          <cell r="M683" t="str">
            <v>00794941</v>
          </cell>
          <cell r="N683">
            <v>1</v>
          </cell>
          <cell r="O683" t="str">
            <v>ACTIVO (R)</v>
          </cell>
          <cell r="P683">
            <v>130514</v>
          </cell>
          <cell r="Q683">
            <v>220000</v>
          </cell>
          <cell r="R683">
            <v>15</v>
          </cell>
          <cell r="S683" t="str">
            <v>PARTIDO POPULAR CRISTIANO - PPC</v>
          </cell>
        </row>
        <row r="684">
          <cell r="E684" t="str">
            <v>07865373</v>
          </cell>
          <cell r="F684">
            <v>0</v>
          </cell>
          <cell r="J684">
            <v>0</v>
          </cell>
          <cell r="L684">
            <v>130478</v>
          </cell>
          <cell r="M684" t="str">
            <v>07865373</v>
          </cell>
          <cell r="N684">
            <v>1</v>
          </cell>
          <cell r="O684" t="str">
            <v>ACTIVO (R)</v>
          </cell>
          <cell r="P684">
            <v>130478</v>
          </cell>
          <cell r="Q684">
            <v>140100</v>
          </cell>
          <cell r="R684">
            <v>15</v>
          </cell>
          <cell r="S684" t="str">
            <v>PARTIDO POPULAR CRISTIANO - PPC</v>
          </cell>
        </row>
        <row r="685">
          <cell r="E685" t="str">
            <v>25681735</v>
          </cell>
          <cell r="F685">
            <v>15</v>
          </cell>
          <cell r="G685" t="str">
            <v>PARTIDO POLÍTICO PARTIDO POPULAR CRISTIANO - PPC</v>
          </cell>
          <cell r="H685">
            <v>2015</v>
          </cell>
          <cell r="I685">
            <v>2018</v>
          </cell>
          <cell r="J685">
            <v>10</v>
          </cell>
          <cell r="K685" t="str">
            <v>ALCALDE DISTRITAL</v>
          </cell>
          <cell r="L685">
            <v>130549</v>
          </cell>
          <cell r="M685" t="str">
            <v>25681735</v>
          </cell>
          <cell r="N685">
            <v>1</v>
          </cell>
          <cell r="O685" t="str">
            <v>ACTIVO (R)</v>
          </cell>
          <cell r="P685">
            <v>130549</v>
          </cell>
          <cell r="Q685">
            <v>240000</v>
          </cell>
          <cell r="R685">
            <v>15</v>
          </cell>
          <cell r="S685" t="str">
            <v>PARTIDO POPULAR CRISTIANO - PPC</v>
          </cell>
        </row>
        <row r="686">
          <cell r="E686" t="str">
            <v>07884075</v>
          </cell>
          <cell r="F686">
            <v>0</v>
          </cell>
          <cell r="J686">
            <v>0</v>
          </cell>
          <cell r="L686">
            <v>130531</v>
          </cell>
          <cell r="M686" t="str">
            <v>07884075</v>
          </cell>
          <cell r="N686">
            <v>1</v>
          </cell>
          <cell r="O686" t="str">
            <v>ACTIVO (R)</v>
          </cell>
          <cell r="P686">
            <v>130531</v>
          </cell>
          <cell r="Q686">
            <v>140000</v>
          </cell>
          <cell r="R686">
            <v>15</v>
          </cell>
          <cell r="S686" t="str">
            <v>PARTIDO POPULAR CRISTIANO - PPC</v>
          </cell>
        </row>
        <row r="687">
          <cell r="E687" t="str">
            <v>02806597</v>
          </cell>
          <cell r="F687">
            <v>0</v>
          </cell>
          <cell r="J687">
            <v>0</v>
          </cell>
          <cell r="L687">
            <v>130665</v>
          </cell>
          <cell r="M687" t="str">
            <v>02806597</v>
          </cell>
          <cell r="N687">
            <v>1</v>
          </cell>
          <cell r="O687" t="str">
            <v>ACTIVO (R)</v>
          </cell>
          <cell r="P687">
            <v>130665</v>
          </cell>
          <cell r="Q687">
            <v>190000</v>
          </cell>
          <cell r="R687">
            <v>15</v>
          </cell>
          <cell r="S687" t="str">
            <v>PARTIDO POPULAR CRISTIANO - PPC</v>
          </cell>
        </row>
        <row r="688">
          <cell r="E688" t="str">
            <v>16422667</v>
          </cell>
          <cell r="F688">
            <v>0</v>
          </cell>
          <cell r="J688">
            <v>0</v>
          </cell>
          <cell r="L688">
            <v>130543</v>
          </cell>
          <cell r="M688" t="str">
            <v>16422667</v>
          </cell>
          <cell r="N688">
            <v>1</v>
          </cell>
          <cell r="O688" t="str">
            <v>ACTIVO (R)</v>
          </cell>
          <cell r="P688">
            <v>130543</v>
          </cell>
          <cell r="Q688">
            <v>130000</v>
          </cell>
          <cell r="R688">
            <v>15</v>
          </cell>
          <cell r="S688" t="str">
            <v>PARTIDO POPULAR CRISTIANO - PPC</v>
          </cell>
        </row>
        <row r="689">
          <cell r="E689" t="str">
            <v>41630350</v>
          </cell>
          <cell r="F689">
            <v>0</v>
          </cell>
          <cell r="J689">
            <v>0</v>
          </cell>
          <cell r="L689">
            <v>130678</v>
          </cell>
          <cell r="M689" t="str">
            <v>41630350</v>
          </cell>
          <cell r="N689">
            <v>1</v>
          </cell>
          <cell r="O689" t="str">
            <v>ACTIVO (R)</v>
          </cell>
          <cell r="P689">
            <v>130678</v>
          </cell>
          <cell r="Q689">
            <v>150000</v>
          </cell>
          <cell r="R689">
            <v>15</v>
          </cell>
          <cell r="S689" t="str">
            <v>PARTIDO POPULAR CRISTIANO - PPC</v>
          </cell>
        </row>
        <row r="690">
          <cell r="E690" t="str">
            <v>03695324</v>
          </cell>
          <cell r="F690">
            <v>2295</v>
          </cell>
          <cell r="G690" t="str">
            <v>MOVIMIENTO REGIONAL O DEPARTAMENTAL MOVIMIENTO REGIONAL ANDE - MAR</v>
          </cell>
          <cell r="H690">
            <v>2015</v>
          </cell>
          <cell r="I690">
            <v>2018</v>
          </cell>
          <cell r="J690">
            <v>9</v>
          </cell>
          <cell r="K690" t="str">
            <v>REGIDOR PROVINCIAL</v>
          </cell>
          <cell r="L690">
            <v>130675</v>
          </cell>
          <cell r="M690" t="str">
            <v>03695324</v>
          </cell>
          <cell r="N690">
            <v>1</v>
          </cell>
          <cell r="O690" t="str">
            <v>ACTIVO (R)</v>
          </cell>
          <cell r="P690">
            <v>130675</v>
          </cell>
          <cell r="Q690">
            <v>20000</v>
          </cell>
          <cell r="R690">
            <v>15</v>
          </cell>
          <cell r="S690" t="str">
            <v>PARTIDO POPULAR CRISTIANO - PPC</v>
          </cell>
        </row>
        <row r="691">
          <cell r="E691" t="str">
            <v>42038583</v>
          </cell>
          <cell r="F691">
            <v>0</v>
          </cell>
          <cell r="J691">
            <v>0</v>
          </cell>
          <cell r="L691">
            <v>130674</v>
          </cell>
          <cell r="M691" t="str">
            <v>42038583</v>
          </cell>
          <cell r="N691">
            <v>1</v>
          </cell>
          <cell r="O691" t="str">
            <v>ACTIVO (R)</v>
          </cell>
          <cell r="P691">
            <v>130674</v>
          </cell>
          <cell r="Q691">
            <v>120000</v>
          </cell>
          <cell r="R691">
            <v>15</v>
          </cell>
          <cell r="S691" t="str">
            <v>PARTIDO POPULAR CRISTIANO - PPC</v>
          </cell>
        </row>
        <row r="692">
          <cell r="E692" t="str">
            <v>08623403</v>
          </cell>
          <cell r="F692">
            <v>0</v>
          </cell>
          <cell r="J692">
            <v>0</v>
          </cell>
          <cell r="L692">
            <v>130669</v>
          </cell>
          <cell r="M692" t="str">
            <v>08623403</v>
          </cell>
          <cell r="N692">
            <v>1</v>
          </cell>
          <cell r="O692" t="str">
            <v>ACTIVO (R)</v>
          </cell>
          <cell r="P692">
            <v>130669</v>
          </cell>
          <cell r="Q692">
            <v>50000</v>
          </cell>
          <cell r="R692">
            <v>15</v>
          </cell>
          <cell r="S692" t="str">
            <v>PARTIDO POPULAR CRISTIANO - PPC</v>
          </cell>
        </row>
        <row r="693">
          <cell r="E693" t="str">
            <v>09798738</v>
          </cell>
          <cell r="F693">
            <v>0</v>
          </cell>
          <cell r="J693">
            <v>0</v>
          </cell>
          <cell r="L693">
            <v>130659</v>
          </cell>
          <cell r="M693" t="str">
            <v>09798738</v>
          </cell>
          <cell r="N693">
            <v>1</v>
          </cell>
          <cell r="O693" t="str">
            <v>ACTIVO (R)</v>
          </cell>
          <cell r="P693">
            <v>130659</v>
          </cell>
          <cell r="Q693">
            <v>190000</v>
          </cell>
          <cell r="R693">
            <v>15</v>
          </cell>
          <cell r="S693" t="str">
            <v>PARTIDO POPULAR CRISTIANO - PPC</v>
          </cell>
        </row>
        <row r="694">
          <cell r="E694" t="str">
            <v>20016811</v>
          </cell>
          <cell r="F694">
            <v>0</v>
          </cell>
          <cell r="J694">
            <v>0</v>
          </cell>
          <cell r="L694">
            <v>130553</v>
          </cell>
          <cell r="M694" t="str">
            <v>20016811</v>
          </cell>
          <cell r="N694">
            <v>1</v>
          </cell>
          <cell r="O694" t="str">
            <v>ACTIVO (R)</v>
          </cell>
          <cell r="P694">
            <v>130553</v>
          </cell>
          <cell r="Q694">
            <v>110000</v>
          </cell>
          <cell r="R694">
            <v>15</v>
          </cell>
          <cell r="S694" t="str">
            <v>PARTIDO POPULAR CRISTIANO - PPC</v>
          </cell>
        </row>
        <row r="695">
          <cell r="E695" t="str">
            <v>46251881</v>
          </cell>
          <cell r="F695">
            <v>0</v>
          </cell>
          <cell r="J695">
            <v>0</v>
          </cell>
          <cell r="L695">
            <v>130662</v>
          </cell>
          <cell r="M695" t="str">
            <v>46251881</v>
          </cell>
          <cell r="N695">
            <v>1</v>
          </cell>
          <cell r="O695" t="str">
            <v>ACTIVO (R)</v>
          </cell>
          <cell r="P695">
            <v>130662</v>
          </cell>
          <cell r="Q695">
            <v>50000</v>
          </cell>
          <cell r="R695">
            <v>15</v>
          </cell>
          <cell r="S695" t="str">
            <v>PARTIDO POPULAR CRISTIANO - PPC</v>
          </cell>
        </row>
        <row r="696">
          <cell r="E696" t="str">
            <v>43578903</v>
          </cell>
          <cell r="F696">
            <v>0</v>
          </cell>
          <cell r="J696">
            <v>0</v>
          </cell>
          <cell r="L696">
            <v>130655</v>
          </cell>
          <cell r="M696" t="str">
            <v>43578903</v>
          </cell>
          <cell r="N696">
            <v>1</v>
          </cell>
          <cell r="O696" t="str">
            <v>ACTIVO (R)</v>
          </cell>
          <cell r="P696">
            <v>130655</v>
          </cell>
          <cell r="Q696">
            <v>190000</v>
          </cell>
          <cell r="R696">
            <v>15</v>
          </cell>
          <cell r="S696" t="str">
            <v>PARTIDO POPULAR CRISTIANO - PPC</v>
          </cell>
        </row>
        <row r="697">
          <cell r="E697" t="str">
            <v>17875343</v>
          </cell>
          <cell r="F697">
            <v>0</v>
          </cell>
          <cell r="J697">
            <v>0</v>
          </cell>
          <cell r="L697">
            <v>130635</v>
          </cell>
          <cell r="M697" t="str">
            <v>17875343</v>
          </cell>
          <cell r="N697">
            <v>1</v>
          </cell>
          <cell r="O697" t="str">
            <v>ACTIVO (R)</v>
          </cell>
          <cell r="P697">
            <v>130635</v>
          </cell>
          <cell r="Q697">
            <v>120000</v>
          </cell>
          <cell r="R697">
            <v>15</v>
          </cell>
          <cell r="S697" t="str">
            <v>PARTIDO POPULAR CRISTIANO - PPC</v>
          </cell>
        </row>
        <row r="698">
          <cell r="E698" t="str">
            <v>70399409</v>
          </cell>
          <cell r="F698">
            <v>0</v>
          </cell>
          <cell r="J698">
            <v>0</v>
          </cell>
          <cell r="L698">
            <v>130630</v>
          </cell>
          <cell r="M698" t="str">
            <v>70399409</v>
          </cell>
          <cell r="N698">
            <v>1</v>
          </cell>
          <cell r="O698" t="str">
            <v>ACTIVO (R)</v>
          </cell>
          <cell r="P698">
            <v>130630</v>
          </cell>
          <cell r="Q698">
            <v>240000</v>
          </cell>
          <cell r="R698">
            <v>15</v>
          </cell>
          <cell r="S698" t="str">
            <v>PARTIDO POPULAR CRISTIANO - PPC</v>
          </cell>
        </row>
        <row r="699">
          <cell r="E699" t="str">
            <v>02831817</v>
          </cell>
          <cell r="F699">
            <v>0</v>
          </cell>
          <cell r="J699">
            <v>0</v>
          </cell>
          <cell r="L699">
            <v>130624</v>
          </cell>
          <cell r="M699" t="str">
            <v>02831817</v>
          </cell>
          <cell r="N699">
            <v>1</v>
          </cell>
          <cell r="O699" t="str">
            <v>ACTIVO (R)</v>
          </cell>
          <cell r="P699">
            <v>130624</v>
          </cell>
          <cell r="Q699">
            <v>190000</v>
          </cell>
          <cell r="R699">
            <v>15</v>
          </cell>
          <cell r="S699" t="str">
            <v>PARTIDO POPULAR CRISTIANO - PPC</v>
          </cell>
        </row>
        <row r="700">
          <cell r="E700" t="str">
            <v>29600977</v>
          </cell>
          <cell r="F700">
            <v>0</v>
          </cell>
          <cell r="J700">
            <v>0</v>
          </cell>
          <cell r="L700">
            <v>130619</v>
          </cell>
          <cell r="M700" t="str">
            <v>29600977</v>
          </cell>
          <cell r="N700">
            <v>1</v>
          </cell>
          <cell r="O700" t="str">
            <v>ACTIVO (R)</v>
          </cell>
          <cell r="P700">
            <v>130619</v>
          </cell>
          <cell r="Q700">
            <v>40000</v>
          </cell>
          <cell r="R700">
            <v>15</v>
          </cell>
          <cell r="S700" t="str">
            <v>PARTIDO POPULAR CRISTIANO - PPC</v>
          </cell>
        </row>
        <row r="701">
          <cell r="E701" t="str">
            <v>05278708</v>
          </cell>
          <cell r="F701">
            <v>0</v>
          </cell>
          <cell r="J701">
            <v>0</v>
          </cell>
          <cell r="L701">
            <v>130617</v>
          </cell>
          <cell r="M701" t="str">
            <v>05278708</v>
          </cell>
          <cell r="N701">
            <v>1</v>
          </cell>
          <cell r="O701" t="str">
            <v>ACTIVO (R)</v>
          </cell>
          <cell r="P701">
            <v>130617</v>
          </cell>
          <cell r="Q701">
            <v>150000</v>
          </cell>
          <cell r="R701">
            <v>15</v>
          </cell>
          <cell r="S701" t="str">
            <v>PARTIDO POPULAR CRISTIANO - PPC</v>
          </cell>
        </row>
        <row r="702">
          <cell r="E702" t="str">
            <v>08878867</v>
          </cell>
          <cell r="F702">
            <v>0</v>
          </cell>
          <cell r="J702">
            <v>0</v>
          </cell>
          <cell r="L702">
            <v>130612</v>
          </cell>
          <cell r="M702" t="str">
            <v>08878867</v>
          </cell>
          <cell r="N702">
            <v>1</v>
          </cell>
          <cell r="O702" t="str">
            <v>ACTIVO (R)</v>
          </cell>
          <cell r="P702">
            <v>130612</v>
          </cell>
          <cell r="Q702">
            <v>240000</v>
          </cell>
          <cell r="R702">
            <v>15</v>
          </cell>
          <cell r="S702" t="str">
            <v>PARTIDO POPULAR CRISTIANO - PPC</v>
          </cell>
        </row>
        <row r="703">
          <cell r="E703" t="str">
            <v>00369572</v>
          </cell>
          <cell r="F703">
            <v>0</v>
          </cell>
          <cell r="J703">
            <v>0</v>
          </cell>
          <cell r="L703">
            <v>130610</v>
          </cell>
          <cell r="M703" t="str">
            <v>00369572</v>
          </cell>
          <cell r="N703">
            <v>1</v>
          </cell>
          <cell r="O703" t="str">
            <v>ACTIVO (R)</v>
          </cell>
          <cell r="P703">
            <v>130610</v>
          </cell>
          <cell r="Q703">
            <v>230000</v>
          </cell>
          <cell r="R703">
            <v>15</v>
          </cell>
          <cell r="S703" t="str">
            <v>PARTIDO POPULAR CRISTIANO - PPC</v>
          </cell>
        </row>
        <row r="704">
          <cell r="E704" t="str">
            <v>76468591</v>
          </cell>
          <cell r="F704">
            <v>0</v>
          </cell>
          <cell r="J704">
            <v>0</v>
          </cell>
          <cell r="L704">
            <v>130607</v>
          </cell>
          <cell r="M704" t="str">
            <v>76468591</v>
          </cell>
          <cell r="N704">
            <v>1</v>
          </cell>
          <cell r="O704" t="str">
            <v>ACTIVO (R)</v>
          </cell>
          <cell r="P704">
            <v>130607</v>
          </cell>
          <cell r="Q704">
            <v>230000</v>
          </cell>
          <cell r="R704">
            <v>15</v>
          </cell>
          <cell r="S704" t="str">
            <v>PARTIDO POPULAR CRISTIANO - PPC</v>
          </cell>
        </row>
        <row r="705">
          <cell r="E705" t="str">
            <v>21887854</v>
          </cell>
          <cell r="F705">
            <v>38</v>
          </cell>
          <cell r="G705" t="str">
            <v>MOVIMIENTO REGIONAL O DEPARTAMENTAL PARTIDO REGIONAL DE INTEGRACION</v>
          </cell>
          <cell r="H705">
            <v>2007</v>
          </cell>
          <cell r="I705">
            <v>2010</v>
          </cell>
          <cell r="J705">
            <v>9</v>
          </cell>
          <cell r="K705" t="str">
            <v>REGIDOR PROVINCIAL</v>
          </cell>
          <cell r="L705">
            <v>130595</v>
          </cell>
          <cell r="M705" t="str">
            <v>21887854</v>
          </cell>
          <cell r="N705">
            <v>1</v>
          </cell>
          <cell r="O705" t="str">
            <v>ACTIVO (R)</v>
          </cell>
          <cell r="P705">
            <v>130595</v>
          </cell>
          <cell r="Q705">
            <v>100000</v>
          </cell>
          <cell r="R705">
            <v>15</v>
          </cell>
          <cell r="S705" t="str">
            <v>PARTIDO POPULAR CRISTIANO - PPC</v>
          </cell>
        </row>
        <row r="706">
          <cell r="E706" t="str">
            <v>40264361</v>
          </cell>
          <cell r="F706">
            <v>0</v>
          </cell>
          <cell r="J706">
            <v>0</v>
          </cell>
          <cell r="L706">
            <v>130593</v>
          </cell>
          <cell r="M706" t="str">
            <v>40264361</v>
          </cell>
          <cell r="N706">
            <v>1</v>
          </cell>
          <cell r="O706" t="str">
            <v>ACTIVO (R)</v>
          </cell>
          <cell r="P706">
            <v>130593</v>
          </cell>
          <cell r="Q706">
            <v>140000</v>
          </cell>
          <cell r="R706">
            <v>15</v>
          </cell>
          <cell r="S706" t="str">
            <v>PARTIDO POPULAR CRISTIANO - PPC</v>
          </cell>
        </row>
        <row r="707">
          <cell r="E707" t="str">
            <v>29351856</v>
          </cell>
          <cell r="F707">
            <v>0</v>
          </cell>
          <cell r="J707">
            <v>0</v>
          </cell>
          <cell r="L707">
            <v>130585</v>
          </cell>
          <cell r="M707" t="str">
            <v>29351856</v>
          </cell>
          <cell r="N707">
            <v>1</v>
          </cell>
          <cell r="O707" t="str">
            <v>ACTIVO (R)</v>
          </cell>
          <cell r="P707">
            <v>130585</v>
          </cell>
          <cell r="Q707">
            <v>140000</v>
          </cell>
          <cell r="R707">
            <v>15</v>
          </cell>
          <cell r="S707" t="str">
            <v>PARTIDO POPULAR CRISTIANO - PPC</v>
          </cell>
        </row>
        <row r="708">
          <cell r="E708" t="str">
            <v>04748957</v>
          </cell>
          <cell r="F708">
            <v>0</v>
          </cell>
          <cell r="J708">
            <v>0</v>
          </cell>
          <cell r="L708">
            <v>130498</v>
          </cell>
          <cell r="M708" t="str">
            <v>04748957</v>
          </cell>
          <cell r="N708">
            <v>1</v>
          </cell>
          <cell r="O708" t="str">
            <v>ACTIVO (R)</v>
          </cell>
          <cell r="P708">
            <v>130498</v>
          </cell>
          <cell r="Q708">
            <v>220000</v>
          </cell>
          <cell r="R708">
            <v>15</v>
          </cell>
          <cell r="S708" t="str">
            <v>PARTIDO POPULAR CRISTIANO - PPC</v>
          </cell>
        </row>
        <row r="709">
          <cell r="E709" t="str">
            <v>05229438</v>
          </cell>
          <cell r="F709">
            <v>0</v>
          </cell>
          <cell r="J709">
            <v>0</v>
          </cell>
          <cell r="L709">
            <v>130497</v>
          </cell>
          <cell r="M709" t="str">
            <v>05229438</v>
          </cell>
          <cell r="N709">
            <v>1</v>
          </cell>
          <cell r="O709" t="str">
            <v>ACTIVO (R)</v>
          </cell>
          <cell r="P709">
            <v>130497</v>
          </cell>
          <cell r="Q709">
            <v>150000</v>
          </cell>
          <cell r="R709">
            <v>15</v>
          </cell>
          <cell r="S709" t="str">
            <v>PARTIDO POPULAR CRISTIANO - PPC</v>
          </cell>
        </row>
        <row r="710">
          <cell r="E710" t="str">
            <v>00415360</v>
          </cell>
          <cell r="F710">
            <v>15</v>
          </cell>
          <cell r="G710" t="str">
            <v>PARTIDO POLÍTICO PARTIDO POPULAR CRISTIANO - PPC</v>
          </cell>
          <cell r="H710">
            <v>1987</v>
          </cell>
          <cell r="I710">
            <v>1992</v>
          </cell>
          <cell r="J710">
            <v>9</v>
          </cell>
          <cell r="K710" t="str">
            <v>REGIDOR PROVINCIAL</v>
          </cell>
          <cell r="L710">
            <v>130496</v>
          </cell>
          <cell r="M710" t="str">
            <v>00415360</v>
          </cell>
          <cell r="N710">
            <v>1</v>
          </cell>
          <cell r="O710" t="str">
            <v>ACTIVO (R)</v>
          </cell>
          <cell r="P710">
            <v>130496</v>
          </cell>
          <cell r="Q710">
            <v>220000</v>
          </cell>
          <cell r="R710">
            <v>15</v>
          </cell>
          <cell r="S710" t="str">
            <v>PARTIDO POPULAR CRISTIANO - PPC</v>
          </cell>
        </row>
        <row r="711">
          <cell r="E711" t="str">
            <v>26693513</v>
          </cell>
          <cell r="F711">
            <v>0</v>
          </cell>
          <cell r="J711">
            <v>0</v>
          </cell>
          <cell r="L711">
            <v>130495</v>
          </cell>
          <cell r="M711" t="str">
            <v>26693513</v>
          </cell>
          <cell r="N711">
            <v>1</v>
          </cell>
          <cell r="O711" t="str">
            <v>ACTIVO (R)</v>
          </cell>
          <cell r="P711">
            <v>130495</v>
          </cell>
          <cell r="Q711">
            <v>60000</v>
          </cell>
          <cell r="R711">
            <v>15</v>
          </cell>
          <cell r="S711" t="str">
            <v>PARTIDO POPULAR CRISTIANO - PPC</v>
          </cell>
        </row>
        <row r="712">
          <cell r="E712" t="str">
            <v>08218235</v>
          </cell>
          <cell r="F712">
            <v>0</v>
          </cell>
          <cell r="J712">
            <v>0</v>
          </cell>
          <cell r="L712">
            <v>130479</v>
          </cell>
          <cell r="M712" t="str">
            <v>08218235</v>
          </cell>
          <cell r="N712">
            <v>1</v>
          </cell>
          <cell r="O712" t="str">
            <v>ACTIVO (R)</v>
          </cell>
          <cell r="P712">
            <v>130479</v>
          </cell>
          <cell r="Q712">
            <v>140100</v>
          </cell>
          <cell r="R712">
            <v>15</v>
          </cell>
          <cell r="S712" t="str">
            <v>PARTIDO POPULAR CRISTIANO - PPC</v>
          </cell>
        </row>
        <row r="713">
          <cell r="E713" t="str">
            <v>06031922</v>
          </cell>
          <cell r="F713">
            <v>0</v>
          </cell>
          <cell r="J713">
            <v>0</v>
          </cell>
          <cell r="L713">
            <v>130558</v>
          </cell>
          <cell r="M713" t="str">
            <v>06031922</v>
          </cell>
          <cell r="N713">
            <v>1</v>
          </cell>
          <cell r="O713" t="str">
            <v>ACTIVO (R)</v>
          </cell>
          <cell r="P713">
            <v>130558</v>
          </cell>
          <cell r="Q713">
            <v>130000</v>
          </cell>
          <cell r="R713">
            <v>15</v>
          </cell>
          <cell r="S713" t="str">
            <v>PARTIDO POPULAR CRISTIANO - PPC</v>
          </cell>
        </row>
        <row r="714">
          <cell r="E714" t="str">
            <v>47642074</v>
          </cell>
          <cell r="F714">
            <v>0</v>
          </cell>
          <cell r="J714">
            <v>0</v>
          </cell>
          <cell r="L714">
            <v>130556</v>
          </cell>
          <cell r="M714" t="str">
            <v>47642074</v>
          </cell>
          <cell r="N714">
            <v>1</v>
          </cell>
          <cell r="O714" t="str">
            <v>ACTIVO (R)</v>
          </cell>
          <cell r="P714">
            <v>130556</v>
          </cell>
          <cell r="Q714">
            <v>130000</v>
          </cell>
          <cell r="R714">
            <v>15</v>
          </cell>
          <cell r="S714" t="str">
            <v>PARTIDO POPULAR CRISTIANO - PPC</v>
          </cell>
        </row>
        <row r="715">
          <cell r="E715" t="str">
            <v>07341105</v>
          </cell>
          <cell r="F715">
            <v>0</v>
          </cell>
          <cell r="J715">
            <v>0</v>
          </cell>
          <cell r="L715">
            <v>130554</v>
          </cell>
          <cell r="M715" t="str">
            <v>07341105</v>
          </cell>
          <cell r="N715">
            <v>1</v>
          </cell>
          <cell r="O715" t="str">
            <v>ACTIVO (R)</v>
          </cell>
          <cell r="P715">
            <v>130554</v>
          </cell>
          <cell r="Q715">
            <v>110000</v>
          </cell>
          <cell r="R715">
            <v>15</v>
          </cell>
          <cell r="S715" t="str">
            <v>PARTIDO POPULAR CRISTIANO - PPC</v>
          </cell>
        </row>
        <row r="716">
          <cell r="E716" t="str">
            <v>41188958</v>
          </cell>
          <cell r="F716">
            <v>0</v>
          </cell>
          <cell r="J716">
            <v>0</v>
          </cell>
          <cell r="L716">
            <v>130551</v>
          </cell>
          <cell r="M716" t="str">
            <v>41188958</v>
          </cell>
          <cell r="N716">
            <v>1</v>
          </cell>
          <cell r="O716" t="str">
            <v>ACTIVO (R)</v>
          </cell>
          <cell r="P716">
            <v>130551</v>
          </cell>
          <cell r="Q716">
            <v>110000</v>
          </cell>
          <cell r="R716">
            <v>15</v>
          </cell>
          <cell r="S716" t="str">
            <v>PARTIDO POPULAR CRISTIANO - PPC</v>
          </cell>
        </row>
        <row r="717">
          <cell r="E717" t="str">
            <v>15728275</v>
          </cell>
          <cell r="F717">
            <v>0</v>
          </cell>
          <cell r="J717">
            <v>0</v>
          </cell>
          <cell r="L717">
            <v>130527</v>
          </cell>
          <cell r="M717" t="str">
            <v>15728275</v>
          </cell>
          <cell r="N717">
            <v>1</v>
          </cell>
          <cell r="O717" t="str">
            <v>ACTIVO (R)</v>
          </cell>
          <cell r="P717">
            <v>130527</v>
          </cell>
          <cell r="Q717">
            <v>140000</v>
          </cell>
          <cell r="R717">
            <v>15</v>
          </cell>
          <cell r="S717" t="str">
            <v>PARTIDO POPULAR CRISTIANO - PPC</v>
          </cell>
        </row>
        <row r="718">
          <cell r="E718" t="str">
            <v>18171572</v>
          </cell>
          <cell r="F718">
            <v>8</v>
          </cell>
          <cell r="G718" t="str">
            <v>PARTIDO POLÍTICO ALIANZA PARA EL PROGRESO</v>
          </cell>
          <cell r="H718">
            <v>2010</v>
          </cell>
          <cell r="I718">
            <v>2013</v>
          </cell>
          <cell r="J718">
            <v>11</v>
          </cell>
          <cell r="K718" t="str">
            <v>REGIDOR DISTRITAL</v>
          </cell>
          <cell r="L718">
            <v>130644</v>
          </cell>
          <cell r="M718" t="str">
            <v>18171572</v>
          </cell>
          <cell r="N718">
            <v>1</v>
          </cell>
          <cell r="O718" t="str">
            <v>ACTIVO (R)</v>
          </cell>
          <cell r="P718">
            <v>130644</v>
          </cell>
          <cell r="Q718">
            <v>120000</v>
          </cell>
          <cell r="R718">
            <v>15</v>
          </cell>
          <cell r="S718" t="str">
            <v>PARTIDO POPULAR CRISTIANO - PPC</v>
          </cell>
        </row>
        <row r="719">
          <cell r="E719" t="str">
            <v>74069093</v>
          </cell>
          <cell r="F719">
            <v>0</v>
          </cell>
          <cell r="J719">
            <v>0</v>
          </cell>
          <cell r="L719">
            <v>130516</v>
          </cell>
          <cell r="M719" t="str">
            <v>74069093</v>
          </cell>
          <cell r="N719">
            <v>1</v>
          </cell>
          <cell r="O719" t="str">
            <v>ACTIVO (R)</v>
          </cell>
          <cell r="P719">
            <v>130516</v>
          </cell>
          <cell r="Q719">
            <v>20000</v>
          </cell>
          <cell r="R719">
            <v>15</v>
          </cell>
          <cell r="S719" t="str">
            <v>PARTIDO POPULAR CRISTIANO - PPC</v>
          </cell>
        </row>
        <row r="720">
          <cell r="E720" t="str">
            <v>43311504</v>
          </cell>
          <cell r="F720">
            <v>0</v>
          </cell>
          <cell r="J720">
            <v>0</v>
          </cell>
          <cell r="L720">
            <v>133462</v>
          </cell>
          <cell r="M720" t="str">
            <v>43311504</v>
          </cell>
          <cell r="N720">
            <v>1</v>
          </cell>
          <cell r="O720" t="str">
            <v>ACTIVO (R)</v>
          </cell>
          <cell r="P720">
            <v>133462</v>
          </cell>
          <cell r="Q720">
            <v>140100</v>
          </cell>
          <cell r="R720">
            <v>22</v>
          </cell>
          <cell r="S720" t="str">
            <v>SOLIDARIDAD NACIONAL</v>
          </cell>
        </row>
        <row r="721">
          <cell r="E721" t="str">
            <v>21831938</v>
          </cell>
          <cell r="F721">
            <v>0</v>
          </cell>
          <cell r="J721">
            <v>0</v>
          </cell>
          <cell r="L721">
            <v>132255</v>
          </cell>
          <cell r="M721" t="str">
            <v>21831938</v>
          </cell>
          <cell r="N721">
            <v>1</v>
          </cell>
          <cell r="O721" t="str">
            <v>ACTIVO (R)</v>
          </cell>
          <cell r="P721">
            <v>132255</v>
          </cell>
          <cell r="Q721">
            <v>100000</v>
          </cell>
          <cell r="R721">
            <v>22</v>
          </cell>
          <cell r="S721" t="str">
            <v>SOLIDARIDAD NACIONAL</v>
          </cell>
        </row>
        <row r="722">
          <cell r="E722" t="str">
            <v>40997982</v>
          </cell>
          <cell r="F722">
            <v>0</v>
          </cell>
          <cell r="J722">
            <v>0</v>
          </cell>
          <cell r="L722">
            <v>133277</v>
          </cell>
          <cell r="M722" t="str">
            <v>40997982</v>
          </cell>
          <cell r="N722">
            <v>1</v>
          </cell>
          <cell r="O722" t="str">
            <v>ACTIVO (R)</v>
          </cell>
          <cell r="P722">
            <v>133277</v>
          </cell>
          <cell r="Q722">
            <v>80000</v>
          </cell>
          <cell r="R722">
            <v>22</v>
          </cell>
          <cell r="S722" t="str">
            <v>SOLIDARIDAD NACIONAL</v>
          </cell>
        </row>
        <row r="723">
          <cell r="E723" t="str">
            <v>16515216</v>
          </cell>
          <cell r="F723">
            <v>1246</v>
          </cell>
          <cell r="G723" t="str">
            <v>ALIANZA ELECTORAL TODOS POR LAMBAYEQUE - MANOS LIMPIAS</v>
          </cell>
          <cell r="H723">
            <v>2006</v>
          </cell>
          <cell r="I723">
            <v>2010</v>
          </cell>
          <cell r="J723">
            <v>10</v>
          </cell>
          <cell r="K723" t="str">
            <v>ALCALDE DISTRITAL</v>
          </cell>
          <cell r="L723">
            <v>130907</v>
          </cell>
          <cell r="M723" t="str">
            <v>16515216</v>
          </cell>
          <cell r="N723">
            <v>1</v>
          </cell>
          <cell r="O723" t="str">
            <v>ACTIVO (R)</v>
          </cell>
          <cell r="P723">
            <v>130907</v>
          </cell>
          <cell r="Q723">
            <v>130000</v>
          </cell>
          <cell r="R723">
            <v>22</v>
          </cell>
          <cell r="S723" t="str">
            <v>SOLIDARIDAD NACIONAL</v>
          </cell>
        </row>
        <row r="724">
          <cell r="E724" t="str">
            <v>16515216</v>
          </cell>
          <cell r="F724">
            <v>1264</v>
          </cell>
          <cell r="G724" t="str">
            <v>PARTIDO POLÍTICO JUNTOS POR EL PERU</v>
          </cell>
          <cell r="H724">
            <v>2011</v>
          </cell>
          <cell r="I724">
            <v>2014</v>
          </cell>
          <cell r="J724">
            <v>10</v>
          </cell>
          <cell r="K724" t="str">
            <v>ALCALDE DISTRITAL</v>
          </cell>
          <cell r="L724">
            <v>130907</v>
          </cell>
          <cell r="M724" t="str">
            <v>16515216</v>
          </cell>
          <cell r="N724">
            <v>1</v>
          </cell>
          <cell r="O724" t="str">
            <v>ACTIVO (R)</v>
          </cell>
          <cell r="P724">
            <v>130907</v>
          </cell>
          <cell r="Q724">
            <v>130000</v>
          </cell>
          <cell r="R724">
            <v>22</v>
          </cell>
          <cell r="S724" t="str">
            <v>SOLIDARIDAD NACIONAL</v>
          </cell>
        </row>
        <row r="725">
          <cell r="E725" t="str">
            <v>29221546</v>
          </cell>
          <cell r="F725">
            <v>0</v>
          </cell>
          <cell r="J725">
            <v>0</v>
          </cell>
          <cell r="L725">
            <v>132474</v>
          </cell>
          <cell r="M725" t="str">
            <v>29221546</v>
          </cell>
          <cell r="N725">
            <v>1</v>
          </cell>
          <cell r="O725" t="str">
            <v>ACTIVO (R)</v>
          </cell>
          <cell r="P725">
            <v>132474</v>
          </cell>
          <cell r="Q725">
            <v>40000</v>
          </cell>
          <cell r="R725">
            <v>22</v>
          </cell>
          <cell r="S725" t="str">
            <v>SOLIDARIDAD NACIONAL</v>
          </cell>
        </row>
        <row r="726">
          <cell r="E726" t="str">
            <v>05345907</v>
          </cell>
          <cell r="F726">
            <v>0</v>
          </cell>
          <cell r="J726">
            <v>0</v>
          </cell>
          <cell r="L726">
            <v>130882</v>
          </cell>
          <cell r="M726" t="str">
            <v>05345907</v>
          </cell>
          <cell r="N726">
            <v>1</v>
          </cell>
          <cell r="O726" t="str">
            <v>ACTIVO (R)</v>
          </cell>
          <cell r="P726">
            <v>130882</v>
          </cell>
          <cell r="Q726">
            <v>150000</v>
          </cell>
          <cell r="R726">
            <v>22</v>
          </cell>
          <cell r="S726" t="str">
            <v>SOLIDARIDAD NACIONAL</v>
          </cell>
        </row>
        <row r="727">
          <cell r="E727" t="str">
            <v>10543091</v>
          </cell>
          <cell r="F727">
            <v>0</v>
          </cell>
          <cell r="J727">
            <v>0</v>
          </cell>
          <cell r="L727">
            <v>133220</v>
          </cell>
          <cell r="M727" t="str">
            <v>10543091</v>
          </cell>
          <cell r="N727">
            <v>1</v>
          </cell>
          <cell r="O727" t="str">
            <v>ACTIVO (R)</v>
          </cell>
          <cell r="P727">
            <v>133220</v>
          </cell>
          <cell r="Q727">
            <v>160000</v>
          </cell>
          <cell r="R727">
            <v>22</v>
          </cell>
          <cell r="S727" t="str">
            <v>SOLIDARIDAD NACIONAL</v>
          </cell>
        </row>
        <row r="728">
          <cell r="E728" t="str">
            <v>08749789</v>
          </cell>
          <cell r="F728">
            <v>0</v>
          </cell>
          <cell r="J728">
            <v>0</v>
          </cell>
          <cell r="L728">
            <v>131062</v>
          </cell>
          <cell r="M728" t="str">
            <v>08749789</v>
          </cell>
          <cell r="N728">
            <v>1</v>
          </cell>
          <cell r="O728" t="str">
            <v>ACTIVO (R)</v>
          </cell>
          <cell r="P728">
            <v>131062</v>
          </cell>
          <cell r="Q728">
            <v>140100</v>
          </cell>
          <cell r="R728">
            <v>22</v>
          </cell>
          <cell r="S728" t="str">
            <v>SOLIDARIDAD NACIONAL</v>
          </cell>
        </row>
        <row r="729">
          <cell r="E729" t="str">
            <v>09586300</v>
          </cell>
          <cell r="F729">
            <v>0</v>
          </cell>
          <cell r="J729">
            <v>0</v>
          </cell>
          <cell r="L729">
            <v>133297</v>
          </cell>
          <cell r="M729" t="str">
            <v>09586300</v>
          </cell>
          <cell r="N729">
            <v>1</v>
          </cell>
          <cell r="O729" t="str">
            <v>ACTIVO (R)</v>
          </cell>
          <cell r="P729">
            <v>133297</v>
          </cell>
          <cell r="Q729">
            <v>140100</v>
          </cell>
          <cell r="R729">
            <v>22</v>
          </cell>
          <cell r="S729" t="str">
            <v>SOLIDARIDAD NACIONAL</v>
          </cell>
        </row>
        <row r="730">
          <cell r="E730" t="str">
            <v>45574224</v>
          </cell>
          <cell r="F730">
            <v>0</v>
          </cell>
          <cell r="J730">
            <v>0</v>
          </cell>
          <cell r="L730">
            <v>133296</v>
          </cell>
          <cell r="M730" t="str">
            <v>45574224</v>
          </cell>
          <cell r="N730">
            <v>1</v>
          </cell>
          <cell r="O730" t="str">
            <v>ACTIVO (R)</v>
          </cell>
          <cell r="P730">
            <v>133296</v>
          </cell>
          <cell r="Q730">
            <v>70000</v>
          </cell>
          <cell r="R730">
            <v>22</v>
          </cell>
          <cell r="S730" t="str">
            <v>SOLIDARIDAD NACIONAL</v>
          </cell>
        </row>
        <row r="731">
          <cell r="E731" t="str">
            <v>76196036</v>
          </cell>
          <cell r="F731">
            <v>0</v>
          </cell>
          <cell r="J731">
            <v>0</v>
          </cell>
          <cell r="L731">
            <v>133263</v>
          </cell>
          <cell r="M731" t="str">
            <v>76196036</v>
          </cell>
          <cell r="N731">
            <v>1</v>
          </cell>
          <cell r="O731" t="str">
            <v>ACTIVO (R)</v>
          </cell>
          <cell r="P731">
            <v>133263</v>
          </cell>
          <cell r="Q731">
            <v>200000</v>
          </cell>
          <cell r="R731">
            <v>22</v>
          </cell>
          <cell r="S731" t="str">
            <v>SOLIDARIDAD NACIONAL</v>
          </cell>
        </row>
        <row r="732">
          <cell r="E732" t="str">
            <v>42792745</v>
          </cell>
          <cell r="F732">
            <v>0</v>
          </cell>
          <cell r="J732">
            <v>0</v>
          </cell>
          <cell r="L732">
            <v>133185</v>
          </cell>
          <cell r="M732" t="str">
            <v>42792745</v>
          </cell>
          <cell r="N732">
            <v>1</v>
          </cell>
          <cell r="O732" t="str">
            <v>ACTIVO (R)</v>
          </cell>
          <cell r="P732">
            <v>133185</v>
          </cell>
          <cell r="Q732">
            <v>120000</v>
          </cell>
          <cell r="R732">
            <v>22</v>
          </cell>
          <cell r="S732" t="str">
            <v>SOLIDARIDAD NACIONAL</v>
          </cell>
        </row>
        <row r="733">
          <cell r="E733" t="str">
            <v>08119038</v>
          </cell>
          <cell r="F733">
            <v>0</v>
          </cell>
          <cell r="J733">
            <v>0</v>
          </cell>
          <cell r="L733">
            <v>132604</v>
          </cell>
          <cell r="M733" t="str">
            <v>08119038</v>
          </cell>
          <cell r="N733">
            <v>1</v>
          </cell>
          <cell r="O733" t="str">
            <v>ACTIVO (R)</v>
          </cell>
          <cell r="P733">
            <v>132604</v>
          </cell>
          <cell r="Q733">
            <v>40000</v>
          </cell>
          <cell r="R733">
            <v>22</v>
          </cell>
          <cell r="S733" t="str">
            <v>SOLIDARIDAD NACIONAL</v>
          </cell>
        </row>
        <row r="734">
          <cell r="E734" t="str">
            <v>15343680</v>
          </cell>
          <cell r="F734">
            <v>0</v>
          </cell>
          <cell r="J734">
            <v>0</v>
          </cell>
          <cell r="L734">
            <v>132491</v>
          </cell>
          <cell r="M734" t="str">
            <v>15343680</v>
          </cell>
          <cell r="N734">
            <v>1</v>
          </cell>
          <cell r="O734" t="str">
            <v>ACTIVO (R)</v>
          </cell>
          <cell r="P734">
            <v>132491</v>
          </cell>
          <cell r="Q734">
            <v>140000</v>
          </cell>
          <cell r="R734">
            <v>22</v>
          </cell>
          <cell r="S734" t="str">
            <v>SOLIDARIDAD NACIONAL</v>
          </cell>
        </row>
        <row r="735">
          <cell r="E735" t="str">
            <v>06369027</v>
          </cell>
          <cell r="F735">
            <v>0</v>
          </cell>
          <cell r="J735">
            <v>0</v>
          </cell>
          <cell r="L735">
            <v>131094</v>
          </cell>
          <cell r="M735" t="str">
            <v>06369027</v>
          </cell>
          <cell r="N735">
            <v>1</v>
          </cell>
          <cell r="O735" t="str">
            <v>ACTIVO (R)</v>
          </cell>
          <cell r="P735">
            <v>131094</v>
          </cell>
          <cell r="Q735">
            <v>140100</v>
          </cell>
          <cell r="R735">
            <v>22</v>
          </cell>
          <cell r="S735" t="str">
            <v>SOLIDARIDAD NACIONAL</v>
          </cell>
        </row>
        <row r="736">
          <cell r="E736" t="str">
            <v>44925251</v>
          </cell>
          <cell r="F736">
            <v>0</v>
          </cell>
          <cell r="J736">
            <v>0</v>
          </cell>
          <cell r="L736">
            <v>132817</v>
          </cell>
          <cell r="M736" t="str">
            <v>44925251</v>
          </cell>
          <cell r="N736">
            <v>1</v>
          </cell>
          <cell r="O736" t="str">
            <v>ACTIVO (R)</v>
          </cell>
          <cell r="P736">
            <v>132817</v>
          </cell>
          <cell r="Q736">
            <v>190000</v>
          </cell>
          <cell r="R736">
            <v>22</v>
          </cell>
          <cell r="S736" t="str">
            <v>SOLIDARIDAD NACIONAL</v>
          </cell>
        </row>
        <row r="737">
          <cell r="E737" t="str">
            <v>70332870</v>
          </cell>
          <cell r="F737">
            <v>0</v>
          </cell>
          <cell r="J737">
            <v>0</v>
          </cell>
          <cell r="L737">
            <v>131929</v>
          </cell>
          <cell r="M737" t="str">
            <v>70332870</v>
          </cell>
          <cell r="N737">
            <v>1</v>
          </cell>
          <cell r="O737" t="str">
            <v>ACTIVO (R)</v>
          </cell>
          <cell r="P737">
            <v>131929</v>
          </cell>
          <cell r="Q737">
            <v>180000</v>
          </cell>
          <cell r="R737">
            <v>22</v>
          </cell>
          <cell r="S737" t="str">
            <v>SOLIDARIDAD NACIONAL</v>
          </cell>
        </row>
        <row r="738">
          <cell r="E738" t="str">
            <v>08229291</v>
          </cell>
          <cell r="F738">
            <v>46</v>
          </cell>
          <cell r="G738" t="str">
            <v>PARTIDO POLÍTICO PERU POSIBLE</v>
          </cell>
          <cell r="H738">
            <v>2000</v>
          </cell>
          <cell r="I738">
            <v>2001</v>
          </cell>
          <cell r="J738">
            <v>4</v>
          </cell>
          <cell r="K738" t="str">
            <v>CONGRESISTA DE LA REPÚBLICA</v>
          </cell>
          <cell r="L738">
            <v>133119</v>
          </cell>
          <cell r="M738" t="str">
            <v>08229291</v>
          </cell>
          <cell r="N738">
            <v>1</v>
          </cell>
          <cell r="O738" t="str">
            <v>ACTIVO (R)</v>
          </cell>
          <cell r="P738">
            <v>133119</v>
          </cell>
          <cell r="Q738">
            <v>140100</v>
          </cell>
          <cell r="R738">
            <v>22</v>
          </cell>
          <cell r="S738" t="str">
            <v>SOLIDARIDAD NACIONAL</v>
          </cell>
        </row>
        <row r="739">
          <cell r="E739" t="str">
            <v>08229291</v>
          </cell>
          <cell r="F739">
            <v>46</v>
          </cell>
          <cell r="G739" t="str">
            <v>PARTIDO POLÍTICO PERU POSIBLE</v>
          </cell>
          <cell r="H739">
            <v>2001</v>
          </cell>
          <cell r="I739">
            <v>2006</v>
          </cell>
          <cell r="J739">
            <v>4</v>
          </cell>
          <cell r="K739" t="str">
            <v>CONGRESISTA DE LA REPÚBLICA</v>
          </cell>
          <cell r="L739">
            <v>133119</v>
          </cell>
          <cell r="M739" t="str">
            <v>08229291</v>
          </cell>
          <cell r="N739">
            <v>1</v>
          </cell>
          <cell r="O739" t="str">
            <v>ACTIVO (R)</v>
          </cell>
          <cell r="P739">
            <v>133119</v>
          </cell>
          <cell r="Q739">
            <v>140100</v>
          </cell>
          <cell r="R739">
            <v>22</v>
          </cell>
          <cell r="S739" t="str">
            <v>SOLIDARIDAD NACIONAL</v>
          </cell>
        </row>
        <row r="740">
          <cell r="E740" t="str">
            <v>40336229</v>
          </cell>
          <cell r="F740">
            <v>0</v>
          </cell>
          <cell r="J740">
            <v>0</v>
          </cell>
          <cell r="L740">
            <v>131594</v>
          </cell>
          <cell r="M740" t="str">
            <v>40336229</v>
          </cell>
          <cell r="N740">
            <v>1</v>
          </cell>
          <cell r="O740" t="str">
            <v>ACTIVO (R)</v>
          </cell>
          <cell r="P740">
            <v>131594</v>
          </cell>
          <cell r="Q740">
            <v>140100</v>
          </cell>
          <cell r="R740">
            <v>22</v>
          </cell>
          <cell r="S740" t="str">
            <v>SOLIDARIDAD NACIONAL</v>
          </cell>
        </row>
        <row r="741">
          <cell r="E741" t="str">
            <v>07728895</v>
          </cell>
          <cell r="F741">
            <v>0</v>
          </cell>
          <cell r="J741">
            <v>0</v>
          </cell>
          <cell r="L741">
            <v>132936</v>
          </cell>
          <cell r="M741" t="str">
            <v>07728895</v>
          </cell>
          <cell r="N741">
            <v>1</v>
          </cell>
          <cell r="O741" t="str">
            <v>ACTIVO (R)</v>
          </cell>
          <cell r="P741">
            <v>132936</v>
          </cell>
          <cell r="Q741">
            <v>140100</v>
          </cell>
          <cell r="R741">
            <v>22</v>
          </cell>
          <cell r="S741" t="str">
            <v>SOLIDARIDAD NACIONAL</v>
          </cell>
        </row>
        <row r="742">
          <cell r="E742" t="str">
            <v>21575245</v>
          </cell>
          <cell r="F742">
            <v>0</v>
          </cell>
          <cell r="J742">
            <v>0</v>
          </cell>
          <cell r="L742">
            <v>132236</v>
          </cell>
          <cell r="M742" t="str">
            <v>21575245</v>
          </cell>
          <cell r="N742">
            <v>1</v>
          </cell>
          <cell r="O742" t="str">
            <v>ACTIVO (R)</v>
          </cell>
          <cell r="P742">
            <v>132236</v>
          </cell>
          <cell r="Q742">
            <v>100000</v>
          </cell>
          <cell r="R742">
            <v>22</v>
          </cell>
          <cell r="S742" t="str">
            <v>SOLIDARIDAD NACIONAL</v>
          </cell>
        </row>
        <row r="743">
          <cell r="E743" t="str">
            <v>42619633</v>
          </cell>
          <cell r="F743">
            <v>0</v>
          </cell>
          <cell r="J743">
            <v>0</v>
          </cell>
          <cell r="L743">
            <v>132243</v>
          </cell>
          <cell r="M743" t="str">
            <v>42619633</v>
          </cell>
          <cell r="N743">
            <v>1</v>
          </cell>
          <cell r="O743" t="str">
            <v>ACTIVO (R)</v>
          </cell>
          <cell r="P743">
            <v>132243</v>
          </cell>
          <cell r="Q743">
            <v>140100</v>
          </cell>
          <cell r="R743">
            <v>22</v>
          </cell>
          <cell r="S743" t="str">
            <v>SOLIDARIDAD NACIONAL</v>
          </cell>
        </row>
        <row r="744">
          <cell r="E744" t="str">
            <v>25696842</v>
          </cell>
          <cell r="F744">
            <v>0</v>
          </cell>
          <cell r="J744">
            <v>0</v>
          </cell>
          <cell r="L744">
            <v>130980</v>
          </cell>
          <cell r="M744" t="str">
            <v>25696842</v>
          </cell>
          <cell r="N744">
            <v>1</v>
          </cell>
          <cell r="O744" t="str">
            <v>ACTIVO (R)</v>
          </cell>
          <cell r="P744">
            <v>130980</v>
          </cell>
          <cell r="Q744">
            <v>240000</v>
          </cell>
          <cell r="R744">
            <v>22</v>
          </cell>
          <cell r="S744" t="str">
            <v>SOLIDARIDAD NACIONAL</v>
          </cell>
        </row>
        <row r="745">
          <cell r="E745" t="str">
            <v>10714036</v>
          </cell>
          <cell r="F745">
            <v>1366</v>
          </cell>
          <cell r="G745" t="str">
            <v>PARTIDO POLÍTICO FUERZA POPULAR</v>
          </cell>
          <cell r="H745">
            <v>2016</v>
          </cell>
          <cell r="I745">
            <v>2019</v>
          </cell>
          <cell r="J745">
            <v>4</v>
          </cell>
          <cell r="K745" t="str">
            <v>CONGRESISTA DE LA REPÚBLICA</v>
          </cell>
          <cell r="L745">
            <v>130961</v>
          </cell>
          <cell r="M745" t="str">
            <v>10714036</v>
          </cell>
          <cell r="N745">
            <v>1</v>
          </cell>
          <cell r="O745" t="str">
            <v>ACTIVO (R)</v>
          </cell>
          <cell r="P745">
            <v>130961</v>
          </cell>
          <cell r="Q745">
            <v>240000</v>
          </cell>
          <cell r="R745">
            <v>22</v>
          </cell>
          <cell r="S745" t="str">
            <v>SOLIDARIDAD NACIONAL</v>
          </cell>
        </row>
        <row r="746">
          <cell r="E746" t="str">
            <v>07857461</v>
          </cell>
          <cell r="F746">
            <v>0</v>
          </cell>
          <cell r="J746">
            <v>0</v>
          </cell>
          <cell r="L746">
            <v>131281</v>
          </cell>
          <cell r="M746" t="str">
            <v>07857461</v>
          </cell>
          <cell r="N746">
            <v>1</v>
          </cell>
          <cell r="O746" t="str">
            <v>ACTIVO (R)</v>
          </cell>
          <cell r="P746">
            <v>131281</v>
          </cell>
          <cell r="Q746">
            <v>140100</v>
          </cell>
          <cell r="R746">
            <v>22</v>
          </cell>
          <cell r="S746" t="str">
            <v>SOLIDARIDAD NACIONAL</v>
          </cell>
        </row>
        <row r="747">
          <cell r="E747" t="str">
            <v>16528590</v>
          </cell>
          <cell r="F747">
            <v>0</v>
          </cell>
          <cell r="J747">
            <v>0</v>
          </cell>
          <cell r="L747">
            <v>130925</v>
          </cell>
          <cell r="M747" t="str">
            <v>16528590</v>
          </cell>
          <cell r="N747">
            <v>1</v>
          </cell>
          <cell r="O747" t="str">
            <v>ACTIVO (R)</v>
          </cell>
          <cell r="P747">
            <v>130925</v>
          </cell>
          <cell r="Q747">
            <v>130000</v>
          </cell>
          <cell r="R747">
            <v>22</v>
          </cell>
          <cell r="S747" t="str">
            <v>SOLIDARIDAD NACIONAL</v>
          </cell>
        </row>
        <row r="748">
          <cell r="E748" t="str">
            <v>16470229</v>
          </cell>
          <cell r="F748">
            <v>0</v>
          </cell>
          <cell r="J748">
            <v>0</v>
          </cell>
          <cell r="L748">
            <v>130924</v>
          </cell>
          <cell r="M748" t="str">
            <v>16470229</v>
          </cell>
          <cell r="N748">
            <v>1</v>
          </cell>
          <cell r="O748" t="str">
            <v>ACTIVO (R)</v>
          </cell>
          <cell r="P748">
            <v>130924</v>
          </cell>
          <cell r="Q748">
            <v>130000</v>
          </cell>
          <cell r="R748">
            <v>22</v>
          </cell>
          <cell r="S748" t="str">
            <v>SOLIDARIDAD NACIONAL</v>
          </cell>
        </row>
        <row r="749">
          <cell r="E749" t="str">
            <v>70312140</v>
          </cell>
          <cell r="F749">
            <v>0</v>
          </cell>
          <cell r="J749">
            <v>0</v>
          </cell>
          <cell r="L749">
            <v>133272</v>
          </cell>
          <cell r="M749" t="str">
            <v>70312140</v>
          </cell>
          <cell r="N749">
            <v>1</v>
          </cell>
          <cell r="O749" t="str">
            <v>ACTIVO (R)</v>
          </cell>
          <cell r="P749">
            <v>133272</v>
          </cell>
          <cell r="Q749">
            <v>160000</v>
          </cell>
          <cell r="R749">
            <v>22</v>
          </cell>
          <cell r="S749" t="str">
            <v>SOLIDARIDAD NACIONAL</v>
          </cell>
        </row>
        <row r="750">
          <cell r="E750" t="str">
            <v>76242807</v>
          </cell>
          <cell r="F750">
            <v>0</v>
          </cell>
          <cell r="J750">
            <v>0</v>
          </cell>
          <cell r="L750">
            <v>131938</v>
          </cell>
          <cell r="M750" t="str">
            <v>76242807</v>
          </cell>
          <cell r="N750">
            <v>1</v>
          </cell>
          <cell r="O750" t="str">
            <v>ACTIVO (R)</v>
          </cell>
          <cell r="P750">
            <v>131938</v>
          </cell>
          <cell r="Q750">
            <v>180000</v>
          </cell>
          <cell r="R750">
            <v>22</v>
          </cell>
          <cell r="S750" t="str">
            <v>SOLIDARIDAD NACIONAL</v>
          </cell>
        </row>
        <row r="751">
          <cell r="E751" t="str">
            <v>10490566</v>
          </cell>
          <cell r="F751">
            <v>0</v>
          </cell>
          <cell r="J751">
            <v>0</v>
          </cell>
          <cell r="L751">
            <v>131227</v>
          </cell>
          <cell r="M751" t="str">
            <v>10490566</v>
          </cell>
          <cell r="N751">
            <v>1</v>
          </cell>
          <cell r="O751" t="str">
            <v>ACTIVO (R)</v>
          </cell>
          <cell r="P751">
            <v>131227</v>
          </cell>
          <cell r="Q751">
            <v>140100</v>
          </cell>
          <cell r="R751">
            <v>22</v>
          </cell>
          <cell r="S751" t="str">
            <v>SOLIDARIDAD NACIONAL</v>
          </cell>
        </row>
        <row r="752">
          <cell r="E752" t="str">
            <v>09921226</v>
          </cell>
          <cell r="F752">
            <v>0</v>
          </cell>
          <cell r="J752">
            <v>0</v>
          </cell>
          <cell r="L752">
            <v>131214</v>
          </cell>
          <cell r="M752" t="str">
            <v>09921226</v>
          </cell>
          <cell r="N752">
            <v>1</v>
          </cell>
          <cell r="O752" t="str">
            <v>ACTIVO (R)</v>
          </cell>
          <cell r="P752">
            <v>131214</v>
          </cell>
          <cell r="Q752">
            <v>140100</v>
          </cell>
          <cell r="R752">
            <v>22</v>
          </cell>
          <cell r="S752" t="str">
            <v>SOLIDARIDAD NACIONAL</v>
          </cell>
        </row>
        <row r="753">
          <cell r="E753" t="str">
            <v>01341248</v>
          </cell>
          <cell r="F753">
            <v>0</v>
          </cell>
          <cell r="J753">
            <v>0</v>
          </cell>
          <cell r="L753">
            <v>133231</v>
          </cell>
          <cell r="M753" t="str">
            <v>01341248</v>
          </cell>
          <cell r="N753">
            <v>1</v>
          </cell>
          <cell r="O753" t="str">
            <v>ACTIVO (R)</v>
          </cell>
          <cell r="P753">
            <v>133231</v>
          </cell>
          <cell r="Q753">
            <v>200000</v>
          </cell>
          <cell r="R753">
            <v>22</v>
          </cell>
          <cell r="S753" t="str">
            <v>SOLIDARIDAD NACIONAL</v>
          </cell>
        </row>
        <row r="754">
          <cell r="E754" t="str">
            <v>41594520</v>
          </cell>
          <cell r="F754">
            <v>14</v>
          </cell>
          <cell r="G754" t="str">
            <v>PARTIDO POLÍTICO PARTIDO DEMOCRATICO SOMOS PERU</v>
          </cell>
          <cell r="H754">
            <v>2010</v>
          </cell>
          <cell r="I754">
            <v>2014</v>
          </cell>
          <cell r="J754">
            <v>11</v>
          </cell>
          <cell r="K754" t="str">
            <v>REGIDOR DISTRITAL</v>
          </cell>
          <cell r="L754">
            <v>132395</v>
          </cell>
          <cell r="M754" t="str">
            <v>41594520</v>
          </cell>
          <cell r="N754">
            <v>1</v>
          </cell>
          <cell r="O754" t="str">
            <v>ACTIVO (R)</v>
          </cell>
          <cell r="P754">
            <v>132395</v>
          </cell>
          <cell r="Q754">
            <v>140100</v>
          </cell>
          <cell r="R754">
            <v>22</v>
          </cell>
          <cell r="S754" t="str">
            <v>SOLIDARIDAD NACIONAL</v>
          </cell>
        </row>
        <row r="755">
          <cell r="E755" t="str">
            <v>41594520</v>
          </cell>
          <cell r="F755">
            <v>1366</v>
          </cell>
          <cell r="G755" t="str">
            <v>PARTIDO POLÍTICO FUERZA POPULAR</v>
          </cell>
          <cell r="H755">
            <v>2016</v>
          </cell>
          <cell r="I755">
            <v>2019</v>
          </cell>
          <cell r="J755">
            <v>4</v>
          </cell>
          <cell r="K755" t="str">
            <v>CONGRESISTA DE LA REPÚBLICA</v>
          </cell>
          <cell r="L755">
            <v>132395</v>
          </cell>
          <cell r="M755" t="str">
            <v>41594520</v>
          </cell>
          <cell r="N755">
            <v>1</v>
          </cell>
          <cell r="O755" t="str">
            <v>ACTIVO (R)</v>
          </cell>
          <cell r="P755">
            <v>132395</v>
          </cell>
          <cell r="Q755">
            <v>140100</v>
          </cell>
          <cell r="R755">
            <v>22</v>
          </cell>
          <cell r="S755" t="str">
            <v>SOLIDARIDAD NACIONAL</v>
          </cell>
        </row>
        <row r="756">
          <cell r="E756" t="str">
            <v>01230245</v>
          </cell>
          <cell r="F756">
            <v>1458</v>
          </cell>
          <cell r="G756" t="str">
            <v>MOVIMIENTO REGIONAL O DEPARTAMENTAL PROYECTO POLITICO AQUI</v>
          </cell>
          <cell r="H756">
            <v>2011</v>
          </cell>
          <cell r="I756">
            <v>2014</v>
          </cell>
          <cell r="J756">
            <v>12</v>
          </cell>
          <cell r="K756" t="str">
            <v>CONSEJERO REGIONAL</v>
          </cell>
          <cell r="L756">
            <v>133218</v>
          </cell>
          <cell r="M756" t="str">
            <v>01230245</v>
          </cell>
          <cell r="N756">
            <v>1</v>
          </cell>
          <cell r="O756" t="str">
            <v>ACTIVO (R)</v>
          </cell>
          <cell r="P756">
            <v>133218</v>
          </cell>
          <cell r="Q756">
            <v>200000</v>
          </cell>
          <cell r="R756">
            <v>22</v>
          </cell>
          <cell r="S756" t="str">
            <v>SOLIDARIDAD NACIONAL</v>
          </cell>
        </row>
        <row r="757">
          <cell r="E757" t="str">
            <v>44326866</v>
          </cell>
          <cell r="F757">
            <v>0</v>
          </cell>
          <cell r="J757">
            <v>0</v>
          </cell>
          <cell r="L757">
            <v>131661</v>
          </cell>
          <cell r="M757" t="str">
            <v>44326866</v>
          </cell>
          <cell r="N757">
            <v>1</v>
          </cell>
          <cell r="O757" t="str">
            <v>ACTIVO (R)</v>
          </cell>
          <cell r="P757">
            <v>131661</v>
          </cell>
          <cell r="Q757">
            <v>180000</v>
          </cell>
          <cell r="R757">
            <v>22</v>
          </cell>
          <cell r="S757" t="str">
            <v>SOLIDARIDAD NACIONAL</v>
          </cell>
        </row>
        <row r="758">
          <cell r="E758" t="str">
            <v>25771137</v>
          </cell>
          <cell r="F758">
            <v>0</v>
          </cell>
          <cell r="J758">
            <v>0</v>
          </cell>
          <cell r="L758">
            <v>130988</v>
          </cell>
          <cell r="M758" t="str">
            <v>25771137</v>
          </cell>
          <cell r="N758">
            <v>1</v>
          </cell>
          <cell r="O758" t="str">
            <v>ACTIVO (R)</v>
          </cell>
          <cell r="P758">
            <v>130988</v>
          </cell>
          <cell r="Q758">
            <v>240000</v>
          </cell>
          <cell r="R758">
            <v>22</v>
          </cell>
          <cell r="S758" t="str">
            <v>SOLIDARIDAD NACIONAL</v>
          </cell>
        </row>
        <row r="759">
          <cell r="E759" t="str">
            <v>47119584</v>
          </cell>
          <cell r="F759">
            <v>0</v>
          </cell>
          <cell r="J759">
            <v>0</v>
          </cell>
          <cell r="L759">
            <v>133162</v>
          </cell>
          <cell r="M759" t="str">
            <v>47119584</v>
          </cell>
          <cell r="N759">
            <v>1</v>
          </cell>
          <cell r="O759" t="str">
            <v>ACTIVO (R)</v>
          </cell>
          <cell r="P759">
            <v>133162</v>
          </cell>
          <cell r="Q759">
            <v>120000</v>
          </cell>
          <cell r="R759">
            <v>22</v>
          </cell>
          <cell r="S759" t="str">
            <v>SOLIDARIDAD NACIONAL</v>
          </cell>
        </row>
        <row r="760">
          <cell r="E760" t="str">
            <v>09883987</v>
          </cell>
          <cell r="F760">
            <v>0</v>
          </cell>
          <cell r="J760">
            <v>0</v>
          </cell>
          <cell r="L760">
            <v>131019</v>
          </cell>
          <cell r="M760" t="str">
            <v>09883987</v>
          </cell>
          <cell r="N760">
            <v>1</v>
          </cell>
          <cell r="O760" t="str">
            <v>ACTIVO (R)</v>
          </cell>
          <cell r="P760">
            <v>131019</v>
          </cell>
          <cell r="Q760">
            <v>140100</v>
          </cell>
          <cell r="R760">
            <v>22</v>
          </cell>
          <cell r="S760" t="str">
            <v>SOLIDARIDAD NACIONAL</v>
          </cell>
        </row>
        <row r="761">
          <cell r="E761" t="str">
            <v>07590902</v>
          </cell>
          <cell r="F761">
            <v>1251</v>
          </cell>
          <cell r="G761" t="str">
            <v>ALIANZA ELECTORAL ALIANZA ELECTORAL UNIDAD NACIONAL</v>
          </cell>
          <cell r="H761">
            <v>2007</v>
          </cell>
          <cell r="I761">
            <v>2009</v>
          </cell>
          <cell r="J761">
            <v>4</v>
          </cell>
          <cell r="K761" t="str">
            <v>CONGRESISTA DE LA REPÚBLICA</v>
          </cell>
          <cell r="L761">
            <v>132785</v>
          </cell>
          <cell r="M761" t="str">
            <v>07590902</v>
          </cell>
          <cell r="N761">
            <v>1</v>
          </cell>
          <cell r="O761" t="str">
            <v>ACTIVO (R)</v>
          </cell>
          <cell r="P761">
            <v>132785</v>
          </cell>
          <cell r="Q761">
            <v>140100</v>
          </cell>
          <cell r="R761">
            <v>22</v>
          </cell>
          <cell r="S761" t="str">
            <v>SOLIDARIDAD NACIONAL</v>
          </cell>
        </row>
        <row r="762">
          <cell r="E762" t="str">
            <v>07590902</v>
          </cell>
          <cell r="F762">
            <v>22</v>
          </cell>
          <cell r="G762" t="str">
            <v>PARTIDO POLÍTICO SOLIDARIDAD NACIONAL</v>
          </cell>
          <cell r="H762">
            <v>2015</v>
          </cell>
          <cell r="I762">
            <v>2018</v>
          </cell>
          <cell r="J762">
            <v>11</v>
          </cell>
          <cell r="K762" t="str">
            <v>REGIDOR DISTRITAL</v>
          </cell>
          <cell r="L762">
            <v>132785</v>
          </cell>
          <cell r="M762" t="str">
            <v>07590902</v>
          </cell>
          <cell r="N762">
            <v>1</v>
          </cell>
          <cell r="O762" t="str">
            <v>ACTIVO (R)</v>
          </cell>
          <cell r="P762">
            <v>132785</v>
          </cell>
          <cell r="Q762">
            <v>140100</v>
          </cell>
          <cell r="R762">
            <v>22</v>
          </cell>
          <cell r="S762" t="str">
            <v>SOLIDARIDAD NACIONAL</v>
          </cell>
        </row>
        <row r="763">
          <cell r="E763" t="str">
            <v>40853880</v>
          </cell>
          <cell r="F763">
            <v>0</v>
          </cell>
          <cell r="J763">
            <v>0</v>
          </cell>
          <cell r="L763">
            <v>133568</v>
          </cell>
          <cell r="M763" t="str">
            <v>40853880</v>
          </cell>
          <cell r="N763">
            <v>1</v>
          </cell>
          <cell r="O763" t="str">
            <v>ACTIVO (R)</v>
          </cell>
          <cell r="P763">
            <v>133568</v>
          </cell>
          <cell r="Q763">
            <v>210000</v>
          </cell>
          <cell r="R763">
            <v>22</v>
          </cell>
          <cell r="S763" t="str">
            <v>SOLIDARIDAD NACIONAL</v>
          </cell>
        </row>
        <row r="764">
          <cell r="E764" t="str">
            <v>43098387</v>
          </cell>
          <cell r="F764">
            <v>0</v>
          </cell>
          <cell r="J764">
            <v>0</v>
          </cell>
          <cell r="L764">
            <v>133154</v>
          </cell>
          <cell r="M764" t="str">
            <v>43098387</v>
          </cell>
          <cell r="N764">
            <v>1</v>
          </cell>
          <cell r="O764" t="str">
            <v>ACTIVO (R)</v>
          </cell>
          <cell r="P764">
            <v>133154</v>
          </cell>
          <cell r="Q764">
            <v>70000</v>
          </cell>
          <cell r="R764">
            <v>22</v>
          </cell>
          <cell r="S764" t="str">
            <v>SOLIDARIDAD NACIONAL</v>
          </cell>
        </row>
        <row r="765">
          <cell r="E765" t="str">
            <v>23010131</v>
          </cell>
          <cell r="F765">
            <v>0</v>
          </cell>
          <cell r="J765">
            <v>0</v>
          </cell>
          <cell r="L765">
            <v>132857</v>
          </cell>
          <cell r="M765" t="str">
            <v>23010131</v>
          </cell>
          <cell r="N765">
            <v>1</v>
          </cell>
          <cell r="O765" t="str">
            <v>ACTIVO (R)</v>
          </cell>
          <cell r="P765">
            <v>132857</v>
          </cell>
          <cell r="Q765">
            <v>110000</v>
          </cell>
          <cell r="R765">
            <v>22</v>
          </cell>
          <cell r="S765" t="str">
            <v>SOLIDARIDAD NACIONAL</v>
          </cell>
        </row>
        <row r="766">
          <cell r="E766" t="str">
            <v>29295857</v>
          </cell>
          <cell r="F766">
            <v>0</v>
          </cell>
          <cell r="J766">
            <v>0</v>
          </cell>
          <cell r="L766">
            <v>132457</v>
          </cell>
          <cell r="M766" t="str">
            <v>29295857</v>
          </cell>
          <cell r="N766">
            <v>1</v>
          </cell>
          <cell r="O766" t="str">
            <v>ACTIVO (R)</v>
          </cell>
          <cell r="P766">
            <v>132457</v>
          </cell>
          <cell r="Q766">
            <v>40000</v>
          </cell>
          <cell r="R766">
            <v>22</v>
          </cell>
          <cell r="S766" t="str">
            <v>SOLIDARIDAD NACIONAL</v>
          </cell>
        </row>
        <row r="767">
          <cell r="E767" t="str">
            <v>25831504</v>
          </cell>
          <cell r="F767">
            <v>0</v>
          </cell>
          <cell r="J767">
            <v>0</v>
          </cell>
          <cell r="L767">
            <v>131070</v>
          </cell>
          <cell r="M767" t="str">
            <v>25831504</v>
          </cell>
          <cell r="N767">
            <v>1</v>
          </cell>
          <cell r="O767" t="str">
            <v>ACTIVO (R)</v>
          </cell>
          <cell r="P767">
            <v>131070</v>
          </cell>
          <cell r="Q767">
            <v>140100</v>
          </cell>
          <cell r="R767">
            <v>22</v>
          </cell>
          <cell r="S767" t="str">
            <v>SOLIDARIDAD NACIONAL</v>
          </cell>
        </row>
        <row r="768">
          <cell r="E768" t="str">
            <v>19803656</v>
          </cell>
          <cell r="F768">
            <v>0</v>
          </cell>
          <cell r="J768">
            <v>0</v>
          </cell>
          <cell r="L768">
            <v>130923</v>
          </cell>
          <cell r="M768" t="str">
            <v>19803656</v>
          </cell>
          <cell r="N768">
            <v>1</v>
          </cell>
          <cell r="O768" t="str">
            <v>ACTIVO (R)</v>
          </cell>
          <cell r="P768">
            <v>130923</v>
          </cell>
          <cell r="Q768">
            <v>130000</v>
          </cell>
          <cell r="R768">
            <v>22</v>
          </cell>
          <cell r="S768" t="str">
            <v>SOLIDARIDAD NACIONAL</v>
          </cell>
        </row>
        <row r="769">
          <cell r="E769" t="str">
            <v>70342275</v>
          </cell>
          <cell r="F769">
            <v>0</v>
          </cell>
          <cell r="J769">
            <v>0</v>
          </cell>
          <cell r="L769">
            <v>133257</v>
          </cell>
          <cell r="M769" t="str">
            <v>70342275</v>
          </cell>
          <cell r="N769">
            <v>1</v>
          </cell>
          <cell r="O769" t="str">
            <v>ACTIVO (R)</v>
          </cell>
          <cell r="P769">
            <v>133257</v>
          </cell>
          <cell r="Q769">
            <v>200000</v>
          </cell>
          <cell r="R769">
            <v>22</v>
          </cell>
          <cell r="S769" t="str">
            <v>SOLIDARIDAD NACIONAL</v>
          </cell>
        </row>
        <row r="770">
          <cell r="E770" t="str">
            <v>41709810</v>
          </cell>
          <cell r="F770">
            <v>0</v>
          </cell>
          <cell r="J770">
            <v>0</v>
          </cell>
          <cell r="L770">
            <v>133184</v>
          </cell>
          <cell r="M770" t="str">
            <v>41709810</v>
          </cell>
          <cell r="N770">
            <v>1</v>
          </cell>
          <cell r="O770" t="str">
            <v>ACTIVO (R)</v>
          </cell>
          <cell r="P770">
            <v>133184</v>
          </cell>
          <cell r="Q770">
            <v>70000</v>
          </cell>
          <cell r="R770">
            <v>22</v>
          </cell>
          <cell r="S770" t="str">
            <v>SOLIDARIDAD NACIONAL</v>
          </cell>
        </row>
        <row r="771">
          <cell r="E771" t="str">
            <v>41923196</v>
          </cell>
          <cell r="F771">
            <v>0</v>
          </cell>
          <cell r="J771">
            <v>0</v>
          </cell>
          <cell r="L771">
            <v>130922</v>
          </cell>
          <cell r="M771" t="str">
            <v>41923196</v>
          </cell>
          <cell r="N771">
            <v>1</v>
          </cell>
          <cell r="O771" t="str">
            <v>ACTIVO (R)</v>
          </cell>
          <cell r="P771">
            <v>130922</v>
          </cell>
          <cell r="Q771">
            <v>130000</v>
          </cell>
          <cell r="R771">
            <v>22</v>
          </cell>
          <cell r="S771" t="str">
            <v>SOLIDARIDAD NACIONAL</v>
          </cell>
        </row>
        <row r="772">
          <cell r="E772" t="str">
            <v>09648896</v>
          </cell>
          <cell r="F772">
            <v>1366</v>
          </cell>
          <cell r="G772" t="str">
            <v>PARTIDO POLÍTICO FUERZA POPULAR</v>
          </cell>
          <cell r="H772">
            <v>2016</v>
          </cell>
          <cell r="I772" t="str">
            <v>HASTA LA ACTUALIDAD</v>
          </cell>
          <cell r="J772">
            <v>5</v>
          </cell>
          <cell r="K772" t="str">
            <v>REPRESENTANTE ANTE EL PARLAMENTO ANDINO</v>
          </cell>
          <cell r="L772">
            <v>132724</v>
          </cell>
          <cell r="M772" t="str">
            <v>09648896</v>
          </cell>
          <cell r="N772">
            <v>1</v>
          </cell>
          <cell r="O772" t="str">
            <v>ACTIVO (R)</v>
          </cell>
          <cell r="P772">
            <v>132724</v>
          </cell>
          <cell r="Q772">
            <v>190000</v>
          </cell>
          <cell r="R772">
            <v>22</v>
          </cell>
          <cell r="S772" t="str">
            <v>SOLIDARIDAD NACIONAL</v>
          </cell>
        </row>
        <row r="773">
          <cell r="E773" t="str">
            <v>07506065</v>
          </cell>
          <cell r="F773">
            <v>0</v>
          </cell>
          <cell r="J773">
            <v>0</v>
          </cell>
          <cell r="L773">
            <v>132716</v>
          </cell>
          <cell r="M773" t="str">
            <v>07506065</v>
          </cell>
          <cell r="N773">
            <v>1</v>
          </cell>
          <cell r="O773" t="str">
            <v>ACTIVO (R)</v>
          </cell>
          <cell r="P773">
            <v>132716</v>
          </cell>
          <cell r="Q773">
            <v>140100</v>
          </cell>
          <cell r="R773">
            <v>22</v>
          </cell>
          <cell r="S773" t="str">
            <v>SOLIDARIDAD NACIONAL</v>
          </cell>
        </row>
        <row r="774">
          <cell r="E774" t="str">
            <v>29660701</v>
          </cell>
          <cell r="F774">
            <v>0</v>
          </cell>
          <cell r="J774">
            <v>0</v>
          </cell>
          <cell r="L774">
            <v>132643</v>
          </cell>
          <cell r="M774" t="str">
            <v>29660701</v>
          </cell>
          <cell r="N774">
            <v>1</v>
          </cell>
          <cell r="O774" t="str">
            <v>ACTIVO (R)</v>
          </cell>
          <cell r="P774">
            <v>132643</v>
          </cell>
          <cell r="Q774">
            <v>40000</v>
          </cell>
          <cell r="R774">
            <v>22</v>
          </cell>
          <cell r="S774" t="str">
            <v>SOLIDARIDAD NACIONAL</v>
          </cell>
        </row>
        <row r="775">
          <cell r="E775" t="str">
            <v>45959592</v>
          </cell>
          <cell r="F775">
            <v>573</v>
          </cell>
          <cell r="G775" t="str">
            <v>MOVIMIENTO REGIONAL O DEPARTAMENTAL MOVIMIENTO REGIONAL INDEPENDIENTE CUENTA CONMIGO</v>
          </cell>
          <cell r="H775">
            <v>2011</v>
          </cell>
          <cell r="I775">
            <v>2014</v>
          </cell>
          <cell r="J775">
            <v>11</v>
          </cell>
          <cell r="K775" t="str">
            <v>REGIDOR DISTRITAL</v>
          </cell>
          <cell r="L775">
            <v>132520</v>
          </cell>
          <cell r="M775" t="str">
            <v>45959592</v>
          </cell>
          <cell r="N775">
            <v>1</v>
          </cell>
          <cell r="O775" t="str">
            <v>ACTIVO (R)</v>
          </cell>
          <cell r="P775">
            <v>132520</v>
          </cell>
          <cell r="Q775">
            <v>20000</v>
          </cell>
          <cell r="R775">
            <v>22</v>
          </cell>
          <cell r="S775" t="str">
            <v>SOLIDARIDAD NACIONAL</v>
          </cell>
        </row>
        <row r="776">
          <cell r="E776" t="str">
            <v>28316331</v>
          </cell>
          <cell r="F776">
            <v>1366</v>
          </cell>
          <cell r="G776" t="str">
            <v>PARTIDO POLÍTICO FUERZA POPULAR</v>
          </cell>
          <cell r="H776">
            <v>2016</v>
          </cell>
          <cell r="I776">
            <v>2019</v>
          </cell>
          <cell r="J776">
            <v>4</v>
          </cell>
          <cell r="K776" t="str">
            <v>CONGRESISTA DE LA REPÚBLICA</v>
          </cell>
          <cell r="L776">
            <v>132190</v>
          </cell>
          <cell r="M776" t="str">
            <v>28316331</v>
          </cell>
          <cell r="N776">
            <v>1</v>
          </cell>
          <cell r="O776" t="str">
            <v>ACTIVO (R)</v>
          </cell>
          <cell r="P776">
            <v>132190</v>
          </cell>
          <cell r="Q776">
            <v>140100</v>
          </cell>
          <cell r="R776">
            <v>22</v>
          </cell>
          <cell r="S776" t="str">
            <v>SOLIDARIDAD NACIONAL</v>
          </cell>
        </row>
        <row r="777">
          <cell r="E777" t="str">
            <v>32735007</v>
          </cell>
          <cell r="F777">
            <v>0</v>
          </cell>
          <cell r="J777">
            <v>0</v>
          </cell>
          <cell r="L777">
            <v>132378</v>
          </cell>
          <cell r="M777" t="str">
            <v>32735007</v>
          </cell>
          <cell r="N777">
            <v>1</v>
          </cell>
          <cell r="O777" t="str">
            <v>ACTIVO (R)</v>
          </cell>
          <cell r="P777">
            <v>132378</v>
          </cell>
          <cell r="Q777">
            <v>20000</v>
          </cell>
          <cell r="R777">
            <v>22</v>
          </cell>
          <cell r="S777" t="str">
            <v>SOLIDARIDAD NACIONAL</v>
          </cell>
        </row>
        <row r="778">
          <cell r="E778" t="str">
            <v>72693452</v>
          </cell>
          <cell r="F778">
            <v>0</v>
          </cell>
          <cell r="J778">
            <v>0</v>
          </cell>
          <cell r="L778">
            <v>131034</v>
          </cell>
          <cell r="M778" t="str">
            <v>72693452</v>
          </cell>
          <cell r="N778">
            <v>1</v>
          </cell>
          <cell r="O778" t="str">
            <v>ACTIVO (R)</v>
          </cell>
          <cell r="P778">
            <v>131034</v>
          </cell>
          <cell r="Q778">
            <v>140100</v>
          </cell>
          <cell r="R778">
            <v>22</v>
          </cell>
          <cell r="S778" t="str">
            <v>SOLIDARIDAD NACIONAL</v>
          </cell>
        </row>
        <row r="779">
          <cell r="E779" t="str">
            <v>06049853</v>
          </cell>
          <cell r="F779">
            <v>1251</v>
          </cell>
          <cell r="G779" t="str">
            <v>ALIANZA ELECTORAL ALIANZA ELECTORAL UNIDAD NACIONAL</v>
          </cell>
          <cell r="H779">
            <v>2007</v>
          </cell>
          <cell r="I779">
            <v>2010</v>
          </cell>
          <cell r="J779">
            <v>11</v>
          </cell>
          <cell r="K779" t="str">
            <v>REGIDOR DISTRITAL</v>
          </cell>
          <cell r="L779">
            <v>132708</v>
          </cell>
          <cell r="M779" t="str">
            <v>06049853</v>
          </cell>
          <cell r="N779">
            <v>1</v>
          </cell>
          <cell r="O779" t="str">
            <v>ACTIVO (R)</v>
          </cell>
          <cell r="P779">
            <v>132708</v>
          </cell>
          <cell r="Q779">
            <v>190000</v>
          </cell>
          <cell r="R779">
            <v>22</v>
          </cell>
          <cell r="S779" t="str">
            <v>SOLIDARIDAD NACIONAL</v>
          </cell>
        </row>
        <row r="780">
          <cell r="E780" t="str">
            <v>06049853</v>
          </cell>
          <cell r="F780">
            <v>1251</v>
          </cell>
          <cell r="G780" t="str">
            <v>ALIANZA ELECTORAL ALIANZA ELECTORAL UNIDAD NACIONAL</v>
          </cell>
          <cell r="H780">
            <v>2003</v>
          </cell>
          <cell r="I780">
            <v>2006</v>
          </cell>
          <cell r="J780">
            <v>11</v>
          </cell>
          <cell r="K780" t="str">
            <v>REGIDOR DISTRITAL</v>
          </cell>
          <cell r="L780">
            <v>132708</v>
          </cell>
          <cell r="M780" t="str">
            <v>06049853</v>
          </cell>
          <cell r="N780">
            <v>1</v>
          </cell>
          <cell r="O780" t="str">
            <v>ACTIVO (R)</v>
          </cell>
          <cell r="P780">
            <v>132708</v>
          </cell>
          <cell r="Q780">
            <v>190000</v>
          </cell>
          <cell r="R780">
            <v>22</v>
          </cell>
          <cell r="S780" t="str">
            <v>SOLIDARIDAD NACIONAL</v>
          </cell>
        </row>
        <row r="781">
          <cell r="E781" t="str">
            <v>19561368</v>
          </cell>
          <cell r="F781">
            <v>93</v>
          </cell>
          <cell r="G781" t="str">
            <v>MOVIMIENTO REGIONAL O DEPARTAMENTAL MOVIMIENTO INDEPENDIENTE REGIONAL RIO SANTA CAUDALOSO</v>
          </cell>
          <cell r="H781">
            <v>2007</v>
          </cell>
          <cell r="I781">
            <v>2010</v>
          </cell>
          <cell r="J781">
            <v>11</v>
          </cell>
          <cell r="K781" t="str">
            <v>REGIDOR DISTRITAL</v>
          </cell>
          <cell r="L781">
            <v>131537</v>
          </cell>
          <cell r="M781" t="str">
            <v>19561368</v>
          </cell>
          <cell r="N781">
            <v>1</v>
          </cell>
          <cell r="O781" t="str">
            <v>ACTIVO (R)</v>
          </cell>
          <cell r="P781">
            <v>131537</v>
          </cell>
          <cell r="Q781">
            <v>140100</v>
          </cell>
          <cell r="R781">
            <v>22</v>
          </cell>
          <cell r="S781" t="str">
            <v>SOLIDARIDAD NACIONAL</v>
          </cell>
        </row>
        <row r="782">
          <cell r="E782" t="str">
            <v>19561368</v>
          </cell>
          <cell r="F782">
            <v>287</v>
          </cell>
          <cell r="G782" t="str">
            <v>ORGANIZACIÓN POLÍTICA LOCAL DISTRITAL FUERZA POPULAR DE TRANSPARENCIA</v>
          </cell>
          <cell r="H782">
            <v>2016</v>
          </cell>
          <cell r="I782">
            <v>2019</v>
          </cell>
          <cell r="J782">
            <v>4</v>
          </cell>
          <cell r="K782" t="str">
            <v>CONGRESISTA DE LA REPÚBLICA</v>
          </cell>
          <cell r="L782">
            <v>131537</v>
          </cell>
          <cell r="M782" t="str">
            <v>19561368</v>
          </cell>
          <cell r="N782">
            <v>1</v>
          </cell>
          <cell r="O782" t="str">
            <v>ACTIVO (R)</v>
          </cell>
          <cell r="P782">
            <v>131537</v>
          </cell>
          <cell r="Q782">
            <v>140100</v>
          </cell>
          <cell r="R782">
            <v>22</v>
          </cell>
          <cell r="S782" t="str">
            <v>SOLIDARIDAD NACIONAL</v>
          </cell>
        </row>
        <row r="783">
          <cell r="E783" t="str">
            <v>45209282</v>
          </cell>
          <cell r="F783">
            <v>0</v>
          </cell>
          <cell r="J783">
            <v>0</v>
          </cell>
          <cell r="L783">
            <v>131300</v>
          </cell>
          <cell r="M783" t="str">
            <v>45209282</v>
          </cell>
          <cell r="N783">
            <v>1</v>
          </cell>
          <cell r="O783" t="str">
            <v>ACTIVO (R)</v>
          </cell>
          <cell r="P783">
            <v>131300</v>
          </cell>
          <cell r="Q783">
            <v>140100</v>
          </cell>
          <cell r="R783">
            <v>22</v>
          </cell>
          <cell r="S783" t="str">
            <v>SOLIDARIDAD NACIONAL</v>
          </cell>
        </row>
        <row r="784">
          <cell r="E784" t="str">
            <v>07644988</v>
          </cell>
          <cell r="F784">
            <v>0</v>
          </cell>
          <cell r="J784">
            <v>0</v>
          </cell>
          <cell r="L784">
            <v>131057</v>
          </cell>
          <cell r="M784" t="str">
            <v>07644988</v>
          </cell>
          <cell r="N784">
            <v>1</v>
          </cell>
          <cell r="O784" t="str">
            <v>ACTIVO (R)</v>
          </cell>
          <cell r="P784">
            <v>131057</v>
          </cell>
          <cell r="Q784">
            <v>140100</v>
          </cell>
          <cell r="R784">
            <v>22</v>
          </cell>
          <cell r="S784" t="str">
            <v>SOLIDARIDAD NACIONAL</v>
          </cell>
        </row>
        <row r="785">
          <cell r="E785" t="str">
            <v>28271286</v>
          </cell>
          <cell r="F785">
            <v>0</v>
          </cell>
          <cell r="J785">
            <v>0</v>
          </cell>
          <cell r="L785">
            <v>133508</v>
          </cell>
          <cell r="M785" t="str">
            <v>28271286</v>
          </cell>
          <cell r="N785">
            <v>1</v>
          </cell>
          <cell r="O785" t="str">
            <v>ACTIVO (R)</v>
          </cell>
          <cell r="P785">
            <v>133508</v>
          </cell>
          <cell r="Q785">
            <v>50000</v>
          </cell>
          <cell r="R785">
            <v>22</v>
          </cell>
          <cell r="S785" t="str">
            <v>SOLIDARIDAD NACIONAL</v>
          </cell>
        </row>
        <row r="786">
          <cell r="E786" t="str">
            <v>44905483</v>
          </cell>
          <cell r="F786">
            <v>0</v>
          </cell>
          <cell r="J786">
            <v>0</v>
          </cell>
          <cell r="L786">
            <v>131103</v>
          </cell>
          <cell r="M786" t="str">
            <v>44905483</v>
          </cell>
          <cell r="N786">
            <v>1</v>
          </cell>
          <cell r="O786" t="str">
            <v>ACTIVO (R)</v>
          </cell>
          <cell r="P786">
            <v>131103</v>
          </cell>
          <cell r="Q786">
            <v>140100</v>
          </cell>
          <cell r="R786">
            <v>22</v>
          </cell>
          <cell r="S786" t="str">
            <v>SOLIDARIDAD NACIONAL</v>
          </cell>
        </row>
        <row r="787">
          <cell r="E787" t="str">
            <v>08713656</v>
          </cell>
          <cell r="F787">
            <v>0</v>
          </cell>
          <cell r="J787">
            <v>0</v>
          </cell>
          <cell r="L787">
            <v>131115</v>
          </cell>
          <cell r="M787" t="str">
            <v>08713656</v>
          </cell>
          <cell r="N787">
            <v>1</v>
          </cell>
          <cell r="O787" t="str">
            <v>ACTIVO (R)</v>
          </cell>
          <cell r="P787">
            <v>131115</v>
          </cell>
          <cell r="Q787">
            <v>140100</v>
          </cell>
          <cell r="R787">
            <v>22</v>
          </cell>
          <cell r="S787" t="str">
            <v>SOLIDARIDAD NACIONAL</v>
          </cell>
        </row>
        <row r="788">
          <cell r="E788" t="str">
            <v>09018093</v>
          </cell>
          <cell r="F788">
            <v>0</v>
          </cell>
          <cell r="J788">
            <v>0</v>
          </cell>
          <cell r="L788">
            <v>131268</v>
          </cell>
          <cell r="M788" t="str">
            <v>09018093</v>
          </cell>
          <cell r="N788">
            <v>1</v>
          </cell>
          <cell r="O788" t="str">
            <v>ACTIVO (R)</v>
          </cell>
          <cell r="P788">
            <v>131268</v>
          </cell>
          <cell r="Q788">
            <v>140100</v>
          </cell>
          <cell r="R788">
            <v>22</v>
          </cell>
          <cell r="S788" t="str">
            <v>SOLIDARIDAD NACIONAL</v>
          </cell>
        </row>
        <row r="789">
          <cell r="E789" t="str">
            <v>25853179</v>
          </cell>
          <cell r="F789">
            <v>0</v>
          </cell>
          <cell r="J789">
            <v>0</v>
          </cell>
          <cell r="L789">
            <v>130970</v>
          </cell>
          <cell r="M789" t="str">
            <v>25853179</v>
          </cell>
          <cell r="N789">
            <v>1</v>
          </cell>
          <cell r="O789" t="str">
            <v>ACTIVO (R)</v>
          </cell>
          <cell r="P789">
            <v>130970</v>
          </cell>
          <cell r="Q789">
            <v>240000</v>
          </cell>
          <cell r="R789">
            <v>22</v>
          </cell>
          <cell r="S789" t="str">
            <v>SOLIDARIDAD NACIONAL</v>
          </cell>
        </row>
        <row r="790">
          <cell r="E790" t="str">
            <v>06782467</v>
          </cell>
          <cell r="F790">
            <v>0</v>
          </cell>
          <cell r="J790">
            <v>0</v>
          </cell>
          <cell r="L790">
            <v>133495</v>
          </cell>
          <cell r="M790" t="str">
            <v>06782467</v>
          </cell>
          <cell r="N790">
            <v>1</v>
          </cell>
          <cell r="O790" t="str">
            <v>ACTIVO (R)</v>
          </cell>
          <cell r="P790">
            <v>133495</v>
          </cell>
          <cell r="Q790">
            <v>140100</v>
          </cell>
          <cell r="R790">
            <v>22</v>
          </cell>
          <cell r="S790" t="str">
            <v>SOLIDARIDAD NACIONAL</v>
          </cell>
        </row>
        <row r="791">
          <cell r="E791" t="str">
            <v>72240182</v>
          </cell>
          <cell r="F791">
            <v>0</v>
          </cell>
          <cell r="J791">
            <v>0</v>
          </cell>
          <cell r="L791">
            <v>133409</v>
          </cell>
          <cell r="M791" t="str">
            <v>72240182</v>
          </cell>
          <cell r="N791">
            <v>1</v>
          </cell>
          <cell r="O791" t="str">
            <v>ACTIVO (R)</v>
          </cell>
          <cell r="P791">
            <v>133409</v>
          </cell>
          <cell r="Q791">
            <v>80000</v>
          </cell>
          <cell r="R791">
            <v>22</v>
          </cell>
          <cell r="S791" t="str">
            <v>SOLIDARIDAD NACIONAL</v>
          </cell>
        </row>
        <row r="792">
          <cell r="E792" t="str">
            <v>32904123</v>
          </cell>
          <cell r="F792">
            <v>0</v>
          </cell>
          <cell r="J792">
            <v>0</v>
          </cell>
          <cell r="L792">
            <v>132550</v>
          </cell>
          <cell r="M792" t="str">
            <v>32904123</v>
          </cell>
          <cell r="N792">
            <v>1</v>
          </cell>
          <cell r="O792" t="str">
            <v>ACTIVO (R)</v>
          </cell>
          <cell r="P792">
            <v>132550</v>
          </cell>
          <cell r="Q792">
            <v>20000</v>
          </cell>
          <cell r="R792">
            <v>22</v>
          </cell>
          <cell r="S792" t="str">
            <v>SOLIDARIDAD NACIONAL</v>
          </cell>
        </row>
        <row r="793">
          <cell r="E793" t="str">
            <v>25659342</v>
          </cell>
          <cell r="F793">
            <v>22</v>
          </cell>
          <cell r="G793" t="str">
            <v>PARTIDO POLÍTICO SOLIDARIDAD NACIONAL</v>
          </cell>
          <cell r="H793">
            <v>2015</v>
          </cell>
          <cell r="I793">
            <v>2018</v>
          </cell>
          <cell r="J793">
            <v>11</v>
          </cell>
          <cell r="K793" t="str">
            <v>REGIDOR DISTRITAL</v>
          </cell>
          <cell r="L793">
            <v>131383</v>
          </cell>
          <cell r="M793" t="str">
            <v>25659342</v>
          </cell>
          <cell r="N793">
            <v>1</v>
          </cell>
          <cell r="O793" t="str">
            <v>ACTIVO (R)</v>
          </cell>
          <cell r="P793">
            <v>131383</v>
          </cell>
          <cell r="Q793">
            <v>140100</v>
          </cell>
          <cell r="R793">
            <v>22</v>
          </cell>
          <cell r="S793" t="str">
            <v>SOLIDARIDAD NACIONAL</v>
          </cell>
        </row>
        <row r="794">
          <cell r="E794" t="str">
            <v>25659342</v>
          </cell>
          <cell r="F794">
            <v>15</v>
          </cell>
          <cell r="G794" t="str">
            <v>PARTIDO POLÍTICO PARTIDO POPULAR CRISTIANO - PPC</v>
          </cell>
          <cell r="H794">
            <v>2011</v>
          </cell>
          <cell r="I794">
            <v>2014</v>
          </cell>
          <cell r="J794">
            <v>11</v>
          </cell>
          <cell r="K794" t="str">
            <v>REGIDOR DISTRITAL</v>
          </cell>
          <cell r="L794">
            <v>131383</v>
          </cell>
          <cell r="M794" t="str">
            <v>25659342</v>
          </cell>
          <cell r="N794">
            <v>1</v>
          </cell>
          <cell r="O794" t="str">
            <v>ACTIVO (R)</v>
          </cell>
          <cell r="P794">
            <v>131383</v>
          </cell>
          <cell r="Q794">
            <v>140100</v>
          </cell>
          <cell r="R794">
            <v>22</v>
          </cell>
          <cell r="S794" t="str">
            <v>SOLIDARIDAD NACIONAL</v>
          </cell>
        </row>
        <row r="795">
          <cell r="E795" t="str">
            <v>42238909</v>
          </cell>
          <cell r="F795">
            <v>0</v>
          </cell>
          <cell r="J795">
            <v>0</v>
          </cell>
          <cell r="L795">
            <v>132405</v>
          </cell>
          <cell r="M795" t="str">
            <v>42238909</v>
          </cell>
          <cell r="N795">
            <v>1</v>
          </cell>
          <cell r="O795" t="str">
            <v>ACTIVO (R)</v>
          </cell>
          <cell r="P795">
            <v>132405</v>
          </cell>
          <cell r="Q795">
            <v>140000</v>
          </cell>
          <cell r="R795">
            <v>22</v>
          </cell>
          <cell r="S795" t="str">
            <v>SOLIDARIDAD NACIONAL</v>
          </cell>
        </row>
        <row r="796">
          <cell r="E796" t="str">
            <v>40162247</v>
          </cell>
          <cell r="F796">
            <v>0</v>
          </cell>
          <cell r="J796">
            <v>0</v>
          </cell>
          <cell r="L796">
            <v>133566</v>
          </cell>
          <cell r="M796" t="str">
            <v>40162247</v>
          </cell>
          <cell r="N796">
            <v>1</v>
          </cell>
          <cell r="O796" t="str">
            <v>ACTIVO (R)</v>
          </cell>
          <cell r="P796">
            <v>133566</v>
          </cell>
          <cell r="Q796">
            <v>210000</v>
          </cell>
          <cell r="R796">
            <v>22</v>
          </cell>
          <cell r="S796" t="str">
            <v>SOLIDARIDAD NACIONAL</v>
          </cell>
        </row>
        <row r="797">
          <cell r="E797" t="str">
            <v>42265433</v>
          </cell>
          <cell r="F797">
            <v>131</v>
          </cell>
          <cell r="G797" t="str">
            <v>MOVIMIENTO REGIONAL O DEPARTAMENTAL ACCION REGIONAL</v>
          </cell>
          <cell r="H797">
            <v>2015</v>
          </cell>
          <cell r="I797">
            <v>2018</v>
          </cell>
          <cell r="J797">
            <v>10</v>
          </cell>
          <cell r="K797" t="str">
            <v>ALCALDE DISTRITAL</v>
          </cell>
          <cell r="L797">
            <v>133560</v>
          </cell>
          <cell r="M797" t="str">
            <v>42265433</v>
          </cell>
          <cell r="N797">
            <v>1</v>
          </cell>
          <cell r="O797" t="str">
            <v>ACTIVO (R)</v>
          </cell>
          <cell r="P797">
            <v>133560</v>
          </cell>
          <cell r="Q797">
            <v>210000</v>
          </cell>
          <cell r="R797">
            <v>22</v>
          </cell>
          <cell r="S797" t="str">
            <v>SOLIDARIDAD NACIONAL</v>
          </cell>
        </row>
        <row r="798">
          <cell r="E798" t="str">
            <v>01157857</v>
          </cell>
          <cell r="F798">
            <v>1366</v>
          </cell>
          <cell r="G798" t="str">
            <v>PARTIDO POLÍTICO FUERZA POPULAR</v>
          </cell>
          <cell r="H798">
            <v>2015</v>
          </cell>
          <cell r="I798">
            <v>2018</v>
          </cell>
          <cell r="J798">
            <v>9</v>
          </cell>
          <cell r="K798" t="str">
            <v>REGIDOR PROVINCIAL</v>
          </cell>
          <cell r="L798">
            <v>133553</v>
          </cell>
          <cell r="M798" t="str">
            <v>01157857</v>
          </cell>
          <cell r="N798">
            <v>1</v>
          </cell>
          <cell r="O798" t="str">
            <v>ACTIVO (R)</v>
          </cell>
          <cell r="P798">
            <v>133553</v>
          </cell>
          <cell r="Q798">
            <v>210000</v>
          </cell>
          <cell r="R798">
            <v>22</v>
          </cell>
          <cell r="S798" t="str">
            <v>SOLIDARIDAD NACIONAL</v>
          </cell>
        </row>
        <row r="799">
          <cell r="E799" t="str">
            <v>40436307</v>
          </cell>
          <cell r="F799">
            <v>0</v>
          </cell>
          <cell r="J799">
            <v>0</v>
          </cell>
          <cell r="L799">
            <v>133479</v>
          </cell>
          <cell r="M799" t="str">
            <v>40436307</v>
          </cell>
          <cell r="N799">
            <v>1</v>
          </cell>
          <cell r="O799" t="str">
            <v>ACTIVO (R)</v>
          </cell>
          <cell r="P799">
            <v>133479</v>
          </cell>
          <cell r="Q799">
            <v>50000</v>
          </cell>
          <cell r="R799">
            <v>22</v>
          </cell>
          <cell r="S799" t="str">
            <v>SOLIDARIDAD NACIONAL</v>
          </cell>
        </row>
        <row r="800">
          <cell r="E800" t="str">
            <v>44778630</v>
          </cell>
          <cell r="F800">
            <v>0</v>
          </cell>
          <cell r="J800">
            <v>0</v>
          </cell>
          <cell r="L800">
            <v>133404</v>
          </cell>
          <cell r="M800" t="str">
            <v>44778630</v>
          </cell>
          <cell r="N800">
            <v>1</v>
          </cell>
          <cell r="O800" t="str">
            <v>ACTIVO (R)</v>
          </cell>
          <cell r="P800">
            <v>133404</v>
          </cell>
          <cell r="Q800">
            <v>80000</v>
          </cell>
          <cell r="R800">
            <v>22</v>
          </cell>
          <cell r="S800" t="str">
            <v>SOLIDARIDAD NACIONAL</v>
          </cell>
        </row>
        <row r="801">
          <cell r="E801" t="str">
            <v>40790144</v>
          </cell>
          <cell r="F801">
            <v>0</v>
          </cell>
          <cell r="J801">
            <v>0</v>
          </cell>
          <cell r="L801">
            <v>132576</v>
          </cell>
          <cell r="M801" t="str">
            <v>40790144</v>
          </cell>
          <cell r="N801">
            <v>1</v>
          </cell>
          <cell r="O801" t="str">
            <v>ACTIVO (R)</v>
          </cell>
          <cell r="P801">
            <v>132576</v>
          </cell>
          <cell r="Q801">
            <v>20000</v>
          </cell>
          <cell r="R801">
            <v>22</v>
          </cell>
          <cell r="S801" t="str">
            <v>SOLIDARIDAD NACIONAL</v>
          </cell>
        </row>
        <row r="802">
          <cell r="E802" t="str">
            <v>28308816</v>
          </cell>
          <cell r="F802">
            <v>0</v>
          </cell>
          <cell r="J802">
            <v>0</v>
          </cell>
          <cell r="L802">
            <v>133500</v>
          </cell>
          <cell r="M802" t="str">
            <v>28308816</v>
          </cell>
          <cell r="N802">
            <v>1</v>
          </cell>
          <cell r="O802" t="str">
            <v>ACTIVO (R)</v>
          </cell>
          <cell r="P802">
            <v>133500</v>
          </cell>
          <cell r="Q802">
            <v>50000</v>
          </cell>
          <cell r="R802">
            <v>22</v>
          </cell>
          <cell r="S802" t="str">
            <v>SOLIDARIDAD NACIONAL</v>
          </cell>
        </row>
        <row r="803">
          <cell r="E803" t="str">
            <v>08832655</v>
          </cell>
          <cell r="F803">
            <v>0</v>
          </cell>
          <cell r="J803">
            <v>0</v>
          </cell>
          <cell r="L803">
            <v>131314</v>
          </cell>
          <cell r="M803" t="str">
            <v>08832655</v>
          </cell>
          <cell r="N803">
            <v>1</v>
          </cell>
          <cell r="O803" t="str">
            <v>ACTIVO (R)</v>
          </cell>
          <cell r="P803">
            <v>131314</v>
          </cell>
          <cell r="Q803">
            <v>140100</v>
          </cell>
          <cell r="R803">
            <v>22</v>
          </cell>
          <cell r="S803" t="str">
            <v>SOLIDARIDAD NACIONAL</v>
          </cell>
        </row>
        <row r="804">
          <cell r="E804" t="str">
            <v>09536207</v>
          </cell>
          <cell r="F804">
            <v>0</v>
          </cell>
          <cell r="J804">
            <v>0</v>
          </cell>
          <cell r="L804">
            <v>131258</v>
          </cell>
          <cell r="M804" t="str">
            <v>09536207</v>
          </cell>
          <cell r="N804">
            <v>1</v>
          </cell>
          <cell r="O804" t="str">
            <v>ACTIVO (R)</v>
          </cell>
          <cell r="P804">
            <v>131258</v>
          </cell>
          <cell r="Q804">
            <v>140100</v>
          </cell>
          <cell r="R804">
            <v>22</v>
          </cell>
          <cell r="S804" t="str">
            <v>SOLIDARIDAD NACIONAL</v>
          </cell>
        </row>
        <row r="805">
          <cell r="E805" t="str">
            <v>47527441</v>
          </cell>
          <cell r="F805">
            <v>0</v>
          </cell>
          <cell r="J805">
            <v>0</v>
          </cell>
          <cell r="L805">
            <v>131110</v>
          </cell>
          <cell r="M805" t="str">
            <v>47527441</v>
          </cell>
          <cell r="N805">
            <v>1</v>
          </cell>
          <cell r="O805" t="str">
            <v>ACTIVO (R)</v>
          </cell>
          <cell r="P805">
            <v>131110</v>
          </cell>
          <cell r="Q805">
            <v>140100</v>
          </cell>
          <cell r="R805">
            <v>22</v>
          </cell>
          <cell r="S805" t="str">
            <v>SOLIDARIDAD NACIONAL</v>
          </cell>
        </row>
        <row r="806">
          <cell r="E806" t="str">
            <v>41994843</v>
          </cell>
          <cell r="F806">
            <v>0</v>
          </cell>
          <cell r="J806">
            <v>0</v>
          </cell>
          <cell r="L806">
            <v>132325</v>
          </cell>
          <cell r="M806" t="str">
            <v>41994843</v>
          </cell>
          <cell r="N806">
            <v>1</v>
          </cell>
          <cell r="O806" t="str">
            <v>ACTIVO (R)</v>
          </cell>
          <cell r="P806">
            <v>132325</v>
          </cell>
          <cell r="Q806">
            <v>110000</v>
          </cell>
          <cell r="R806">
            <v>22</v>
          </cell>
          <cell r="S806" t="str">
            <v>SOLIDARIDAD NACIONAL</v>
          </cell>
        </row>
        <row r="807">
          <cell r="E807" t="str">
            <v>29254618</v>
          </cell>
          <cell r="F807">
            <v>32</v>
          </cell>
          <cell r="G807" t="str">
            <v>PARTIDO POLÍTICO PARTIDO APRISTA PERUANO</v>
          </cell>
          <cell r="H807">
            <v>2003</v>
          </cell>
          <cell r="I807">
            <v>2006</v>
          </cell>
          <cell r="J807">
            <v>8</v>
          </cell>
          <cell r="K807" t="str">
            <v>ALCALDE PROVINCIAL</v>
          </cell>
          <cell r="L807">
            <v>132357</v>
          </cell>
          <cell r="M807" t="str">
            <v>29254618</v>
          </cell>
          <cell r="N807">
            <v>1</v>
          </cell>
          <cell r="O807" t="str">
            <v>ACTIVO (R)</v>
          </cell>
          <cell r="P807">
            <v>132357</v>
          </cell>
          <cell r="Q807">
            <v>40000</v>
          </cell>
          <cell r="R807">
            <v>22</v>
          </cell>
          <cell r="S807" t="str">
            <v>SOLIDARIDAD NACIONAL</v>
          </cell>
        </row>
        <row r="808">
          <cell r="E808" t="str">
            <v>08262667</v>
          </cell>
          <cell r="F808">
            <v>0</v>
          </cell>
          <cell r="J808">
            <v>0</v>
          </cell>
          <cell r="L808">
            <v>131130</v>
          </cell>
          <cell r="M808" t="str">
            <v>08262667</v>
          </cell>
          <cell r="N808">
            <v>1</v>
          </cell>
          <cell r="O808" t="str">
            <v>ACTIVO (R)</v>
          </cell>
          <cell r="P808">
            <v>131130</v>
          </cell>
          <cell r="Q808">
            <v>140100</v>
          </cell>
          <cell r="R808">
            <v>22</v>
          </cell>
          <cell r="S808" t="str">
            <v>SOLIDARIDAD NACIONAL</v>
          </cell>
        </row>
        <row r="809">
          <cell r="E809" t="str">
            <v>43717092</v>
          </cell>
          <cell r="F809">
            <v>0</v>
          </cell>
          <cell r="J809">
            <v>0</v>
          </cell>
          <cell r="L809">
            <v>133457</v>
          </cell>
          <cell r="M809" t="str">
            <v>43717092</v>
          </cell>
          <cell r="N809">
            <v>1</v>
          </cell>
          <cell r="O809" t="str">
            <v>ACTIVO (R)</v>
          </cell>
          <cell r="P809">
            <v>133457</v>
          </cell>
          <cell r="Q809">
            <v>140100</v>
          </cell>
          <cell r="R809">
            <v>22</v>
          </cell>
          <cell r="S809" t="str">
            <v>SOLIDARIDAD NACIONAL</v>
          </cell>
        </row>
        <row r="810">
          <cell r="E810" t="str">
            <v>44005127</v>
          </cell>
          <cell r="F810">
            <v>0</v>
          </cell>
          <cell r="J810">
            <v>0</v>
          </cell>
          <cell r="L810">
            <v>133447</v>
          </cell>
          <cell r="M810" t="str">
            <v>44005127</v>
          </cell>
          <cell r="N810">
            <v>1</v>
          </cell>
          <cell r="O810" t="str">
            <v>ACTIVO (R)</v>
          </cell>
          <cell r="P810">
            <v>133447</v>
          </cell>
          <cell r="Q810">
            <v>90000</v>
          </cell>
          <cell r="R810">
            <v>22</v>
          </cell>
          <cell r="S810" t="str">
            <v>SOLIDARIDAD NACIONAL</v>
          </cell>
        </row>
        <row r="811">
          <cell r="E811" t="str">
            <v>19921820</v>
          </cell>
          <cell r="F811">
            <v>0</v>
          </cell>
          <cell r="J811">
            <v>0</v>
          </cell>
          <cell r="L811">
            <v>132298</v>
          </cell>
          <cell r="M811" t="str">
            <v>19921820</v>
          </cell>
          <cell r="N811">
            <v>1</v>
          </cell>
          <cell r="O811" t="str">
            <v>ACTIVO (R)</v>
          </cell>
          <cell r="P811">
            <v>132298</v>
          </cell>
          <cell r="Q811">
            <v>110000</v>
          </cell>
          <cell r="R811">
            <v>22</v>
          </cell>
          <cell r="S811" t="str">
            <v>SOLIDARIDAD NACIONAL</v>
          </cell>
        </row>
        <row r="812">
          <cell r="E812" t="str">
            <v>40042714</v>
          </cell>
          <cell r="F812">
            <v>22</v>
          </cell>
          <cell r="G812" t="str">
            <v>PARTIDO POLÍTICO SOLIDARIDAD NACIONAL</v>
          </cell>
          <cell r="H812">
            <v>2019</v>
          </cell>
          <cell r="I812" t="str">
            <v>HASTA LA ACTUALIDAD</v>
          </cell>
          <cell r="J812">
            <v>9</v>
          </cell>
          <cell r="K812" t="str">
            <v>REGIDOR PROVINCIAL</v>
          </cell>
          <cell r="L812">
            <v>131180</v>
          </cell>
          <cell r="M812" t="str">
            <v>40042714</v>
          </cell>
          <cell r="N812">
            <v>1</v>
          </cell>
          <cell r="O812" t="str">
            <v>ACTIVO (R)</v>
          </cell>
          <cell r="P812">
            <v>131180</v>
          </cell>
          <cell r="Q812">
            <v>90000</v>
          </cell>
          <cell r="R812">
            <v>22</v>
          </cell>
          <cell r="S812" t="str">
            <v>SOLIDARIDAD NACIONAL</v>
          </cell>
        </row>
        <row r="813">
          <cell r="E813" t="str">
            <v>42584388</v>
          </cell>
          <cell r="F813">
            <v>0</v>
          </cell>
          <cell r="J813">
            <v>0</v>
          </cell>
          <cell r="L813">
            <v>133028</v>
          </cell>
          <cell r="M813" t="str">
            <v>42584388</v>
          </cell>
          <cell r="N813">
            <v>1</v>
          </cell>
          <cell r="O813" t="str">
            <v>ACTIVO (R)</v>
          </cell>
          <cell r="P813">
            <v>133028</v>
          </cell>
          <cell r="Q813">
            <v>120000</v>
          </cell>
          <cell r="R813">
            <v>22</v>
          </cell>
          <cell r="S813" t="str">
            <v>SOLIDARIDAD NACIONAL</v>
          </cell>
        </row>
        <row r="814">
          <cell r="E814" t="str">
            <v>42603088</v>
          </cell>
          <cell r="F814">
            <v>0</v>
          </cell>
          <cell r="J814">
            <v>0</v>
          </cell>
          <cell r="L814">
            <v>130867</v>
          </cell>
          <cell r="M814" t="str">
            <v>42603088</v>
          </cell>
          <cell r="N814">
            <v>1</v>
          </cell>
          <cell r="O814" t="str">
            <v>ACTIVO (R)</v>
          </cell>
          <cell r="P814">
            <v>130867</v>
          </cell>
          <cell r="Q814">
            <v>150000</v>
          </cell>
          <cell r="R814">
            <v>22</v>
          </cell>
          <cell r="S814" t="str">
            <v>SOLIDARIDAD NACIONAL</v>
          </cell>
        </row>
        <row r="815">
          <cell r="E815" t="str">
            <v>06416537</v>
          </cell>
          <cell r="F815">
            <v>0</v>
          </cell>
          <cell r="J815">
            <v>0</v>
          </cell>
          <cell r="L815">
            <v>133327</v>
          </cell>
          <cell r="M815" t="str">
            <v>06416537</v>
          </cell>
          <cell r="N815">
            <v>1</v>
          </cell>
          <cell r="O815" t="str">
            <v>ACTIVO (R)</v>
          </cell>
          <cell r="P815">
            <v>133327</v>
          </cell>
          <cell r="Q815">
            <v>90000</v>
          </cell>
          <cell r="R815">
            <v>22</v>
          </cell>
          <cell r="S815" t="str">
            <v>SOLIDARIDAD NACIONAL</v>
          </cell>
        </row>
        <row r="816">
          <cell r="E816" t="str">
            <v>08260900</v>
          </cell>
          <cell r="F816">
            <v>0</v>
          </cell>
          <cell r="J816">
            <v>0</v>
          </cell>
          <cell r="L816">
            <v>131742</v>
          </cell>
          <cell r="M816" t="str">
            <v>08260900</v>
          </cell>
          <cell r="N816">
            <v>1</v>
          </cell>
          <cell r="O816" t="str">
            <v>ACTIVO (R)</v>
          </cell>
          <cell r="P816">
            <v>131742</v>
          </cell>
          <cell r="Q816">
            <v>140100</v>
          </cell>
          <cell r="R816">
            <v>22</v>
          </cell>
          <cell r="S816" t="str">
            <v>SOLIDARIDAD NACIONAL</v>
          </cell>
        </row>
        <row r="817">
          <cell r="E817" t="str">
            <v>03303461</v>
          </cell>
          <cell r="F817">
            <v>0</v>
          </cell>
          <cell r="J817">
            <v>0</v>
          </cell>
          <cell r="L817">
            <v>132778</v>
          </cell>
          <cell r="M817" t="str">
            <v>03303461</v>
          </cell>
          <cell r="N817">
            <v>1</v>
          </cell>
          <cell r="O817" t="str">
            <v>ACTIVO (R)</v>
          </cell>
          <cell r="P817">
            <v>132778</v>
          </cell>
          <cell r="Q817">
            <v>190000</v>
          </cell>
          <cell r="R817">
            <v>22</v>
          </cell>
          <cell r="S817" t="str">
            <v>SOLIDARIDAD NACIONAL</v>
          </cell>
        </row>
        <row r="818">
          <cell r="E818" t="str">
            <v>32921039</v>
          </cell>
          <cell r="F818">
            <v>0</v>
          </cell>
          <cell r="J818">
            <v>0</v>
          </cell>
          <cell r="L818">
            <v>132598</v>
          </cell>
          <cell r="M818" t="str">
            <v>32921039</v>
          </cell>
          <cell r="N818">
            <v>1</v>
          </cell>
          <cell r="O818" t="str">
            <v>ACTIVO (R)</v>
          </cell>
          <cell r="P818">
            <v>132598</v>
          </cell>
          <cell r="Q818">
            <v>20000</v>
          </cell>
          <cell r="R818">
            <v>22</v>
          </cell>
          <cell r="S818" t="str">
            <v>SOLIDARIDAD NACIONAL</v>
          </cell>
        </row>
        <row r="819">
          <cell r="E819" t="str">
            <v>08242026</v>
          </cell>
          <cell r="F819">
            <v>22</v>
          </cell>
          <cell r="G819" t="str">
            <v>PARTIDO POLÍTICO SOLIDARIDAD NACIONAL</v>
          </cell>
          <cell r="H819">
            <v>2015</v>
          </cell>
          <cell r="I819">
            <v>2018</v>
          </cell>
          <cell r="J819">
            <v>11</v>
          </cell>
          <cell r="K819" t="str">
            <v>REGIDOR DISTRITAL</v>
          </cell>
          <cell r="L819">
            <v>131122</v>
          </cell>
          <cell r="M819" t="str">
            <v>08242026</v>
          </cell>
          <cell r="N819">
            <v>1</v>
          </cell>
          <cell r="O819" t="str">
            <v>ACTIVO (R)</v>
          </cell>
          <cell r="P819">
            <v>131122</v>
          </cell>
          <cell r="Q819">
            <v>140100</v>
          </cell>
          <cell r="R819">
            <v>22</v>
          </cell>
          <cell r="S819" t="str">
            <v>SOLIDARIDAD NACIONAL</v>
          </cell>
        </row>
        <row r="820">
          <cell r="E820" t="str">
            <v>08242026</v>
          </cell>
          <cell r="F820">
            <v>197</v>
          </cell>
          <cell r="G820" t="str">
            <v>ALIANZA ELECTORAL UNIDAD NACIONAL</v>
          </cell>
          <cell r="H820">
            <v>2003</v>
          </cell>
          <cell r="I820">
            <v>2010</v>
          </cell>
          <cell r="J820">
            <v>11</v>
          </cell>
          <cell r="K820" t="str">
            <v>REGIDOR DISTRITAL</v>
          </cell>
          <cell r="L820">
            <v>131122</v>
          </cell>
          <cell r="M820" t="str">
            <v>08242026</v>
          </cell>
          <cell r="N820">
            <v>1</v>
          </cell>
          <cell r="O820" t="str">
            <v>ACTIVO (R)</v>
          </cell>
          <cell r="P820">
            <v>131122</v>
          </cell>
          <cell r="Q820">
            <v>140100</v>
          </cell>
          <cell r="R820">
            <v>22</v>
          </cell>
          <cell r="S820" t="str">
            <v>SOLIDARIDAD NACIONAL</v>
          </cell>
        </row>
        <row r="821">
          <cell r="E821" t="str">
            <v>47298821</v>
          </cell>
          <cell r="F821">
            <v>0</v>
          </cell>
          <cell r="J821">
            <v>0</v>
          </cell>
          <cell r="L821">
            <v>133267</v>
          </cell>
          <cell r="M821" t="str">
            <v>47298821</v>
          </cell>
          <cell r="N821">
            <v>1</v>
          </cell>
          <cell r="O821" t="str">
            <v>ACTIVO (R)</v>
          </cell>
          <cell r="P821">
            <v>133267</v>
          </cell>
          <cell r="Q821">
            <v>160000</v>
          </cell>
          <cell r="R821">
            <v>22</v>
          </cell>
          <cell r="S821" t="str">
            <v>SOLIDARIDAD NACIONAL</v>
          </cell>
        </row>
        <row r="822">
          <cell r="E822" t="str">
            <v>02525672</v>
          </cell>
          <cell r="F822">
            <v>0</v>
          </cell>
          <cell r="J822">
            <v>0</v>
          </cell>
          <cell r="L822">
            <v>133244</v>
          </cell>
          <cell r="M822" t="str">
            <v>02525672</v>
          </cell>
          <cell r="N822">
            <v>1</v>
          </cell>
          <cell r="O822" t="str">
            <v>ACTIVO (R)</v>
          </cell>
          <cell r="P822">
            <v>133244</v>
          </cell>
          <cell r="Q822">
            <v>200000</v>
          </cell>
          <cell r="R822">
            <v>22</v>
          </cell>
          <cell r="S822" t="str">
            <v>SOLIDARIDAD NACIONAL</v>
          </cell>
        </row>
        <row r="823">
          <cell r="E823" t="str">
            <v>22289878</v>
          </cell>
          <cell r="F823">
            <v>0</v>
          </cell>
          <cell r="J823">
            <v>0</v>
          </cell>
          <cell r="L823">
            <v>131591</v>
          </cell>
          <cell r="M823" t="str">
            <v>22289878</v>
          </cell>
          <cell r="N823">
            <v>1</v>
          </cell>
          <cell r="O823" t="str">
            <v>ACTIVO (R)</v>
          </cell>
          <cell r="P823">
            <v>131591</v>
          </cell>
          <cell r="Q823">
            <v>100000</v>
          </cell>
          <cell r="R823">
            <v>22</v>
          </cell>
          <cell r="S823" t="str">
            <v>SOLIDARIDAD NACIONAL</v>
          </cell>
        </row>
        <row r="824">
          <cell r="E824" t="str">
            <v>25677072</v>
          </cell>
          <cell r="F824">
            <v>0</v>
          </cell>
          <cell r="J824">
            <v>0</v>
          </cell>
          <cell r="L824">
            <v>131048</v>
          </cell>
          <cell r="M824" t="str">
            <v>25677072</v>
          </cell>
          <cell r="N824">
            <v>1</v>
          </cell>
          <cell r="O824" t="str">
            <v>ACTIVO (R)</v>
          </cell>
          <cell r="P824">
            <v>131048</v>
          </cell>
          <cell r="Q824">
            <v>140100</v>
          </cell>
          <cell r="R824">
            <v>22</v>
          </cell>
          <cell r="S824" t="str">
            <v>SOLIDARIDAD NACIONAL</v>
          </cell>
        </row>
        <row r="825">
          <cell r="E825" t="str">
            <v>45068325</v>
          </cell>
          <cell r="F825">
            <v>0</v>
          </cell>
          <cell r="J825">
            <v>0</v>
          </cell>
          <cell r="L825">
            <v>130878</v>
          </cell>
          <cell r="M825" t="str">
            <v>45068325</v>
          </cell>
          <cell r="N825">
            <v>1</v>
          </cell>
          <cell r="O825" t="str">
            <v>ACTIVO (R)</v>
          </cell>
          <cell r="P825">
            <v>130878</v>
          </cell>
          <cell r="Q825">
            <v>150000</v>
          </cell>
          <cell r="R825">
            <v>22</v>
          </cell>
          <cell r="S825" t="str">
            <v>SOLIDARIDAD NACIONAL</v>
          </cell>
        </row>
        <row r="826">
          <cell r="E826" t="str">
            <v>17852739</v>
          </cell>
          <cell r="F826">
            <v>-1</v>
          </cell>
          <cell r="G826" t="str">
            <v>LIDERES UNIDOS POR LA MERCED - NO A LA CORRUPCION</v>
          </cell>
          <cell r="H826">
            <v>2014</v>
          </cell>
          <cell r="I826">
            <v>2019</v>
          </cell>
          <cell r="J826">
            <v>17</v>
          </cell>
          <cell r="K826" t="str">
            <v>ALCADE(SA) DE CENTRO POBLADO</v>
          </cell>
          <cell r="L826">
            <v>133204</v>
          </cell>
          <cell r="M826" t="str">
            <v>17852739</v>
          </cell>
          <cell r="N826">
            <v>1</v>
          </cell>
          <cell r="O826" t="str">
            <v>ACTIVO (R)</v>
          </cell>
          <cell r="P826">
            <v>133204</v>
          </cell>
          <cell r="Q826">
            <v>120000</v>
          </cell>
          <cell r="R826">
            <v>22</v>
          </cell>
          <cell r="S826" t="str">
            <v>SOLIDARIDAD NACIONAL</v>
          </cell>
        </row>
        <row r="827">
          <cell r="E827" t="str">
            <v>45700522</v>
          </cell>
          <cell r="F827">
            <v>0</v>
          </cell>
          <cell r="J827">
            <v>0</v>
          </cell>
          <cell r="L827">
            <v>133195</v>
          </cell>
          <cell r="M827" t="str">
            <v>45700522</v>
          </cell>
          <cell r="N827">
            <v>1</v>
          </cell>
          <cell r="O827" t="str">
            <v>ACTIVO (R)</v>
          </cell>
          <cell r="P827">
            <v>133195</v>
          </cell>
          <cell r="Q827">
            <v>120000</v>
          </cell>
          <cell r="R827">
            <v>22</v>
          </cell>
          <cell r="S827" t="str">
            <v>SOLIDARIDAD NACIONAL</v>
          </cell>
        </row>
        <row r="828">
          <cell r="E828" t="str">
            <v>10190528</v>
          </cell>
          <cell r="F828">
            <v>0</v>
          </cell>
          <cell r="J828">
            <v>0</v>
          </cell>
          <cell r="L828">
            <v>132667</v>
          </cell>
          <cell r="M828" t="str">
            <v>10190528</v>
          </cell>
          <cell r="N828">
            <v>1</v>
          </cell>
          <cell r="O828" t="str">
            <v>ACTIVO (R)</v>
          </cell>
          <cell r="P828">
            <v>132667</v>
          </cell>
          <cell r="Q828">
            <v>40000</v>
          </cell>
          <cell r="R828">
            <v>22</v>
          </cell>
          <cell r="S828" t="str">
            <v>SOLIDARIDAD NACIONAL</v>
          </cell>
        </row>
        <row r="829">
          <cell r="E829" t="str">
            <v>05339191</v>
          </cell>
          <cell r="F829">
            <v>0</v>
          </cell>
          <cell r="J829">
            <v>0</v>
          </cell>
          <cell r="L829">
            <v>130885</v>
          </cell>
          <cell r="M829" t="str">
            <v>05339191</v>
          </cell>
          <cell r="N829">
            <v>1</v>
          </cell>
          <cell r="O829" t="str">
            <v>ACTIVO (R)</v>
          </cell>
          <cell r="P829">
            <v>130885</v>
          </cell>
          <cell r="Q829">
            <v>150000</v>
          </cell>
          <cell r="R829">
            <v>22</v>
          </cell>
          <cell r="S829" t="str">
            <v>SOLIDARIDAD NACIONAL</v>
          </cell>
        </row>
        <row r="830">
          <cell r="E830" t="str">
            <v>17905495</v>
          </cell>
          <cell r="F830">
            <v>2258</v>
          </cell>
          <cell r="G830" t="str">
            <v>MOVIMIENTO REGIONAL O DEPARTAMENTAL MOVIMIENTO REGIONAL PARA EL DESARROLLO CON SEGURIDAD Y HONRADEZ</v>
          </cell>
          <cell r="H830">
            <v>2015</v>
          </cell>
          <cell r="I830">
            <v>2018</v>
          </cell>
          <cell r="J830">
            <v>9</v>
          </cell>
          <cell r="K830" t="str">
            <v>REGIDOR PROVINCIAL</v>
          </cell>
          <cell r="L830">
            <v>133216</v>
          </cell>
          <cell r="M830" t="str">
            <v>17905495</v>
          </cell>
          <cell r="N830">
            <v>1</v>
          </cell>
          <cell r="O830" t="str">
            <v>ACTIVO (R)</v>
          </cell>
          <cell r="P830">
            <v>133216</v>
          </cell>
          <cell r="Q830">
            <v>120000</v>
          </cell>
          <cell r="R830">
            <v>22</v>
          </cell>
          <cell r="S830" t="str">
            <v>SOLIDARIDAD NACIONAL</v>
          </cell>
        </row>
        <row r="831">
          <cell r="E831" t="str">
            <v>22294105</v>
          </cell>
          <cell r="F831">
            <v>0</v>
          </cell>
          <cell r="J831">
            <v>0</v>
          </cell>
          <cell r="L831">
            <v>133137</v>
          </cell>
          <cell r="M831" t="str">
            <v>22294105</v>
          </cell>
          <cell r="N831">
            <v>1</v>
          </cell>
          <cell r="O831" t="str">
            <v>ACTIVO (R)</v>
          </cell>
          <cell r="P831">
            <v>133137</v>
          </cell>
          <cell r="Q831">
            <v>100000</v>
          </cell>
          <cell r="R831">
            <v>22</v>
          </cell>
          <cell r="S831" t="str">
            <v>SOLIDARIDAD NACIONAL</v>
          </cell>
        </row>
        <row r="832">
          <cell r="E832" t="str">
            <v>09378968</v>
          </cell>
          <cell r="F832">
            <v>0</v>
          </cell>
          <cell r="J832">
            <v>0</v>
          </cell>
          <cell r="L832">
            <v>132751</v>
          </cell>
          <cell r="M832" t="str">
            <v>09378968</v>
          </cell>
          <cell r="N832">
            <v>1</v>
          </cell>
          <cell r="O832" t="str">
            <v>ACTIVO (R)</v>
          </cell>
          <cell r="P832">
            <v>132751</v>
          </cell>
          <cell r="Q832">
            <v>140100</v>
          </cell>
          <cell r="R832">
            <v>22</v>
          </cell>
          <cell r="S832" t="str">
            <v>SOLIDARIDAD NACIONAL</v>
          </cell>
        </row>
        <row r="833">
          <cell r="E833" t="str">
            <v>40608728</v>
          </cell>
          <cell r="F833">
            <v>0</v>
          </cell>
          <cell r="J833">
            <v>0</v>
          </cell>
          <cell r="L833">
            <v>132516</v>
          </cell>
          <cell r="M833" t="str">
            <v>40608728</v>
          </cell>
          <cell r="N833">
            <v>1</v>
          </cell>
          <cell r="O833" t="str">
            <v>ACTIVO (R)</v>
          </cell>
          <cell r="P833">
            <v>132516</v>
          </cell>
          <cell r="Q833">
            <v>140000</v>
          </cell>
          <cell r="R833">
            <v>22</v>
          </cell>
          <cell r="S833" t="str">
            <v>SOLIDARIDAD NACIONAL</v>
          </cell>
        </row>
        <row r="834">
          <cell r="E834" t="str">
            <v>18019203</v>
          </cell>
          <cell r="F834">
            <v>0</v>
          </cell>
          <cell r="J834">
            <v>0</v>
          </cell>
          <cell r="L834">
            <v>133180</v>
          </cell>
          <cell r="M834" t="str">
            <v>18019203</v>
          </cell>
          <cell r="N834">
            <v>1</v>
          </cell>
          <cell r="O834" t="str">
            <v>ACTIVO (R)</v>
          </cell>
          <cell r="P834">
            <v>133180</v>
          </cell>
          <cell r="Q834">
            <v>120000</v>
          </cell>
          <cell r="R834">
            <v>22</v>
          </cell>
          <cell r="S834" t="str">
            <v>SOLIDARIDAD NACIONAL</v>
          </cell>
        </row>
        <row r="835">
          <cell r="E835" t="str">
            <v>23873350</v>
          </cell>
          <cell r="F835">
            <v>0</v>
          </cell>
          <cell r="J835">
            <v>0</v>
          </cell>
          <cell r="L835">
            <v>133098</v>
          </cell>
          <cell r="M835" t="str">
            <v>23873350</v>
          </cell>
          <cell r="N835">
            <v>1</v>
          </cell>
          <cell r="O835" t="str">
            <v>ACTIVO (R)</v>
          </cell>
          <cell r="P835">
            <v>133098</v>
          </cell>
          <cell r="Q835">
            <v>70000</v>
          </cell>
          <cell r="R835">
            <v>22</v>
          </cell>
          <cell r="S835" t="str">
            <v>SOLIDARIDAD NACIONAL</v>
          </cell>
        </row>
        <row r="836">
          <cell r="E836" t="str">
            <v>06739820</v>
          </cell>
          <cell r="F836">
            <v>0</v>
          </cell>
          <cell r="J836">
            <v>0</v>
          </cell>
          <cell r="L836">
            <v>131220</v>
          </cell>
          <cell r="M836" t="str">
            <v>06739820</v>
          </cell>
          <cell r="N836">
            <v>1</v>
          </cell>
          <cell r="O836" t="str">
            <v>ACTIVO (R)</v>
          </cell>
          <cell r="P836">
            <v>131220</v>
          </cell>
          <cell r="Q836">
            <v>140100</v>
          </cell>
          <cell r="R836">
            <v>22</v>
          </cell>
          <cell r="S836" t="str">
            <v>SOLIDARIDAD NACIONAL</v>
          </cell>
        </row>
        <row r="837">
          <cell r="E837" t="str">
            <v>02706062</v>
          </cell>
          <cell r="F837">
            <v>0</v>
          </cell>
          <cell r="J837">
            <v>0</v>
          </cell>
          <cell r="L837">
            <v>132827</v>
          </cell>
          <cell r="M837" t="str">
            <v>02706062</v>
          </cell>
          <cell r="N837">
            <v>1</v>
          </cell>
          <cell r="O837" t="str">
            <v>ACTIVO (R)</v>
          </cell>
          <cell r="P837">
            <v>132827</v>
          </cell>
          <cell r="Q837">
            <v>190000</v>
          </cell>
          <cell r="R837">
            <v>22</v>
          </cell>
          <cell r="S837" t="str">
            <v>SOLIDARIDAD NACIONAL</v>
          </cell>
        </row>
        <row r="838">
          <cell r="E838" t="str">
            <v>20012922</v>
          </cell>
          <cell r="F838">
            <v>0</v>
          </cell>
          <cell r="J838">
            <v>0</v>
          </cell>
          <cell r="L838">
            <v>131865</v>
          </cell>
          <cell r="M838" t="str">
            <v>20012922</v>
          </cell>
          <cell r="N838">
            <v>1</v>
          </cell>
          <cell r="O838" t="str">
            <v>ACTIVO (R)</v>
          </cell>
          <cell r="P838">
            <v>131865</v>
          </cell>
          <cell r="Q838">
            <v>110000</v>
          </cell>
          <cell r="R838">
            <v>22</v>
          </cell>
          <cell r="S838" t="str">
            <v>SOLIDARIDAD NACIONAL</v>
          </cell>
        </row>
        <row r="839">
          <cell r="E839" t="str">
            <v>24886281</v>
          </cell>
          <cell r="F839">
            <v>0</v>
          </cell>
          <cell r="J839">
            <v>0</v>
          </cell>
          <cell r="L839">
            <v>133173</v>
          </cell>
          <cell r="M839" t="str">
            <v>24886281</v>
          </cell>
          <cell r="N839">
            <v>1</v>
          </cell>
          <cell r="O839" t="str">
            <v>ACTIVO (R)</v>
          </cell>
          <cell r="P839">
            <v>133173</v>
          </cell>
          <cell r="Q839">
            <v>70000</v>
          </cell>
          <cell r="R839">
            <v>22</v>
          </cell>
          <cell r="S839" t="str">
            <v>SOLIDARIDAD NACIONAL</v>
          </cell>
        </row>
        <row r="840">
          <cell r="E840" t="str">
            <v>21289321</v>
          </cell>
          <cell r="F840">
            <v>0</v>
          </cell>
          <cell r="J840">
            <v>0</v>
          </cell>
          <cell r="L840">
            <v>132842</v>
          </cell>
          <cell r="M840" t="str">
            <v>21289321</v>
          </cell>
          <cell r="N840">
            <v>1</v>
          </cell>
          <cell r="O840" t="str">
            <v>ACTIVO (R)</v>
          </cell>
          <cell r="P840">
            <v>132842</v>
          </cell>
          <cell r="Q840">
            <v>110000</v>
          </cell>
          <cell r="R840">
            <v>22</v>
          </cell>
          <cell r="S840" t="str">
            <v>SOLIDARIDAD NACIONAL</v>
          </cell>
        </row>
        <row r="841">
          <cell r="E841" t="str">
            <v>02639565</v>
          </cell>
          <cell r="F841">
            <v>0</v>
          </cell>
          <cell r="J841">
            <v>0</v>
          </cell>
          <cell r="L841">
            <v>132796</v>
          </cell>
          <cell r="M841" t="str">
            <v>02639565</v>
          </cell>
          <cell r="N841">
            <v>1</v>
          </cell>
          <cell r="O841" t="str">
            <v>ACTIVO (R)</v>
          </cell>
          <cell r="P841">
            <v>132796</v>
          </cell>
          <cell r="Q841">
            <v>190000</v>
          </cell>
          <cell r="R841">
            <v>22</v>
          </cell>
          <cell r="S841" t="str">
            <v>SOLIDARIDAD NACIONAL</v>
          </cell>
        </row>
        <row r="842">
          <cell r="E842" t="str">
            <v>02886049</v>
          </cell>
          <cell r="F842">
            <v>0</v>
          </cell>
          <cell r="J842">
            <v>0</v>
          </cell>
          <cell r="L842">
            <v>132809</v>
          </cell>
          <cell r="M842" t="str">
            <v>02886049</v>
          </cell>
          <cell r="N842">
            <v>1</v>
          </cell>
          <cell r="O842" t="str">
            <v>ACTIVO (R)</v>
          </cell>
          <cell r="P842">
            <v>132809</v>
          </cell>
          <cell r="Q842">
            <v>190000</v>
          </cell>
          <cell r="R842">
            <v>22</v>
          </cell>
          <cell r="S842" t="str">
            <v>SOLIDARIDAD NACIONAL</v>
          </cell>
        </row>
        <row r="843">
          <cell r="E843" t="str">
            <v>10717055</v>
          </cell>
          <cell r="F843">
            <v>0</v>
          </cell>
          <cell r="J843">
            <v>0</v>
          </cell>
          <cell r="L843">
            <v>132509</v>
          </cell>
          <cell r="M843" t="str">
            <v>10717055</v>
          </cell>
          <cell r="N843">
            <v>1</v>
          </cell>
          <cell r="O843" t="str">
            <v>ACTIVO (R)</v>
          </cell>
          <cell r="P843">
            <v>132509</v>
          </cell>
          <cell r="Q843">
            <v>140000</v>
          </cell>
          <cell r="R843">
            <v>22</v>
          </cell>
          <cell r="S843" t="str">
            <v>SOLIDARIDAD NACIONAL</v>
          </cell>
        </row>
        <row r="844">
          <cell r="E844" t="str">
            <v>41509707</v>
          </cell>
          <cell r="F844">
            <v>0</v>
          </cell>
          <cell r="J844">
            <v>0</v>
          </cell>
          <cell r="L844">
            <v>133589</v>
          </cell>
          <cell r="M844" t="str">
            <v>41509707</v>
          </cell>
          <cell r="N844">
            <v>1</v>
          </cell>
          <cell r="O844" t="str">
            <v>ACTIVO (R)</v>
          </cell>
          <cell r="P844">
            <v>133589</v>
          </cell>
          <cell r="Q844">
            <v>110000</v>
          </cell>
          <cell r="R844">
            <v>32</v>
          </cell>
          <cell r="S844" t="str">
            <v>PARTIDO APRISTA PERUANO</v>
          </cell>
        </row>
        <row r="845">
          <cell r="E845" t="str">
            <v>15612606</v>
          </cell>
          <cell r="F845">
            <v>32</v>
          </cell>
          <cell r="G845" t="str">
            <v>PARTIDO POLÍTICO PARTIDO APRISTA PERUANO</v>
          </cell>
          <cell r="H845">
            <v>1987</v>
          </cell>
          <cell r="I845">
            <v>1989</v>
          </cell>
          <cell r="J845">
            <v>9</v>
          </cell>
          <cell r="K845" t="str">
            <v>REGIDOR PROVINCIAL</v>
          </cell>
          <cell r="L845">
            <v>133343</v>
          </cell>
          <cell r="M845" t="str">
            <v>15612606</v>
          </cell>
          <cell r="N845">
            <v>1</v>
          </cell>
          <cell r="O845" t="str">
            <v>ACTIVO (R)</v>
          </cell>
          <cell r="P845">
            <v>133343</v>
          </cell>
          <cell r="Q845">
            <v>140000</v>
          </cell>
          <cell r="R845">
            <v>32</v>
          </cell>
          <cell r="S845" t="str">
            <v>PARTIDO APRISTA PERUANO</v>
          </cell>
        </row>
        <row r="846">
          <cell r="E846" t="str">
            <v>15612606</v>
          </cell>
          <cell r="F846">
            <v>32</v>
          </cell>
          <cell r="G846" t="str">
            <v>PARTIDO POLÍTICO PARTIDO APRISTA PERUANO</v>
          </cell>
          <cell r="H846">
            <v>1990</v>
          </cell>
          <cell r="I846">
            <v>1992</v>
          </cell>
          <cell r="J846">
            <v>9</v>
          </cell>
          <cell r="K846" t="str">
            <v>REGIDOR PROVINCIAL</v>
          </cell>
          <cell r="L846">
            <v>133343</v>
          </cell>
          <cell r="M846" t="str">
            <v>15612606</v>
          </cell>
          <cell r="N846">
            <v>1</v>
          </cell>
          <cell r="O846" t="str">
            <v>ACTIVO (R)</v>
          </cell>
          <cell r="P846">
            <v>133343</v>
          </cell>
          <cell r="Q846">
            <v>140000</v>
          </cell>
          <cell r="R846">
            <v>32</v>
          </cell>
          <cell r="S846" t="str">
            <v>PARTIDO APRISTA PERUANO</v>
          </cell>
        </row>
        <row r="847">
          <cell r="E847" t="str">
            <v>09561697</v>
          </cell>
          <cell r="F847">
            <v>0</v>
          </cell>
          <cell r="J847">
            <v>0</v>
          </cell>
          <cell r="L847">
            <v>132517</v>
          </cell>
          <cell r="M847" t="str">
            <v>09561697</v>
          </cell>
          <cell r="N847">
            <v>1</v>
          </cell>
          <cell r="O847" t="str">
            <v>ACTIVO (R)</v>
          </cell>
          <cell r="P847">
            <v>132517</v>
          </cell>
          <cell r="Q847">
            <v>140100</v>
          </cell>
          <cell r="R847">
            <v>32</v>
          </cell>
          <cell r="S847" t="str">
            <v>PARTIDO APRISTA PERUANO</v>
          </cell>
        </row>
        <row r="848">
          <cell r="E848" t="str">
            <v>71933655</v>
          </cell>
          <cell r="F848">
            <v>0</v>
          </cell>
          <cell r="J848">
            <v>0</v>
          </cell>
          <cell r="L848">
            <v>133351</v>
          </cell>
          <cell r="M848" t="str">
            <v>71933655</v>
          </cell>
          <cell r="N848">
            <v>1</v>
          </cell>
          <cell r="O848" t="str">
            <v>ACTIVO (R)</v>
          </cell>
          <cell r="P848">
            <v>133351</v>
          </cell>
          <cell r="Q848">
            <v>80000</v>
          </cell>
          <cell r="R848">
            <v>32</v>
          </cell>
          <cell r="S848" t="str">
            <v>PARTIDO APRISTA PERUANO</v>
          </cell>
        </row>
        <row r="849">
          <cell r="E849" t="str">
            <v>41467805</v>
          </cell>
          <cell r="F849">
            <v>32</v>
          </cell>
          <cell r="G849" t="str">
            <v>PARTIDO POLÍTICO PARTIDO APRISTA PERUANO</v>
          </cell>
          <cell r="H849">
            <v>2014</v>
          </cell>
          <cell r="I849">
            <v>2018</v>
          </cell>
          <cell r="J849">
            <v>9</v>
          </cell>
          <cell r="K849" t="str">
            <v>REGIDOR PROVINCIAL</v>
          </cell>
          <cell r="L849">
            <v>133050</v>
          </cell>
          <cell r="M849" t="str">
            <v>41467805</v>
          </cell>
          <cell r="N849">
            <v>1</v>
          </cell>
          <cell r="O849" t="str">
            <v>ACTIVO (R)</v>
          </cell>
          <cell r="P849">
            <v>133050</v>
          </cell>
          <cell r="Q849">
            <v>130000</v>
          </cell>
          <cell r="R849">
            <v>32</v>
          </cell>
          <cell r="S849" t="str">
            <v>PARTIDO APRISTA PERUANO</v>
          </cell>
        </row>
        <row r="850">
          <cell r="E850" t="str">
            <v>18127432</v>
          </cell>
          <cell r="F850">
            <v>0</v>
          </cell>
          <cell r="J850">
            <v>0</v>
          </cell>
          <cell r="L850">
            <v>132876</v>
          </cell>
          <cell r="M850" t="str">
            <v>18127432</v>
          </cell>
          <cell r="N850">
            <v>1</v>
          </cell>
          <cell r="O850" t="str">
            <v>ACTIVO (R)</v>
          </cell>
          <cell r="P850">
            <v>132876</v>
          </cell>
          <cell r="Q850">
            <v>120000</v>
          </cell>
          <cell r="R850">
            <v>32</v>
          </cell>
          <cell r="S850" t="str">
            <v>PARTIDO APRISTA PERUANO</v>
          </cell>
        </row>
        <row r="851">
          <cell r="E851" t="str">
            <v>21523575</v>
          </cell>
          <cell r="F851">
            <v>0</v>
          </cell>
          <cell r="J851">
            <v>0</v>
          </cell>
          <cell r="L851">
            <v>133289</v>
          </cell>
          <cell r="M851" t="str">
            <v>21523575</v>
          </cell>
          <cell r="N851">
            <v>1</v>
          </cell>
          <cell r="O851" t="str">
            <v>ACTIVO (R)</v>
          </cell>
          <cell r="P851">
            <v>133289</v>
          </cell>
          <cell r="Q851">
            <v>160000</v>
          </cell>
          <cell r="R851">
            <v>32</v>
          </cell>
          <cell r="S851" t="str">
            <v>PARTIDO APRISTA PERUANO</v>
          </cell>
        </row>
        <row r="852">
          <cell r="E852" t="str">
            <v>41860438</v>
          </cell>
          <cell r="F852">
            <v>0</v>
          </cell>
          <cell r="J852">
            <v>0</v>
          </cell>
          <cell r="L852">
            <v>133393</v>
          </cell>
          <cell r="M852" t="str">
            <v>41860438</v>
          </cell>
          <cell r="N852">
            <v>1</v>
          </cell>
          <cell r="O852" t="str">
            <v>ACTIVO (R)</v>
          </cell>
          <cell r="P852">
            <v>133393</v>
          </cell>
          <cell r="Q852">
            <v>200000</v>
          </cell>
          <cell r="R852">
            <v>32</v>
          </cell>
          <cell r="S852" t="str">
            <v>PARTIDO APRISTA PERUANO</v>
          </cell>
        </row>
        <row r="853">
          <cell r="E853" t="str">
            <v>01078043</v>
          </cell>
          <cell r="F853">
            <v>0</v>
          </cell>
          <cell r="J853">
            <v>0</v>
          </cell>
          <cell r="L853">
            <v>133388</v>
          </cell>
          <cell r="M853" t="str">
            <v>01078043</v>
          </cell>
          <cell r="N853">
            <v>1</v>
          </cell>
          <cell r="O853" t="str">
            <v>ACTIVO (R)</v>
          </cell>
          <cell r="P853">
            <v>133388</v>
          </cell>
          <cell r="Q853">
            <v>210000</v>
          </cell>
          <cell r="R853">
            <v>32</v>
          </cell>
          <cell r="S853" t="str">
            <v>PARTIDO APRISTA PERUANO</v>
          </cell>
        </row>
        <row r="854">
          <cell r="E854" t="str">
            <v>05617935</v>
          </cell>
          <cell r="F854">
            <v>0</v>
          </cell>
          <cell r="J854">
            <v>0</v>
          </cell>
          <cell r="L854">
            <v>133364</v>
          </cell>
          <cell r="M854" t="str">
            <v>05617935</v>
          </cell>
          <cell r="N854">
            <v>1</v>
          </cell>
          <cell r="O854" t="str">
            <v>ACTIVO (R)</v>
          </cell>
          <cell r="P854">
            <v>133364</v>
          </cell>
          <cell r="Q854">
            <v>150000</v>
          </cell>
          <cell r="R854">
            <v>32</v>
          </cell>
          <cell r="S854" t="str">
            <v>PARTIDO APRISTA PERUANO</v>
          </cell>
        </row>
        <row r="855">
          <cell r="E855" t="str">
            <v>20014840</v>
          </cell>
          <cell r="F855">
            <v>0</v>
          </cell>
          <cell r="J855">
            <v>0</v>
          </cell>
          <cell r="L855">
            <v>133355</v>
          </cell>
          <cell r="M855" t="str">
            <v>20014840</v>
          </cell>
          <cell r="N855">
            <v>1</v>
          </cell>
          <cell r="O855" t="str">
            <v>ACTIVO (R)</v>
          </cell>
          <cell r="P855">
            <v>133355</v>
          </cell>
          <cell r="Q855">
            <v>110000</v>
          </cell>
          <cell r="R855">
            <v>32</v>
          </cell>
          <cell r="S855" t="str">
            <v>PARTIDO APRISTA PERUANO</v>
          </cell>
        </row>
        <row r="856">
          <cell r="E856" t="str">
            <v>17975311</v>
          </cell>
          <cell r="F856">
            <v>0</v>
          </cell>
          <cell r="J856">
            <v>0</v>
          </cell>
          <cell r="L856">
            <v>133335</v>
          </cell>
          <cell r="M856" t="str">
            <v>17975311</v>
          </cell>
          <cell r="N856">
            <v>1</v>
          </cell>
          <cell r="O856" t="str">
            <v>ACTIVO (R)</v>
          </cell>
          <cell r="P856">
            <v>133335</v>
          </cell>
          <cell r="Q856">
            <v>10000</v>
          </cell>
          <cell r="R856">
            <v>32</v>
          </cell>
          <cell r="S856" t="str">
            <v>PARTIDO APRISTA PERUANO</v>
          </cell>
        </row>
        <row r="857">
          <cell r="E857" t="str">
            <v>07252850</v>
          </cell>
          <cell r="F857">
            <v>0</v>
          </cell>
          <cell r="J857">
            <v>0</v>
          </cell>
          <cell r="L857">
            <v>132943</v>
          </cell>
          <cell r="M857" t="str">
            <v>07252850</v>
          </cell>
          <cell r="N857">
            <v>1</v>
          </cell>
          <cell r="O857" t="str">
            <v>ACTIVO (R)</v>
          </cell>
          <cell r="P857">
            <v>132943</v>
          </cell>
          <cell r="Q857">
            <v>20000</v>
          </cell>
          <cell r="R857">
            <v>32</v>
          </cell>
          <cell r="S857" t="str">
            <v>PARTIDO APRISTA PERUANO</v>
          </cell>
        </row>
        <row r="858">
          <cell r="E858" t="str">
            <v>08642565</v>
          </cell>
          <cell r="F858">
            <v>0</v>
          </cell>
          <cell r="J858">
            <v>0</v>
          </cell>
          <cell r="L858">
            <v>132839</v>
          </cell>
          <cell r="M858" t="str">
            <v>08642565</v>
          </cell>
          <cell r="N858">
            <v>1</v>
          </cell>
          <cell r="O858" t="str">
            <v>ACTIVO (R)</v>
          </cell>
          <cell r="P858">
            <v>132839</v>
          </cell>
          <cell r="Q858">
            <v>140100</v>
          </cell>
          <cell r="R858">
            <v>32</v>
          </cell>
          <cell r="S858" t="str">
            <v>PARTIDO APRISTA PERUANO</v>
          </cell>
        </row>
        <row r="859">
          <cell r="E859" t="str">
            <v>07222022</v>
          </cell>
          <cell r="F859">
            <v>0</v>
          </cell>
          <cell r="J859">
            <v>0</v>
          </cell>
          <cell r="L859">
            <v>132115</v>
          </cell>
          <cell r="M859" t="str">
            <v>07222022</v>
          </cell>
          <cell r="N859">
            <v>1</v>
          </cell>
          <cell r="O859" t="str">
            <v>ACTIVO (R)</v>
          </cell>
          <cell r="P859">
            <v>132115</v>
          </cell>
          <cell r="Q859">
            <v>140100</v>
          </cell>
          <cell r="R859">
            <v>32</v>
          </cell>
          <cell r="S859" t="str">
            <v>PARTIDO APRISTA PERUANO</v>
          </cell>
        </row>
        <row r="860">
          <cell r="E860" t="str">
            <v>01485993</v>
          </cell>
          <cell r="F860">
            <v>1670</v>
          </cell>
          <cell r="G860" t="str">
            <v>MOVIMIENTO REGIONAL O DEPARTAMENTAL FRENTE AMPLIO PARA EL DESARROLLO DEL PUEBLO</v>
          </cell>
          <cell r="H860">
            <v>2018</v>
          </cell>
          <cell r="I860">
            <v>2018</v>
          </cell>
          <cell r="J860">
            <v>9</v>
          </cell>
          <cell r="K860" t="str">
            <v>REGIDOR PROVINCIAL</v>
          </cell>
          <cell r="L860">
            <v>133392</v>
          </cell>
          <cell r="M860" t="str">
            <v>01485993</v>
          </cell>
          <cell r="N860">
            <v>1</v>
          </cell>
          <cell r="O860" t="str">
            <v>ACTIVO (R)</v>
          </cell>
          <cell r="P860">
            <v>133392</v>
          </cell>
          <cell r="Q860">
            <v>200000</v>
          </cell>
          <cell r="R860">
            <v>32</v>
          </cell>
          <cell r="S860" t="str">
            <v>PARTIDO APRISTA PERUANO</v>
          </cell>
        </row>
        <row r="861">
          <cell r="E861" t="str">
            <v>02416614</v>
          </cell>
          <cell r="F861">
            <v>0</v>
          </cell>
          <cell r="J861">
            <v>0</v>
          </cell>
          <cell r="L861">
            <v>133391</v>
          </cell>
          <cell r="M861" t="str">
            <v>02416614</v>
          </cell>
          <cell r="N861">
            <v>1</v>
          </cell>
          <cell r="O861" t="str">
            <v>ACTIVO (R)</v>
          </cell>
          <cell r="P861">
            <v>133391</v>
          </cell>
          <cell r="Q861">
            <v>200000</v>
          </cell>
          <cell r="R861">
            <v>32</v>
          </cell>
          <cell r="S861" t="str">
            <v>PARTIDO APRISTA PERUANO</v>
          </cell>
        </row>
        <row r="862">
          <cell r="E862" t="str">
            <v>45494545</v>
          </cell>
          <cell r="F862">
            <v>0</v>
          </cell>
          <cell r="J862">
            <v>0</v>
          </cell>
          <cell r="L862">
            <v>132662</v>
          </cell>
          <cell r="M862" t="str">
            <v>45494545</v>
          </cell>
          <cell r="N862">
            <v>1</v>
          </cell>
          <cell r="O862" t="str">
            <v>ACTIVO (R)</v>
          </cell>
          <cell r="P862">
            <v>132662</v>
          </cell>
          <cell r="Q862">
            <v>140100</v>
          </cell>
          <cell r="R862">
            <v>32</v>
          </cell>
          <cell r="S862" t="str">
            <v>PARTIDO APRISTA PERUANO</v>
          </cell>
        </row>
        <row r="863">
          <cell r="E863" t="str">
            <v>42679144</v>
          </cell>
          <cell r="F863">
            <v>0</v>
          </cell>
          <cell r="J863">
            <v>0</v>
          </cell>
          <cell r="L863">
            <v>132302</v>
          </cell>
          <cell r="M863" t="str">
            <v>42679144</v>
          </cell>
          <cell r="N863">
            <v>1</v>
          </cell>
          <cell r="O863" t="str">
            <v>ACTIVO (R)</v>
          </cell>
          <cell r="P863">
            <v>132302</v>
          </cell>
          <cell r="Q863">
            <v>140100</v>
          </cell>
          <cell r="R863">
            <v>32</v>
          </cell>
          <cell r="S863" t="str">
            <v>PARTIDO APRISTA PERUANO</v>
          </cell>
        </row>
        <row r="864">
          <cell r="E864" t="str">
            <v>05410554</v>
          </cell>
          <cell r="F864">
            <v>0</v>
          </cell>
          <cell r="J864">
            <v>0</v>
          </cell>
          <cell r="L864">
            <v>132290</v>
          </cell>
          <cell r="M864" t="str">
            <v>05410554</v>
          </cell>
          <cell r="N864">
            <v>1</v>
          </cell>
          <cell r="O864" t="str">
            <v>ACTIVO (R)</v>
          </cell>
          <cell r="P864">
            <v>132290</v>
          </cell>
          <cell r="Q864">
            <v>150000</v>
          </cell>
          <cell r="R864">
            <v>32</v>
          </cell>
          <cell r="S864" t="str">
            <v>PARTIDO APRISTA PERUANO</v>
          </cell>
        </row>
        <row r="865">
          <cell r="E865" t="str">
            <v>00443734</v>
          </cell>
          <cell r="F865">
            <v>0</v>
          </cell>
          <cell r="J865">
            <v>0</v>
          </cell>
          <cell r="L865">
            <v>133285</v>
          </cell>
          <cell r="M865" t="str">
            <v>00443734</v>
          </cell>
          <cell r="N865">
            <v>1</v>
          </cell>
          <cell r="O865" t="str">
            <v>ACTIVO (R)</v>
          </cell>
          <cell r="P865">
            <v>133285</v>
          </cell>
          <cell r="Q865">
            <v>220000</v>
          </cell>
          <cell r="R865">
            <v>32</v>
          </cell>
          <cell r="S865" t="str">
            <v>PARTIDO APRISTA PERUANO</v>
          </cell>
        </row>
        <row r="866">
          <cell r="E866" t="str">
            <v>47268816</v>
          </cell>
          <cell r="F866">
            <v>0</v>
          </cell>
          <cell r="J866">
            <v>0</v>
          </cell>
          <cell r="L866">
            <v>133478</v>
          </cell>
          <cell r="M866" t="str">
            <v>47268816</v>
          </cell>
          <cell r="N866">
            <v>1</v>
          </cell>
          <cell r="O866" t="str">
            <v>ACTIVO (R)</v>
          </cell>
          <cell r="P866">
            <v>133478</v>
          </cell>
          <cell r="Q866">
            <v>130000</v>
          </cell>
          <cell r="R866">
            <v>32</v>
          </cell>
          <cell r="S866" t="str">
            <v>PARTIDO APRISTA PERUANO</v>
          </cell>
        </row>
        <row r="867">
          <cell r="E867" t="str">
            <v>40330504</v>
          </cell>
          <cell r="F867">
            <v>0</v>
          </cell>
          <cell r="J867">
            <v>0</v>
          </cell>
          <cell r="L867">
            <v>133086</v>
          </cell>
          <cell r="M867" t="str">
            <v>40330504</v>
          </cell>
          <cell r="N867">
            <v>1</v>
          </cell>
          <cell r="O867" t="str">
            <v>ACTIVO (R)</v>
          </cell>
          <cell r="P867">
            <v>133086</v>
          </cell>
          <cell r="Q867">
            <v>240000</v>
          </cell>
          <cell r="R867">
            <v>32</v>
          </cell>
          <cell r="S867" t="str">
            <v>PARTIDO APRISTA PERUANO</v>
          </cell>
        </row>
        <row r="868">
          <cell r="E868" t="str">
            <v>25861263</v>
          </cell>
          <cell r="F868">
            <v>32</v>
          </cell>
          <cell r="G868" t="str">
            <v>PARTIDO POLÍTICO PARTIDO APRISTA PERUANO</v>
          </cell>
          <cell r="H868">
            <v>1985</v>
          </cell>
          <cell r="I868">
            <v>1990</v>
          </cell>
          <cell r="J868">
            <v>15</v>
          </cell>
          <cell r="K868" t="str">
            <v>DIPUTADO</v>
          </cell>
          <cell r="L868">
            <v>132645</v>
          </cell>
          <cell r="M868" t="str">
            <v>25861263</v>
          </cell>
          <cell r="N868">
            <v>1</v>
          </cell>
          <cell r="O868" t="str">
            <v>ACTIVO (R)</v>
          </cell>
          <cell r="P868">
            <v>132645</v>
          </cell>
          <cell r="Q868">
            <v>140100</v>
          </cell>
          <cell r="R868">
            <v>32</v>
          </cell>
          <cell r="S868" t="str">
            <v>PARTIDO APRISTA PERUANO</v>
          </cell>
        </row>
        <row r="869">
          <cell r="E869" t="str">
            <v>25861263</v>
          </cell>
          <cell r="F869">
            <v>32</v>
          </cell>
          <cell r="G869" t="str">
            <v>PARTIDO POLÍTICO PARTIDO APRISTA PERUANO</v>
          </cell>
          <cell r="H869">
            <v>1980</v>
          </cell>
          <cell r="I869">
            <v>1983</v>
          </cell>
          <cell r="J869">
            <v>9</v>
          </cell>
          <cell r="K869" t="str">
            <v>REGIDOR PROVINCIAL</v>
          </cell>
          <cell r="L869">
            <v>132645</v>
          </cell>
          <cell r="M869" t="str">
            <v>25861263</v>
          </cell>
          <cell r="N869">
            <v>1</v>
          </cell>
          <cell r="O869" t="str">
            <v>ACTIVO (R)</v>
          </cell>
          <cell r="P869">
            <v>132645</v>
          </cell>
          <cell r="Q869">
            <v>140100</v>
          </cell>
          <cell r="R869">
            <v>32</v>
          </cell>
          <cell r="S869" t="str">
            <v>PARTIDO APRISTA PERUANO</v>
          </cell>
        </row>
        <row r="870">
          <cell r="E870" t="str">
            <v>70271629</v>
          </cell>
          <cell r="F870">
            <v>0</v>
          </cell>
          <cell r="J870">
            <v>0</v>
          </cell>
          <cell r="L870">
            <v>132880</v>
          </cell>
          <cell r="M870" t="str">
            <v>70271629</v>
          </cell>
          <cell r="N870">
            <v>1</v>
          </cell>
          <cell r="O870" t="str">
            <v>ACTIVO (R)</v>
          </cell>
          <cell r="P870">
            <v>132880</v>
          </cell>
          <cell r="Q870">
            <v>120000</v>
          </cell>
          <cell r="R870">
            <v>32</v>
          </cell>
          <cell r="S870" t="str">
            <v>PARTIDO APRISTA PERUANO</v>
          </cell>
        </row>
        <row r="871">
          <cell r="E871" t="str">
            <v>23267500</v>
          </cell>
          <cell r="F871">
            <v>0</v>
          </cell>
          <cell r="J871">
            <v>0</v>
          </cell>
          <cell r="L871">
            <v>133639</v>
          </cell>
          <cell r="M871" t="str">
            <v>23267500</v>
          </cell>
          <cell r="N871">
            <v>1</v>
          </cell>
          <cell r="O871" t="str">
            <v>ACTIVO (R)</v>
          </cell>
          <cell r="P871">
            <v>133639</v>
          </cell>
          <cell r="Q871">
            <v>80000</v>
          </cell>
          <cell r="R871">
            <v>32</v>
          </cell>
          <cell r="S871" t="str">
            <v>PARTIDO APRISTA PERUANO</v>
          </cell>
        </row>
        <row r="872">
          <cell r="E872" t="str">
            <v>31300033</v>
          </cell>
          <cell r="F872">
            <v>32</v>
          </cell>
          <cell r="G872" t="str">
            <v>PARTIDO POLÍTICO PARTIDO APRISTA PERUANO</v>
          </cell>
          <cell r="H872">
            <v>1993</v>
          </cell>
          <cell r="I872">
            <v>1995</v>
          </cell>
          <cell r="J872">
            <v>8</v>
          </cell>
          <cell r="K872" t="str">
            <v>ALCALDE PROVINCIAL</v>
          </cell>
          <cell r="L872">
            <v>133344</v>
          </cell>
          <cell r="M872" t="str">
            <v>31300033</v>
          </cell>
          <cell r="N872">
            <v>1</v>
          </cell>
          <cell r="O872" t="str">
            <v>ACTIVO (R)</v>
          </cell>
          <cell r="P872">
            <v>133344</v>
          </cell>
          <cell r="Q872">
            <v>30000</v>
          </cell>
          <cell r="R872">
            <v>32</v>
          </cell>
          <cell r="S872" t="str">
            <v>PARTIDO APRISTA PERUANO</v>
          </cell>
        </row>
        <row r="873">
          <cell r="E873" t="str">
            <v>08217682</v>
          </cell>
          <cell r="F873">
            <v>0</v>
          </cell>
          <cell r="J873">
            <v>0</v>
          </cell>
          <cell r="L873">
            <v>133265</v>
          </cell>
          <cell r="M873" t="str">
            <v>08217682</v>
          </cell>
          <cell r="N873">
            <v>1</v>
          </cell>
          <cell r="O873" t="str">
            <v>ACTIVO (R)</v>
          </cell>
          <cell r="P873">
            <v>133265</v>
          </cell>
          <cell r="Q873">
            <v>140000</v>
          </cell>
          <cell r="R873">
            <v>32</v>
          </cell>
          <cell r="S873" t="str">
            <v>PARTIDO APRISTA PERUANO</v>
          </cell>
        </row>
        <row r="874">
          <cell r="E874" t="str">
            <v>22469191</v>
          </cell>
          <cell r="F874">
            <v>0</v>
          </cell>
          <cell r="J874">
            <v>0</v>
          </cell>
          <cell r="L874">
            <v>133197</v>
          </cell>
          <cell r="M874" t="str">
            <v>22469191</v>
          </cell>
          <cell r="N874">
            <v>1</v>
          </cell>
          <cell r="O874" t="str">
            <v>ACTIVO (R)</v>
          </cell>
          <cell r="P874">
            <v>133197</v>
          </cell>
          <cell r="Q874">
            <v>90000</v>
          </cell>
          <cell r="R874">
            <v>32</v>
          </cell>
          <cell r="S874" t="str">
            <v>PARTIDO APRISTA PERUANO</v>
          </cell>
        </row>
        <row r="875">
          <cell r="E875" t="str">
            <v>72181199</v>
          </cell>
          <cell r="F875">
            <v>0</v>
          </cell>
          <cell r="J875">
            <v>0</v>
          </cell>
          <cell r="L875">
            <v>133135</v>
          </cell>
          <cell r="M875" t="str">
            <v>72181199</v>
          </cell>
          <cell r="N875">
            <v>1</v>
          </cell>
          <cell r="O875" t="str">
            <v>ACTIVO (R)</v>
          </cell>
          <cell r="P875">
            <v>133135</v>
          </cell>
          <cell r="Q875">
            <v>70000</v>
          </cell>
          <cell r="R875">
            <v>32</v>
          </cell>
          <cell r="S875" t="str">
            <v>PARTIDO APRISTA PERUANO</v>
          </cell>
        </row>
        <row r="876">
          <cell r="E876" t="str">
            <v>19188862</v>
          </cell>
          <cell r="F876">
            <v>0</v>
          </cell>
          <cell r="J876">
            <v>0</v>
          </cell>
          <cell r="L876">
            <v>133384</v>
          </cell>
          <cell r="M876" t="str">
            <v>19188862</v>
          </cell>
          <cell r="N876">
            <v>1</v>
          </cell>
          <cell r="O876" t="str">
            <v>ACTIVO (R)</v>
          </cell>
          <cell r="P876">
            <v>133384</v>
          </cell>
          <cell r="Q876">
            <v>190000</v>
          </cell>
          <cell r="R876">
            <v>32</v>
          </cell>
          <cell r="S876" t="str">
            <v>PARTIDO APRISTA PERUANO</v>
          </cell>
        </row>
        <row r="877">
          <cell r="E877" t="str">
            <v>18172971</v>
          </cell>
          <cell r="F877">
            <v>0</v>
          </cell>
          <cell r="J877">
            <v>0</v>
          </cell>
          <cell r="L877">
            <v>133341</v>
          </cell>
          <cell r="M877" t="str">
            <v>18172971</v>
          </cell>
          <cell r="N877">
            <v>1</v>
          </cell>
          <cell r="O877" t="str">
            <v>ACTIVO (R)</v>
          </cell>
          <cell r="P877">
            <v>133341</v>
          </cell>
          <cell r="Q877">
            <v>10000</v>
          </cell>
          <cell r="R877">
            <v>32</v>
          </cell>
          <cell r="S877" t="str">
            <v>PARTIDO APRISTA PERUANO</v>
          </cell>
        </row>
        <row r="878">
          <cell r="E878" t="str">
            <v>00237137</v>
          </cell>
          <cell r="F878">
            <v>0</v>
          </cell>
          <cell r="J878">
            <v>0</v>
          </cell>
          <cell r="L878">
            <v>133181</v>
          </cell>
          <cell r="M878" t="str">
            <v>00237137</v>
          </cell>
          <cell r="N878">
            <v>1</v>
          </cell>
          <cell r="O878" t="str">
            <v>ACTIVO (R)</v>
          </cell>
          <cell r="P878">
            <v>133181</v>
          </cell>
          <cell r="Q878">
            <v>230000</v>
          </cell>
          <cell r="R878">
            <v>32</v>
          </cell>
          <cell r="S878" t="str">
            <v>PARTIDO APRISTA PERUANO</v>
          </cell>
        </row>
        <row r="879">
          <cell r="E879" t="str">
            <v>07428194</v>
          </cell>
          <cell r="F879">
            <v>0</v>
          </cell>
          <cell r="J879">
            <v>0</v>
          </cell>
          <cell r="L879">
            <v>132146</v>
          </cell>
          <cell r="M879" t="str">
            <v>07428194</v>
          </cell>
          <cell r="N879">
            <v>1</v>
          </cell>
          <cell r="O879" t="str">
            <v>ACTIVO (R)</v>
          </cell>
          <cell r="P879">
            <v>132146</v>
          </cell>
          <cell r="Q879">
            <v>140100</v>
          </cell>
          <cell r="R879">
            <v>32</v>
          </cell>
          <cell r="S879" t="str">
            <v>PARTIDO APRISTA PERUANO</v>
          </cell>
        </row>
        <row r="880">
          <cell r="E880" t="str">
            <v>02772516</v>
          </cell>
          <cell r="F880">
            <v>32</v>
          </cell>
          <cell r="G880" t="str">
            <v>PARTIDO POLÍTICO PARTIDO APRISTA PERUANO</v>
          </cell>
          <cell r="H880">
            <v>2006</v>
          </cell>
          <cell r="I880">
            <v>2011</v>
          </cell>
          <cell r="J880">
            <v>4</v>
          </cell>
          <cell r="K880" t="str">
            <v>CONGRESISTA DE LA REPÚBLICA</v>
          </cell>
          <cell r="L880">
            <v>133377</v>
          </cell>
          <cell r="M880" t="str">
            <v>02772516</v>
          </cell>
          <cell r="N880">
            <v>1</v>
          </cell>
          <cell r="O880" t="str">
            <v>ACTIVO (R)</v>
          </cell>
          <cell r="P880">
            <v>133377</v>
          </cell>
          <cell r="Q880">
            <v>190000</v>
          </cell>
          <cell r="R880">
            <v>32</v>
          </cell>
          <cell r="S880" t="str">
            <v>PARTIDO APRISTA PERUANO</v>
          </cell>
        </row>
        <row r="881">
          <cell r="E881" t="str">
            <v>04810886</v>
          </cell>
          <cell r="F881">
            <v>1441</v>
          </cell>
          <cell r="G881" t="str">
            <v>MOVIMIENTO REGIONAL O DEPARTAMENTAL MOVIMIENTO INDEPENDIENTE AMOR POR MADRE DE DIOS</v>
          </cell>
          <cell r="H881">
            <v>2018</v>
          </cell>
          <cell r="I881">
            <v>2018</v>
          </cell>
          <cell r="J881">
            <v>9</v>
          </cell>
          <cell r="K881" t="str">
            <v>REGIDOR PROVINCIAL</v>
          </cell>
          <cell r="L881">
            <v>133279</v>
          </cell>
          <cell r="M881" t="str">
            <v>04810886</v>
          </cell>
          <cell r="N881">
            <v>1</v>
          </cell>
          <cell r="O881" t="str">
            <v>ACTIVO (R)</v>
          </cell>
          <cell r="P881">
            <v>133279</v>
          </cell>
          <cell r="Q881">
            <v>160000</v>
          </cell>
          <cell r="R881">
            <v>32</v>
          </cell>
          <cell r="S881" t="str">
            <v>PARTIDO APRISTA PERUANO</v>
          </cell>
        </row>
        <row r="882">
          <cell r="E882" t="str">
            <v>41693804</v>
          </cell>
          <cell r="F882">
            <v>0</v>
          </cell>
          <cell r="J882">
            <v>0</v>
          </cell>
          <cell r="L882">
            <v>133256</v>
          </cell>
          <cell r="M882" t="str">
            <v>41693804</v>
          </cell>
          <cell r="N882">
            <v>1</v>
          </cell>
          <cell r="O882" t="str">
            <v>ACTIVO (R)</v>
          </cell>
          <cell r="P882">
            <v>133256</v>
          </cell>
          <cell r="Q882">
            <v>210000</v>
          </cell>
          <cell r="R882">
            <v>32</v>
          </cell>
          <cell r="S882" t="str">
            <v>PARTIDO APRISTA PERUANO</v>
          </cell>
        </row>
        <row r="883">
          <cell r="E883" t="str">
            <v>00510321</v>
          </cell>
          <cell r="F883">
            <v>0</v>
          </cell>
          <cell r="J883">
            <v>0</v>
          </cell>
          <cell r="L883">
            <v>133245</v>
          </cell>
          <cell r="M883" t="str">
            <v>00510321</v>
          </cell>
          <cell r="N883">
            <v>1</v>
          </cell>
          <cell r="O883" t="str">
            <v>ACTIVO (R)</v>
          </cell>
          <cell r="P883">
            <v>133245</v>
          </cell>
          <cell r="Q883">
            <v>220000</v>
          </cell>
          <cell r="R883">
            <v>32</v>
          </cell>
          <cell r="S883" t="str">
            <v>PARTIDO APRISTA PERUANO</v>
          </cell>
        </row>
        <row r="884">
          <cell r="E884" t="str">
            <v>24003145</v>
          </cell>
          <cell r="F884">
            <v>0</v>
          </cell>
          <cell r="J884">
            <v>0</v>
          </cell>
          <cell r="L884">
            <v>133224</v>
          </cell>
          <cell r="M884" t="str">
            <v>24003145</v>
          </cell>
          <cell r="N884">
            <v>1</v>
          </cell>
          <cell r="O884" t="str">
            <v>ACTIVO (R)</v>
          </cell>
          <cell r="P884">
            <v>133224</v>
          </cell>
          <cell r="Q884">
            <v>70000</v>
          </cell>
          <cell r="R884">
            <v>32</v>
          </cell>
          <cell r="S884" t="str">
            <v>PARTIDO APRISTA PERUANO</v>
          </cell>
        </row>
        <row r="885">
          <cell r="E885" t="str">
            <v>06616096</v>
          </cell>
          <cell r="F885">
            <v>0</v>
          </cell>
          <cell r="J885">
            <v>0</v>
          </cell>
          <cell r="L885">
            <v>132193</v>
          </cell>
          <cell r="M885" t="str">
            <v>06616096</v>
          </cell>
          <cell r="N885">
            <v>1</v>
          </cell>
          <cell r="O885" t="str">
            <v>ACTIVO (R)</v>
          </cell>
          <cell r="P885">
            <v>132193</v>
          </cell>
          <cell r="Q885">
            <v>140100</v>
          </cell>
          <cell r="R885">
            <v>32</v>
          </cell>
          <cell r="S885" t="str">
            <v>PARTIDO APRISTA PERUANO</v>
          </cell>
        </row>
        <row r="886">
          <cell r="E886" t="str">
            <v>40553614</v>
          </cell>
          <cell r="F886">
            <v>0</v>
          </cell>
          <cell r="J886">
            <v>0</v>
          </cell>
          <cell r="L886">
            <v>133594</v>
          </cell>
          <cell r="M886" t="str">
            <v>40553614</v>
          </cell>
          <cell r="N886">
            <v>1</v>
          </cell>
          <cell r="O886" t="str">
            <v>ACTIVO (R)</v>
          </cell>
          <cell r="P886">
            <v>133594</v>
          </cell>
          <cell r="Q886">
            <v>110000</v>
          </cell>
          <cell r="R886">
            <v>32</v>
          </cell>
          <cell r="S886" t="str">
            <v>PARTIDO APRISTA PERUANO</v>
          </cell>
        </row>
        <row r="887">
          <cell r="E887" t="str">
            <v>42563846</v>
          </cell>
          <cell r="F887">
            <v>0</v>
          </cell>
          <cell r="J887">
            <v>0</v>
          </cell>
          <cell r="L887">
            <v>133099</v>
          </cell>
          <cell r="M887" t="str">
            <v>42563846</v>
          </cell>
          <cell r="N887">
            <v>1</v>
          </cell>
          <cell r="O887" t="str">
            <v>ACTIVO (R)</v>
          </cell>
          <cell r="P887">
            <v>133099</v>
          </cell>
          <cell r="Q887">
            <v>70000</v>
          </cell>
          <cell r="R887">
            <v>32</v>
          </cell>
          <cell r="S887" t="str">
            <v>PARTIDO APRISTA PERUANO</v>
          </cell>
        </row>
        <row r="888">
          <cell r="E888" t="str">
            <v>18100224</v>
          </cell>
          <cell r="F888">
            <v>0</v>
          </cell>
          <cell r="J888">
            <v>0</v>
          </cell>
          <cell r="L888">
            <v>133160</v>
          </cell>
          <cell r="M888" t="str">
            <v>18100224</v>
          </cell>
          <cell r="N888">
            <v>1</v>
          </cell>
          <cell r="O888" t="str">
            <v>ACTIVO (R)</v>
          </cell>
          <cell r="P888">
            <v>133160</v>
          </cell>
          <cell r="Q888">
            <v>230000</v>
          </cell>
          <cell r="R888">
            <v>32</v>
          </cell>
          <cell r="S888" t="str">
            <v>PARTIDO APRISTA PERUANO</v>
          </cell>
        </row>
        <row r="889">
          <cell r="E889" t="str">
            <v>04071767</v>
          </cell>
          <cell r="F889">
            <v>0</v>
          </cell>
          <cell r="J889">
            <v>0</v>
          </cell>
          <cell r="L889">
            <v>133371</v>
          </cell>
          <cell r="M889" t="str">
            <v>04071767</v>
          </cell>
          <cell r="N889">
            <v>1</v>
          </cell>
          <cell r="O889" t="str">
            <v>ACTIVO (R)</v>
          </cell>
          <cell r="P889">
            <v>133371</v>
          </cell>
          <cell r="Q889">
            <v>180000</v>
          </cell>
          <cell r="R889">
            <v>32</v>
          </cell>
          <cell r="S889" t="str">
            <v>PARTIDO APRISTA PERUANO</v>
          </cell>
        </row>
        <row r="890">
          <cell r="E890" t="str">
            <v>17531588</v>
          </cell>
          <cell r="F890">
            <v>32</v>
          </cell>
          <cell r="G890" t="str">
            <v>PARTIDO POLÍTICO PARTIDO APRISTA PERUANO</v>
          </cell>
          <cell r="H890">
            <v>1987</v>
          </cell>
          <cell r="I890">
            <v>1989</v>
          </cell>
          <cell r="J890">
            <v>9</v>
          </cell>
          <cell r="K890" t="str">
            <v>REGIDOR PROVINCIAL</v>
          </cell>
          <cell r="L890">
            <v>133363</v>
          </cell>
          <cell r="M890" t="str">
            <v>17531588</v>
          </cell>
          <cell r="N890">
            <v>1</v>
          </cell>
          <cell r="O890" t="str">
            <v>ACTIVO (R)</v>
          </cell>
          <cell r="P890">
            <v>133363</v>
          </cell>
          <cell r="Q890">
            <v>130000</v>
          </cell>
          <cell r="R890">
            <v>32</v>
          </cell>
          <cell r="S890" t="str">
            <v>PARTIDO APRISTA PERUANO</v>
          </cell>
        </row>
        <row r="891">
          <cell r="E891" t="str">
            <v>17531588</v>
          </cell>
          <cell r="F891">
            <v>32</v>
          </cell>
          <cell r="G891" t="str">
            <v>PARTIDO POLÍTICO PARTIDO APRISTA PERUANO</v>
          </cell>
          <cell r="H891">
            <v>1990</v>
          </cell>
          <cell r="I891">
            <v>1992</v>
          </cell>
          <cell r="J891">
            <v>9</v>
          </cell>
          <cell r="K891" t="str">
            <v>REGIDOR PROVINCIAL</v>
          </cell>
          <cell r="L891">
            <v>133363</v>
          </cell>
          <cell r="M891" t="str">
            <v>17531588</v>
          </cell>
          <cell r="N891">
            <v>1</v>
          </cell>
          <cell r="O891" t="str">
            <v>ACTIVO (R)</v>
          </cell>
          <cell r="P891">
            <v>133363</v>
          </cell>
          <cell r="Q891">
            <v>130000</v>
          </cell>
          <cell r="R891">
            <v>32</v>
          </cell>
          <cell r="S891" t="str">
            <v>PARTIDO APRISTA PERUANO</v>
          </cell>
        </row>
        <row r="892">
          <cell r="E892" t="str">
            <v>18101892</v>
          </cell>
          <cell r="F892">
            <v>32</v>
          </cell>
          <cell r="G892" t="str">
            <v>PARTIDO POLÍTICO PARTIDO APRISTA PERUANO</v>
          </cell>
          <cell r="H892">
            <v>2003</v>
          </cell>
          <cell r="I892">
            <v>2006</v>
          </cell>
          <cell r="J892">
            <v>12</v>
          </cell>
          <cell r="K892" t="str">
            <v>CONSEJERO REGIONAL</v>
          </cell>
          <cell r="L892">
            <v>133360</v>
          </cell>
          <cell r="M892" t="str">
            <v>18101892</v>
          </cell>
          <cell r="N892">
            <v>1</v>
          </cell>
          <cell r="O892" t="str">
            <v>ACTIVO (R)</v>
          </cell>
          <cell r="P892">
            <v>133360</v>
          </cell>
          <cell r="Q892">
            <v>130000</v>
          </cell>
          <cell r="R892">
            <v>32</v>
          </cell>
          <cell r="S892" t="str">
            <v>PARTIDO APRISTA PERUANO</v>
          </cell>
        </row>
        <row r="893">
          <cell r="E893" t="str">
            <v>41088556</v>
          </cell>
          <cell r="F893">
            <v>-1</v>
          </cell>
          <cell r="G893" t="str">
            <v>PARTIDO POLITICO PARTIDO APRISTA PERUANO</v>
          </cell>
          <cell r="H893">
            <v>2007</v>
          </cell>
          <cell r="I893">
            <v>2010</v>
          </cell>
          <cell r="J893">
            <v>11</v>
          </cell>
          <cell r="K893" t="str">
            <v>REGIDOR DISTRITAL</v>
          </cell>
          <cell r="L893">
            <v>132786</v>
          </cell>
          <cell r="M893" t="str">
            <v>41088556</v>
          </cell>
          <cell r="N893">
            <v>1</v>
          </cell>
          <cell r="O893" t="str">
            <v>ACTIVO (R)</v>
          </cell>
          <cell r="P893">
            <v>132786</v>
          </cell>
          <cell r="Q893">
            <v>140100</v>
          </cell>
          <cell r="R893">
            <v>32</v>
          </cell>
          <cell r="S893" t="str">
            <v>PARTIDO APRISTA PERUANO</v>
          </cell>
        </row>
        <row r="894">
          <cell r="E894" t="str">
            <v>46897979</v>
          </cell>
          <cell r="F894">
            <v>0</v>
          </cell>
          <cell r="J894">
            <v>0</v>
          </cell>
          <cell r="L894">
            <v>133394</v>
          </cell>
          <cell r="M894" t="str">
            <v>46897979</v>
          </cell>
          <cell r="N894">
            <v>1</v>
          </cell>
          <cell r="O894" t="str">
            <v>ACTIVO (R)</v>
          </cell>
          <cell r="P894">
            <v>133394</v>
          </cell>
          <cell r="Q894">
            <v>200000</v>
          </cell>
          <cell r="R894">
            <v>32</v>
          </cell>
          <cell r="S894" t="str">
            <v>PARTIDO APRISTA PERUANO</v>
          </cell>
        </row>
        <row r="895">
          <cell r="E895" t="str">
            <v>15355636</v>
          </cell>
          <cell r="F895">
            <v>0</v>
          </cell>
          <cell r="J895">
            <v>0</v>
          </cell>
          <cell r="L895">
            <v>133358</v>
          </cell>
          <cell r="M895" t="str">
            <v>15355636</v>
          </cell>
          <cell r="N895">
            <v>1</v>
          </cell>
          <cell r="O895" t="str">
            <v>ACTIVO (R)</v>
          </cell>
          <cell r="P895">
            <v>133358</v>
          </cell>
          <cell r="Q895">
            <v>140000</v>
          </cell>
          <cell r="R895">
            <v>32</v>
          </cell>
          <cell r="S895" t="str">
            <v>PARTIDO APRISTA PERUANO</v>
          </cell>
        </row>
        <row r="896">
          <cell r="E896" t="str">
            <v>43916187</v>
          </cell>
          <cell r="F896">
            <v>0</v>
          </cell>
          <cell r="J896">
            <v>0</v>
          </cell>
          <cell r="L896">
            <v>132044</v>
          </cell>
          <cell r="M896" t="str">
            <v>43916187</v>
          </cell>
          <cell r="N896">
            <v>1</v>
          </cell>
          <cell r="O896" t="str">
            <v>ACTIVO (R)</v>
          </cell>
          <cell r="P896">
            <v>132044</v>
          </cell>
          <cell r="Q896">
            <v>140100</v>
          </cell>
          <cell r="R896">
            <v>32</v>
          </cell>
          <cell r="S896" t="str">
            <v>PARTIDO APRISTA PERUANO</v>
          </cell>
        </row>
        <row r="897">
          <cell r="E897" t="str">
            <v>29663108</v>
          </cell>
          <cell r="F897">
            <v>0</v>
          </cell>
          <cell r="J897">
            <v>0</v>
          </cell>
          <cell r="L897">
            <v>132932</v>
          </cell>
          <cell r="M897" t="str">
            <v>29663108</v>
          </cell>
          <cell r="N897">
            <v>1</v>
          </cell>
          <cell r="O897" t="str">
            <v>ACTIVO (R)</v>
          </cell>
          <cell r="P897">
            <v>132932</v>
          </cell>
          <cell r="Q897">
            <v>40000</v>
          </cell>
          <cell r="R897">
            <v>32</v>
          </cell>
          <cell r="S897" t="str">
            <v>PARTIDO APRISTA PERUANO</v>
          </cell>
        </row>
        <row r="898">
          <cell r="E898" t="str">
            <v>45561415</v>
          </cell>
          <cell r="F898">
            <v>0</v>
          </cell>
          <cell r="J898">
            <v>0</v>
          </cell>
          <cell r="L898">
            <v>132928</v>
          </cell>
          <cell r="M898" t="str">
            <v>45561415</v>
          </cell>
          <cell r="N898">
            <v>1</v>
          </cell>
          <cell r="O898" t="str">
            <v>ACTIVO (R)</v>
          </cell>
          <cell r="P898">
            <v>132928</v>
          </cell>
          <cell r="Q898">
            <v>40000</v>
          </cell>
          <cell r="R898">
            <v>32</v>
          </cell>
          <cell r="S898" t="str">
            <v>PARTIDO APRISTA PERUANO</v>
          </cell>
        </row>
        <row r="899">
          <cell r="E899" t="str">
            <v>41978240</v>
          </cell>
          <cell r="F899">
            <v>0</v>
          </cell>
          <cell r="J899">
            <v>0</v>
          </cell>
          <cell r="L899">
            <v>132919</v>
          </cell>
          <cell r="M899" t="str">
            <v>41978240</v>
          </cell>
          <cell r="N899">
            <v>1</v>
          </cell>
          <cell r="O899" t="str">
            <v>ACTIVO (R)</v>
          </cell>
          <cell r="P899">
            <v>132919</v>
          </cell>
          <cell r="Q899">
            <v>40000</v>
          </cell>
          <cell r="R899">
            <v>32</v>
          </cell>
          <cell r="S899" t="str">
            <v>PARTIDO APRISTA PERUANO</v>
          </cell>
        </row>
        <row r="900">
          <cell r="E900" t="str">
            <v>30581739</v>
          </cell>
          <cell r="F900">
            <v>0</v>
          </cell>
          <cell r="J900">
            <v>0</v>
          </cell>
          <cell r="L900">
            <v>132905</v>
          </cell>
          <cell r="M900" t="str">
            <v>30581739</v>
          </cell>
          <cell r="N900">
            <v>1</v>
          </cell>
          <cell r="O900" t="str">
            <v>ACTIVO (R)</v>
          </cell>
          <cell r="P900">
            <v>132905</v>
          </cell>
          <cell r="Q900">
            <v>40000</v>
          </cell>
          <cell r="R900">
            <v>32</v>
          </cell>
          <cell r="S900" t="str">
            <v>PARTIDO APRISTA PERUANO</v>
          </cell>
        </row>
        <row r="901">
          <cell r="E901" t="str">
            <v>17884711</v>
          </cell>
          <cell r="F901">
            <v>0</v>
          </cell>
          <cell r="J901">
            <v>0</v>
          </cell>
          <cell r="L901">
            <v>132877</v>
          </cell>
          <cell r="M901" t="str">
            <v>17884711</v>
          </cell>
          <cell r="N901">
            <v>1</v>
          </cell>
          <cell r="O901" t="str">
            <v>ACTIVO (R)</v>
          </cell>
          <cell r="P901">
            <v>132877</v>
          </cell>
          <cell r="Q901">
            <v>120000</v>
          </cell>
          <cell r="R901">
            <v>32</v>
          </cell>
          <cell r="S901" t="str">
            <v>PARTIDO APRISTA PERUANO</v>
          </cell>
        </row>
        <row r="902">
          <cell r="E902" t="str">
            <v>47364801</v>
          </cell>
          <cell r="F902">
            <v>0</v>
          </cell>
          <cell r="J902">
            <v>0</v>
          </cell>
          <cell r="L902">
            <v>132865</v>
          </cell>
          <cell r="M902" t="str">
            <v>47364801</v>
          </cell>
          <cell r="N902">
            <v>1</v>
          </cell>
          <cell r="O902" t="str">
            <v>ACTIVO (R)</v>
          </cell>
          <cell r="P902">
            <v>132865</v>
          </cell>
          <cell r="Q902">
            <v>120000</v>
          </cell>
          <cell r="R902">
            <v>32</v>
          </cell>
          <cell r="S902" t="str">
            <v>PARTIDO APRISTA PERUANO</v>
          </cell>
        </row>
        <row r="903">
          <cell r="E903" t="str">
            <v>42515150</v>
          </cell>
          <cell r="F903">
            <v>0</v>
          </cell>
          <cell r="J903">
            <v>0</v>
          </cell>
          <cell r="L903">
            <v>132864</v>
          </cell>
          <cell r="M903" t="str">
            <v>42515150</v>
          </cell>
          <cell r="N903">
            <v>1</v>
          </cell>
          <cell r="O903" t="str">
            <v>ACTIVO (R)</v>
          </cell>
          <cell r="P903">
            <v>132864</v>
          </cell>
          <cell r="Q903">
            <v>140100</v>
          </cell>
          <cell r="R903">
            <v>32</v>
          </cell>
          <cell r="S903" t="str">
            <v>PARTIDO APRISTA PERUANO</v>
          </cell>
        </row>
        <row r="904">
          <cell r="E904" t="str">
            <v>15968905</v>
          </cell>
          <cell r="F904">
            <v>0</v>
          </cell>
          <cell r="J904">
            <v>0</v>
          </cell>
          <cell r="L904">
            <v>133249</v>
          </cell>
          <cell r="M904" t="str">
            <v>15968905</v>
          </cell>
          <cell r="N904">
            <v>1</v>
          </cell>
          <cell r="O904" t="str">
            <v>ACTIVO (R)</v>
          </cell>
          <cell r="P904">
            <v>133249</v>
          </cell>
          <cell r="Q904">
            <v>140000</v>
          </cell>
          <cell r="R904">
            <v>32</v>
          </cell>
          <cell r="S904" t="str">
            <v>PARTIDO APRISTA PERUANO</v>
          </cell>
        </row>
        <row r="905">
          <cell r="E905" t="str">
            <v>19209358</v>
          </cell>
          <cell r="F905">
            <v>0</v>
          </cell>
          <cell r="J905">
            <v>0</v>
          </cell>
          <cell r="L905">
            <v>133080</v>
          </cell>
          <cell r="M905" t="str">
            <v>19209358</v>
          </cell>
          <cell r="N905">
            <v>1</v>
          </cell>
          <cell r="O905" t="str">
            <v>ACTIVO (R)</v>
          </cell>
          <cell r="P905">
            <v>133080</v>
          </cell>
          <cell r="Q905">
            <v>60000</v>
          </cell>
          <cell r="R905">
            <v>32</v>
          </cell>
          <cell r="S905" t="str">
            <v>PARTIDO APRISTA PERUANO</v>
          </cell>
        </row>
        <row r="906">
          <cell r="E906" t="str">
            <v>27296865</v>
          </cell>
          <cell r="F906">
            <v>0</v>
          </cell>
          <cell r="J906">
            <v>0</v>
          </cell>
          <cell r="L906">
            <v>133077</v>
          </cell>
          <cell r="M906" t="str">
            <v>27296865</v>
          </cell>
          <cell r="N906">
            <v>1</v>
          </cell>
          <cell r="O906" t="str">
            <v>ACTIVO (R)</v>
          </cell>
          <cell r="P906">
            <v>133077</v>
          </cell>
          <cell r="Q906">
            <v>60000</v>
          </cell>
          <cell r="R906">
            <v>32</v>
          </cell>
          <cell r="S906" t="str">
            <v>PARTIDO APRISTA PERUANO</v>
          </cell>
        </row>
        <row r="907">
          <cell r="E907" t="str">
            <v>10023054</v>
          </cell>
          <cell r="F907">
            <v>0</v>
          </cell>
          <cell r="J907">
            <v>0</v>
          </cell>
          <cell r="L907">
            <v>132191</v>
          </cell>
          <cell r="M907" t="str">
            <v>10023054</v>
          </cell>
          <cell r="N907">
            <v>1</v>
          </cell>
          <cell r="O907" t="str">
            <v>ACTIVO (R)</v>
          </cell>
          <cell r="P907">
            <v>132191</v>
          </cell>
          <cell r="Q907">
            <v>140100</v>
          </cell>
          <cell r="R907">
            <v>32</v>
          </cell>
          <cell r="S907" t="str">
            <v>PARTIDO APRISTA PERUANO</v>
          </cell>
        </row>
        <row r="908">
          <cell r="E908" t="str">
            <v>07778753</v>
          </cell>
          <cell r="F908">
            <v>32</v>
          </cell>
          <cell r="G908" t="str">
            <v>PARTIDO POLÍTICO PARTIDO APRISTA PERUANO</v>
          </cell>
          <cell r="H908">
            <v>2001</v>
          </cell>
          <cell r="I908">
            <v>2019</v>
          </cell>
          <cell r="J908">
            <v>4</v>
          </cell>
          <cell r="K908" t="str">
            <v>CONGRESISTA DE LA REPÚBLICA</v>
          </cell>
          <cell r="L908">
            <v>132764</v>
          </cell>
          <cell r="M908" t="str">
            <v>07778753</v>
          </cell>
          <cell r="N908">
            <v>1</v>
          </cell>
          <cell r="O908" t="str">
            <v>ACTIVO (R)</v>
          </cell>
          <cell r="P908">
            <v>132764</v>
          </cell>
          <cell r="Q908">
            <v>140100</v>
          </cell>
          <cell r="R908">
            <v>32</v>
          </cell>
          <cell r="S908" t="str">
            <v>PARTIDO APRISTA PERUANO</v>
          </cell>
        </row>
        <row r="909">
          <cell r="E909" t="str">
            <v>41624208</v>
          </cell>
          <cell r="F909">
            <v>0</v>
          </cell>
          <cell r="J909">
            <v>0</v>
          </cell>
          <cell r="L909">
            <v>133072</v>
          </cell>
          <cell r="M909" t="str">
            <v>41624208</v>
          </cell>
          <cell r="N909">
            <v>1</v>
          </cell>
          <cell r="O909" t="str">
            <v>ACTIVO (R)</v>
          </cell>
          <cell r="P909">
            <v>133072</v>
          </cell>
          <cell r="Q909">
            <v>60000</v>
          </cell>
          <cell r="R909">
            <v>32</v>
          </cell>
          <cell r="S909" t="str">
            <v>PARTIDO APRISTA PERUANO</v>
          </cell>
        </row>
        <row r="910">
          <cell r="E910" t="str">
            <v>00212345</v>
          </cell>
          <cell r="F910">
            <v>32</v>
          </cell>
          <cell r="G910" t="str">
            <v>PARTIDO POLÍTICO PARTIDO APRISTA PERUANO</v>
          </cell>
          <cell r="H910">
            <v>2011</v>
          </cell>
          <cell r="I910">
            <v>2014</v>
          </cell>
          <cell r="J910">
            <v>12</v>
          </cell>
          <cell r="K910" t="str">
            <v>CONSEJERO REGIONAL</v>
          </cell>
          <cell r="L910">
            <v>133060</v>
          </cell>
          <cell r="M910" t="str">
            <v>00212345</v>
          </cell>
          <cell r="N910">
            <v>1</v>
          </cell>
          <cell r="O910" t="str">
            <v>ACTIVO (R)</v>
          </cell>
          <cell r="P910">
            <v>133060</v>
          </cell>
          <cell r="Q910">
            <v>230000</v>
          </cell>
          <cell r="R910">
            <v>32</v>
          </cell>
          <cell r="S910" t="str">
            <v>PARTIDO APRISTA PERUANO</v>
          </cell>
        </row>
        <row r="911">
          <cell r="E911" t="str">
            <v>10005764</v>
          </cell>
          <cell r="F911">
            <v>0</v>
          </cell>
          <cell r="J911">
            <v>0</v>
          </cell>
          <cell r="L911">
            <v>132938</v>
          </cell>
          <cell r="M911" t="str">
            <v>10005764</v>
          </cell>
          <cell r="N911">
            <v>1</v>
          </cell>
          <cell r="O911" t="str">
            <v>ACTIVO (R)</v>
          </cell>
          <cell r="P911">
            <v>132938</v>
          </cell>
          <cell r="Q911">
            <v>100000</v>
          </cell>
          <cell r="R911">
            <v>32</v>
          </cell>
          <cell r="S911" t="str">
            <v>PARTIDO APRISTA PERUANO</v>
          </cell>
        </row>
        <row r="912">
          <cell r="E912" t="str">
            <v>47204984</v>
          </cell>
          <cell r="F912">
            <v>0</v>
          </cell>
          <cell r="J912">
            <v>0</v>
          </cell>
          <cell r="L912">
            <v>132875</v>
          </cell>
          <cell r="M912" t="str">
            <v>47204984</v>
          </cell>
          <cell r="N912">
            <v>1</v>
          </cell>
          <cell r="O912" t="str">
            <v>ACTIVO (R)</v>
          </cell>
          <cell r="P912">
            <v>132875</v>
          </cell>
          <cell r="Q912">
            <v>120000</v>
          </cell>
          <cell r="R912">
            <v>32</v>
          </cell>
          <cell r="S912" t="str">
            <v>PARTIDO APRISTA PERUANO</v>
          </cell>
        </row>
        <row r="913">
          <cell r="E913" t="str">
            <v>22092582</v>
          </cell>
          <cell r="F913">
            <v>0</v>
          </cell>
          <cell r="J913">
            <v>0</v>
          </cell>
          <cell r="L913">
            <v>132736</v>
          </cell>
          <cell r="M913" t="str">
            <v>22092582</v>
          </cell>
          <cell r="N913">
            <v>1</v>
          </cell>
          <cell r="O913" t="str">
            <v>ACTIVO (R)</v>
          </cell>
          <cell r="P913">
            <v>132736</v>
          </cell>
          <cell r="Q913">
            <v>100000</v>
          </cell>
          <cell r="R913">
            <v>32</v>
          </cell>
          <cell r="S913" t="str">
            <v>PARTIDO APRISTA PERUANO</v>
          </cell>
        </row>
        <row r="914">
          <cell r="E914" t="str">
            <v>19924629</v>
          </cell>
          <cell r="F914">
            <v>32</v>
          </cell>
          <cell r="G914" t="str">
            <v>PARTIDO POLÍTICO PARTIDO APRISTA PERUANO</v>
          </cell>
          <cell r="H914">
            <v>2006</v>
          </cell>
          <cell r="I914">
            <v>2011</v>
          </cell>
          <cell r="J914">
            <v>4</v>
          </cell>
          <cell r="K914" t="str">
            <v>CONGRESISTA DE LA REPÚBLICA</v>
          </cell>
          <cell r="L914">
            <v>132680</v>
          </cell>
          <cell r="M914" t="str">
            <v>19924629</v>
          </cell>
          <cell r="N914">
            <v>1</v>
          </cell>
          <cell r="O914" t="str">
            <v>ACTIVO (R)</v>
          </cell>
          <cell r="P914">
            <v>132680</v>
          </cell>
          <cell r="Q914">
            <v>140100</v>
          </cell>
          <cell r="R914">
            <v>32</v>
          </cell>
          <cell r="S914" t="str">
            <v>PARTIDO APRISTA PERUANO</v>
          </cell>
        </row>
        <row r="915">
          <cell r="E915" t="str">
            <v>09767771</v>
          </cell>
          <cell r="F915">
            <v>0</v>
          </cell>
          <cell r="J915">
            <v>0</v>
          </cell>
          <cell r="L915">
            <v>132522</v>
          </cell>
          <cell r="M915" t="str">
            <v>09767771</v>
          </cell>
          <cell r="N915">
            <v>1</v>
          </cell>
          <cell r="O915" t="str">
            <v>ACTIVO (R)</v>
          </cell>
          <cell r="P915">
            <v>132522</v>
          </cell>
          <cell r="Q915">
            <v>140100</v>
          </cell>
          <cell r="R915">
            <v>32</v>
          </cell>
          <cell r="S915" t="str">
            <v>PARTIDO APRISTA PERUANO</v>
          </cell>
        </row>
        <row r="916">
          <cell r="E916" t="str">
            <v>41381090</v>
          </cell>
          <cell r="F916">
            <v>0</v>
          </cell>
          <cell r="J916">
            <v>0</v>
          </cell>
          <cell r="L916">
            <v>132376</v>
          </cell>
          <cell r="M916" t="str">
            <v>41381090</v>
          </cell>
          <cell r="N916">
            <v>1</v>
          </cell>
          <cell r="O916" t="str">
            <v>ACTIVO (R)</v>
          </cell>
          <cell r="P916">
            <v>132376</v>
          </cell>
          <cell r="Q916">
            <v>140100</v>
          </cell>
          <cell r="R916">
            <v>32</v>
          </cell>
          <cell r="S916" t="str">
            <v>PARTIDO APRISTA PERUANO</v>
          </cell>
        </row>
        <row r="917">
          <cell r="E917" t="str">
            <v>06591884</v>
          </cell>
          <cell r="F917">
            <v>0</v>
          </cell>
          <cell r="J917">
            <v>0</v>
          </cell>
          <cell r="L917">
            <v>132341</v>
          </cell>
          <cell r="M917" t="str">
            <v>06591884</v>
          </cell>
          <cell r="N917">
            <v>1</v>
          </cell>
          <cell r="O917" t="str">
            <v>ACTIVO (R)</v>
          </cell>
          <cell r="P917">
            <v>132341</v>
          </cell>
          <cell r="Q917">
            <v>110000</v>
          </cell>
          <cell r="R917">
            <v>32</v>
          </cell>
          <cell r="S917" t="str">
            <v>PARTIDO APRISTA PERUANO</v>
          </cell>
        </row>
        <row r="918">
          <cell r="E918" t="str">
            <v>03885622</v>
          </cell>
          <cell r="F918">
            <v>0</v>
          </cell>
          <cell r="J918">
            <v>0</v>
          </cell>
          <cell r="L918">
            <v>133379</v>
          </cell>
          <cell r="M918" t="str">
            <v>03885622</v>
          </cell>
          <cell r="N918">
            <v>1</v>
          </cell>
          <cell r="O918" t="str">
            <v>ACTIVO (R)</v>
          </cell>
          <cell r="P918">
            <v>133379</v>
          </cell>
          <cell r="Q918">
            <v>190000</v>
          </cell>
          <cell r="R918">
            <v>32</v>
          </cell>
          <cell r="S918" t="str">
            <v>PARTIDO APRISTA PERUANO</v>
          </cell>
        </row>
        <row r="919">
          <cell r="E919" t="str">
            <v>02670862</v>
          </cell>
          <cell r="F919">
            <v>32</v>
          </cell>
          <cell r="G919" t="str">
            <v>PARTIDO POLÍTICO PARTIDO APRISTA PERUANO</v>
          </cell>
          <cell r="H919">
            <v>2007</v>
          </cell>
          <cell r="I919">
            <v>2010</v>
          </cell>
          <cell r="J919">
            <v>12</v>
          </cell>
          <cell r="K919" t="str">
            <v>CONSEJERO REGIONAL</v>
          </cell>
          <cell r="L919">
            <v>133375</v>
          </cell>
          <cell r="M919" t="str">
            <v>02670862</v>
          </cell>
          <cell r="N919">
            <v>1</v>
          </cell>
          <cell r="O919" t="str">
            <v>ACTIVO (R)</v>
          </cell>
          <cell r="P919">
            <v>133375</v>
          </cell>
          <cell r="Q919">
            <v>190000</v>
          </cell>
          <cell r="R919">
            <v>32</v>
          </cell>
          <cell r="S919" t="str">
            <v>PARTIDO APRISTA PERUANO</v>
          </cell>
        </row>
        <row r="920">
          <cell r="E920" t="str">
            <v>07732537</v>
          </cell>
          <cell r="F920">
            <v>0</v>
          </cell>
          <cell r="J920">
            <v>0</v>
          </cell>
          <cell r="L920">
            <v>132287</v>
          </cell>
          <cell r="M920" t="str">
            <v>07732537</v>
          </cell>
          <cell r="N920">
            <v>1</v>
          </cell>
          <cell r="O920" t="str">
            <v>ACTIVO (R)</v>
          </cell>
          <cell r="P920">
            <v>132287</v>
          </cell>
          <cell r="Q920">
            <v>140100</v>
          </cell>
          <cell r="R920">
            <v>32</v>
          </cell>
          <cell r="S920" t="str">
            <v>PARTIDO APRISTA PERUANO</v>
          </cell>
        </row>
        <row r="921">
          <cell r="E921" t="str">
            <v>09253449</v>
          </cell>
          <cell r="F921">
            <v>0</v>
          </cell>
          <cell r="J921">
            <v>0</v>
          </cell>
          <cell r="L921">
            <v>133348</v>
          </cell>
          <cell r="M921" t="str">
            <v>09253449</v>
          </cell>
          <cell r="N921">
            <v>1</v>
          </cell>
          <cell r="O921" t="str">
            <v>ACTIVO (R)</v>
          </cell>
          <cell r="P921">
            <v>133348</v>
          </cell>
          <cell r="Q921">
            <v>80000</v>
          </cell>
          <cell r="R921">
            <v>32</v>
          </cell>
          <cell r="S921" t="str">
            <v>PARTIDO APRISTA PERUANO</v>
          </cell>
        </row>
        <row r="922">
          <cell r="E922" t="str">
            <v>00828103</v>
          </cell>
          <cell r="F922">
            <v>32</v>
          </cell>
          <cell r="G922" t="str">
            <v>PARTIDO POLÍTICO PARTIDO APRISTA PERUANO</v>
          </cell>
          <cell r="H922">
            <v>1999</v>
          </cell>
          <cell r="I922">
            <v>2002</v>
          </cell>
          <cell r="J922">
            <v>9</v>
          </cell>
          <cell r="K922" t="str">
            <v>REGIDOR PROVINCIAL</v>
          </cell>
          <cell r="L922">
            <v>133387</v>
          </cell>
          <cell r="M922" t="str">
            <v>00828103</v>
          </cell>
          <cell r="N922">
            <v>1</v>
          </cell>
          <cell r="O922" t="str">
            <v>ACTIVO (R)</v>
          </cell>
          <cell r="P922">
            <v>133387</v>
          </cell>
          <cell r="Q922">
            <v>210000</v>
          </cell>
          <cell r="R922">
            <v>32</v>
          </cell>
          <cell r="S922" t="str">
            <v>PARTIDO APRISTA PERUANO</v>
          </cell>
        </row>
        <row r="923">
          <cell r="E923" t="str">
            <v>00828103</v>
          </cell>
          <cell r="F923">
            <v>32</v>
          </cell>
          <cell r="G923" t="str">
            <v>PARTIDO POLÍTICO PARTIDO APRISTA PERUANO</v>
          </cell>
          <cell r="H923">
            <v>2003</v>
          </cell>
          <cell r="I923">
            <v>2006</v>
          </cell>
          <cell r="J923">
            <v>12</v>
          </cell>
          <cell r="K923" t="str">
            <v>CONSEJERO REGIONAL</v>
          </cell>
          <cell r="L923">
            <v>133387</v>
          </cell>
          <cell r="M923" t="str">
            <v>00828103</v>
          </cell>
          <cell r="N923">
            <v>1</v>
          </cell>
          <cell r="O923" t="str">
            <v>ACTIVO (R)</v>
          </cell>
          <cell r="P923">
            <v>133387</v>
          </cell>
          <cell r="Q923">
            <v>210000</v>
          </cell>
          <cell r="R923">
            <v>32</v>
          </cell>
          <cell r="S923" t="str">
            <v>PARTIDO APRISTA PERUANO</v>
          </cell>
        </row>
        <row r="924">
          <cell r="E924" t="str">
            <v>40345583</v>
          </cell>
          <cell r="F924">
            <v>0</v>
          </cell>
          <cell r="J924">
            <v>0</v>
          </cell>
          <cell r="L924">
            <v>133386</v>
          </cell>
          <cell r="M924" t="str">
            <v>40345583</v>
          </cell>
          <cell r="N924">
            <v>1</v>
          </cell>
          <cell r="O924" t="str">
            <v>ACTIVO (R)</v>
          </cell>
          <cell r="P924">
            <v>133386</v>
          </cell>
          <cell r="Q924">
            <v>210000</v>
          </cell>
          <cell r="R924">
            <v>32</v>
          </cell>
          <cell r="S924" t="str">
            <v>PARTIDO APRISTA PERUANO</v>
          </cell>
        </row>
        <row r="925">
          <cell r="E925" t="str">
            <v>07968669</v>
          </cell>
          <cell r="F925">
            <v>0</v>
          </cell>
          <cell r="J925">
            <v>0</v>
          </cell>
          <cell r="L925">
            <v>133383</v>
          </cell>
          <cell r="M925" t="str">
            <v>07968669</v>
          </cell>
          <cell r="N925">
            <v>1</v>
          </cell>
          <cell r="O925" t="str">
            <v>ACTIVO (R)</v>
          </cell>
          <cell r="P925">
            <v>133383</v>
          </cell>
          <cell r="Q925">
            <v>190000</v>
          </cell>
          <cell r="R925">
            <v>32</v>
          </cell>
          <cell r="S925" t="str">
            <v>PARTIDO APRISTA PERUANO</v>
          </cell>
        </row>
        <row r="926">
          <cell r="E926" t="str">
            <v>44939008</v>
          </cell>
          <cell r="F926">
            <v>0</v>
          </cell>
          <cell r="J926">
            <v>0</v>
          </cell>
          <cell r="L926">
            <v>133373</v>
          </cell>
          <cell r="M926" t="str">
            <v>44939008</v>
          </cell>
          <cell r="N926">
            <v>1</v>
          </cell>
          <cell r="O926" t="str">
            <v>ACTIVO (R)</v>
          </cell>
          <cell r="P926">
            <v>133373</v>
          </cell>
          <cell r="Q926">
            <v>180000</v>
          </cell>
          <cell r="R926">
            <v>32</v>
          </cell>
          <cell r="S926" t="str">
            <v>PARTIDO APRISTA PERUANO</v>
          </cell>
        </row>
        <row r="927">
          <cell r="E927" t="str">
            <v>09358097</v>
          </cell>
          <cell r="F927">
            <v>0</v>
          </cell>
          <cell r="J927">
            <v>0</v>
          </cell>
          <cell r="L927">
            <v>131054</v>
          </cell>
          <cell r="M927" t="str">
            <v>09358097</v>
          </cell>
          <cell r="N927">
            <v>1</v>
          </cell>
          <cell r="O927" t="str">
            <v>ACTIVO (R)</v>
          </cell>
          <cell r="P927">
            <v>131054</v>
          </cell>
          <cell r="Q927">
            <v>140100</v>
          </cell>
          <cell r="R927">
            <v>32</v>
          </cell>
          <cell r="S927" t="str">
            <v>PARTIDO APRISTA PERUANO</v>
          </cell>
        </row>
        <row r="928">
          <cell r="E928" t="str">
            <v>22421478</v>
          </cell>
          <cell r="F928">
            <v>0</v>
          </cell>
          <cell r="J928">
            <v>0</v>
          </cell>
          <cell r="L928">
            <v>133337</v>
          </cell>
          <cell r="M928" t="str">
            <v>22421478</v>
          </cell>
          <cell r="N928">
            <v>1</v>
          </cell>
          <cell r="O928" t="str">
            <v>ACTIVO (R)</v>
          </cell>
          <cell r="P928">
            <v>133337</v>
          </cell>
          <cell r="Q928">
            <v>10000</v>
          </cell>
          <cell r="R928">
            <v>32</v>
          </cell>
          <cell r="S928" t="str">
            <v>PARTIDO APRISTA PERUANO</v>
          </cell>
        </row>
        <row r="929">
          <cell r="E929" t="str">
            <v>80684571</v>
          </cell>
          <cell r="F929">
            <v>0</v>
          </cell>
          <cell r="J929">
            <v>0</v>
          </cell>
          <cell r="L929">
            <v>132611</v>
          </cell>
          <cell r="M929" t="str">
            <v>80684571</v>
          </cell>
          <cell r="N929">
            <v>1</v>
          </cell>
          <cell r="O929" t="str">
            <v>ACTIVO (R)</v>
          </cell>
          <cell r="P929">
            <v>132611</v>
          </cell>
          <cell r="Q929">
            <v>140100</v>
          </cell>
          <cell r="R929">
            <v>32</v>
          </cell>
          <cell r="S929" t="str">
            <v>PARTIDO APRISTA PERUANO</v>
          </cell>
        </row>
        <row r="930">
          <cell r="E930" t="str">
            <v>42455991</v>
          </cell>
          <cell r="F930">
            <v>0</v>
          </cell>
          <cell r="J930">
            <v>0</v>
          </cell>
          <cell r="L930">
            <v>132170</v>
          </cell>
          <cell r="M930" t="str">
            <v>42455991</v>
          </cell>
          <cell r="N930">
            <v>1</v>
          </cell>
          <cell r="O930" t="str">
            <v>ACTIVO (R)</v>
          </cell>
          <cell r="P930">
            <v>132170</v>
          </cell>
          <cell r="Q930">
            <v>140100</v>
          </cell>
          <cell r="R930">
            <v>32</v>
          </cell>
          <cell r="S930" t="str">
            <v>PARTIDO APRISTA PERUANO</v>
          </cell>
        </row>
        <row r="931">
          <cell r="E931" t="str">
            <v>05360556</v>
          </cell>
          <cell r="F931">
            <v>0</v>
          </cell>
          <cell r="J931">
            <v>0</v>
          </cell>
          <cell r="L931">
            <v>133366</v>
          </cell>
          <cell r="M931" t="str">
            <v>05360556</v>
          </cell>
          <cell r="N931">
            <v>1</v>
          </cell>
          <cell r="O931" t="str">
            <v>ACTIVO (R)</v>
          </cell>
          <cell r="P931">
            <v>133366</v>
          </cell>
          <cell r="Q931">
            <v>150000</v>
          </cell>
          <cell r="R931">
            <v>32</v>
          </cell>
          <cell r="S931" t="str">
            <v>PARTIDO APRISTA PERUANO</v>
          </cell>
        </row>
        <row r="932">
          <cell r="E932" t="str">
            <v>03643204</v>
          </cell>
          <cell r="F932">
            <v>0</v>
          </cell>
          <cell r="J932">
            <v>0</v>
          </cell>
          <cell r="L932">
            <v>133382</v>
          </cell>
          <cell r="M932" t="str">
            <v>03643204</v>
          </cell>
          <cell r="N932">
            <v>1</v>
          </cell>
          <cell r="O932" t="str">
            <v>ACTIVO (R)</v>
          </cell>
          <cell r="P932">
            <v>133382</v>
          </cell>
          <cell r="Q932">
            <v>190000</v>
          </cell>
          <cell r="R932">
            <v>32</v>
          </cell>
          <cell r="S932" t="str">
            <v>PARTIDO APRISTA PERUANO</v>
          </cell>
        </row>
        <row r="933">
          <cell r="E933" t="str">
            <v>02783849</v>
          </cell>
          <cell r="F933">
            <v>0</v>
          </cell>
          <cell r="J933">
            <v>0</v>
          </cell>
          <cell r="L933">
            <v>133381</v>
          </cell>
          <cell r="M933" t="str">
            <v>02783849</v>
          </cell>
          <cell r="N933">
            <v>1</v>
          </cell>
          <cell r="O933" t="str">
            <v>ACTIVO (R)</v>
          </cell>
          <cell r="P933">
            <v>133381</v>
          </cell>
          <cell r="Q933">
            <v>190000</v>
          </cell>
          <cell r="R933">
            <v>32</v>
          </cell>
          <cell r="S933" t="str">
            <v>PARTIDO APRISTA PERUANO</v>
          </cell>
        </row>
        <row r="934">
          <cell r="E934" t="str">
            <v>40786489</v>
          </cell>
          <cell r="F934">
            <v>0</v>
          </cell>
          <cell r="J934">
            <v>0</v>
          </cell>
          <cell r="L934">
            <v>133372</v>
          </cell>
          <cell r="M934" t="str">
            <v>40786489</v>
          </cell>
          <cell r="N934">
            <v>1</v>
          </cell>
          <cell r="O934" t="str">
            <v>ACTIVO (R)</v>
          </cell>
          <cell r="P934">
            <v>133372</v>
          </cell>
          <cell r="Q934">
            <v>180000</v>
          </cell>
          <cell r="R934">
            <v>32</v>
          </cell>
          <cell r="S934" t="str">
            <v>PARTIDO APRISTA PERUANO</v>
          </cell>
        </row>
        <row r="935">
          <cell r="E935" t="str">
            <v>04637084</v>
          </cell>
          <cell r="F935">
            <v>0</v>
          </cell>
          <cell r="J935">
            <v>0</v>
          </cell>
          <cell r="L935">
            <v>133370</v>
          </cell>
          <cell r="M935" t="str">
            <v>04637084</v>
          </cell>
          <cell r="N935">
            <v>1</v>
          </cell>
          <cell r="O935" t="str">
            <v>ACTIVO (R)</v>
          </cell>
          <cell r="P935">
            <v>133370</v>
          </cell>
          <cell r="Q935">
            <v>170000</v>
          </cell>
          <cell r="R935">
            <v>32</v>
          </cell>
          <cell r="S935" t="str">
            <v>PARTIDO APRISTA PERUANO</v>
          </cell>
        </row>
        <row r="936">
          <cell r="E936" t="str">
            <v>09922064</v>
          </cell>
          <cell r="F936">
            <v>0</v>
          </cell>
          <cell r="J936">
            <v>0</v>
          </cell>
          <cell r="L936">
            <v>133369</v>
          </cell>
          <cell r="M936" t="str">
            <v>09922064</v>
          </cell>
          <cell r="N936">
            <v>1</v>
          </cell>
          <cell r="O936" t="str">
            <v>ACTIVO (R)</v>
          </cell>
          <cell r="P936">
            <v>133369</v>
          </cell>
          <cell r="Q936">
            <v>170000</v>
          </cell>
          <cell r="R936">
            <v>32</v>
          </cell>
          <cell r="S936" t="str">
            <v>PARTIDO APRISTA PERUANO</v>
          </cell>
        </row>
        <row r="937">
          <cell r="E937" t="str">
            <v>17432237</v>
          </cell>
          <cell r="F937">
            <v>32</v>
          </cell>
          <cell r="G937" t="str">
            <v>PARTIDO POLÍTICO PARTIDO APRISTA PERUANO</v>
          </cell>
          <cell r="H937">
            <v>2003</v>
          </cell>
          <cell r="I937">
            <v>2006</v>
          </cell>
          <cell r="J937">
            <v>9</v>
          </cell>
          <cell r="K937" t="str">
            <v>REGIDOR PROVINCIAL</v>
          </cell>
          <cell r="L937">
            <v>133359</v>
          </cell>
          <cell r="M937" t="str">
            <v>17432237</v>
          </cell>
          <cell r="N937">
            <v>1</v>
          </cell>
          <cell r="O937" t="str">
            <v>ACTIVO (R)</v>
          </cell>
          <cell r="P937">
            <v>133359</v>
          </cell>
          <cell r="Q937">
            <v>130000</v>
          </cell>
          <cell r="R937">
            <v>32</v>
          </cell>
          <cell r="S937" t="str">
            <v>PARTIDO APRISTA PERUANO</v>
          </cell>
        </row>
        <row r="938">
          <cell r="E938" t="str">
            <v>17432237</v>
          </cell>
          <cell r="F938">
            <v>32</v>
          </cell>
          <cell r="G938" t="str">
            <v>PARTIDO POLÍTICO PARTIDO APRISTA PERUANO</v>
          </cell>
          <cell r="H938">
            <v>2006</v>
          </cell>
          <cell r="I938">
            <v>2011</v>
          </cell>
          <cell r="J938">
            <v>5</v>
          </cell>
          <cell r="K938" t="str">
            <v>REPRESENTANTE ANTE EL PARLAMENTO ANDINO</v>
          </cell>
          <cell r="L938">
            <v>133359</v>
          </cell>
          <cell r="M938" t="str">
            <v>17432237</v>
          </cell>
          <cell r="N938">
            <v>1</v>
          </cell>
          <cell r="O938" t="str">
            <v>ACTIVO (R)</v>
          </cell>
          <cell r="P938">
            <v>133359</v>
          </cell>
          <cell r="Q938">
            <v>130000</v>
          </cell>
          <cell r="R938">
            <v>32</v>
          </cell>
          <cell r="S938" t="str">
            <v>PARTIDO APRISTA PERUANO</v>
          </cell>
        </row>
        <row r="939">
          <cell r="E939" t="str">
            <v>09428169</v>
          </cell>
          <cell r="F939">
            <v>0</v>
          </cell>
          <cell r="J939">
            <v>0</v>
          </cell>
          <cell r="L939">
            <v>132552</v>
          </cell>
          <cell r="M939" t="str">
            <v>09428169</v>
          </cell>
          <cell r="N939">
            <v>1</v>
          </cell>
          <cell r="O939" t="str">
            <v>ACTIVO (R)</v>
          </cell>
          <cell r="P939">
            <v>132552</v>
          </cell>
          <cell r="Q939">
            <v>140100</v>
          </cell>
          <cell r="R939">
            <v>32</v>
          </cell>
          <cell r="S939" t="str">
            <v>PARTIDO APRISTA PERUANO</v>
          </cell>
        </row>
        <row r="940">
          <cell r="E940" t="str">
            <v>32384686</v>
          </cell>
          <cell r="F940">
            <v>0</v>
          </cell>
          <cell r="J940">
            <v>0</v>
          </cell>
          <cell r="L940">
            <v>132908</v>
          </cell>
          <cell r="M940" t="str">
            <v>32384686</v>
          </cell>
          <cell r="N940">
            <v>1</v>
          </cell>
          <cell r="O940" t="str">
            <v>ACTIVO (R)</v>
          </cell>
          <cell r="P940">
            <v>132908</v>
          </cell>
          <cell r="Q940">
            <v>20000</v>
          </cell>
          <cell r="R940">
            <v>32</v>
          </cell>
          <cell r="S940" t="str">
            <v>PARTIDO APRISTA PERUANO</v>
          </cell>
        </row>
        <row r="941">
          <cell r="E941" t="str">
            <v>40079577</v>
          </cell>
          <cell r="F941">
            <v>0</v>
          </cell>
          <cell r="J941">
            <v>0</v>
          </cell>
          <cell r="L941">
            <v>132904</v>
          </cell>
          <cell r="M941" t="str">
            <v>40079577</v>
          </cell>
          <cell r="N941">
            <v>1</v>
          </cell>
          <cell r="O941" t="str">
            <v>ACTIVO (R)</v>
          </cell>
          <cell r="P941">
            <v>132904</v>
          </cell>
          <cell r="Q941">
            <v>100000</v>
          </cell>
          <cell r="R941">
            <v>32</v>
          </cell>
          <cell r="S941" t="str">
            <v>PARTIDO APRISTA PERUANO</v>
          </cell>
        </row>
        <row r="942">
          <cell r="E942" t="str">
            <v>10226360</v>
          </cell>
          <cell r="F942">
            <v>0</v>
          </cell>
          <cell r="J942">
            <v>0</v>
          </cell>
          <cell r="L942">
            <v>132527</v>
          </cell>
          <cell r="M942" t="str">
            <v>10226360</v>
          </cell>
          <cell r="N942">
            <v>1</v>
          </cell>
          <cell r="O942" t="str">
            <v>ACTIVO (R)</v>
          </cell>
          <cell r="P942">
            <v>132527</v>
          </cell>
          <cell r="Q942">
            <v>140100</v>
          </cell>
          <cell r="R942">
            <v>32</v>
          </cell>
          <cell r="S942" t="str">
            <v>PARTIDO APRISTA PERUANO</v>
          </cell>
        </row>
        <row r="943">
          <cell r="E943" t="str">
            <v>15613033</v>
          </cell>
          <cell r="F943">
            <v>0</v>
          </cell>
          <cell r="J943">
            <v>0</v>
          </cell>
          <cell r="L943">
            <v>132898</v>
          </cell>
          <cell r="M943" t="str">
            <v>15613033</v>
          </cell>
          <cell r="N943">
            <v>1</v>
          </cell>
          <cell r="O943" t="str">
            <v>ACTIVO (R)</v>
          </cell>
          <cell r="P943">
            <v>132898</v>
          </cell>
          <cell r="Q943">
            <v>250000</v>
          </cell>
          <cell r="R943">
            <v>32</v>
          </cell>
          <cell r="S943" t="str">
            <v>PARTIDO APRISTA PERUANO</v>
          </cell>
        </row>
        <row r="944">
          <cell r="E944" t="str">
            <v>41541069</v>
          </cell>
          <cell r="F944">
            <v>0</v>
          </cell>
          <cell r="J944">
            <v>0</v>
          </cell>
          <cell r="L944">
            <v>132888</v>
          </cell>
          <cell r="M944" t="str">
            <v>41541069</v>
          </cell>
          <cell r="N944">
            <v>1</v>
          </cell>
          <cell r="O944" t="str">
            <v>ACTIVO (R)</v>
          </cell>
          <cell r="P944">
            <v>132888</v>
          </cell>
          <cell r="Q944">
            <v>250000</v>
          </cell>
          <cell r="R944">
            <v>32</v>
          </cell>
          <cell r="S944" t="str">
            <v>PARTIDO APRISTA PERUANO</v>
          </cell>
        </row>
        <row r="945">
          <cell r="E945" t="str">
            <v>06652331</v>
          </cell>
          <cell r="F945">
            <v>32</v>
          </cell>
          <cell r="G945" t="str">
            <v>PARTIDO POLÍTICO PARTIDO APRISTA PERUANO</v>
          </cell>
          <cell r="H945">
            <v>2006</v>
          </cell>
          <cell r="I945">
            <v>2011</v>
          </cell>
          <cell r="J945">
            <v>5</v>
          </cell>
          <cell r="K945" t="str">
            <v>REPRESENTANTE ANTE EL PARLAMENTO ANDINO</v>
          </cell>
          <cell r="L945">
            <v>132720</v>
          </cell>
          <cell r="M945" t="str">
            <v>06652331</v>
          </cell>
          <cell r="N945">
            <v>1</v>
          </cell>
          <cell r="O945" t="str">
            <v>ACTIVO (R)</v>
          </cell>
          <cell r="P945">
            <v>132720</v>
          </cell>
          <cell r="Q945">
            <v>140100</v>
          </cell>
          <cell r="R945">
            <v>32</v>
          </cell>
          <cell r="S945" t="str">
            <v>PARTIDO APRISTA PERUANO</v>
          </cell>
        </row>
        <row r="946">
          <cell r="E946" t="str">
            <v>08868647</v>
          </cell>
          <cell r="F946">
            <v>0</v>
          </cell>
          <cell r="J946">
            <v>0</v>
          </cell>
          <cell r="L946">
            <v>132231</v>
          </cell>
          <cell r="M946" t="str">
            <v>08868647</v>
          </cell>
          <cell r="N946">
            <v>1</v>
          </cell>
          <cell r="O946" t="str">
            <v>ACTIVO (R)</v>
          </cell>
          <cell r="P946">
            <v>132231</v>
          </cell>
          <cell r="Q946">
            <v>140100</v>
          </cell>
          <cell r="R946">
            <v>32</v>
          </cell>
          <cell r="S946" t="str">
            <v>PARTIDO APRISTA PERUANO</v>
          </cell>
        </row>
        <row r="947">
          <cell r="E947" t="str">
            <v>29378682</v>
          </cell>
          <cell r="F947">
            <v>0</v>
          </cell>
          <cell r="J947">
            <v>0</v>
          </cell>
          <cell r="L947">
            <v>133368</v>
          </cell>
          <cell r="M947" t="str">
            <v>29378682</v>
          </cell>
          <cell r="N947">
            <v>1</v>
          </cell>
          <cell r="O947" t="str">
            <v>ACTIVO (R)</v>
          </cell>
          <cell r="P947">
            <v>133368</v>
          </cell>
          <cell r="Q947">
            <v>170000</v>
          </cell>
          <cell r="R947">
            <v>32</v>
          </cell>
          <cell r="S947" t="str">
            <v>PARTIDO APRISTA PERUANO</v>
          </cell>
        </row>
        <row r="948">
          <cell r="E948" t="str">
            <v>45659911</v>
          </cell>
          <cell r="F948">
            <v>0</v>
          </cell>
          <cell r="J948">
            <v>0</v>
          </cell>
          <cell r="L948">
            <v>133365</v>
          </cell>
          <cell r="M948" t="str">
            <v>45659911</v>
          </cell>
          <cell r="N948">
            <v>1</v>
          </cell>
          <cell r="O948" t="str">
            <v>ACTIVO (R)</v>
          </cell>
          <cell r="P948">
            <v>133365</v>
          </cell>
          <cell r="Q948">
            <v>150000</v>
          </cell>
          <cell r="R948">
            <v>32</v>
          </cell>
          <cell r="S948" t="str">
            <v>PARTIDO APRISTA PERUANO</v>
          </cell>
        </row>
        <row r="949">
          <cell r="E949" t="str">
            <v>09357994</v>
          </cell>
          <cell r="F949">
            <v>0</v>
          </cell>
          <cell r="J949">
            <v>0</v>
          </cell>
          <cell r="L949">
            <v>132188</v>
          </cell>
          <cell r="M949" t="str">
            <v>09357994</v>
          </cell>
          <cell r="N949">
            <v>1</v>
          </cell>
          <cell r="O949" t="str">
            <v>ACTIVO (R)</v>
          </cell>
          <cell r="P949">
            <v>132188</v>
          </cell>
          <cell r="Q949">
            <v>140100</v>
          </cell>
          <cell r="R949">
            <v>32</v>
          </cell>
          <cell r="S949" t="str">
            <v>PARTIDO APRISTA PERUANO</v>
          </cell>
        </row>
        <row r="950">
          <cell r="E950" t="str">
            <v>04029840</v>
          </cell>
          <cell r="F950">
            <v>0</v>
          </cell>
          <cell r="J950">
            <v>0</v>
          </cell>
          <cell r="L950">
            <v>133658</v>
          </cell>
          <cell r="M950" t="str">
            <v>04029840</v>
          </cell>
          <cell r="N950">
            <v>1</v>
          </cell>
          <cell r="O950" t="str">
            <v>ACTIVO (R)</v>
          </cell>
          <cell r="P950">
            <v>133658</v>
          </cell>
          <cell r="Q950">
            <v>110000</v>
          </cell>
          <cell r="R950">
            <v>32</v>
          </cell>
          <cell r="S950" t="str">
            <v>PARTIDO APRISTA PERUANO</v>
          </cell>
        </row>
        <row r="951">
          <cell r="E951" t="str">
            <v>46720999</v>
          </cell>
          <cell r="F951">
            <v>0</v>
          </cell>
          <cell r="J951">
            <v>0</v>
          </cell>
          <cell r="L951">
            <v>133389</v>
          </cell>
          <cell r="M951" t="str">
            <v>46720999</v>
          </cell>
          <cell r="N951">
            <v>1</v>
          </cell>
          <cell r="O951" t="str">
            <v>ACTIVO (R)</v>
          </cell>
          <cell r="P951">
            <v>133389</v>
          </cell>
          <cell r="Q951">
            <v>200000</v>
          </cell>
          <cell r="R951">
            <v>32</v>
          </cell>
          <cell r="S951" t="str">
            <v>PARTIDO APRISTA PERUANO</v>
          </cell>
        </row>
        <row r="952">
          <cell r="E952" t="str">
            <v>48146348</v>
          </cell>
          <cell r="F952">
            <v>0</v>
          </cell>
          <cell r="J952">
            <v>0</v>
          </cell>
          <cell r="L952">
            <v>133345</v>
          </cell>
          <cell r="M952" t="str">
            <v>48146348</v>
          </cell>
          <cell r="N952">
            <v>1</v>
          </cell>
          <cell r="O952" t="str">
            <v>ACTIVO (R)</v>
          </cell>
          <cell r="P952">
            <v>133345</v>
          </cell>
          <cell r="Q952">
            <v>30000</v>
          </cell>
          <cell r="R952">
            <v>32</v>
          </cell>
          <cell r="S952" t="str">
            <v>PARTIDO APRISTA PERUANO</v>
          </cell>
        </row>
        <row r="953">
          <cell r="E953" t="str">
            <v>09145785</v>
          </cell>
          <cell r="F953">
            <v>0</v>
          </cell>
          <cell r="J953">
            <v>0</v>
          </cell>
          <cell r="L953">
            <v>132194</v>
          </cell>
          <cell r="M953" t="str">
            <v>09145785</v>
          </cell>
          <cell r="N953">
            <v>1</v>
          </cell>
          <cell r="O953" t="str">
            <v>ACTIVO (R)</v>
          </cell>
          <cell r="P953">
            <v>132194</v>
          </cell>
          <cell r="Q953">
            <v>140100</v>
          </cell>
          <cell r="R953">
            <v>32</v>
          </cell>
          <cell r="S953" t="str">
            <v>PARTIDO APRISTA PERUANO</v>
          </cell>
        </row>
        <row r="954">
          <cell r="E954" t="str">
            <v>09626414</v>
          </cell>
          <cell r="F954">
            <v>32</v>
          </cell>
          <cell r="G954" t="str">
            <v>PARTIDO POLÍTICO PARTIDO APRISTA PERUANO</v>
          </cell>
          <cell r="H954">
            <v>1987</v>
          </cell>
          <cell r="I954">
            <v>1989</v>
          </cell>
          <cell r="J954">
            <v>11</v>
          </cell>
          <cell r="K954" t="str">
            <v>REGIDOR DISTRITAL</v>
          </cell>
          <cell r="L954">
            <v>132363</v>
          </cell>
          <cell r="M954" t="str">
            <v>09626414</v>
          </cell>
          <cell r="N954">
            <v>1</v>
          </cell>
          <cell r="O954" t="str">
            <v>ACTIVO (R)</v>
          </cell>
          <cell r="P954">
            <v>132363</v>
          </cell>
          <cell r="Q954">
            <v>140100</v>
          </cell>
          <cell r="R954">
            <v>32</v>
          </cell>
          <cell r="S954" t="str">
            <v>PARTIDO APRISTA PERUANO</v>
          </cell>
        </row>
        <row r="955">
          <cell r="E955" t="str">
            <v>09626414</v>
          </cell>
          <cell r="F955">
            <v>32</v>
          </cell>
          <cell r="G955" t="str">
            <v>PARTIDO POLÍTICO PARTIDO APRISTA PERUANO</v>
          </cell>
          <cell r="H955">
            <v>2003</v>
          </cell>
          <cell r="I955">
            <v>2006</v>
          </cell>
          <cell r="J955">
            <v>11</v>
          </cell>
          <cell r="K955" t="str">
            <v>REGIDOR DISTRITAL</v>
          </cell>
          <cell r="L955">
            <v>132363</v>
          </cell>
          <cell r="M955" t="str">
            <v>09626414</v>
          </cell>
          <cell r="N955">
            <v>1</v>
          </cell>
          <cell r="O955" t="str">
            <v>ACTIVO (R)</v>
          </cell>
          <cell r="P955">
            <v>132363</v>
          </cell>
          <cell r="Q955">
            <v>140100</v>
          </cell>
          <cell r="R955">
            <v>32</v>
          </cell>
          <cell r="S955" t="str">
            <v>PARTIDO APRISTA PERUANO</v>
          </cell>
        </row>
        <row r="956">
          <cell r="E956" t="str">
            <v>09514821</v>
          </cell>
          <cell r="F956">
            <v>0</v>
          </cell>
          <cell r="J956">
            <v>0</v>
          </cell>
          <cell r="L956">
            <v>132315</v>
          </cell>
          <cell r="M956" t="str">
            <v>09514821</v>
          </cell>
          <cell r="N956">
            <v>1</v>
          </cell>
          <cell r="O956" t="str">
            <v>ACTIVO (R)</v>
          </cell>
          <cell r="P956">
            <v>132315</v>
          </cell>
          <cell r="Q956">
            <v>140100</v>
          </cell>
          <cell r="R956">
            <v>32</v>
          </cell>
          <cell r="S956" t="str">
            <v>PARTIDO APRISTA PERUANO</v>
          </cell>
        </row>
        <row r="957">
          <cell r="E957" t="str">
            <v>07169676</v>
          </cell>
          <cell r="F957">
            <v>0</v>
          </cell>
          <cell r="J957">
            <v>0</v>
          </cell>
          <cell r="L957">
            <v>133022</v>
          </cell>
          <cell r="M957" t="str">
            <v>07169676</v>
          </cell>
          <cell r="N957">
            <v>1</v>
          </cell>
          <cell r="O957" t="str">
            <v>ACTIVO (R)</v>
          </cell>
          <cell r="P957">
            <v>133022</v>
          </cell>
          <cell r="Q957">
            <v>140100</v>
          </cell>
          <cell r="R957">
            <v>32</v>
          </cell>
          <cell r="S957" t="str">
            <v>PARTIDO APRISTA PERUANO</v>
          </cell>
        </row>
        <row r="958">
          <cell r="E958" t="str">
            <v>18898284</v>
          </cell>
          <cell r="F958">
            <v>32</v>
          </cell>
          <cell r="G958" t="str">
            <v>PARTIDO POLÍTICO PARTIDO APRISTA PERUANO</v>
          </cell>
          <cell r="H958">
            <v>2011</v>
          </cell>
          <cell r="I958">
            <v>2014</v>
          </cell>
          <cell r="J958">
            <v>12</v>
          </cell>
          <cell r="K958" t="str">
            <v>CONSEJERO REGIONAL</v>
          </cell>
          <cell r="L958">
            <v>132866</v>
          </cell>
          <cell r="M958" t="str">
            <v>18898284</v>
          </cell>
          <cell r="N958">
            <v>1</v>
          </cell>
          <cell r="O958" t="str">
            <v>ACTIVO (R)</v>
          </cell>
          <cell r="P958">
            <v>132866</v>
          </cell>
          <cell r="Q958">
            <v>120000</v>
          </cell>
          <cell r="R958">
            <v>32</v>
          </cell>
          <cell r="S958" t="str">
            <v>PARTIDO APRISTA PERUANO</v>
          </cell>
        </row>
        <row r="959">
          <cell r="E959" t="str">
            <v>06142338</v>
          </cell>
          <cell r="F959">
            <v>0</v>
          </cell>
          <cell r="J959">
            <v>0</v>
          </cell>
          <cell r="L959">
            <v>132832</v>
          </cell>
          <cell r="M959" t="str">
            <v>06142338</v>
          </cell>
          <cell r="N959">
            <v>1</v>
          </cell>
          <cell r="O959" t="str">
            <v>ACTIVO (R)</v>
          </cell>
          <cell r="P959">
            <v>132832</v>
          </cell>
          <cell r="Q959">
            <v>20000</v>
          </cell>
          <cell r="R959">
            <v>32</v>
          </cell>
          <cell r="S959" t="str">
            <v>PARTIDO APRISTA PERUANO</v>
          </cell>
        </row>
        <row r="960">
          <cell r="E960" t="str">
            <v>25465443</v>
          </cell>
          <cell r="F960">
            <v>0</v>
          </cell>
          <cell r="J960">
            <v>0</v>
          </cell>
          <cell r="L960">
            <v>133316</v>
          </cell>
          <cell r="M960" t="str">
            <v>25465443</v>
          </cell>
          <cell r="N960">
            <v>1</v>
          </cell>
          <cell r="O960" t="str">
            <v>ACTIVO (R)</v>
          </cell>
          <cell r="P960">
            <v>133316</v>
          </cell>
          <cell r="Q960">
            <v>240000</v>
          </cell>
          <cell r="R960">
            <v>32</v>
          </cell>
          <cell r="S960" t="str">
            <v>PARTIDO APRISTA PERUANO</v>
          </cell>
        </row>
        <row r="961">
          <cell r="E961" t="str">
            <v>40653133</v>
          </cell>
          <cell r="F961">
            <v>0</v>
          </cell>
          <cell r="J961">
            <v>0</v>
          </cell>
          <cell r="L961">
            <v>133300</v>
          </cell>
          <cell r="M961" t="str">
            <v>40653133</v>
          </cell>
          <cell r="N961">
            <v>1</v>
          </cell>
          <cell r="O961" t="str">
            <v>ACTIVO (R)</v>
          </cell>
          <cell r="P961">
            <v>133300</v>
          </cell>
          <cell r="Q961">
            <v>160000</v>
          </cell>
          <cell r="R961">
            <v>32</v>
          </cell>
          <cell r="S961" t="str">
            <v>PARTIDO APRISTA PERUANO</v>
          </cell>
        </row>
        <row r="962">
          <cell r="E962" t="str">
            <v>48600484</v>
          </cell>
          <cell r="F962">
            <v>0</v>
          </cell>
          <cell r="J962">
            <v>0</v>
          </cell>
          <cell r="L962">
            <v>133298</v>
          </cell>
          <cell r="M962" t="str">
            <v>48600484</v>
          </cell>
          <cell r="N962">
            <v>1</v>
          </cell>
          <cell r="O962" t="str">
            <v>ACTIVO (R)</v>
          </cell>
          <cell r="P962">
            <v>133298</v>
          </cell>
          <cell r="Q962">
            <v>220000</v>
          </cell>
          <cell r="R962">
            <v>32</v>
          </cell>
          <cell r="S962" t="str">
            <v>PARTIDO APRISTA PERUANO</v>
          </cell>
        </row>
        <row r="963">
          <cell r="E963" t="str">
            <v>09022488</v>
          </cell>
          <cell r="F963">
            <v>32</v>
          </cell>
          <cell r="G963" t="str">
            <v>PARTIDO POLÍTICO PARTIDO APRISTA PERUANO</v>
          </cell>
          <cell r="H963">
            <v>1996</v>
          </cell>
          <cell r="I963">
            <v>1996</v>
          </cell>
          <cell r="J963">
            <v>11</v>
          </cell>
          <cell r="K963" t="str">
            <v>REGIDOR DISTRITAL</v>
          </cell>
          <cell r="L963">
            <v>133276</v>
          </cell>
          <cell r="M963" t="str">
            <v>09022488</v>
          </cell>
          <cell r="N963">
            <v>1</v>
          </cell>
          <cell r="O963" t="str">
            <v>ACTIVO (R)</v>
          </cell>
          <cell r="P963">
            <v>133276</v>
          </cell>
          <cell r="Q963">
            <v>140100</v>
          </cell>
          <cell r="R963">
            <v>32</v>
          </cell>
          <cell r="S963" t="str">
            <v>PARTIDO APRISTA PERUANO</v>
          </cell>
        </row>
        <row r="964">
          <cell r="E964" t="str">
            <v>06679414</v>
          </cell>
          <cell r="F964">
            <v>0</v>
          </cell>
          <cell r="J964">
            <v>0</v>
          </cell>
          <cell r="L964">
            <v>132725</v>
          </cell>
          <cell r="M964" t="str">
            <v>06679414</v>
          </cell>
          <cell r="N964">
            <v>1</v>
          </cell>
          <cell r="O964" t="str">
            <v>ACTIVO (R)</v>
          </cell>
          <cell r="P964">
            <v>132725</v>
          </cell>
          <cell r="Q964">
            <v>140100</v>
          </cell>
          <cell r="R964">
            <v>32</v>
          </cell>
          <cell r="S964" t="str">
            <v>PARTIDO APRISTA PERUANO</v>
          </cell>
        </row>
        <row r="965">
          <cell r="E965" t="str">
            <v>25000547</v>
          </cell>
          <cell r="F965">
            <v>0</v>
          </cell>
          <cell r="J965">
            <v>0</v>
          </cell>
          <cell r="L965">
            <v>133212</v>
          </cell>
          <cell r="M965" t="str">
            <v>25000547</v>
          </cell>
          <cell r="N965">
            <v>1</v>
          </cell>
          <cell r="O965" t="str">
            <v>ACTIVO (R)</v>
          </cell>
          <cell r="P965">
            <v>133212</v>
          </cell>
          <cell r="Q965">
            <v>70000</v>
          </cell>
          <cell r="R965">
            <v>32</v>
          </cell>
          <cell r="S965" t="str">
            <v>PARTIDO APRISTA PERUANO</v>
          </cell>
        </row>
        <row r="966">
          <cell r="E966" t="str">
            <v>41149239</v>
          </cell>
          <cell r="F966">
            <v>0</v>
          </cell>
          <cell r="J966">
            <v>0</v>
          </cell>
          <cell r="L966">
            <v>132105</v>
          </cell>
          <cell r="M966" t="str">
            <v>41149239</v>
          </cell>
          <cell r="N966">
            <v>1</v>
          </cell>
          <cell r="O966" t="str">
            <v>ACTIVO (R)</v>
          </cell>
          <cell r="P966">
            <v>132105</v>
          </cell>
          <cell r="Q966">
            <v>140100</v>
          </cell>
          <cell r="R966">
            <v>32</v>
          </cell>
          <cell r="S966" t="str">
            <v>PARTIDO APRISTA PERUANO</v>
          </cell>
        </row>
        <row r="967">
          <cell r="E967" t="str">
            <v>07839066</v>
          </cell>
          <cell r="F967">
            <v>0</v>
          </cell>
          <cell r="J967">
            <v>0</v>
          </cell>
          <cell r="L967">
            <v>132763</v>
          </cell>
          <cell r="M967" t="str">
            <v>07839066</v>
          </cell>
          <cell r="N967">
            <v>1</v>
          </cell>
          <cell r="O967" t="str">
            <v>ACTIVO (R)</v>
          </cell>
          <cell r="P967">
            <v>132763</v>
          </cell>
          <cell r="Q967">
            <v>140100</v>
          </cell>
          <cell r="R967">
            <v>32</v>
          </cell>
          <cell r="S967" t="str">
            <v>PARTIDO APRISTA PERUANO</v>
          </cell>
        </row>
        <row r="968">
          <cell r="E968" t="str">
            <v>24001620</v>
          </cell>
          <cell r="F968">
            <v>0</v>
          </cell>
          <cell r="J968">
            <v>0</v>
          </cell>
          <cell r="L968">
            <v>133133</v>
          </cell>
          <cell r="M968" t="str">
            <v>24001620</v>
          </cell>
          <cell r="N968">
            <v>1</v>
          </cell>
          <cell r="O968" t="str">
            <v>ACTIVO (R)</v>
          </cell>
          <cell r="P968">
            <v>133133</v>
          </cell>
          <cell r="Q968">
            <v>30000</v>
          </cell>
          <cell r="R968">
            <v>32</v>
          </cell>
          <cell r="S968" t="str">
            <v>PARTIDO APRISTA PERUANO</v>
          </cell>
        </row>
        <row r="969">
          <cell r="E969" t="str">
            <v>08675781</v>
          </cell>
          <cell r="F969">
            <v>0</v>
          </cell>
          <cell r="J969">
            <v>0</v>
          </cell>
          <cell r="L969">
            <v>132641</v>
          </cell>
          <cell r="M969" t="str">
            <v>08675781</v>
          </cell>
          <cell r="N969">
            <v>1</v>
          </cell>
          <cell r="O969" t="str">
            <v>ACTIVO (R)</v>
          </cell>
          <cell r="P969">
            <v>132641</v>
          </cell>
          <cell r="Q969">
            <v>140100</v>
          </cell>
          <cell r="R969">
            <v>32</v>
          </cell>
          <cell r="S969" t="str">
            <v>PARTIDO APRISTA PERUANO</v>
          </cell>
        </row>
        <row r="970">
          <cell r="E970" t="str">
            <v>45603789</v>
          </cell>
          <cell r="F970">
            <v>0</v>
          </cell>
          <cell r="J970">
            <v>0</v>
          </cell>
          <cell r="L970">
            <v>133096</v>
          </cell>
          <cell r="M970" t="str">
            <v>45603789</v>
          </cell>
          <cell r="N970">
            <v>1</v>
          </cell>
          <cell r="O970" t="str">
            <v>ACTIVO (R)</v>
          </cell>
          <cell r="P970">
            <v>133096</v>
          </cell>
          <cell r="Q970">
            <v>70000</v>
          </cell>
          <cell r="R970">
            <v>32</v>
          </cell>
          <cell r="S970" t="str">
            <v>PARTIDO APRISTA PERUANO</v>
          </cell>
        </row>
        <row r="971">
          <cell r="E971" t="str">
            <v>42239654</v>
          </cell>
          <cell r="F971">
            <v>0</v>
          </cell>
          <cell r="J971">
            <v>0</v>
          </cell>
          <cell r="L971">
            <v>133061</v>
          </cell>
          <cell r="M971" t="str">
            <v>42239654</v>
          </cell>
          <cell r="N971">
            <v>1</v>
          </cell>
          <cell r="O971" t="str">
            <v>ACTIVO (R)</v>
          </cell>
          <cell r="P971">
            <v>133061</v>
          </cell>
          <cell r="Q971">
            <v>60000</v>
          </cell>
          <cell r="R971">
            <v>32</v>
          </cell>
          <cell r="S971" t="str">
            <v>PARTIDO APRISTA PERUANO</v>
          </cell>
        </row>
        <row r="972">
          <cell r="E972" t="str">
            <v>40052544</v>
          </cell>
          <cell r="F972">
            <v>0</v>
          </cell>
          <cell r="J972">
            <v>0</v>
          </cell>
          <cell r="L972">
            <v>133117</v>
          </cell>
          <cell r="M972" t="str">
            <v>40052544</v>
          </cell>
          <cell r="N972">
            <v>1</v>
          </cell>
          <cell r="O972" t="str">
            <v>ACTIVO (R)</v>
          </cell>
          <cell r="P972">
            <v>133117</v>
          </cell>
          <cell r="Q972">
            <v>240000</v>
          </cell>
          <cell r="R972">
            <v>32</v>
          </cell>
          <cell r="S972" t="str">
            <v>PARTIDO APRISTA PERUANO</v>
          </cell>
        </row>
        <row r="973">
          <cell r="E973" t="str">
            <v>25420480</v>
          </cell>
          <cell r="F973">
            <v>0</v>
          </cell>
          <cell r="J973">
            <v>0</v>
          </cell>
          <cell r="L973">
            <v>133043</v>
          </cell>
          <cell r="M973" t="str">
            <v>25420480</v>
          </cell>
          <cell r="N973">
            <v>1</v>
          </cell>
          <cell r="O973" t="str">
            <v>ACTIVO (R)</v>
          </cell>
          <cell r="P973">
            <v>133043</v>
          </cell>
          <cell r="Q973">
            <v>240000</v>
          </cell>
          <cell r="R973">
            <v>32</v>
          </cell>
          <cell r="S973" t="str">
            <v>PARTIDO APRISTA PERUANO</v>
          </cell>
        </row>
        <row r="974">
          <cell r="E974" t="str">
            <v>40104658</v>
          </cell>
          <cell r="F974">
            <v>0</v>
          </cell>
          <cell r="J974">
            <v>0</v>
          </cell>
          <cell r="L974">
            <v>133076</v>
          </cell>
          <cell r="M974" t="str">
            <v>40104658</v>
          </cell>
          <cell r="N974">
            <v>1</v>
          </cell>
          <cell r="O974" t="str">
            <v>ACTIVO (R)</v>
          </cell>
          <cell r="P974">
            <v>133076</v>
          </cell>
          <cell r="Q974">
            <v>60000</v>
          </cell>
          <cell r="R974">
            <v>32</v>
          </cell>
          <cell r="S974" t="str">
            <v>PARTIDO APRISTA PERUANO</v>
          </cell>
        </row>
        <row r="975">
          <cell r="E975" t="str">
            <v>42777714</v>
          </cell>
          <cell r="F975">
            <v>0</v>
          </cell>
          <cell r="J975">
            <v>0</v>
          </cell>
          <cell r="L975">
            <v>133074</v>
          </cell>
          <cell r="M975" t="str">
            <v>42777714</v>
          </cell>
          <cell r="N975">
            <v>1</v>
          </cell>
          <cell r="O975" t="str">
            <v>ACTIVO (R)</v>
          </cell>
          <cell r="P975">
            <v>133074</v>
          </cell>
          <cell r="Q975">
            <v>60000</v>
          </cell>
          <cell r="R975">
            <v>32</v>
          </cell>
          <cell r="S975" t="str">
            <v>PARTIDO APRISTA PERUANO</v>
          </cell>
        </row>
        <row r="976">
          <cell r="E976" t="str">
            <v>45145115</v>
          </cell>
          <cell r="F976">
            <v>0</v>
          </cell>
          <cell r="J976">
            <v>0</v>
          </cell>
          <cell r="L976">
            <v>132934</v>
          </cell>
          <cell r="M976" t="str">
            <v>45145115</v>
          </cell>
          <cell r="N976">
            <v>1</v>
          </cell>
          <cell r="O976" t="str">
            <v>ACTIVO (R)</v>
          </cell>
          <cell r="P976">
            <v>132934</v>
          </cell>
          <cell r="Q976">
            <v>20000</v>
          </cell>
          <cell r="R976">
            <v>32</v>
          </cell>
          <cell r="S976" t="str">
            <v>PARTIDO APRISTA PERUANO</v>
          </cell>
        </row>
        <row r="977">
          <cell r="E977" t="str">
            <v>32771433</v>
          </cell>
          <cell r="F977">
            <v>0</v>
          </cell>
          <cell r="J977">
            <v>0</v>
          </cell>
          <cell r="L977">
            <v>132213</v>
          </cell>
          <cell r="M977" t="str">
            <v>32771433</v>
          </cell>
          <cell r="N977">
            <v>1</v>
          </cell>
          <cell r="O977" t="str">
            <v>ACTIVO (R)</v>
          </cell>
          <cell r="P977">
            <v>132213</v>
          </cell>
          <cell r="Q977">
            <v>20000</v>
          </cell>
          <cell r="R977">
            <v>32</v>
          </cell>
          <cell r="S977" t="str">
            <v>PARTIDO APRISTA PERUANO</v>
          </cell>
        </row>
        <row r="978">
          <cell r="E978" t="str">
            <v>00107673</v>
          </cell>
          <cell r="F978">
            <v>0</v>
          </cell>
          <cell r="J978">
            <v>0</v>
          </cell>
          <cell r="L978">
            <v>132891</v>
          </cell>
          <cell r="M978" t="str">
            <v>00107673</v>
          </cell>
          <cell r="N978">
            <v>1</v>
          </cell>
          <cell r="O978" t="str">
            <v>ACTIVO (R)</v>
          </cell>
          <cell r="P978">
            <v>132891</v>
          </cell>
          <cell r="Q978">
            <v>250000</v>
          </cell>
          <cell r="R978">
            <v>32</v>
          </cell>
          <cell r="S978" t="str">
            <v>PARTIDO APRISTA PERUANO</v>
          </cell>
        </row>
        <row r="979">
          <cell r="E979" t="str">
            <v>21861946</v>
          </cell>
          <cell r="F979">
            <v>0</v>
          </cell>
          <cell r="J979">
            <v>0</v>
          </cell>
          <cell r="L979">
            <v>132858</v>
          </cell>
          <cell r="M979" t="str">
            <v>21861946</v>
          </cell>
          <cell r="N979">
            <v>1</v>
          </cell>
          <cell r="O979" t="str">
            <v>ACTIVO (R)</v>
          </cell>
          <cell r="P979">
            <v>132858</v>
          </cell>
          <cell r="Q979">
            <v>100000</v>
          </cell>
          <cell r="R979">
            <v>32</v>
          </cell>
          <cell r="S979" t="str">
            <v>PARTIDO APRISTA PERUANO</v>
          </cell>
        </row>
        <row r="980">
          <cell r="E980" t="str">
            <v>22413411</v>
          </cell>
          <cell r="F980">
            <v>0</v>
          </cell>
          <cell r="J980">
            <v>0</v>
          </cell>
          <cell r="L980">
            <v>133187</v>
          </cell>
          <cell r="M980" t="str">
            <v>22413411</v>
          </cell>
          <cell r="N980">
            <v>1</v>
          </cell>
          <cell r="O980" t="str">
            <v>ACTIVO (R)</v>
          </cell>
          <cell r="P980">
            <v>133187</v>
          </cell>
          <cell r="Q980">
            <v>90000</v>
          </cell>
          <cell r="R980">
            <v>32</v>
          </cell>
          <cell r="S980" t="str">
            <v>PARTIDO APRISTA PERUANO</v>
          </cell>
        </row>
        <row r="981">
          <cell r="E981" t="str">
            <v>42067906</v>
          </cell>
          <cell r="F981">
            <v>0</v>
          </cell>
          <cell r="J981">
            <v>0</v>
          </cell>
          <cell r="L981">
            <v>132960</v>
          </cell>
          <cell r="M981" t="str">
            <v>42067906</v>
          </cell>
          <cell r="N981">
            <v>1</v>
          </cell>
          <cell r="O981" t="str">
            <v>ACTIVO (R)</v>
          </cell>
          <cell r="P981">
            <v>132960</v>
          </cell>
          <cell r="Q981">
            <v>40000</v>
          </cell>
          <cell r="R981">
            <v>32</v>
          </cell>
          <cell r="S981" t="str">
            <v>PARTIDO APRISTA PERUANO</v>
          </cell>
        </row>
        <row r="982">
          <cell r="E982" t="str">
            <v>29609881</v>
          </cell>
          <cell r="F982">
            <v>0</v>
          </cell>
          <cell r="J982">
            <v>0</v>
          </cell>
          <cell r="L982">
            <v>132957</v>
          </cell>
          <cell r="M982" t="str">
            <v>29609881</v>
          </cell>
          <cell r="N982">
            <v>1</v>
          </cell>
          <cell r="O982" t="str">
            <v>ACTIVO (R)</v>
          </cell>
          <cell r="P982">
            <v>132957</v>
          </cell>
          <cell r="Q982">
            <v>40000</v>
          </cell>
          <cell r="R982">
            <v>32</v>
          </cell>
          <cell r="S982" t="str">
            <v>PARTIDO APRISTA PERUANO</v>
          </cell>
        </row>
        <row r="983">
          <cell r="E983" t="str">
            <v>42574191</v>
          </cell>
          <cell r="F983">
            <v>0</v>
          </cell>
          <cell r="J983">
            <v>0</v>
          </cell>
          <cell r="L983">
            <v>132814</v>
          </cell>
          <cell r="M983" t="str">
            <v>42574191</v>
          </cell>
          <cell r="N983">
            <v>1</v>
          </cell>
          <cell r="O983" t="str">
            <v>ACTIVO (R)</v>
          </cell>
          <cell r="P983">
            <v>132814</v>
          </cell>
          <cell r="Q983">
            <v>140100</v>
          </cell>
          <cell r="R983">
            <v>32</v>
          </cell>
          <cell r="S983" t="str">
            <v>PARTIDO APRISTA PERUANO</v>
          </cell>
        </row>
        <row r="984">
          <cell r="E984" t="str">
            <v>09665471</v>
          </cell>
          <cell r="F984">
            <v>0</v>
          </cell>
          <cell r="J984">
            <v>0</v>
          </cell>
          <cell r="L984">
            <v>132310</v>
          </cell>
          <cell r="M984" t="str">
            <v>09665471</v>
          </cell>
          <cell r="N984">
            <v>1</v>
          </cell>
          <cell r="O984" t="str">
            <v>ACTIVO (R)</v>
          </cell>
          <cell r="P984">
            <v>132310</v>
          </cell>
          <cell r="Q984">
            <v>140100</v>
          </cell>
          <cell r="R984">
            <v>32</v>
          </cell>
          <cell r="S984" t="str">
            <v>PARTIDO APRISTA PERUANO</v>
          </cell>
        </row>
        <row r="985">
          <cell r="E985" t="str">
            <v>18027687</v>
          </cell>
          <cell r="F985">
            <v>0</v>
          </cell>
          <cell r="J985">
            <v>0</v>
          </cell>
          <cell r="L985">
            <v>132581</v>
          </cell>
          <cell r="M985" t="str">
            <v>18027687</v>
          </cell>
          <cell r="N985">
            <v>1</v>
          </cell>
          <cell r="O985" t="str">
            <v>ACTIVO (R)</v>
          </cell>
          <cell r="P985">
            <v>132581</v>
          </cell>
          <cell r="Q985">
            <v>120000</v>
          </cell>
          <cell r="R985">
            <v>32</v>
          </cell>
          <cell r="S985" t="str">
            <v>PARTIDO APRISTA PERUANO</v>
          </cell>
        </row>
        <row r="986">
          <cell r="E986" t="str">
            <v>22461879</v>
          </cell>
          <cell r="F986">
            <v>0</v>
          </cell>
          <cell r="J986">
            <v>0</v>
          </cell>
          <cell r="L986">
            <v>132269</v>
          </cell>
          <cell r="M986" t="str">
            <v>22461879</v>
          </cell>
          <cell r="N986">
            <v>1</v>
          </cell>
          <cell r="O986" t="str">
            <v>ACTIVO (R)</v>
          </cell>
          <cell r="P986">
            <v>132269</v>
          </cell>
          <cell r="Q986">
            <v>90000</v>
          </cell>
          <cell r="R986">
            <v>32</v>
          </cell>
          <cell r="S986" t="str">
            <v>PARTIDO APRISTA PERUANO</v>
          </cell>
        </row>
        <row r="987">
          <cell r="E987" t="str">
            <v>08683784</v>
          </cell>
          <cell r="F987">
            <v>0</v>
          </cell>
          <cell r="J987">
            <v>0</v>
          </cell>
          <cell r="L987">
            <v>131432</v>
          </cell>
          <cell r="M987" t="str">
            <v>08683784</v>
          </cell>
          <cell r="N987">
            <v>1</v>
          </cell>
          <cell r="O987" t="str">
            <v>ACTIVO (R)</v>
          </cell>
          <cell r="P987">
            <v>131432</v>
          </cell>
          <cell r="Q987">
            <v>140100</v>
          </cell>
          <cell r="R987">
            <v>47</v>
          </cell>
          <cell r="S987" t="str">
            <v>UNION POR EL PERU</v>
          </cell>
        </row>
        <row r="988">
          <cell r="E988" t="str">
            <v>33673052</v>
          </cell>
          <cell r="F988">
            <v>1258</v>
          </cell>
          <cell r="G988" t="str">
            <v>MOVIMIENTO REGIONAL O DEPARTAMENTAL MOVIMIENTO REGIONAL FUERZA AMAZONENSE</v>
          </cell>
          <cell r="H988">
            <v>2019</v>
          </cell>
          <cell r="I988" t="str">
            <v>HASTA LA ACTUALIDAD</v>
          </cell>
          <cell r="J988">
            <v>17</v>
          </cell>
          <cell r="K988" t="str">
            <v>ALCADE(SA) DE CENTRO POBLADO</v>
          </cell>
          <cell r="L988">
            <v>131143</v>
          </cell>
          <cell r="M988" t="str">
            <v>33673052</v>
          </cell>
          <cell r="N988">
            <v>1</v>
          </cell>
          <cell r="O988" t="str">
            <v>ACTIVO (R)</v>
          </cell>
          <cell r="P988">
            <v>131143</v>
          </cell>
          <cell r="Q988">
            <v>10000</v>
          </cell>
          <cell r="R988">
            <v>47</v>
          </cell>
          <cell r="S988" t="str">
            <v>UNION POR EL PERU</v>
          </cell>
        </row>
        <row r="989">
          <cell r="E989" t="str">
            <v>33673052</v>
          </cell>
          <cell r="F989">
            <v>1903</v>
          </cell>
          <cell r="G989" t="str">
            <v>ALIANZA ELECTORAL ALIANZA REGIONAL JUNTOS POR AMAZONAS</v>
          </cell>
          <cell r="H989">
            <v>2011</v>
          </cell>
          <cell r="I989">
            <v>2014</v>
          </cell>
          <cell r="J989">
            <v>11</v>
          </cell>
          <cell r="K989" t="str">
            <v>REGIDOR DISTRITAL</v>
          </cell>
          <cell r="L989">
            <v>131143</v>
          </cell>
          <cell r="M989" t="str">
            <v>33673052</v>
          </cell>
          <cell r="N989">
            <v>1</v>
          </cell>
          <cell r="O989" t="str">
            <v>ACTIVO (R)</v>
          </cell>
          <cell r="P989">
            <v>131143</v>
          </cell>
          <cell r="Q989">
            <v>10000</v>
          </cell>
          <cell r="R989">
            <v>47</v>
          </cell>
          <cell r="S989" t="str">
            <v>UNION POR EL PERU</v>
          </cell>
        </row>
        <row r="990">
          <cell r="E990" t="str">
            <v>19849117</v>
          </cell>
          <cell r="F990">
            <v>0</v>
          </cell>
          <cell r="J990">
            <v>0</v>
          </cell>
          <cell r="L990">
            <v>132443</v>
          </cell>
          <cell r="M990" t="str">
            <v>19849117</v>
          </cell>
          <cell r="N990">
            <v>1</v>
          </cell>
          <cell r="O990" t="str">
            <v>ACTIVO (R)</v>
          </cell>
          <cell r="P990">
            <v>132443</v>
          </cell>
          <cell r="Q990">
            <v>140100</v>
          </cell>
          <cell r="R990">
            <v>47</v>
          </cell>
          <cell r="S990" t="str">
            <v>UNION POR EL PERU</v>
          </cell>
        </row>
        <row r="991">
          <cell r="E991" t="str">
            <v>45493479</v>
          </cell>
          <cell r="F991">
            <v>21</v>
          </cell>
          <cell r="G991" t="str">
            <v>PARTIDO POLÍTICO RESTAURACION NACIONAL</v>
          </cell>
          <cell r="H991">
            <v>2015</v>
          </cell>
          <cell r="I991">
            <v>2018</v>
          </cell>
          <cell r="J991">
            <v>10</v>
          </cell>
          <cell r="K991" t="str">
            <v>ALCALDE DISTRITAL</v>
          </cell>
          <cell r="L991">
            <v>132422</v>
          </cell>
          <cell r="M991" t="str">
            <v>45493479</v>
          </cell>
          <cell r="N991">
            <v>1</v>
          </cell>
          <cell r="O991" t="str">
            <v>ACTIVO (R)</v>
          </cell>
          <cell r="P991">
            <v>132422</v>
          </cell>
          <cell r="Q991">
            <v>200000</v>
          </cell>
          <cell r="R991">
            <v>47</v>
          </cell>
          <cell r="S991" t="str">
            <v>UNION POR EL PERU</v>
          </cell>
        </row>
        <row r="992">
          <cell r="E992" t="str">
            <v>72414909</v>
          </cell>
          <cell r="F992">
            <v>0</v>
          </cell>
          <cell r="J992">
            <v>0</v>
          </cell>
          <cell r="L992">
            <v>131801</v>
          </cell>
          <cell r="M992" t="str">
            <v>72414909</v>
          </cell>
          <cell r="N992">
            <v>1</v>
          </cell>
          <cell r="O992" t="str">
            <v>ACTIVO (R)</v>
          </cell>
          <cell r="P992">
            <v>131801</v>
          </cell>
          <cell r="Q992">
            <v>70000</v>
          </cell>
          <cell r="R992">
            <v>47</v>
          </cell>
          <cell r="S992" t="str">
            <v>UNION POR EL PERU</v>
          </cell>
        </row>
        <row r="993">
          <cell r="E993" t="str">
            <v>46506566</v>
          </cell>
          <cell r="F993">
            <v>1411</v>
          </cell>
          <cell r="G993" t="str">
            <v>MOVIMIENTO REGIONAL O DEPARTAMENTAL REGION PARA TODOS</v>
          </cell>
          <cell r="H993">
            <v>2014</v>
          </cell>
          <cell r="I993">
            <v>2018</v>
          </cell>
          <cell r="J993">
            <v>9</v>
          </cell>
          <cell r="K993" t="str">
            <v>REGIDOR PROVINCIAL</v>
          </cell>
          <cell r="L993">
            <v>133425</v>
          </cell>
          <cell r="M993" t="str">
            <v>46506566</v>
          </cell>
          <cell r="N993">
            <v>1</v>
          </cell>
          <cell r="O993" t="str">
            <v>ACTIVO (R)</v>
          </cell>
          <cell r="P993">
            <v>133425</v>
          </cell>
          <cell r="Q993">
            <v>190000</v>
          </cell>
          <cell r="R993">
            <v>47</v>
          </cell>
          <cell r="S993" t="str">
            <v>UNION POR EL PERU</v>
          </cell>
        </row>
        <row r="994">
          <cell r="E994" t="str">
            <v>06647483</v>
          </cell>
          <cell r="F994">
            <v>0</v>
          </cell>
          <cell r="J994">
            <v>0</v>
          </cell>
          <cell r="L994">
            <v>130874</v>
          </cell>
          <cell r="M994" t="str">
            <v>06647483</v>
          </cell>
          <cell r="N994">
            <v>1</v>
          </cell>
          <cell r="O994" t="str">
            <v>ACTIVO (R)</v>
          </cell>
          <cell r="P994">
            <v>130874</v>
          </cell>
          <cell r="Q994">
            <v>140100</v>
          </cell>
          <cell r="R994">
            <v>47</v>
          </cell>
          <cell r="S994" t="str">
            <v>UNION POR EL PERU</v>
          </cell>
        </row>
        <row r="995">
          <cell r="E995" t="str">
            <v>40442104</v>
          </cell>
          <cell r="F995">
            <v>553</v>
          </cell>
          <cell r="G995" t="str">
            <v>MOVIMIENTO REGIONAL O DEPARTAMENTAL PATRIA JOVEN</v>
          </cell>
          <cell r="H995">
            <v>2010</v>
          </cell>
          <cell r="I995">
            <v>2014</v>
          </cell>
          <cell r="J995">
            <v>9</v>
          </cell>
          <cell r="K995" t="str">
            <v>REGIDOR PROVINCIAL</v>
          </cell>
          <cell r="L995">
            <v>131795</v>
          </cell>
          <cell r="M995" t="str">
            <v>40442104</v>
          </cell>
          <cell r="N995">
            <v>1</v>
          </cell>
          <cell r="O995" t="str">
            <v>ACTIVO (R)</v>
          </cell>
          <cell r="P995">
            <v>131795</v>
          </cell>
          <cell r="Q995">
            <v>140000</v>
          </cell>
          <cell r="R995">
            <v>47</v>
          </cell>
          <cell r="S995" t="str">
            <v>UNION POR EL PERU</v>
          </cell>
        </row>
        <row r="996">
          <cell r="E996" t="str">
            <v>18107350</v>
          </cell>
          <cell r="F996">
            <v>0</v>
          </cell>
          <cell r="J996">
            <v>0</v>
          </cell>
          <cell r="L996">
            <v>132990</v>
          </cell>
          <cell r="M996" t="str">
            <v>18107350</v>
          </cell>
          <cell r="N996">
            <v>1</v>
          </cell>
          <cell r="O996" t="str">
            <v>ACTIVO (R)</v>
          </cell>
          <cell r="P996">
            <v>132990</v>
          </cell>
          <cell r="Q996">
            <v>120000</v>
          </cell>
          <cell r="R996">
            <v>47</v>
          </cell>
          <cell r="S996" t="str">
            <v>UNION POR EL PERU</v>
          </cell>
        </row>
        <row r="997">
          <cell r="E997" t="str">
            <v>27383310</v>
          </cell>
          <cell r="F997">
            <v>0</v>
          </cell>
          <cell r="J997">
            <v>0</v>
          </cell>
          <cell r="L997">
            <v>132577</v>
          </cell>
          <cell r="M997" t="str">
            <v>27383310</v>
          </cell>
          <cell r="N997">
            <v>1</v>
          </cell>
          <cell r="O997" t="str">
            <v>ACTIVO (R)</v>
          </cell>
          <cell r="P997">
            <v>132577</v>
          </cell>
          <cell r="Q997">
            <v>60000</v>
          </cell>
          <cell r="R997">
            <v>47</v>
          </cell>
          <cell r="S997" t="str">
            <v>UNION POR EL PERU</v>
          </cell>
        </row>
        <row r="998">
          <cell r="E998" t="str">
            <v>71006240</v>
          </cell>
          <cell r="F998">
            <v>0</v>
          </cell>
          <cell r="J998">
            <v>0</v>
          </cell>
          <cell r="L998">
            <v>132548</v>
          </cell>
          <cell r="M998" t="str">
            <v>71006240</v>
          </cell>
          <cell r="N998">
            <v>1</v>
          </cell>
          <cell r="O998" t="str">
            <v>ACTIVO (R)</v>
          </cell>
          <cell r="P998">
            <v>132548</v>
          </cell>
          <cell r="Q998">
            <v>20000</v>
          </cell>
          <cell r="R998">
            <v>47</v>
          </cell>
          <cell r="S998" t="str">
            <v>UNION POR EL PERU</v>
          </cell>
        </row>
        <row r="999">
          <cell r="E999" t="str">
            <v>10185361</v>
          </cell>
          <cell r="F999">
            <v>0</v>
          </cell>
          <cell r="J999">
            <v>0</v>
          </cell>
          <cell r="L999">
            <v>131091</v>
          </cell>
          <cell r="M999" t="str">
            <v>10185361</v>
          </cell>
          <cell r="N999">
            <v>1</v>
          </cell>
          <cell r="O999" t="str">
            <v>ACTIVO (R)</v>
          </cell>
          <cell r="P999">
            <v>131091</v>
          </cell>
          <cell r="Q999">
            <v>140100</v>
          </cell>
          <cell r="R999">
            <v>47</v>
          </cell>
          <cell r="S999" t="str">
            <v>UNION POR EL PERU</v>
          </cell>
        </row>
        <row r="1000">
          <cell r="E1000" t="str">
            <v>40826421</v>
          </cell>
          <cell r="F1000">
            <v>0</v>
          </cell>
          <cell r="J1000">
            <v>0</v>
          </cell>
          <cell r="L1000">
            <v>131880</v>
          </cell>
          <cell r="M1000" t="str">
            <v>40826421</v>
          </cell>
          <cell r="N1000">
            <v>1</v>
          </cell>
          <cell r="O1000" t="str">
            <v>ACTIVO (R)</v>
          </cell>
          <cell r="P1000">
            <v>131880</v>
          </cell>
          <cell r="Q1000">
            <v>140100</v>
          </cell>
          <cell r="R1000">
            <v>47</v>
          </cell>
          <cell r="S1000" t="str">
            <v>UNION POR EL PERU</v>
          </cell>
        </row>
        <row r="1001">
          <cell r="E1001" t="str">
            <v>02032235</v>
          </cell>
          <cell r="F1001">
            <v>0</v>
          </cell>
          <cell r="J1001">
            <v>0</v>
          </cell>
          <cell r="L1001">
            <v>131879</v>
          </cell>
          <cell r="M1001" t="str">
            <v>02032235</v>
          </cell>
          <cell r="N1001">
            <v>1</v>
          </cell>
          <cell r="O1001" t="str">
            <v>ACTIVO (R)</v>
          </cell>
          <cell r="P1001">
            <v>131879</v>
          </cell>
          <cell r="Q1001">
            <v>200000</v>
          </cell>
          <cell r="R1001">
            <v>47</v>
          </cell>
          <cell r="S1001" t="str">
            <v>UNION POR EL PERU</v>
          </cell>
        </row>
        <row r="1002">
          <cell r="E1002" t="str">
            <v>42119397</v>
          </cell>
          <cell r="F1002">
            <v>0</v>
          </cell>
          <cell r="J1002">
            <v>0</v>
          </cell>
          <cell r="L1002">
            <v>131702</v>
          </cell>
          <cell r="M1002" t="str">
            <v>42119397</v>
          </cell>
          <cell r="N1002">
            <v>1</v>
          </cell>
          <cell r="O1002" t="str">
            <v>ACTIVO (R)</v>
          </cell>
          <cell r="P1002">
            <v>131702</v>
          </cell>
          <cell r="Q1002">
            <v>140100</v>
          </cell>
          <cell r="R1002">
            <v>47</v>
          </cell>
          <cell r="S1002" t="str">
            <v>UNION POR EL PERU</v>
          </cell>
        </row>
        <row r="1003">
          <cell r="E1003" t="str">
            <v>18196575</v>
          </cell>
          <cell r="F1003">
            <v>0</v>
          </cell>
          <cell r="J1003">
            <v>0</v>
          </cell>
          <cell r="L1003">
            <v>131210</v>
          </cell>
          <cell r="M1003" t="str">
            <v>18196575</v>
          </cell>
          <cell r="N1003">
            <v>1</v>
          </cell>
          <cell r="O1003" t="str">
            <v>ACTIVO (R)</v>
          </cell>
          <cell r="P1003">
            <v>131210</v>
          </cell>
          <cell r="Q1003">
            <v>120000</v>
          </cell>
          <cell r="R1003">
            <v>47</v>
          </cell>
          <cell r="S1003" t="str">
            <v>UNION POR EL PERU</v>
          </cell>
        </row>
        <row r="1004">
          <cell r="E1004" t="str">
            <v>29432207</v>
          </cell>
          <cell r="F1004">
            <v>0</v>
          </cell>
          <cell r="J1004">
            <v>0</v>
          </cell>
          <cell r="L1004">
            <v>132385</v>
          </cell>
          <cell r="M1004" t="str">
            <v>29432207</v>
          </cell>
          <cell r="N1004">
            <v>1</v>
          </cell>
          <cell r="O1004" t="str">
            <v>ACTIVO (R)</v>
          </cell>
          <cell r="P1004">
            <v>132385</v>
          </cell>
          <cell r="Q1004">
            <v>40000</v>
          </cell>
          <cell r="R1004">
            <v>47</v>
          </cell>
          <cell r="S1004" t="str">
            <v>UNION POR EL PERU</v>
          </cell>
        </row>
        <row r="1005">
          <cell r="E1005" t="str">
            <v>42109996</v>
          </cell>
          <cell r="F1005">
            <v>0</v>
          </cell>
          <cell r="J1005">
            <v>0</v>
          </cell>
          <cell r="L1005">
            <v>131848</v>
          </cell>
          <cell r="M1005" t="str">
            <v>42109996</v>
          </cell>
          <cell r="N1005">
            <v>1</v>
          </cell>
          <cell r="O1005" t="str">
            <v>ACTIVO (R)</v>
          </cell>
          <cell r="P1005">
            <v>131848</v>
          </cell>
          <cell r="Q1005">
            <v>210000</v>
          </cell>
          <cell r="R1005">
            <v>47</v>
          </cell>
          <cell r="S1005" t="str">
            <v>UNION POR EL PERU</v>
          </cell>
        </row>
        <row r="1006">
          <cell r="E1006" t="str">
            <v>01061401</v>
          </cell>
          <cell r="F1006">
            <v>0</v>
          </cell>
          <cell r="J1006">
            <v>0</v>
          </cell>
          <cell r="L1006">
            <v>131921</v>
          </cell>
          <cell r="M1006" t="str">
            <v>01061401</v>
          </cell>
          <cell r="N1006">
            <v>1</v>
          </cell>
          <cell r="O1006" t="str">
            <v>ACTIVO (R)</v>
          </cell>
          <cell r="P1006">
            <v>131921</v>
          </cell>
          <cell r="Q1006">
            <v>210000</v>
          </cell>
          <cell r="R1006">
            <v>47</v>
          </cell>
          <cell r="S1006" t="str">
            <v>UNION POR EL PERU</v>
          </cell>
        </row>
        <row r="1007">
          <cell r="E1007" t="str">
            <v>07133686</v>
          </cell>
          <cell r="F1007">
            <v>-1</v>
          </cell>
          <cell r="G1007" t="str">
            <v>PARTIDO POLITICO  SOMOS PERU</v>
          </cell>
          <cell r="H1007">
            <v>2003</v>
          </cell>
          <cell r="I1007">
            <v>2006</v>
          </cell>
          <cell r="J1007">
            <v>11</v>
          </cell>
          <cell r="K1007" t="str">
            <v>REGIDOR DISTRITAL</v>
          </cell>
          <cell r="L1007">
            <v>131402</v>
          </cell>
          <cell r="M1007" t="str">
            <v>07133686</v>
          </cell>
          <cell r="N1007">
            <v>1</v>
          </cell>
          <cell r="O1007" t="str">
            <v>ACTIVO (R)</v>
          </cell>
          <cell r="P1007">
            <v>131402</v>
          </cell>
          <cell r="Q1007">
            <v>140100</v>
          </cell>
          <cell r="R1007">
            <v>47</v>
          </cell>
          <cell r="S1007" t="str">
            <v>UNION POR EL PERU</v>
          </cell>
        </row>
        <row r="1008">
          <cell r="E1008" t="str">
            <v>00246700</v>
          </cell>
          <cell r="F1008">
            <v>0</v>
          </cell>
          <cell r="J1008">
            <v>0</v>
          </cell>
          <cell r="L1008">
            <v>133118</v>
          </cell>
          <cell r="M1008" t="str">
            <v>00246700</v>
          </cell>
          <cell r="N1008">
            <v>1</v>
          </cell>
          <cell r="O1008" t="str">
            <v>ACTIVO (R)</v>
          </cell>
          <cell r="P1008">
            <v>133118</v>
          </cell>
          <cell r="Q1008">
            <v>230000</v>
          </cell>
          <cell r="R1008">
            <v>47</v>
          </cell>
          <cell r="S1008" t="str">
            <v>UNION POR EL PERU</v>
          </cell>
        </row>
        <row r="1009">
          <cell r="E1009" t="str">
            <v>47562453</v>
          </cell>
          <cell r="F1009">
            <v>0</v>
          </cell>
          <cell r="J1009">
            <v>0</v>
          </cell>
          <cell r="L1009">
            <v>131981</v>
          </cell>
          <cell r="M1009" t="str">
            <v>47562453</v>
          </cell>
          <cell r="N1009">
            <v>1</v>
          </cell>
          <cell r="O1009" t="str">
            <v>ACTIVO (R)</v>
          </cell>
          <cell r="P1009">
            <v>131981</v>
          </cell>
          <cell r="Q1009">
            <v>160000</v>
          </cell>
          <cell r="R1009">
            <v>47</v>
          </cell>
          <cell r="S1009" t="str">
            <v>UNION POR EL PERU</v>
          </cell>
        </row>
        <row r="1010">
          <cell r="E1010" t="str">
            <v>19660580</v>
          </cell>
          <cell r="F1010">
            <v>1241</v>
          </cell>
          <cell r="G1010" t="str">
            <v>ALIANZA ELECTORAL IZQUIERDA UNIDA</v>
          </cell>
          <cell r="H1010">
            <v>1993</v>
          </cell>
          <cell r="I1010">
            <v>1996</v>
          </cell>
          <cell r="J1010">
            <v>9</v>
          </cell>
          <cell r="K1010" t="str">
            <v>REGIDOR PROVINCIAL</v>
          </cell>
          <cell r="L1010">
            <v>131127</v>
          </cell>
          <cell r="M1010" t="str">
            <v>19660580</v>
          </cell>
          <cell r="N1010">
            <v>1</v>
          </cell>
          <cell r="O1010" t="str">
            <v>ACTIVO (R)</v>
          </cell>
          <cell r="P1010">
            <v>131127</v>
          </cell>
          <cell r="Q1010">
            <v>120000</v>
          </cell>
          <cell r="R1010">
            <v>47</v>
          </cell>
          <cell r="S1010" t="str">
            <v>UNION POR EL PERU</v>
          </cell>
        </row>
        <row r="1011">
          <cell r="E1011" t="str">
            <v>19660580</v>
          </cell>
          <cell r="F1011">
            <v>1241</v>
          </cell>
          <cell r="G1011" t="str">
            <v>ALIANZA ELECTORAL IZQUIERDA UNIDA</v>
          </cell>
          <cell r="H1011">
            <v>1983</v>
          </cell>
          <cell r="I1011">
            <v>1986</v>
          </cell>
          <cell r="J1011">
            <v>9</v>
          </cell>
          <cell r="K1011" t="str">
            <v>REGIDOR PROVINCIAL</v>
          </cell>
          <cell r="L1011">
            <v>131127</v>
          </cell>
          <cell r="M1011" t="str">
            <v>19660580</v>
          </cell>
          <cell r="N1011">
            <v>1</v>
          </cell>
          <cell r="O1011" t="str">
            <v>ACTIVO (R)</v>
          </cell>
          <cell r="P1011">
            <v>131127</v>
          </cell>
          <cell r="Q1011">
            <v>120000</v>
          </cell>
          <cell r="R1011">
            <v>47</v>
          </cell>
          <cell r="S1011" t="str">
            <v>UNION POR EL PERU</v>
          </cell>
        </row>
        <row r="1012">
          <cell r="E1012" t="str">
            <v>40128572</v>
          </cell>
          <cell r="F1012">
            <v>0</v>
          </cell>
          <cell r="J1012">
            <v>0</v>
          </cell>
          <cell r="L1012">
            <v>131116</v>
          </cell>
          <cell r="M1012" t="str">
            <v>40128572</v>
          </cell>
          <cell r="N1012">
            <v>1</v>
          </cell>
          <cell r="O1012" t="str">
            <v>ACTIVO (R)</v>
          </cell>
          <cell r="P1012">
            <v>131116</v>
          </cell>
          <cell r="Q1012">
            <v>140100</v>
          </cell>
          <cell r="R1012">
            <v>47</v>
          </cell>
          <cell r="S1012" t="str">
            <v>UNION POR EL PERU</v>
          </cell>
        </row>
        <row r="1013">
          <cell r="E1013" t="str">
            <v>08195159</v>
          </cell>
          <cell r="F1013">
            <v>14</v>
          </cell>
          <cell r="G1013" t="str">
            <v>PARTIDO POLÍTICO PARTIDO DEMOCRATICO SOMOS PERU</v>
          </cell>
          <cell r="H1013">
            <v>2018</v>
          </cell>
          <cell r="I1013">
            <v>2018</v>
          </cell>
          <cell r="J1013">
            <v>9</v>
          </cell>
          <cell r="K1013" t="str">
            <v>REGIDOR PROVINCIAL</v>
          </cell>
          <cell r="L1013">
            <v>133522</v>
          </cell>
          <cell r="M1013" t="str">
            <v>08195159</v>
          </cell>
          <cell r="N1013">
            <v>1</v>
          </cell>
          <cell r="O1013" t="str">
            <v>ACTIVO (R)</v>
          </cell>
          <cell r="P1013">
            <v>133522</v>
          </cell>
          <cell r="Q1013">
            <v>190000</v>
          </cell>
          <cell r="R1013">
            <v>47</v>
          </cell>
          <cell r="S1013" t="str">
            <v>UNION POR EL PERU</v>
          </cell>
        </row>
        <row r="1014">
          <cell r="E1014" t="str">
            <v>08195159</v>
          </cell>
          <cell r="F1014">
            <v>-1</v>
          </cell>
          <cell r="G1014" t="str">
            <v>LISTA INDEPENDIENTE FRISA</v>
          </cell>
          <cell r="H1014">
            <v>1993</v>
          </cell>
          <cell r="I1014">
            <v>2002</v>
          </cell>
          <cell r="J1014">
            <v>11</v>
          </cell>
          <cell r="K1014" t="str">
            <v>REGIDOR DISTRITAL</v>
          </cell>
          <cell r="L1014">
            <v>133522</v>
          </cell>
          <cell r="M1014" t="str">
            <v>08195159</v>
          </cell>
          <cell r="N1014">
            <v>1</v>
          </cell>
          <cell r="O1014" t="str">
            <v>ACTIVO (R)</v>
          </cell>
          <cell r="P1014">
            <v>133522</v>
          </cell>
          <cell r="Q1014">
            <v>190000</v>
          </cell>
          <cell r="R1014">
            <v>47</v>
          </cell>
          <cell r="S1014" t="str">
            <v>UNION POR EL PERU</v>
          </cell>
        </row>
        <row r="1015">
          <cell r="E1015" t="str">
            <v>10514363</v>
          </cell>
          <cell r="F1015">
            <v>0</v>
          </cell>
          <cell r="J1015">
            <v>0</v>
          </cell>
          <cell r="L1015">
            <v>133291</v>
          </cell>
          <cell r="M1015" t="str">
            <v>10514363</v>
          </cell>
          <cell r="N1015">
            <v>1</v>
          </cell>
          <cell r="O1015" t="str">
            <v>ACTIVO (R)</v>
          </cell>
          <cell r="P1015">
            <v>133291</v>
          </cell>
          <cell r="Q1015">
            <v>180000</v>
          </cell>
          <cell r="R1015">
            <v>47</v>
          </cell>
          <cell r="S1015" t="str">
            <v>UNION POR EL PERU</v>
          </cell>
        </row>
        <row r="1016">
          <cell r="E1016" t="str">
            <v>07840513</v>
          </cell>
          <cell r="F1016">
            <v>25</v>
          </cell>
          <cell r="G1016" t="str">
            <v>PARTIDO POLÍTICO PARTIDO RENACIMIENTO ANDINO</v>
          </cell>
          <cell r="H1016">
            <v>2007</v>
          </cell>
          <cell r="I1016">
            <v>2010</v>
          </cell>
          <cell r="J1016">
            <v>10</v>
          </cell>
          <cell r="K1016" t="str">
            <v>ALCALDE DISTRITAL</v>
          </cell>
          <cell r="L1016">
            <v>131596</v>
          </cell>
          <cell r="M1016" t="str">
            <v>07840513</v>
          </cell>
          <cell r="N1016">
            <v>1</v>
          </cell>
          <cell r="O1016" t="str">
            <v>ACTIVO (R)</v>
          </cell>
          <cell r="P1016">
            <v>131596</v>
          </cell>
          <cell r="Q1016">
            <v>130000</v>
          </cell>
          <cell r="R1016">
            <v>47</v>
          </cell>
          <cell r="S1016" t="str">
            <v>UNION POR EL PERU</v>
          </cell>
        </row>
        <row r="1017">
          <cell r="E1017" t="str">
            <v>43879142</v>
          </cell>
          <cell r="F1017">
            <v>-1</v>
          </cell>
          <cell r="G1017" t="str">
            <v>ÑAU LLAQTANCHIC</v>
          </cell>
          <cell r="H1017">
            <v>2017</v>
          </cell>
          <cell r="I1017" t="str">
            <v>HASTA LA ACTUALIDAD</v>
          </cell>
          <cell r="J1017">
            <v>17</v>
          </cell>
          <cell r="K1017" t="str">
            <v>ALCADE(SA) DE CENTRO POBLADO</v>
          </cell>
          <cell r="L1017">
            <v>130940</v>
          </cell>
          <cell r="M1017" t="str">
            <v>43879142</v>
          </cell>
          <cell r="N1017">
            <v>1</v>
          </cell>
          <cell r="O1017" t="str">
            <v>ACTIVO (R)</v>
          </cell>
          <cell r="P1017">
            <v>130940</v>
          </cell>
          <cell r="Q1017">
            <v>30000</v>
          </cell>
          <cell r="R1017">
            <v>47</v>
          </cell>
          <cell r="S1017" t="str">
            <v>UNION POR EL PERU</v>
          </cell>
        </row>
        <row r="1018">
          <cell r="E1018" t="str">
            <v>24581373</v>
          </cell>
          <cell r="F1018">
            <v>33</v>
          </cell>
          <cell r="G1018" t="str">
            <v>PARTIDO POLÍTICO MOVIMIENTO NUEVA IZQUIERDA</v>
          </cell>
          <cell r="H1018">
            <v>2003</v>
          </cell>
          <cell r="I1018">
            <v>2006</v>
          </cell>
          <cell r="J1018">
            <v>10</v>
          </cell>
          <cell r="K1018" t="str">
            <v>ALCALDE DISTRITAL</v>
          </cell>
          <cell r="L1018">
            <v>133415</v>
          </cell>
          <cell r="M1018" t="str">
            <v>24581373</v>
          </cell>
          <cell r="N1018">
            <v>1</v>
          </cell>
          <cell r="O1018" t="str">
            <v>ACTIVO (R)</v>
          </cell>
          <cell r="P1018">
            <v>133415</v>
          </cell>
          <cell r="Q1018">
            <v>70000</v>
          </cell>
          <cell r="R1018">
            <v>47</v>
          </cell>
          <cell r="S1018" t="str">
            <v>UNION POR EL PERU</v>
          </cell>
        </row>
        <row r="1019">
          <cell r="E1019" t="str">
            <v>24581373</v>
          </cell>
          <cell r="F1019">
            <v>47</v>
          </cell>
          <cell r="G1019" t="str">
            <v>PARTIDO POLÍTICO UNION POR EL PERU</v>
          </cell>
          <cell r="H1019">
            <v>2007</v>
          </cell>
          <cell r="I1019">
            <v>2010</v>
          </cell>
          <cell r="J1019">
            <v>10</v>
          </cell>
          <cell r="K1019" t="str">
            <v>ALCALDE DISTRITAL</v>
          </cell>
          <cell r="L1019">
            <v>133415</v>
          </cell>
          <cell r="M1019" t="str">
            <v>24581373</v>
          </cell>
          <cell r="N1019">
            <v>1</v>
          </cell>
          <cell r="O1019" t="str">
            <v>ACTIVO (R)</v>
          </cell>
          <cell r="P1019">
            <v>133415</v>
          </cell>
          <cell r="Q1019">
            <v>70000</v>
          </cell>
          <cell r="R1019">
            <v>47</v>
          </cell>
          <cell r="S1019" t="str">
            <v>UNION POR EL PERU</v>
          </cell>
        </row>
        <row r="1020">
          <cell r="E1020" t="str">
            <v>06155730</v>
          </cell>
          <cell r="F1020">
            <v>0</v>
          </cell>
          <cell r="J1020">
            <v>0</v>
          </cell>
          <cell r="L1020">
            <v>131274</v>
          </cell>
          <cell r="M1020" t="str">
            <v>06155730</v>
          </cell>
          <cell r="N1020">
            <v>1</v>
          </cell>
          <cell r="O1020" t="str">
            <v>ACTIVO (R)</v>
          </cell>
          <cell r="P1020">
            <v>131274</v>
          </cell>
          <cell r="Q1020">
            <v>140100</v>
          </cell>
          <cell r="R1020">
            <v>47</v>
          </cell>
          <cell r="S1020" t="str">
            <v>UNION POR EL PERU</v>
          </cell>
        </row>
        <row r="1021">
          <cell r="E1021" t="str">
            <v>06477747</v>
          </cell>
          <cell r="F1021">
            <v>0</v>
          </cell>
          <cell r="J1021">
            <v>0</v>
          </cell>
          <cell r="L1021">
            <v>130831</v>
          </cell>
          <cell r="M1021" t="str">
            <v>06477747</v>
          </cell>
          <cell r="N1021">
            <v>1</v>
          </cell>
          <cell r="O1021" t="str">
            <v>ACTIVO (R)</v>
          </cell>
          <cell r="P1021">
            <v>130831</v>
          </cell>
          <cell r="Q1021">
            <v>140100</v>
          </cell>
          <cell r="R1021">
            <v>47</v>
          </cell>
          <cell r="S1021" t="str">
            <v>UNION POR EL PERU</v>
          </cell>
        </row>
        <row r="1022">
          <cell r="E1022" t="str">
            <v>03122835</v>
          </cell>
          <cell r="F1022">
            <v>-1</v>
          </cell>
          <cell r="G1022" t="str">
            <v>LISTA INDEPENDIENTE AYABACA 96</v>
          </cell>
          <cell r="H1022">
            <v>1996</v>
          </cell>
          <cell r="I1022">
            <v>1998</v>
          </cell>
          <cell r="J1022">
            <v>9</v>
          </cell>
          <cell r="K1022" t="str">
            <v>REGIDOR PROVINCIAL</v>
          </cell>
          <cell r="L1022">
            <v>133428</v>
          </cell>
          <cell r="M1022" t="str">
            <v>03122835</v>
          </cell>
          <cell r="N1022">
            <v>1</v>
          </cell>
          <cell r="O1022" t="str">
            <v>ACTIVO (R)</v>
          </cell>
          <cell r="P1022">
            <v>133428</v>
          </cell>
          <cell r="Q1022">
            <v>190000</v>
          </cell>
          <cell r="R1022">
            <v>47</v>
          </cell>
          <cell r="S1022" t="str">
            <v>UNION POR EL PERU</v>
          </cell>
        </row>
        <row r="1023">
          <cell r="E1023" t="str">
            <v>45833308</v>
          </cell>
          <cell r="F1023">
            <v>0</v>
          </cell>
          <cell r="J1023">
            <v>0</v>
          </cell>
          <cell r="L1023">
            <v>133412</v>
          </cell>
          <cell r="M1023" t="str">
            <v>45833308</v>
          </cell>
          <cell r="N1023">
            <v>1</v>
          </cell>
          <cell r="O1023" t="str">
            <v>ACTIVO (R)</v>
          </cell>
          <cell r="P1023">
            <v>133412</v>
          </cell>
          <cell r="Q1023">
            <v>150000</v>
          </cell>
          <cell r="R1023">
            <v>47</v>
          </cell>
          <cell r="S1023" t="str">
            <v>UNION POR EL PERU</v>
          </cell>
        </row>
        <row r="1024">
          <cell r="E1024" t="str">
            <v>22498604</v>
          </cell>
          <cell r="F1024">
            <v>-1</v>
          </cell>
          <cell r="G1024" t="str">
            <v>INDEPENDIENTE</v>
          </cell>
          <cell r="H1024">
            <v>2011</v>
          </cell>
          <cell r="I1024">
            <v>2014</v>
          </cell>
          <cell r="J1024">
            <v>17</v>
          </cell>
          <cell r="K1024" t="str">
            <v>ALCADE(SA) DE CENTRO POBLADO</v>
          </cell>
          <cell r="L1024">
            <v>132599</v>
          </cell>
          <cell r="M1024" t="str">
            <v>22498604</v>
          </cell>
          <cell r="N1024">
            <v>1</v>
          </cell>
          <cell r="O1024" t="str">
            <v>ACTIVO (R)</v>
          </cell>
          <cell r="P1024">
            <v>132599</v>
          </cell>
          <cell r="Q1024">
            <v>90000</v>
          </cell>
          <cell r="R1024">
            <v>47</v>
          </cell>
          <cell r="S1024" t="str">
            <v>UNION POR EL PERU</v>
          </cell>
        </row>
        <row r="1025">
          <cell r="E1025" t="str">
            <v>43148378</v>
          </cell>
          <cell r="F1025">
            <v>0</v>
          </cell>
          <cell r="J1025">
            <v>0</v>
          </cell>
          <cell r="L1025">
            <v>131121</v>
          </cell>
          <cell r="M1025" t="str">
            <v>43148378</v>
          </cell>
          <cell r="N1025">
            <v>1</v>
          </cell>
          <cell r="O1025" t="str">
            <v>ACTIVO (R)</v>
          </cell>
          <cell r="P1025">
            <v>131121</v>
          </cell>
          <cell r="Q1025">
            <v>140100</v>
          </cell>
          <cell r="R1025">
            <v>47</v>
          </cell>
          <cell r="S1025" t="str">
            <v>UNION POR EL PERU</v>
          </cell>
        </row>
        <row r="1026">
          <cell r="E1026" t="str">
            <v>07886755</v>
          </cell>
          <cell r="F1026">
            <v>0</v>
          </cell>
          <cell r="J1026">
            <v>0</v>
          </cell>
          <cell r="L1026">
            <v>131112</v>
          </cell>
          <cell r="M1026" t="str">
            <v>07886755</v>
          </cell>
          <cell r="N1026">
            <v>1</v>
          </cell>
          <cell r="O1026" t="str">
            <v>ACTIVO (R)</v>
          </cell>
          <cell r="P1026">
            <v>131112</v>
          </cell>
          <cell r="Q1026">
            <v>140100</v>
          </cell>
          <cell r="R1026">
            <v>47</v>
          </cell>
          <cell r="S1026" t="str">
            <v>UNION POR EL PERU</v>
          </cell>
        </row>
        <row r="1027">
          <cell r="E1027" t="str">
            <v>45205360</v>
          </cell>
          <cell r="F1027">
            <v>0</v>
          </cell>
          <cell r="J1027">
            <v>0</v>
          </cell>
          <cell r="L1027">
            <v>131973</v>
          </cell>
          <cell r="M1027" t="str">
            <v>45205360</v>
          </cell>
          <cell r="N1027">
            <v>1</v>
          </cell>
          <cell r="O1027" t="str">
            <v>ACTIVO (R)</v>
          </cell>
          <cell r="P1027">
            <v>131973</v>
          </cell>
          <cell r="Q1027">
            <v>50000</v>
          </cell>
          <cell r="R1027">
            <v>47</v>
          </cell>
          <cell r="S1027" t="str">
            <v>UNION POR EL PERU</v>
          </cell>
        </row>
        <row r="1028">
          <cell r="E1028" t="str">
            <v>07439191</v>
          </cell>
          <cell r="F1028">
            <v>0</v>
          </cell>
          <cell r="J1028">
            <v>0</v>
          </cell>
          <cell r="L1028">
            <v>130951</v>
          </cell>
          <cell r="M1028" t="str">
            <v>07439191</v>
          </cell>
          <cell r="N1028">
            <v>1</v>
          </cell>
          <cell r="O1028" t="str">
            <v>ACTIVO (R)</v>
          </cell>
          <cell r="P1028">
            <v>130951</v>
          </cell>
          <cell r="Q1028">
            <v>140100</v>
          </cell>
          <cell r="R1028">
            <v>47</v>
          </cell>
          <cell r="S1028" t="str">
            <v>UNION POR EL PERU</v>
          </cell>
        </row>
        <row r="1029">
          <cell r="E1029" t="str">
            <v>21874463</v>
          </cell>
          <cell r="F1029">
            <v>0</v>
          </cell>
          <cell r="J1029">
            <v>0</v>
          </cell>
          <cell r="L1029">
            <v>130937</v>
          </cell>
          <cell r="M1029" t="str">
            <v>21874463</v>
          </cell>
          <cell r="N1029">
            <v>1</v>
          </cell>
          <cell r="O1029" t="str">
            <v>ACTIVO (R)</v>
          </cell>
          <cell r="P1029">
            <v>130937</v>
          </cell>
          <cell r="Q1029">
            <v>30000</v>
          </cell>
          <cell r="R1029">
            <v>47</v>
          </cell>
          <cell r="S1029" t="str">
            <v>UNION POR EL PERU</v>
          </cell>
        </row>
        <row r="1030">
          <cell r="E1030" t="str">
            <v>08862100</v>
          </cell>
          <cell r="F1030">
            <v>0</v>
          </cell>
          <cell r="J1030">
            <v>0</v>
          </cell>
          <cell r="L1030">
            <v>133405</v>
          </cell>
          <cell r="M1030" t="str">
            <v>08862100</v>
          </cell>
          <cell r="N1030">
            <v>1</v>
          </cell>
          <cell r="O1030" t="str">
            <v>ACTIVO (R)</v>
          </cell>
          <cell r="P1030">
            <v>133405</v>
          </cell>
          <cell r="Q1030">
            <v>150000</v>
          </cell>
          <cell r="R1030">
            <v>47</v>
          </cell>
          <cell r="S1030" t="str">
            <v>UNION POR EL PERU</v>
          </cell>
        </row>
        <row r="1031">
          <cell r="E1031" t="str">
            <v>06807047</v>
          </cell>
          <cell r="F1031">
            <v>1366</v>
          </cell>
          <cell r="G1031" t="str">
            <v>PARTIDO POLÍTICO FUERZA POPULAR</v>
          </cell>
          <cell r="H1031">
            <v>2011</v>
          </cell>
          <cell r="I1031">
            <v>2014</v>
          </cell>
          <cell r="J1031">
            <v>10</v>
          </cell>
          <cell r="K1031" t="str">
            <v>ALCALDE DISTRITAL</v>
          </cell>
          <cell r="L1031">
            <v>131689</v>
          </cell>
          <cell r="M1031" t="str">
            <v>06807047</v>
          </cell>
          <cell r="N1031">
            <v>1</v>
          </cell>
          <cell r="O1031" t="str">
            <v>ACTIVO (R)</v>
          </cell>
          <cell r="P1031">
            <v>131689</v>
          </cell>
          <cell r="Q1031">
            <v>140000</v>
          </cell>
          <cell r="R1031">
            <v>47</v>
          </cell>
          <cell r="S1031" t="str">
            <v>UNION POR EL PERU</v>
          </cell>
        </row>
        <row r="1032">
          <cell r="E1032" t="str">
            <v>10195697</v>
          </cell>
          <cell r="F1032">
            <v>0</v>
          </cell>
          <cell r="J1032">
            <v>0</v>
          </cell>
          <cell r="L1032">
            <v>133380</v>
          </cell>
          <cell r="M1032" t="str">
            <v>10195697</v>
          </cell>
          <cell r="N1032">
            <v>1</v>
          </cell>
          <cell r="O1032" t="str">
            <v>ACTIVO (R)</v>
          </cell>
          <cell r="P1032">
            <v>133380</v>
          </cell>
          <cell r="Q1032">
            <v>150000</v>
          </cell>
          <cell r="R1032">
            <v>47</v>
          </cell>
          <cell r="S1032" t="str">
            <v>UNION POR EL PERU</v>
          </cell>
        </row>
        <row r="1033">
          <cell r="E1033" t="str">
            <v>06768939</v>
          </cell>
          <cell r="F1033">
            <v>0</v>
          </cell>
          <cell r="J1033">
            <v>0</v>
          </cell>
          <cell r="L1033">
            <v>131633</v>
          </cell>
          <cell r="M1033" t="str">
            <v>06768939</v>
          </cell>
          <cell r="N1033">
            <v>1</v>
          </cell>
          <cell r="O1033" t="str">
            <v>ACTIVO (R)</v>
          </cell>
          <cell r="P1033">
            <v>131633</v>
          </cell>
          <cell r="Q1033">
            <v>130000</v>
          </cell>
          <cell r="R1033">
            <v>47</v>
          </cell>
          <cell r="S1033" t="str">
            <v>UNION POR EL PERU</v>
          </cell>
        </row>
        <row r="1034">
          <cell r="E1034" t="str">
            <v>25860495</v>
          </cell>
          <cell r="F1034">
            <v>0</v>
          </cell>
          <cell r="J1034">
            <v>0</v>
          </cell>
          <cell r="L1034">
            <v>131377</v>
          </cell>
          <cell r="M1034" t="str">
            <v>25860495</v>
          </cell>
          <cell r="N1034">
            <v>1</v>
          </cell>
          <cell r="O1034" t="str">
            <v>ACTIVO (R)</v>
          </cell>
          <cell r="P1034">
            <v>131377</v>
          </cell>
          <cell r="Q1034">
            <v>80000</v>
          </cell>
          <cell r="R1034">
            <v>47</v>
          </cell>
          <cell r="S1034" t="str">
            <v>UNION POR EL PERU</v>
          </cell>
        </row>
        <row r="1035">
          <cell r="E1035" t="str">
            <v>09988890</v>
          </cell>
          <cell r="F1035">
            <v>0</v>
          </cell>
          <cell r="J1035">
            <v>0</v>
          </cell>
          <cell r="L1035">
            <v>133091</v>
          </cell>
          <cell r="M1035" t="str">
            <v>09988890</v>
          </cell>
          <cell r="N1035">
            <v>1</v>
          </cell>
          <cell r="O1035" t="str">
            <v>ACTIVO (R)</v>
          </cell>
          <cell r="P1035">
            <v>133091</v>
          </cell>
          <cell r="Q1035">
            <v>140100</v>
          </cell>
          <cell r="R1035">
            <v>47</v>
          </cell>
          <cell r="S1035" t="str">
            <v>UNION POR EL PERU</v>
          </cell>
        </row>
        <row r="1036">
          <cell r="E1036" t="str">
            <v>46105148</v>
          </cell>
          <cell r="F1036">
            <v>0</v>
          </cell>
          <cell r="J1036">
            <v>0</v>
          </cell>
          <cell r="L1036">
            <v>132618</v>
          </cell>
          <cell r="M1036" t="str">
            <v>46105148</v>
          </cell>
          <cell r="N1036">
            <v>1</v>
          </cell>
          <cell r="O1036" t="str">
            <v>ACTIVO (R)</v>
          </cell>
          <cell r="P1036">
            <v>132618</v>
          </cell>
          <cell r="Q1036">
            <v>60000</v>
          </cell>
          <cell r="R1036">
            <v>47</v>
          </cell>
          <cell r="S1036" t="str">
            <v>UNION POR EL PERU</v>
          </cell>
        </row>
        <row r="1037">
          <cell r="E1037" t="str">
            <v>44675960</v>
          </cell>
          <cell r="F1037">
            <v>0</v>
          </cell>
          <cell r="J1037">
            <v>0</v>
          </cell>
          <cell r="L1037">
            <v>131955</v>
          </cell>
          <cell r="M1037" t="str">
            <v>44675960</v>
          </cell>
          <cell r="N1037">
            <v>1</v>
          </cell>
          <cell r="O1037" t="str">
            <v>ACTIVO (R)</v>
          </cell>
          <cell r="P1037">
            <v>131955</v>
          </cell>
          <cell r="Q1037">
            <v>200000</v>
          </cell>
          <cell r="R1037">
            <v>47</v>
          </cell>
          <cell r="S1037" t="str">
            <v>UNION POR EL PERU</v>
          </cell>
        </row>
        <row r="1038">
          <cell r="E1038" t="str">
            <v>32875225</v>
          </cell>
          <cell r="F1038">
            <v>0</v>
          </cell>
          <cell r="J1038">
            <v>0</v>
          </cell>
          <cell r="L1038">
            <v>133046</v>
          </cell>
          <cell r="M1038" t="str">
            <v>32875225</v>
          </cell>
          <cell r="N1038">
            <v>1</v>
          </cell>
          <cell r="O1038" t="str">
            <v>ACTIVO (R)</v>
          </cell>
          <cell r="P1038">
            <v>133046</v>
          </cell>
          <cell r="Q1038">
            <v>20000</v>
          </cell>
          <cell r="R1038">
            <v>47</v>
          </cell>
          <cell r="S1038" t="str">
            <v>UNION POR EL PERU</v>
          </cell>
        </row>
        <row r="1039">
          <cell r="E1039" t="str">
            <v>23664737</v>
          </cell>
          <cell r="F1039">
            <v>0</v>
          </cell>
          <cell r="J1039">
            <v>0</v>
          </cell>
          <cell r="L1039">
            <v>131084</v>
          </cell>
          <cell r="M1039" t="str">
            <v>23664737</v>
          </cell>
          <cell r="N1039">
            <v>1</v>
          </cell>
          <cell r="O1039" t="str">
            <v>ACTIVO (R)</v>
          </cell>
          <cell r="P1039">
            <v>131084</v>
          </cell>
          <cell r="Q1039">
            <v>80000</v>
          </cell>
          <cell r="R1039">
            <v>47</v>
          </cell>
          <cell r="S1039" t="str">
            <v>UNION POR EL PERU</v>
          </cell>
        </row>
        <row r="1040">
          <cell r="E1040" t="str">
            <v>18166228</v>
          </cell>
          <cell r="F1040">
            <v>0</v>
          </cell>
          <cell r="J1040">
            <v>0</v>
          </cell>
          <cell r="L1040">
            <v>133132</v>
          </cell>
          <cell r="M1040" t="str">
            <v>18166228</v>
          </cell>
          <cell r="N1040">
            <v>1</v>
          </cell>
          <cell r="O1040" t="str">
            <v>ACTIVO (R)</v>
          </cell>
          <cell r="P1040">
            <v>133132</v>
          </cell>
          <cell r="Q1040">
            <v>230000</v>
          </cell>
          <cell r="R1040">
            <v>47</v>
          </cell>
          <cell r="S1040" t="str">
            <v>UNION POR EL PERU</v>
          </cell>
        </row>
        <row r="1041">
          <cell r="E1041" t="str">
            <v>10583808</v>
          </cell>
          <cell r="F1041">
            <v>47</v>
          </cell>
          <cell r="G1041" t="str">
            <v>PARTIDO POLÍTICO UNION POR EL PERU</v>
          </cell>
          <cell r="H1041">
            <v>2014</v>
          </cell>
          <cell r="I1041">
            <v>2018</v>
          </cell>
          <cell r="J1041">
            <v>12</v>
          </cell>
          <cell r="K1041" t="str">
            <v>CONSEJERO REGIONAL</v>
          </cell>
          <cell r="L1041">
            <v>131097</v>
          </cell>
          <cell r="M1041" t="str">
            <v>10583808</v>
          </cell>
          <cell r="N1041">
            <v>1</v>
          </cell>
          <cell r="O1041" t="str">
            <v>ACTIVO (R)</v>
          </cell>
          <cell r="P1041">
            <v>131097</v>
          </cell>
          <cell r="Q1041">
            <v>20000</v>
          </cell>
          <cell r="R1041">
            <v>47</v>
          </cell>
          <cell r="S1041" t="str">
            <v>UNION POR EL PERU</v>
          </cell>
        </row>
        <row r="1042">
          <cell r="E1042" t="str">
            <v>25729105</v>
          </cell>
          <cell r="F1042">
            <v>0</v>
          </cell>
          <cell r="J1042">
            <v>0</v>
          </cell>
          <cell r="L1042">
            <v>132381</v>
          </cell>
          <cell r="M1042" t="str">
            <v>25729105</v>
          </cell>
          <cell r="N1042">
            <v>1</v>
          </cell>
          <cell r="O1042" t="str">
            <v>ACTIVO (R)</v>
          </cell>
          <cell r="P1042">
            <v>132381</v>
          </cell>
          <cell r="Q1042">
            <v>200000</v>
          </cell>
          <cell r="R1042">
            <v>47</v>
          </cell>
          <cell r="S1042" t="str">
            <v>UNION POR EL PERU</v>
          </cell>
        </row>
        <row r="1043">
          <cell r="E1043" t="str">
            <v>40183458</v>
          </cell>
          <cell r="F1043">
            <v>0</v>
          </cell>
          <cell r="J1043">
            <v>0</v>
          </cell>
          <cell r="L1043">
            <v>133056</v>
          </cell>
          <cell r="M1043" t="str">
            <v>40183458</v>
          </cell>
          <cell r="N1043">
            <v>1</v>
          </cell>
          <cell r="O1043" t="str">
            <v>ACTIVO (R)</v>
          </cell>
          <cell r="P1043">
            <v>133056</v>
          </cell>
          <cell r="Q1043">
            <v>120000</v>
          </cell>
          <cell r="R1043">
            <v>47</v>
          </cell>
          <cell r="S1043" t="str">
            <v>UNION POR EL PERU</v>
          </cell>
        </row>
        <row r="1044">
          <cell r="E1044" t="str">
            <v>22983216</v>
          </cell>
          <cell r="F1044">
            <v>0</v>
          </cell>
          <cell r="J1044">
            <v>0</v>
          </cell>
          <cell r="L1044">
            <v>132561</v>
          </cell>
          <cell r="M1044" t="str">
            <v>22983216</v>
          </cell>
          <cell r="N1044">
            <v>1</v>
          </cell>
          <cell r="O1044" t="str">
            <v>ACTIVO (R)</v>
          </cell>
          <cell r="P1044">
            <v>132561</v>
          </cell>
          <cell r="Q1044">
            <v>90000</v>
          </cell>
          <cell r="R1044">
            <v>47</v>
          </cell>
          <cell r="S1044" t="str">
            <v>UNION POR EL PERU</v>
          </cell>
        </row>
        <row r="1045">
          <cell r="E1045" t="str">
            <v>44527658</v>
          </cell>
          <cell r="F1045">
            <v>0</v>
          </cell>
          <cell r="J1045">
            <v>0</v>
          </cell>
          <cell r="L1045">
            <v>132421</v>
          </cell>
          <cell r="M1045" t="str">
            <v>44527658</v>
          </cell>
          <cell r="N1045">
            <v>1</v>
          </cell>
          <cell r="O1045" t="str">
            <v>ACTIVO (R)</v>
          </cell>
          <cell r="P1045">
            <v>132421</v>
          </cell>
          <cell r="Q1045">
            <v>40000</v>
          </cell>
          <cell r="R1045">
            <v>47</v>
          </cell>
          <cell r="S1045" t="str">
            <v>UNION POR EL PERU</v>
          </cell>
        </row>
        <row r="1046">
          <cell r="E1046" t="str">
            <v>47099470</v>
          </cell>
          <cell r="F1046">
            <v>0</v>
          </cell>
          <cell r="J1046">
            <v>0</v>
          </cell>
          <cell r="L1046">
            <v>132807</v>
          </cell>
          <cell r="M1046" t="str">
            <v>47099470</v>
          </cell>
          <cell r="N1046">
            <v>1</v>
          </cell>
          <cell r="O1046" t="str">
            <v>ACTIVO (R)</v>
          </cell>
          <cell r="P1046">
            <v>132807</v>
          </cell>
          <cell r="Q1046">
            <v>170000</v>
          </cell>
          <cell r="R1046">
            <v>47</v>
          </cell>
          <cell r="S1046" t="str">
            <v>UNION POR EL PERU</v>
          </cell>
        </row>
        <row r="1047">
          <cell r="E1047" t="str">
            <v>07466526</v>
          </cell>
          <cell r="F1047">
            <v>0</v>
          </cell>
          <cell r="J1047">
            <v>0</v>
          </cell>
          <cell r="L1047">
            <v>132629</v>
          </cell>
          <cell r="M1047" t="str">
            <v>07466526</v>
          </cell>
          <cell r="N1047">
            <v>1</v>
          </cell>
          <cell r="O1047" t="str">
            <v>ACTIVO (R)</v>
          </cell>
          <cell r="P1047">
            <v>132629</v>
          </cell>
          <cell r="Q1047">
            <v>110000</v>
          </cell>
          <cell r="R1047">
            <v>47</v>
          </cell>
          <cell r="S1047" t="str">
            <v>UNION POR EL PERU</v>
          </cell>
        </row>
        <row r="1048">
          <cell r="E1048" t="str">
            <v>40605326</v>
          </cell>
          <cell r="F1048">
            <v>87</v>
          </cell>
          <cell r="G1048" t="str">
            <v>MOVIMIENTO REGIONAL O DEPARTAMENTAL MOVIMIENTO INDEPENDIENTE SURGE AMAZONAS</v>
          </cell>
          <cell r="H1048">
            <v>2014</v>
          </cell>
          <cell r="I1048">
            <v>2014</v>
          </cell>
          <cell r="J1048">
            <v>11</v>
          </cell>
          <cell r="K1048" t="str">
            <v>REGIDOR DISTRITAL</v>
          </cell>
          <cell r="L1048">
            <v>131361</v>
          </cell>
          <cell r="M1048" t="str">
            <v>40605326</v>
          </cell>
          <cell r="N1048">
            <v>1</v>
          </cell>
          <cell r="O1048" t="str">
            <v>ACTIVO (R)</v>
          </cell>
          <cell r="P1048">
            <v>131361</v>
          </cell>
          <cell r="Q1048">
            <v>10000</v>
          </cell>
          <cell r="R1048">
            <v>47</v>
          </cell>
          <cell r="S1048" t="str">
            <v>UNION POR EL PERU</v>
          </cell>
        </row>
        <row r="1049">
          <cell r="E1049" t="str">
            <v>29672506</v>
          </cell>
          <cell r="F1049">
            <v>0</v>
          </cell>
          <cell r="J1049">
            <v>0</v>
          </cell>
          <cell r="L1049">
            <v>132409</v>
          </cell>
          <cell r="M1049" t="str">
            <v>29672506</v>
          </cell>
          <cell r="N1049">
            <v>1</v>
          </cell>
          <cell r="O1049" t="str">
            <v>ACTIVO (R)</v>
          </cell>
          <cell r="P1049">
            <v>132409</v>
          </cell>
          <cell r="Q1049">
            <v>40000</v>
          </cell>
          <cell r="R1049">
            <v>47</v>
          </cell>
          <cell r="S1049" t="str">
            <v>UNION POR EL PERU</v>
          </cell>
        </row>
        <row r="1050">
          <cell r="E1050" t="str">
            <v>25637163</v>
          </cell>
          <cell r="F1050">
            <v>0</v>
          </cell>
          <cell r="J1050">
            <v>0</v>
          </cell>
          <cell r="L1050">
            <v>131732</v>
          </cell>
          <cell r="M1050" t="str">
            <v>25637163</v>
          </cell>
          <cell r="N1050">
            <v>1</v>
          </cell>
          <cell r="O1050" t="str">
            <v>ACTIVO (R)</v>
          </cell>
          <cell r="P1050">
            <v>131732</v>
          </cell>
          <cell r="Q1050">
            <v>240000</v>
          </cell>
          <cell r="R1050">
            <v>47</v>
          </cell>
          <cell r="S1050" t="str">
            <v>UNION POR EL PERU</v>
          </cell>
        </row>
        <row r="1051">
          <cell r="E1051" t="str">
            <v>44171668</v>
          </cell>
          <cell r="F1051">
            <v>0</v>
          </cell>
          <cell r="J1051">
            <v>0</v>
          </cell>
          <cell r="L1051">
            <v>133374</v>
          </cell>
          <cell r="M1051" t="str">
            <v>44171668</v>
          </cell>
          <cell r="N1051">
            <v>1</v>
          </cell>
          <cell r="O1051" t="str">
            <v>ACTIVO (R)</v>
          </cell>
          <cell r="P1051">
            <v>133374</v>
          </cell>
          <cell r="Q1051">
            <v>70000</v>
          </cell>
          <cell r="R1051">
            <v>47</v>
          </cell>
          <cell r="S1051" t="str">
            <v>UNION POR EL PERU</v>
          </cell>
        </row>
        <row r="1052">
          <cell r="E1052" t="str">
            <v>04800006</v>
          </cell>
          <cell r="F1052">
            <v>0</v>
          </cell>
          <cell r="J1052">
            <v>0</v>
          </cell>
          <cell r="L1052">
            <v>131970</v>
          </cell>
          <cell r="M1052" t="str">
            <v>04800006</v>
          </cell>
          <cell r="N1052">
            <v>1</v>
          </cell>
          <cell r="O1052" t="str">
            <v>ACTIVO (R)</v>
          </cell>
          <cell r="P1052">
            <v>131970</v>
          </cell>
          <cell r="Q1052">
            <v>160000</v>
          </cell>
          <cell r="R1052">
            <v>47</v>
          </cell>
          <cell r="S1052" t="str">
            <v>UNION POR EL PERU</v>
          </cell>
        </row>
        <row r="1053">
          <cell r="E1053" t="str">
            <v>43097686</v>
          </cell>
          <cell r="F1053">
            <v>0</v>
          </cell>
          <cell r="J1053">
            <v>0</v>
          </cell>
          <cell r="L1053">
            <v>132065</v>
          </cell>
          <cell r="M1053" t="str">
            <v>43097686</v>
          </cell>
          <cell r="N1053">
            <v>1</v>
          </cell>
          <cell r="O1053" t="str">
            <v>ACTIVO (R)</v>
          </cell>
          <cell r="P1053">
            <v>132065</v>
          </cell>
          <cell r="Q1053">
            <v>220000</v>
          </cell>
          <cell r="R1053">
            <v>47</v>
          </cell>
          <cell r="S1053" t="str">
            <v>UNION POR EL PERU</v>
          </cell>
        </row>
        <row r="1054">
          <cell r="E1054" t="str">
            <v>00442123</v>
          </cell>
          <cell r="F1054">
            <v>0</v>
          </cell>
          <cell r="J1054">
            <v>0</v>
          </cell>
          <cell r="L1054">
            <v>132077</v>
          </cell>
          <cell r="M1054" t="str">
            <v>00442123</v>
          </cell>
          <cell r="N1054">
            <v>1</v>
          </cell>
          <cell r="O1054" t="str">
            <v>ACTIVO (R)</v>
          </cell>
          <cell r="P1054">
            <v>132077</v>
          </cell>
          <cell r="Q1054">
            <v>220000</v>
          </cell>
          <cell r="R1054">
            <v>47</v>
          </cell>
          <cell r="S1054" t="str">
            <v>UNION POR EL PERU</v>
          </cell>
        </row>
        <row r="1055">
          <cell r="E1055" t="str">
            <v>10232050</v>
          </cell>
          <cell r="F1055">
            <v>0</v>
          </cell>
          <cell r="J1055">
            <v>0</v>
          </cell>
          <cell r="L1055">
            <v>131672</v>
          </cell>
          <cell r="M1055" t="str">
            <v>10232050</v>
          </cell>
          <cell r="N1055">
            <v>1</v>
          </cell>
          <cell r="O1055" t="str">
            <v>ACTIVO (R)</v>
          </cell>
          <cell r="P1055">
            <v>131672</v>
          </cell>
          <cell r="Q1055">
            <v>110000</v>
          </cell>
          <cell r="R1055">
            <v>47</v>
          </cell>
          <cell r="S1055" t="str">
            <v>UNION POR EL PERU</v>
          </cell>
        </row>
        <row r="1056">
          <cell r="E1056" t="str">
            <v>16004278</v>
          </cell>
          <cell r="F1056">
            <v>0</v>
          </cell>
          <cell r="J1056">
            <v>0</v>
          </cell>
          <cell r="L1056">
            <v>131791</v>
          </cell>
          <cell r="M1056" t="str">
            <v>16004278</v>
          </cell>
          <cell r="N1056">
            <v>1</v>
          </cell>
          <cell r="O1056" t="str">
            <v>ACTIVO (R)</v>
          </cell>
          <cell r="P1056">
            <v>131791</v>
          </cell>
          <cell r="Q1056">
            <v>140000</v>
          </cell>
          <cell r="R1056">
            <v>47</v>
          </cell>
          <cell r="S1056" t="str">
            <v>UNION POR EL PERU</v>
          </cell>
        </row>
        <row r="1057">
          <cell r="E1057" t="str">
            <v>15967007</v>
          </cell>
          <cell r="F1057">
            <v>0</v>
          </cell>
          <cell r="J1057">
            <v>0</v>
          </cell>
          <cell r="L1057">
            <v>131150</v>
          </cell>
          <cell r="M1057" t="str">
            <v>15967007</v>
          </cell>
          <cell r="N1057">
            <v>1</v>
          </cell>
          <cell r="O1057" t="str">
            <v>ACTIVO (R)</v>
          </cell>
          <cell r="P1057">
            <v>131150</v>
          </cell>
          <cell r="Q1057">
            <v>100000</v>
          </cell>
          <cell r="R1057">
            <v>47</v>
          </cell>
          <cell r="S1057" t="str">
            <v>UNION POR EL PERU</v>
          </cell>
        </row>
        <row r="1058">
          <cell r="E1058" t="str">
            <v>06782540</v>
          </cell>
          <cell r="F1058">
            <v>0</v>
          </cell>
          <cell r="J1058">
            <v>0</v>
          </cell>
          <cell r="L1058">
            <v>131706</v>
          </cell>
          <cell r="M1058" t="str">
            <v>06782540</v>
          </cell>
          <cell r="N1058">
            <v>1</v>
          </cell>
          <cell r="O1058" t="str">
            <v>ACTIVO (R)</v>
          </cell>
          <cell r="P1058">
            <v>131706</v>
          </cell>
          <cell r="Q1058">
            <v>240000</v>
          </cell>
          <cell r="R1058">
            <v>47</v>
          </cell>
          <cell r="S1058" t="str">
            <v>UNION POR EL PERU</v>
          </cell>
        </row>
        <row r="1059">
          <cell r="E1059" t="str">
            <v>41139974</v>
          </cell>
          <cell r="F1059">
            <v>0</v>
          </cell>
          <cell r="J1059">
            <v>0</v>
          </cell>
          <cell r="L1059">
            <v>131415</v>
          </cell>
          <cell r="M1059" t="str">
            <v>41139974</v>
          </cell>
          <cell r="N1059">
            <v>1</v>
          </cell>
          <cell r="O1059" t="str">
            <v>ACTIVO (R)</v>
          </cell>
          <cell r="P1059">
            <v>131415</v>
          </cell>
          <cell r="Q1059">
            <v>250000</v>
          </cell>
          <cell r="R1059">
            <v>47</v>
          </cell>
          <cell r="S1059" t="str">
            <v>UNION POR EL PERU</v>
          </cell>
        </row>
        <row r="1060">
          <cell r="E1060" t="str">
            <v>43599193</v>
          </cell>
          <cell r="F1060">
            <v>0</v>
          </cell>
          <cell r="J1060">
            <v>0</v>
          </cell>
          <cell r="L1060">
            <v>130932</v>
          </cell>
          <cell r="M1060" t="str">
            <v>43599193</v>
          </cell>
          <cell r="N1060">
            <v>1</v>
          </cell>
          <cell r="O1060" t="str">
            <v>ACTIVO (R)</v>
          </cell>
          <cell r="P1060">
            <v>130932</v>
          </cell>
          <cell r="Q1060">
            <v>30000</v>
          </cell>
          <cell r="R1060">
            <v>47</v>
          </cell>
          <cell r="S1060" t="str">
            <v>UNION POR EL PERU</v>
          </cell>
        </row>
        <row r="1061">
          <cell r="E1061" t="str">
            <v>42701454</v>
          </cell>
          <cell r="F1061">
            <v>0</v>
          </cell>
          <cell r="J1061">
            <v>0</v>
          </cell>
          <cell r="L1061">
            <v>133484</v>
          </cell>
          <cell r="M1061" t="str">
            <v>42701454</v>
          </cell>
          <cell r="N1061">
            <v>1</v>
          </cell>
          <cell r="O1061" t="str">
            <v>ACTIVO (R)</v>
          </cell>
          <cell r="P1061">
            <v>133484</v>
          </cell>
          <cell r="Q1061">
            <v>190000</v>
          </cell>
          <cell r="R1061">
            <v>47</v>
          </cell>
          <cell r="S1061" t="str">
            <v>UNION POR EL PERU</v>
          </cell>
        </row>
        <row r="1062">
          <cell r="E1062" t="str">
            <v>43428123</v>
          </cell>
          <cell r="F1062">
            <v>0</v>
          </cell>
          <cell r="J1062">
            <v>0</v>
          </cell>
          <cell r="L1062">
            <v>132442</v>
          </cell>
          <cell r="M1062" t="str">
            <v>43428123</v>
          </cell>
          <cell r="N1062">
            <v>1</v>
          </cell>
          <cell r="O1062" t="str">
            <v>ACTIVO (R)</v>
          </cell>
          <cell r="P1062">
            <v>132442</v>
          </cell>
          <cell r="Q1062">
            <v>40000</v>
          </cell>
          <cell r="R1062">
            <v>47</v>
          </cell>
          <cell r="S1062" t="str">
            <v>UNION POR EL PERU</v>
          </cell>
        </row>
        <row r="1063">
          <cell r="E1063" t="str">
            <v>09337923</v>
          </cell>
          <cell r="F1063">
            <v>0</v>
          </cell>
          <cell r="J1063">
            <v>0</v>
          </cell>
          <cell r="L1063">
            <v>132364</v>
          </cell>
          <cell r="M1063" t="str">
            <v>09337923</v>
          </cell>
          <cell r="N1063">
            <v>1</v>
          </cell>
          <cell r="O1063" t="str">
            <v>ACTIVO (R)</v>
          </cell>
          <cell r="P1063">
            <v>132364</v>
          </cell>
          <cell r="Q1063">
            <v>140100</v>
          </cell>
          <cell r="R1063">
            <v>47</v>
          </cell>
          <cell r="S1063" t="str">
            <v>UNION POR EL PERU</v>
          </cell>
        </row>
        <row r="1064">
          <cell r="E1064" t="str">
            <v>46367059</v>
          </cell>
          <cell r="F1064">
            <v>0</v>
          </cell>
          <cell r="J1064">
            <v>0</v>
          </cell>
          <cell r="L1064">
            <v>131205</v>
          </cell>
          <cell r="M1064" t="str">
            <v>46367059</v>
          </cell>
          <cell r="N1064">
            <v>1</v>
          </cell>
          <cell r="O1064" t="str">
            <v>ACTIVO (R)</v>
          </cell>
          <cell r="P1064">
            <v>131205</v>
          </cell>
          <cell r="Q1064">
            <v>120000</v>
          </cell>
          <cell r="R1064">
            <v>47</v>
          </cell>
          <cell r="S1064" t="str">
            <v>UNION POR EL PERU</v>
          </cell>
        </row>
        <row r="1065">
          <cell r="E1065" t="str">
            <v>06873355</v>
          </cell>
          <cell r="F1065">
            <v>0</v>
          </cell>
          <cell r="J1065">
            <v>0</v>
          </cell>
          <cell r="L1065">
            <v>131082</v>
          </cell>
          <cell r="M1065" t="str">
            <v>06873355</v>
          </cell>
          <cell r="N1065">
            <v>1</v>
          </cell>
          <cell r="O1065" t="str">
            <v>ACTIVO (R)</v>
          </cell>
          <cell r="P1065">
            <v>131082</v>
          </cell>
          <cell r="Q1065">
            <v>140100</v>
          </cell>
          <cell r="R1065">
            <v>47</v>
          </cell>
          <cell r="S1065" t="str">
            <v>UNION POR EL PERU</v>
          </cell>
        </row>
        <row r="1066">
          <cell r="E1066" t="str">
            <v>40928934</v>
          </cell>
          <cell r="F1066">
            <v>0</v>
          </cell>
          <cell r="J1066">
            <v>0</v>
          </cell>
          <cell r="L1066">
            <v>131076</v>
          </cell>
          <cell r="M1066" t="str">
            <v>40928934</v>
          </cell>
          <cell r="N1066">
            <v>1</v>
          </cell>
          <cell r="O1066" t="str">
            <v>ACTIVO (R)</v>
          </cell>
          <cell r="P1066">
            <v>131076</v>
          </cell>
          <cell r="Q1066">
            <v>140100</v>
          </cell>
          <cell r="R1066">
            <v>47</v>
          </cell>
          <cell r="S1066" t="str">
            <v>UNION POR EL PERU</v>
          </cell>
        </row>
        <row r="1067">
          <cell r="E1067" t="str">
            <v>23873087</v>
          </cell>
          <cell r="F1067">
            <v>0</v>
          </cell>
          <cell r="J1067">
            <v>0</v>
          </cell>
          <cell r="L1067">
            <v>133331</v>
          </cell>
          <cell r="M1067" t="str">
            <v>23873087</v>
          </cell>
          <cell r="N1067">
            <v>1</v>
          </cell>
          <cell r="O1067" t="str">
            <v>ACTIVO (R)</v>
          </cell>
          <cell r="P1067">
            <v>133331</v>
          </cell>
          <cell r="Q1067">
            <v>70000</v>
          </cell>
          <cell r="R1067">
            <v>47</v>
          </cell>
          <cell r="S1067" t="str">
            <v>UNION POR EL PERU</v>
          </cell>
        </row>
        <row r="1068">
          <cell r="E1068" t="str">
            <v>41861446</v>
          </cell>
          <cell r="F1068">
            <v>0</v>
          </cell>
          <cell r="J1068">
            <v>0</v>
          </cell>
          <cell r="L1068">
            <v>131883</v>
          </cell>
          <cell r="M1068" t="str">
            <v>41861446</v>
          </cell>
          <cell r="N1068">
            <v>1</v>
          </cell>
          <cell r="O1068" t="str">
            <v>ACTIVO (R)</v>
          </cell>
          <cell r="P1068">
            <v>131883</v>
          </cell>
          <cell r="Q1068">
            <v>210000</v>
          </cell>
          <cell r="R1068">
            <v>47</v>
          </cell>
          <cell r="S1068" t="str">
            <v>UNION POR EL PERU</v>
          </cell>
        </row>
        <row r="1069">
          <cell r="E1069" t="str">
            <v>21529721</v>
          </cell>
          <cell r="F1069">
            <v>47</v>
          </cell>
          <cell r="G1069" t="str">
            <v>PARTIDO POLÍTICO UNION POR EL PERU</v>
          </cell>
          <cell r="H1069">
            <v>2006</v>
          </cell>
          <cell r="I1069">
            <v>2011</v>
          </cell>
          <cell r="J1069">
            <v>4</v>
          </cell>
          <cell r="K1069" t="str">
            <v>CONGRESISTA DE LA REPÚBLICA</v>
          </cell>
          <cell r="L1069">
            <v>131056</v>
          </cell>
          <cell r="M1069" t="str">
            <v>21529721</v>
          </cell>
          <cell r="N1069">
            <v>1</v>
          </cell>
          <cell r="O1069" t="str">
            <v>ACTIVO (R)</v>
          </cell>
          <cell r="P1069">
            <v>131056</v>
          </cell>
          <cell r="Q1069">
            <v>100000</v>
          </cell>
          <cell r="R1069">
            <v>47</v>
          </cell>
          <cell r="S1069" t="str">
            <v>UNION POR EL PERU</v>
          </cell>
        </row>
        <row r="1070">
          <cell r="E1070" t="str">
            <v>25775472</v>
          </cell>
          <cell r="F1070">
            <v>0</v>
          </cell>
          <cell r="J1070">
            <v>0</v>
          </cell>
          <cell r="L1070">
            <v>131766</v>
          </cell>
          <cell r="M1070" t="str">
            <v>25775472</v>
          </cell>
          <cell r="N1070">
            <v>1</v>
          </cell>
          <cell r="O1070" t="str">
            <v>ACTIVO (R)</v>
          </cell>
          <cell r="P1070">
            <v>131766</v>
          </cell>
          <cell r="Q1070">
            <v>240000</v>
          </cell>
          <cell r="R1070">
            <v>47</v>
          </cell>
          <cell r="S1070" t="str">
            <v>UNION POR EL PERU</v>
          </cell>
        </row>
        <row r="1071">
          <cell r="E1071" t="str">
            <v>16484970</v>
          </cell>
          <cell r="F1071">
            <v>22</v>
          </cell>
          <cell r="G1071" t="str">
            <v>PARTIDO POLÍTICO SOLIDARIDAD NACIONAL</v>
          </cell>
          <cell r="H1071">
            <v>2003</v>
          </cell>
          <cell r="I1071">
            <v>2006</v>
          </cell>
          <cell r="J1071">
            <v>9</v>
          </cell>
          <cell r="K1071" t="str">
            <v>REGIDOR PROVINCIAL</v>
          </cell>
          <cell r="L1071">
            <v>132616</v>
          </cell>
          <cell r="M1071" t="str">
            <v>16484970</v>
          </cell>
          <cell r="N1071">
            <v>1</v>
          </cell>
          <cell r="O1071" t="str">
            <v>ACTIVO (R)</v>
          </cell>
          <cell r="P1071">
            <v>132616</v>
          </cell>
          <cell r="Q1071">
            <v>140100</v>
          </cell>
          <cell r="R1071">
            <v>47</v>
          </cell>
          <cell r="S1071" t="str">
            <v>UNION POR EL PERU</v>
          </cell>
        </row>
        <row r="1072">
          <cell r="E1072" t="str">
            <v>16484970</v>
          </cell>
          <cell r="F1072">
            <v>22</v>
          </cell>
          <cell r="G1072" t="str">
            <v>PARTIDO POLÍTICO SOLIDARIDAD NACIONAL</v>
          </cell>
          <cell r="H1072">
            <v>2011</v>
          </cell>
          <cell r="I1072">
            <v>2016</v>
          </cell>
          <cell r="J1072">
            <v>4</v>
          </cell>
          <cell r="K1072" t="str">
            <v>CONGRESISTA DE LA REPÚBLICA</v>
          </cell>
          <cell r="L1072">
            <v>132616</v>
          </cell>
          <cell r="M1072" t="str">
            <v>16484970</v>
          </cell>
          <cell r="N1072">
            <v>1</v>
          </cell>
          <cell r="O1072" t="str">
            <v>ACTIVO (R)</v>
          </cell>
          <cell r="P1072">
            <v>132616</v>
          </cell>
          <cell r="Q1072">
            <v>140100</v>
          </cell>
          <cell r="R1072">
            <v>47</v>
          </cell>
          <cell r="S1072" t="str">
            <v>UNION POR EL PERU</v>
          </cell>
        </row>
        <row r="1073">
          <cell r="E1073" t="str">
            <v>10368185</v>
          </cell>
          <cell r="F1073">
            <v>0</v>
          </cell>
          <cell r="J1073">
            <v>0</v>
          </cell>
          <cell r="L1073">
            <v>131386</v>
          </cell>
          <cell r="M1073" t="str">
            <v>10368185</v>
          </cell>
          <cell r="N1073">
            <v>1</v>
          </cell>
          <cell r="O1073" t="str">
            <v>ACTIVO (R)</v>
          </cell>
          <cell r="P1073">
            <v>131386</v>
          </cell>
          <cell r="Q1073">
            <v>140100</v>
          </cell>
          <cell r="R1073">
            <v>47</v>
          </cell>
          <cell r="S1073" t="str">
            <v>UNION POR EL PERU</v>
          </cell>
        </row>
        <row r="1074">
          <cell r="E1074" t="str">
            <v>42509916</v>
          </cell>
          <cell r="F1074">
            <v>0</v>
          </cell>
          <cell r="J1074">
            <v>0</v>
          </cell>
          <cell r="L1074">
            <v>131893</v>
          </cell>
          <cell r="M1074" t="str">
            <v>42509916</v>
          </cell>
          <cell r="N1074">
            <v>1</v>
          </cell>
          <cell r="O1074" t="str">
            <v>ACTIVO (R)</v>
          </cell>
          <cell r="P1074">
            <v>131893</v>
          </cell>
          <cell r="Q1074">
            <v>210000</v>
          </cell>
          <cell r="R1074">
            <v>47</v>
          </cell>
          <cell r="S1074" t="str">
            <v>UNION POR EL PERU</v>
          </cell>
        </row>
        <row r="1075">
          <cell r="E1075" t="str">
            <v>44550487</v>
          </cell>
          <cell r="F1075">
            <v>0</v>
          </cell>
          <cell r="J1075">
            <v>0</v>
          </cell>
          <cell r="L1075">
            <v>131388</v>
          </cell>
          <cell r="M1075" t="str">
            <v>44550487</v>
          </cell>
          <cell r="N1075">
            <v>1</v>
          </cell>
          <cell r="O1075" t="str">
            <v>ACTIVO (R)</v>
          </cell>
          <cell r="P1075">
            <v>131388</v>
          </cell>
          <cell r="Q1075">
            <v>80000</v>
          </cell>
          <cell r="R1075">
            <v>47</v>
          </cell>
          <cell r="S1075" t="str">
            <v>UNION POR EL PERU</v>
          </cell>
        </row>
        <row r="1076">
          <cell r="E1076" t="str">
            <v>05640849</v>
          </cell>
          <cell r="F1076">
            <v>0</v>
          </cell>
          <cell r="J1076">
            <v>0</v>
          </cell>
          <cell r="L1076">
            <v>133420</v>
          </cell>
          <cell r="M1076" t="str">
            <v>05640849</v>
          </cell>
          <cell r="N1076">
            <v>1</v>
          </cell>
          <cell r="O1076" t="str">
            <v>ACTIVO (R)</v>
          </cell>
          <cell r="P1076">
            <v>133420</v>
          </cell>
          <cell r="Q1076">
            <v>190000</v>
          </cell>
          <cell r="R1076">
            <v>47</v>
          </cell>
          <cell r="S1076" t="str">
            <v>UNION POR EL PERU</v>
          </cell>
        </row>
        <row r="1077">
          <cell r="E1077" t="str">
            <v>25843387</v>
          </cell>
          <cell r="F1077">
            <v>0</v>
          </cell>
          <cell r="J1077">
            <v>0</v>
          </cell>
          <cell r="L1077">
            <v>132458</v>
          </cell>
          <cell r="M1077" t="str">
            <v>25843387</v>
          </cell>
          <cell r="N1077">
            <v>1</v>
          </cell>
          <cell r="O1077" t="str">
            <v>ACTIVO (R)</v>
          </cell>
          <cell r="P1077">
            <v>132458</v>
          </cell>
          <cell r="Q1077">
            <v>240000</v>
          </cell>
          <cell r="R1077">
            <v>47</v>
          </cell>
          <cell r="S1077" t="str">
            <v>UNION POR EL PERU</v>
          </cell>
        </row>
        <row r="1078">
          <cell r="E1078" t="str">
            <v>10472538</v>
          </cell>
          <cell r="F1078">
            <v>0</v>
          </cell>
          <cell r="J1078">
            <v>0</v>
          </cell>
          <cell r="L1078">
            <v>132579</v>
          </cell>
          <cell r="M1078" t="str">
            <v>10472538</v>
          </cell>
          <cell r="N1078">
            <v>1</v>
          </cell>
          <cell r="O1078" t="str">
            <v>ACTIVO (R)</v>
          </cell>
          <cell r="P1078">
            <v>132579</v>
          </cell>
          <cell r="Q1078">
            <v>250000</v>
          </cell>
          <cell r="R1078">
            <v>47</v>
          </cell>
          <cell r="S1078" t="str">
            <v>UNION POR EL PERU</v>
          </cell>
        </row>
        <row r="1079">
          <cell r="E1079" t="str">
            <v>00007518</v>
          </cell>
          <cell r="F1079">
            <v>0</v>
          </cell>
          <cell r="J1079">
            <v>0</v>
          </cell>
          <cell r="L1079">
            <v>131646</v>
          </cell>
          <cell r="M1079" t="str">
            <v>00007518</v>
          </cell>
          <cell r="N1079">
            <v>1</v>
          </cell>
          <cell r="O1079" t="str">
            <v>ACTIVO (R)</v>
          </cell>
          <cell r="P1079">
            <v>131646</v>
          </cell>
          <cell r="Q1079">
            <v>250000</v>
          </cell>
          <cell r="R1079">
            <v>47</v>
          </cell>
          <cell r="S1079" t="str">
            <v>UNION POR EL PERU</v>
          </cell>
        </row>
        <row r="1080">
          <cell r="E1080" t="str">
            <v>29294058</v>
          </cell>
          <cell r="F1080">
            <v>0</v>
          </cell>
          <cell r="J1080">
            <v>0</v>
          </cell>
          <cell r="L1080">
            <v>132397</v>
          </cell>
          <cell r="M1080" t="str">
            <v>29294058</v>
          </cell>
          <cell r="N1080">
            <v>1</v>
          </cell>
          <cell r="O1080" t="str">
            <v>ACTIVO (R)</v>
          </cell>
          <cell r="P1080">
            <v>132397</v>
          </cell>
          <cell r="Q1080">
            <v>40000</v>
          </cell>
          <cell r="R1080">
            <v>47</v>
          </cell>
          <cell r="S1080" t="str">
            <v>UNION POR EL PERU</v>
          </cell>
        </row>
        <row r="1081">
          <cell r="E1081" t="str">
            <v>07654582</v>
          </cell>
          <cell r="F1081">
            <v>0</v>
          </cell>
          <cell r="J1081">
            <v>0</v>
          </cell>
          <cell r="L1081">
            <v>131688</v>
          </cell>
          <cell r="M1081" t="str">
            <v>07654582</v>
          </cell>
          <cell r="N1081">
            <v>1</v>
          </cell>
          <cell r="O1081" t="str">
            <v>ACTIVO (R)</v>
          </cell>
          <cell r="P1081">
            <v>131688</v>
          </cell>
          <cell r="Q1081">
            <v>140000</v>
          </cell>
          <cell r="R1081">
            <v>47</v>
          </cell>
          <cell r="S1081" t="str">
            <v>UNION POR EL PERU</v>
          </cell>
        </row>
        <row r="1082">
          <cell r="E1082" t="str">
            <v>26698392</v>
          </cell>
          <cell r="F1082">
            <v>-1</v>
          </cell>
          <cell r="G1082" t="str">
            <v>COMBAYO INDEPENDIENTE</v>
          </cell>
          <cell r="H1082">
            <v>2001</v>
          </cell>
          <cell r="I1082">
            <v>2004</v>
          </cell>
          <cell r="J1082">
            <v>17</v>
          </cell>
          <cell r="K1082" t="str">
            <v>ALCADE(SA) DE CENTRO POBLADO</v>
          </cell>
          <cell r="L1082">
            <v>132622</v>
          </cell>
          <cell r="M1082" t="str">
            <v>26698392</v>
          </cell>
          <cell r="N1082">
            <v>1</v>
          </cell>
          <cell r="O1082" t="str">
            <v>ACTIVO (R)</v>
          </cell>
          <cell r="P1082">
            <v>132622</v>
          </cell>
          <cell r="Q1082">
            <v>60000</v>
          </cell>
          <cell r="R1082">
            <v>47</v>
          </cell>
          <cell r="S1082" t="str">
            <v>UNION POR EL PERU</v>
          </cell>
        </row>
        <row r="1083">
          <cell r="E1083" t="str">
            <v>21436034</v>
          </cell>
          <cell r="F1083">
            <v>0</v>
          </cell>
          <cell r="J1083">
            <v>0</v>
          </cell>
          <cell r="L1083">
            <v>131145</v>
          </cell>
          <cell r="M1083" t="str">
            <v>21436034</v>
          </cell>
          <cell r="N1083">
            <v>1</v>
          </cell>
          <cell r="O1083" t="str">
            <v>ACTIVO (R)</v>
          </cell>
          <cell r="P1083">
            <v>131145</v>
          </cell>
          <cell r="Q1083">
            <v>100000</v>
          </cell>
          <cell r="R1083">
            <v>47</v>
          </cell>
          <cell r="S1083" t="str">
            <v>UNION POR EL PERU</v>
          </cell>
        </row>
        <row r="1084">
          <cell r="E1084" t="str">
            <v>06054562</v>
          </cell>
          <cell r="F1084">
            <v>0</v>
          </cell>
          <cell r="J1084">
            <v>0</v>
          </cell>
          <cell r="L1084">
            <v>133494</v>
          </cell>
          <cell r="M1084" t="str">
            <v>06054562</v>
          </cell>
          <cell r="N1084">
            <v>1</v>
          </cell>
          <cell r="O1084" t="str">
            <v>ACTIVO (R)</v>
          </cell>
          <cell r="P1084">
            <v>133494</v>
          </cell>
          <cell r="Q1084">
            <v>190000</v>
          </cell>
          <cell r="R1084">
            <v>47</v>
          </cell>
          <cell r="S1084" t="str">
            <v>UNION POR EL PERU</v>
          </cell>
        </row>
        <row r="1085">
          <cell r="E1085" t="str">
            <v>31670397</v>
          </cell>
          <cell r="F1085">
            <v>0</v>
          </cell>
          <cell r="J1085">
            <v>0</v>
          </cell>
          <cell r="L1085">
            <v>133471</v>
          </cell>
          <cell r="M1085" t="str">
            <v>31670397</v>
          </cell>
          <cell r="N1085">
            <v>1</v>
          </cell>
          <cell r="O1085" t="str">
            <v>ACTIVO (R)</v>
          </cell>
          <cell r="P1085">
            <v>133471</v>
          </cell>
          <cell r="Q1085">
            <v>20000</v>
          </cell>
          <cell r="R1085">
            <v>47</v>
          </cell>
          <cell r="S1085" t="str">
            <v>UNION POR EL PERU</v>
          </cell>
        </row>
        <row r="1086">
          <cell r="E1086" t="str">
            <v>42006582</v>
          </cell>
          <cell r="F1086">
            <v>0</v>
          </cell>
          <cell r="J1086">
            <v>0</v>
          </cell>
          <cell r="L1086">
            <v>132445</v>
          </cell>
          <cell r="M1086" t="str">
            <v>42006582</v>
          </cell>
          <cell r="N1086">
            <v>1</v>
          </cell>
          <cell r="O1086" t="str">
            <v>ACTIVO (R)</v>
          </cell>
          <cell r="P1086">
            <v>132445</v>
          </cell>
          <cell r="Q1086">
            <v>200000</v>
          </cell>
          <cell r="R1086">
            <v>47</v>
          </cell>
          <cell r="S1086" t="str">
            <v>UNION POR EL PERU</v>
          </cell>
        </row>
        <row r="1087">
          <cell r="E1087" t="str">
            <v>41147951</v>
          </cell>
          <cell r="F1087">
            <v>0</v>
          </cell>
          <cell r="J1087">
            <v>0</v>
          </cell>
          <cell r="L1087">
            <v>132135</v>
          </cell>
          <cell r="M1087" t="str">
            <v>41147951</v>
          </cell>
          <cell r="N1087">
            <v>1</v>
          </cell>
          <cell r="O1087" t="str">
            <v>ACTIVO (R)</v>
          </cell>
          <cell r="P1087">
            <v>132135</v>
          </cell>
          <cell r="Q1087">
            <v>10000</v>
          </cell>
          <cell r="R1087">
            <v>47</v>
          </cell>
          <cell r="S1087" t="str">
            <v>UNION POR EL PERU</v>
          </cell>
        </row>
        <row r="1088">
          <cell r="E1088" t="str">
            <v>04804666</v>
          </cell>
          <cell r="F1088">
            <v>0</v>
          </cell>
          <cell r="J1088">
            <v>0</v>
          </cell>
          <cell r="L1088">
            <v>131986</v>
          </cell>
          <cell r="M1088" t="str">
            <v>04804666</v>
          </cell>
          <cell r="N1088">
            <v>1</v>
          </cell>
          <cell r="O1088" t="str">
            <v>ACTIVO (R)</v>
          </cell>
          <cell r="P1088">
            <v>131986</v>
          </cell>
          <cell r="Q1088">
            <v>160000</v>
          </cell>
          <cell r="R1088">
            <v>47</v>
          </cell>
          <cell r="S1088" t="str">
            <v>UNION POR EL PERU</v>
          </cell>
        </row>
        <row r="1089">
          <cell r="E1089" t="str">
            <v>03888720</v>
          </cell>
          <cell r="F1089">
            <v>0</v>
          </cell>
          <cell r="J1089">
            <v>0</v>
          </cell>
          <cell r="L1089">
            <v>133039</v>
          </cell>
          <cell r="M1089" t="str">
            <v>03888720</v>
          </cell>
          <cell r="N1089">
            <v>1</v>
          </cell>
          <cell r="O1089" t="str">
            <v>ACTIVO (R)</v>
          </cell>
          <cell r="P1089">
            <v>133039</v>
          </cell>
          <cell r="Q1089">
            <v>190000</v>
          </cell>
          <cell r="R1089">
            <v>47</v>
          </cell>
          <cell r="S1089" t="str">
            <v>UNION POR EL PERU</v>
          </cell>
        </row>
        <row r="1090">
          <cell r="E1090" t="str">
            <v>41570867</v>
          </cell>
          <cell r="F1090">
            <v>0</v>
          </cell>
          <cell r="J1090">
            <v>0</v>
          </cell>
          <cell r="L1090">
            <v>132656</v>
          </cell>
          <cell r="M1090" t="str">
            <v>41570867</v>
          </cell>
          <cell r="N1090">
            <v>1</v>
          </cell>
          <cell r="O1090" t="str">
            <v>ACTIVO (R)</v>
          </cell>
          <cell r="P1090">
            <v>132656</v>
          </cell>
          <cell r="Q1090">
            <v>110000</v>
          </cell>
          <cell r="R1090">
            <v>47</v>
          </cell>
          <cell r="S1090" t="str">
            <v>UNION POR EL PERU</v>
          </cell>
        </row>
        <row r="1091">
          <cell r="E1091" t="str">
            <v>09343587</v>
          </cell>
          <cell r="F1091">
            <v>0</v>
          </cell>
          <cell r="J1091">
            <v>0</v>
          </cell>
          <cell r="L1091">
            <v>131029</v>
          </cell>
          <cell r="M1091" t="str">
            <v>09343587</v>
          </cell>
          <cell r="N1091">
            <v>1</v>
          </cell>
          <cell r="O1091" t="str">
            <v>ACTIVO (R)</v>
          </cell>
          <cell r="P1091">
            <v>131029</v>
          </cell>
          <cell r="Q1091">
            <v>140100</v>
          </cell>
          <cell r="R1091">
            <v>47</v>
          </cell>
          <cell r="S1091" t="str">
            <v>UNION POR EL PERU</v>
          </cell>
        </row>
        <row r="1092">
          <cell r="E1092" t="str">
            <v>43896246</v>
          </cell>
          <cell r="F1092">
            <v>0</v>
          </cell>
          <cell r="J1092">
            <v>0</v>
          </cell>
          <cell r="L1092">
            <v>133317</v>
          </cell>
          <cell r="M1092" t="str">
            <v>43896246</v>
          </cell>
          <cell r="N1092">
            <v>1</v>
          </cell>
          <cell r="O1092" t="str">
            <v>ACTIVO (R)</v>
          </cell>
          <cell r="P1092">
            <v>133317</v>
          </cell>
          <cell r="Q1092">
            <v>150000</v>
          </cell>
          <cell r="R1092">
            <v>47</v>
          </cell>
          <cell r="S1092" t="str">
            <v>UNION POR EL PERU</v>
          </cell>
        </row>
        <row r="1093">
          <cell r="E1093" t="str">
            <v>04012752</v>
          </cell>
          <cell r="F1093">
            <v>0</v>
          </cell>
          <cell r="J1093">
            <v>0</v>
          </cell>
          <cell r="L1093">
            <v>133303</v>
          </cell>
          <cell r="M1093" t="str">
            <v>04012752</v>
          </cell>
          <cell r="N1093">
            <v>1</v>
          </cell>
          <cell r="O1093" t="str">
            <v>ACTIVO (R)</v>
          </cell>
          <cell r="P1093">
            <v>133303</v>
          </cell>
          <cell r="Q1093">
            <v>180000</v>
          </cell>
          <cell r="R1093">
            <v>47</v>
          </cell>
          <cell r="S1093" t="str">
            <v>UNION POR EL PERU</v>
          </cell>
        </row>
        <row r="1094">
          <cell r="E1094" t="str">
            <v>04047340</v>
          </cell>
          <cell r="F1094">
            <v>0</v>
          </cell>
          <cell r="J1094">
            <v>0</v>
          </cell>
          <cell r="L1094">
            <v>133281</v>
          </cell>
          <cell r="M1094" t="str">
            <v>04047340</v>
          </cell>
          <cell r="N1094">
            <v>1</v>
          </cell>
          <cell r="O1094" t="str">
            <v>ACTIVO (R)</v>
          </cell>
          <cell r="P1094">
            <v>133281</v>
          </cell>
          <cell r="Q1094">
            <v>180000</v>
          </cell>
          <cell r="R1094">
            <v>47</v>
          </cell>
          <cell r="S1094" t="str">
            <v>UNION POR EL PERU</v>
          </cell>
        </row>
        <row r="1095">
          <cell r="E1095" t="str">
            <v>32966234</v>
          </cell>
          <cell r="F1095">
            <v>0</v>
          </cell>
          <cell r="J1095">
            <v>0</v>
          </cell>
          <cell r="L1095">
            <v>132761</v>
          </cell>
          <cell r="M1095" t="str">
            <v>32966234</v>
          </cell>
          <cell r="N1095">
            <v>1</v>
          </cell>
          <cell r="O1095" t="str">
            <v>ACTIVO (R)</v>
          </cell>
          <cell r="P1095">
            <v>132761</v>
          </cell>
          <cell r="Q1095">
            <v>20000</v>
          </cell>
          <cell r="R1095">
            <v>47</v>
          </cell>
          <cell r="S1095" t="str">
            <v>UNION POR EL PERU</v>
          </cell>
        </row>
        <row r="1096">
          <cell r="E1096" t="str">
            <v>29491541</v>
          </cell>
          <cell r="F1096">
            <v>0</v>
          </cell>
          <cell r="J1096">
            <v>0</v>
          </cell>
          <cell r="L1096">
            <v>132352</v>
          </cell>
          <cell r="M1096" t="str">
            <v>29491541</v>
          </cell>
          <cell r="N1096">
            <v>1</v>
          </cell>
          <cell r="O1096" t="str">
            <v>ACTIVO (R)</v>
          </cell>
          <cell r="P1096">
            <v>132352</v>
          </cell>
          <cell r="Q1096">
            <v>40000</v>
          </cell>
          <cell r="R1096">
            <v>47</v>
          </cell>
          <cell r="S1096" t="str">
            <v>UNION POR EL PERU</v>
          </cell>
        </row>
        <row r="1097">
          <cell r="E1097" t="str">
            <v>40707446</v>
          </cell>
          <cell r="F1097">
            <v>0</v>
          </cell>
          <cell r="J1097">
            <v>0</v>
          </cell>
          <cell r="L1097">
            <v>131405</v>
          </cell>
          <cell r="M1097" t="str">
            <v>40707446</v>
          </cell>
          <cell r="N1097">
            <v>1</v>
          </cell>
          <cell r="O1097" t="str">
            <v>ACTIVO (R)</v>
          </cell>
          <cell r="P1097">
            <v>131405</v>
          </cell>
          <cell r="Q1097">
            <v>140100</v>
          </cell>
          <cell r="R1097">
            <v>47</v>
          </cell>
          <cell r="S1097" t="str">
            <v>UNION POR EL PERU</v>
          </cell>
        </row>
        <row r="1098">
          <cell r="E1098" t="str">
            <v>21539538</v>
          </cell>
          <cell r="F1098">
            <v>0</v>
          </cell>
          <cell r="J1098">
            <v>0</v>
          </cell>
          <cell r="L1098">
            <v>131012</v>
          </cell>
          <cell r="M1098" t="str">
            <v>21539538</v>
          </cell>
          <cell r="N1098">
            <v>1</v>
          </cell>
          <cell r="O1098" t="str">
            <v>ACTIVO (R)</v>
          </cell>
          <cell r="P1098">
            <v>131012</v>
          </cell>
          <cell r="Q1098">
            <v>100000</v>
          </cell>
          <cell r="R1098">
            <v>47</v>
          </cell>
          <cell r="S1098" t="str">
            <v>UNION POR EL PERU</v>
          </cell>
        </row>
        <row r="1099">
          <cell r="E1099" t="str">
            <v>08330968</v>
          </cell>
          <cell r="F1099">
            <v>47</v>
          </cell>
          <cell r="G1099" t="str">
            <v>PARTIDO POLÍTICO UNION POR EL PERU</v>
          </cell>
          <cell r="H1099">
            <v>2006</v>
          </cell>
          <cell r="I1099">
            <v>2011</v>
          </cell>
          <cell r="J1099">
            <v>4</v>
          </cell>
          <cell r="K1099" t="str">
            <v>CONGRESISTA DE LA REPÚBLICA</v>
          </cell>
          <cell r="L1099">
            <v>130846</v>
          </cell>
          <cell r="M1099" t="str">
            <v>08330968</v>
          </cell>
          <cell r="N1099">
            <v>1</v>
          </cell>
          <cell r="O1099" t="str">
            <v>ACTIVO (R)</v>
          </cell>
          <cell r="P1099">
            <v>130846</v>
          </cell>
          <cell r="Q1099">
            <v>140100</v>
          </cell>
          <cell r="R1099">
            <v>47</v>
          </cell>
          <cell r="S1099" t="str">
            <v>UNION POR EL PERU</v>
          </cell>
        </row>
        <row r="1100">
          <cell r="E1100" t="str">
            <v>20595020</v>
          </cell>
          <cell r="F1100">
            <v>0</v>
          </cell>
          <cell r="J1100">
            <v>0</v>
          </cell>
          <cell r="L1100">
            <v>132594</v>
          </cell>
          <cell r="M1100" t="str">
            <v>20595020</v>
          </cell>
          <cell r="N1100">
            <v>1</v>
          </cell>
          <cell r="O1100" t="str">
            <v>ACTIVO (R)</v>
          </cell>
          <cell r="P1100">
            <v>132594</v>
          </cell>
          <cell r="Q1100">
            <v>110000</v>
          </cell>
          <cell r="R1100">
            <v>47</v>
          </cell>
          <cell r="S1100" t="str">
            <v>UNION POR EL PERU</v>
          </cell>
        </row>
        <row r="1101">
          <cell r="E1101" t="str">
            <v>07412350</v>
          </cell>
          <cell r="F1101">
            <v>0</v>
          </cell>
          <cell r="J1101">
            <v>0</v>
          </cell>
          <cell r="L1101">
            <v>133107</v>
          </cell>
          <cell r="M1101" t="str">
            <v>07412350</v>
          </cell>
          <cell r="N1101">
            <v>1</v>
          </cell>
          <cell r="O1101" t="str">
            <v>ACTIVO (R)</v>
          </cell>
          <cell r="P1101">
            <v>133107</v>
          </cell>
          <cell r="Q1101">
            <v>140100</v>
          </cell>
          <cell r="R1101">
            <v>47</v>
          </cell>
          <cell r="S1101" t="str">
            <v>UNION POR EL PERU</v>
          </cell>
        </row>
        <row r="1102">
          <cell r="E1102" t="str">
            <v>20104450</v>
          </cell>
          <cell r="F1102">
            <v>0</v>
          </cell>
          <cell r="J1102">
            <v>0</v>
          </cell>
          <cell r="L1102">
            <v>133063</v>
          </cell>
          <cell r="M1102" t="str">
            <v>20104450</v>
          </cell>
          <cell r="N1102">
            <v>1</v>
          </cell>
          <cell r="O1102" t="str">
            <v>ACTIVO (R)</v>
          </cell>
          <cell r="P1102">
            <v>133063</v>
          </cell>
          <cell r="Q1102">
            <v>110000</v>
          </cell>
          <cell r="R1102">
            <v>47</v>
          </cell>
          <cell r="S1102" t="str">
            <v>UNION POR EL PERU</v>
          </cell>
        </row>
        <row r="1103">
          <cell r="E1103" t="str">
            <v>70046632</v>
          </cell>
          <cell r="F1103">
            <v>0</v>
          </cell>
          <cell r="J1103">
            <v>0</v>
          </cell>
          <cell r="L1103">
            <v>133116</v>
          </cell>
          <cell r="M1103" t="str">
            <v>70046632</v>
          </cell>
          <cell r="N1103">
            <v>1</v>
          </cell>
          <cell r="O1103" t="str">
            <v>ACTIVO (R)</v>
          </cell>
          <cell r="P1103">
            <v>133116</v>
          </cell>
          <cell r="Q1103">
            <v>230000</v>
          </cell>
          <cell r="R1103">
            <v>47</v>
          </cell>
          <cell r="S1103" t="str">
            <v>UNION POR EL PERU</v>
          </cell>
        </row>
        <row r="1104">
          <cell r="E1104" t="str">
            <v>40262030</v>
          </cell>
          <cell r="F1104">
            <v>0</v>
          </cell>
          <cell r="J1104">
            <v>0</v>
          </cell>
          <cell r="L1104">
            <v>132948</v>
          </cell>
          <cell r="M1104" t="str">
            <v>40262030</v>
          </cell>
          <cell r="N1104">
            <v>1</v>
          </cell>
          <cell r="O1104" t="str">
            <v>ACTIVO (R)</v>
          </cell>
          <cell r="P1104">
            <v>132948</v>
          </cell>
          <cell r="Q1104">
            <v>130000</v>
          </cell>
          <cell r="R1104">
            <v>47</v>
          </cell>
          <cell r="S1104" t="str">
            <v>UNION POR EL PERU</v>
          </cell>
        </row>
        <row r="1105">
          <cell r="E1105" t="str">
            <v>07044060</v>
          </cell>
          <cell r="F1105">
            <v>47</v>
          </cell>
          <cell r="G1105" t="str">
            <v>PARTIDO POLÍTICO UNION POR EL PERU</v>
          </cell>
          <cell r="H1105">
            <v>2006</v>
          </cell>
          <cell r="I1105">
            <v>2011</v>
          </cell>
          <cell r="J1105">
            <v>4</v>
          </cell>
          <cell r="K1105" t="str">
            <v>CONGRESISTA DE LA REPÚBLICA</v>
          </cell>
          <cell r="L1105">
            <v>133032</v>
          </cell>
          <cell r="M1105" t="str">
            <v>07044060</v>
          </cell>
          <cell r="N1105">
            <v>1</v>
          </cell>
          <cell r="O1105" t="str">
            <v>ACTIVO (R)</v>
          </cell>
          <cell r="P1105">
            <v>133032</v>
          </cell>
          <cell r="Q1105">
            <v>60000</v>
          </cell>
          <cell r="R1105">
            <v>47</v>
          </cell>
          <cell r="S1105" t="str">
            <v>UNION POR EL PERU</v>
          </cell>
        </row>
        <row r="1106">
          <cell r="E1106" t="str">
            <v>27856516</v>
          </cell>
          <cell r="F1106">
            <v>0</v>
          </cell>
          <cell r="J1106">
            <v>0</v>
          </cell>
          <cell r="L1106">
            <v>132571</v>
          </cell>
          <cell r="M1106" t="str">
            <v>27856516</v>
          </cell>
          <cell r="N1106">
            <v>1</v>
          </cell>
          <cell r="O1106" t="str">
            <v>ACTIVO (R)</v>
          </cell>
          <cell r="P1106">
            <v>132571</v>
          </cell>
          <cell r="Q1106">
            <v>60000</v>
          </cell>
          <cell r="R1106">
            <v>47</v>
          </cell>
          <cell r="S1106" t="str">
            <v>UNION POR EL PERU</v>
          </cell>
        </row>
        <row r="1107">
          <cell r="E1107" t="str">
            <v>04437318</v>
          </cell>
          <cell r="F1107">
            <v>47</v>
          </cell>
          <cell r="G1107" t="str">
            <v>PARTIDO POLÍTICO UNION POR EL PERU</v>
          </cell>
          <cell r="H1107">
            <v>2015</v>
          </cell>
          <cell r="I1107">
            <v>2018</v>
          </cell>
          <cell r="J1107">
            <v>10</v>
          </cell>
          <cell r="K1107" t="str">
            <v>ALCALDE DISTRITAL</v>
          </cell>
          <cell r="L1107">
            <v>132799</v>
          </cell>
          <cell r="M1107" t="str">
            <v>04437318</v>
          </cell>
          <cell r="N1107">
            <v>1</v>
          </cell>
          <cell r="O1107" t="str">
            <v>ACTIVO (R)</v>
          </cell>
          <cell r="P1107">
            <v>132799</v>
          </cell>
          <cell r="Q1107">
            <v>170000</v>
          </cell>
          <cell r="R1107">
            <v>47</v>
          </cell>
          <cell r="S1107" t="str">
            <v>UNION POR EL PERU</v>
          </cell>
        </row>
        <row r="1108">
          <cell r="E1108" t="str">
            <v>22418911</v>
          </cell>
          <cell r="F1108">
            <v>0</v>
          </cell>
          <cell r="J1108">
            <v>0</v>
          </cell>
          <cell r="L1108">
            <v>132528</v>
          </cell>
          <cell r="M1108" t="str">
            <v>22418911</v>
          </cell>
          <cell r="N1108">
            <v>1</v>
          </cell>
          <cell r="O1108" t="str">
            <v>ACTIVO (R)</v>
          </cell>
          <cell r="P1108">
            <v>132528</v>
          </cell>
          <cell r="Q1108">
            <v>90000</v>
          </cell>
          <cell r="R1108">
            <v>47</v>
          </cell>
          <cell r="S1108" t="str">
            <v>UNION POR EL PERU</v>
          </cell>
        </row>
        <row r="1109">
          <cell r="E1109" t="str">
            <v>28309783</v>
          </cell>
          <cell r="F1109">
            <v>0</v>
          </cell>
          <cell r="J1109">
            <v>0</v>
          </cell>
          <cell r="L1109">
            <v>131996</v>
          </cell>
          <cell r="M1109" t="str">
            <v>28309783</v>
          </cell>
          <cell r="N1109">
            <v>1</v>
          </cell>
          <cell r="O1109" t="str">
            <v>ACTIVO (R)</v>
          </cell>
          <cell r="P1109">
            <v>131996</v>
          </cell>
          <cell r="Q1109">
            <v>50000</v>
          </cell>
          <cell r="R1109">
            <v>47</v>
          </cell>
          <cell r="S1109" t="str">
            <v>UNION POR EL PERU</v>
          </cell>
        </row>
        <row r="1110">
          <cell r="E1110" t="str">
            <v>41731822</v>
          </cell>
          <cell r="F1110">
            <v>0</v>
          </cell>
          <cell r="J1110">
            <v>0</v>
          </cell>
          <cell r="L1110">
            <v>132075</v>
          </cell>
          <cell r="M1110" t="str">
            <v>41731822</v>
          </cell>
          <cell r="N1110">
            <v>1</v>
          </cell>
          <cell r="O1110" t="str">
            <v>ACTIVO (R)</v>
          </cell>
          <cell r="P1110">
            <v>132075</v>
          </cell>
          <cell r="Q1110">
            <v>220000</v>
          </cell>
          <cell r="R1110">
            <v>47</v>
          </cell>
          <cell r="S1110" t="str">
            <v>UNION POR EL PERU</v>
          </cell>
        </row>
        <row r="1111">
          <cell r="E1111" t="str">
            <v>04622202</v>
          </cell>
          <cell r="F1111">
            <v>0</v>
          </cell>
          <cell r="J1111">
            <v>0</v>
          </cell>
          <cell r="L1111">
            <v>132766</v>
          </cell>
          <cell r="M1111" t="str">
            <v>04622202</v>
          </cell>
          <cell r="N1111">
            <v>1</v>
          </cell>
          <cell r="O1111" t="str">
            <v>ACTIVO (R)</v>
          </cell>
          <cell r="P1111">
            <v>132766</v>
          </cell>
          <cell r="Q1111">
            <v>170000</v>
          </cell>
          <cell r="R1111">
            <v>47</v>
          </cell>
          <cell r="S1111" t="str">
            <v>UNION POR EL PERU</v>
          </cell>
        </row>
        <row r="1112">
          <cell r="E1112" t="str">
            <v>41665046</v>
          </cell>
          <cell r="F1112">
            <v>0</v>
          </cell>
          <cell r="J1112">
            <v>0</v>
          </cell>
          <cell r="L1112">
            <v>132659</v>
          </cell>
          <cell r="M1112" t="str">
            <v>41665046</v>
          </cell>
          <cell r="N1112">
            <v>1</v>
          </cell>
          <cell r="O1112" t="str">
            <v>ACTIVO (R)</v>
          </cell>
          <cell r="P1112">
            <v>132659</v>
          </cell>
          <cell r="Q1112">
            <v>60000</v>
          </cell>
          <cell r="R1112">
            <v>47</v>
          </cell>
          <cell r="S1112" t="str">
            <v>UNION POR EL PERU</v>
          </cell>
        </row>
        <row r="1113">
          <cell r="E1113" t="str">
            <v>07623896</v>
          </cell>
          <cell r="F1113">
            <v>0</v>
          </cell>
          <cell r="J1113">
            <v>0</v>
          </cell>
          <cell r="L1113">
            <v>130590</v>
          </cell>
          <cell r="M1113" t="str">
            <v>07623896</v>
          </cell>
          <cell r="N1113">
            <v>1</v>
          </cell>
          <cell r="O1113" t="str">
            <v>ACTIVO (R)</v>
          </cell>
          <cell r="P1113">
            <v>130590</v>
          </cell>
          <cell r="Q1113">
            <v>140100</v>
          </cell>
          <cell r="R1113">
            <v>47</v>
          </cell>
          <cell r="S1113" t="str">
            <v>UNION POR EL PERU</v>
          </cell>
        </row>
        <row r="1114">
          <cell r="E1114" t="str">
            <v>09844955</v>
          </cell>
          <cell r="F1114">
            <v>0</v>
          </cell>
          <cell r="J1114">
            <v>0</v>
          </cell>
          <cell r="L1114">
            <v>130570</v>
          </cell>
          <cell r="M1114" t="str">
            <v>09844955</v>
          </cell>
          <cell r="N1114">
            <v>1</v>
          </cell>
          <cell r="O1114" t="str">
            <v>ACTIVO (R)</v>
          </cell>
          <cell r="P1114">
            <v>130570</v>
          </cell>
          <cell r="Q1114">
            <v>140100</v>
          </cell>
          <cell r="R1114">
            <v>47</v>
          </cell>
          <cell r="S1114" t="str">
            <v>UNION POR EL PERU</v>
          </cell>
        </row>
        <row r="1115">
          <cell r="E1115" t="str">
            <v>07655071</v>
          </cell>
          <cell r="F1115">
            <v>0</v>
          </cell>
          <cell r="J1115">
            <v>0</v>
          </cell>
          <cell r="L1115">
            <v>130580</v>
          </cell>
          <cell r="M1115" t="str">
            <v>07655071</v>
          </cell>
          <cell r="N1115">
            <v>1</v>
          </cell>
          <cell r="O1115" t="str">
            <v>ACTIVO (R)</v>
          </cell>
          <cell r="P1115">
            <v>130580</v>
          </cell>
          <cell r="Q1115">
            <v>140100</v>
          </cell>
          <cell r="R1115">
            <v>47</v>
          </cell>
          <cell r="S1115" t="str">
            <v>UNION POR EL PERU</v>
          </cell>
        </row>
        <row r="1116">
          <cell r="E1116" t="str">
            <v>23821982</v>
          </cell>
          <cell r="F1116">
            <v>0</v>
          </cell>
          <cell r="J1116">
            <v>0</v>
          </cell>
          <cell r="L1116">
            <v>130532</v>
          </cell>
          <cell r="M1116" t="str">
            <v>23821982</v>
          </cell>
          <cell r="N1116">
            <v>1</v>
          </cell>
          <cell r="O1116" t="str">
            <v>ACTIVO (R)</v>
          </cell>
          <cell r="P1116">
            <v>130532</v>
          </cell>
          <cell r="Q1116">
            <v>70000</v>
          </cell>
          <cell r="R1116">
            <v>47</v>
          </cell>
          <cell r="S1116" t="str">
            <v>UNION POR EL PERU</v>
          </cell>
        </row>
        <row r="1117">
          <cell r="E1117" t="str">
            <v>06599137</v>
          </cell>
          <cell r="F1117">
            <v>0</v>
          </cell>
          <cell r="J1117">
            <v>0</v>
          </cell>
          <cell r="L1117">
            <v>130569</v>
          </cell>
          <cell r="M1117" t="str">
            <v>06599137</v>
          </cell>
          <cell r="N1117">
            <v>1</v>
          </cell>
          <cell r="O1117" t="str">
            <v>ACTIVO (R)</v>
          </cell>
          <cell r="P1117">
            <v>130569</v>
          </cell>
          <cell r="Q1117">
            <v>140100</v>
          </cell>
          <cell r="R1117">
            <v>47</v>
          </cell>
          <cell r="S1117" t="str">
            <v>UNION POR EL PERU</v>
          </cell>
        </row>
        <row r="1118">
          <cell r="E1118" t="str">
            <v>42281724</v>
          </cell>
          <cell r="F1118">
            <v>0</v>
          </cell>
          <cell r="J1118">
            <v>0</v>
          </cell>
          <cell r="L1118">
            <v>130568</v>
          </cell>
          <cell r="M1118" t="str">
            <v>42281724</v>
          </cell>
          <cell r="N1118">
            <v>1</v>
          </cell>
          <cell r="O1118" t="str">
            <v>ACTIVO (R)</v>
          </cell>
          <cell r="P1118">
            <v>130568</v>
          </cell>
          <cell r="Q1118">
            <v>140100</v>
          </cell>
          <cell r="R1118">
            <v>47</v>
          </cell>
          <cell r="S1118" t="str">
            <v>UNION POR EL PERU</v>
          </cell>
        </row>
        <row r="1119">
          <cell r="E1119" t="str">
            <v>07979177</v>
          </cell>
          <cell r="F1119">
            <v>0</v>
          </cell>
          <cell r="J1119">
            <v>0</v>
          </cell>
          <cell r="L1119">
            <v>130567</v>
          </cell>
          <cell r="M1119" t="str">
            <v>07979177</v>
          </cell>
          <cell r="N1119">
            <v>1</v>
          </cell>
          <cell r="O1119" t="str">
            <v>ACTIVO (R)</v>
          </cell>
          <cell r="P1119">
            <v>130567</v>
          </cell>
          <cell r="Q1119">
            <v>140100</v>
          </cell>
          <cell r="R1119">
            <v>47</v>
          </cell>
          <cell r="S1119" t="str">
            <v>UNION POR EL PERU</v>
          </cell>
        </row>
        <row r="1120">
          <cell r="E1120" t="str">
            <v>47704374</v>
          </cell>
          <cell r="F1120">
            <v>0</v>
          </cell>
          <cell r="J1120">
            <v>0</v>
          </cell>
          <cell r="L1120">
            <v>130566</v>
          </cell>
          <cell r="M1120" t="str">
            <v>47704374</v>
          </cell>
          <cell r="N1120">
            <v>1</v>
          </cell>
          <cell r="O1120" t="str">
            <v>ACTIVO (R)</v>
          </cell>
          <cell r="P1120">
            <v>130566</v>
          </cell>
          <cell r="Q1120">
            <v>140100</v>
          </cell>
          <cell r="R1120">
            <v>47</v>
          </cell>
          <cell r="S1120" t="str">
            <v>UNION POR EL PERU</v>
          </cell>
        </row>
        <row r="1121">
          <cell r="E1121" t="str">
            <v>41591386</v>
          </cell>
          <cell r="F1121">
            <v>0</v>
          </cell>
          <cell r="J1121">
            <v>0</v>
          </cell>
          <cell r="L1121">
            <v>130564</v>
          </cell>
          <cell r="M1121" t="str">
            <v>41591386</v>
          </cell>
          <cell r="N1121">
            <v>1</v>
          </cell>
          <cell r="O1121" t="str">
            <v>ACTIVO (R)</v>
          </cell>
          <cell r="P1121">
            <v>130564</v>
          </cell>
          <cell r="Q1121">
            <v>140100</v>
          </cell>
          <cell r="R1121">
            <v>47</v>
          </cell>
          <cell r="S1121" t="str">
            <v>UNION POR EL PERU</v>
          </cell>
        </row>
        <row r="1122">
          <cell r="E1122" t="str">
            <v>06121484</v>
          </cell>
          <cell r="F1122">
            <v>0</v>
          </cell>
          <cell r="J1122">
            <v>0</v>
          </cell>
          <cell r="L1122">
            <v>130468</v>
          </cell>
          <cell r="M1122" t="str">
            <v>06121484</v>
          </cell>
          <cell r="N1122">
            <v>1</v>
          </cell>
          <cell r="O1122" t="str">
            <v>ACTIVO (R)</v>
          </cell>
          <cell r="P1122">
            <v>130468</v>
          </cell>
          <cell r="Q1122">
            <v>140100</v>
          </cell>
          <cell r="R1122">
            <v>47</v>
          </cell>
          <cell r="S1122" t="str">
            <v>UNION POR EL PERU</v>
          </cell>
        </row>
        <row r="1123">
          <cell r="E1123" t="str">
            <v>10631671</v>
          </cell>
          <cell r="F1123">
            <v>0</v>
          </cell>
          <cell r="J1123">
            <v>0</v>
          </cell>
          <cell r="L1123">
            <v>130563</v>
          </cell>
          <cell r="M1123" t="str">
            <v>10631671</v>
          </cell>
          <cell r="N1123">
            <v>1</v>
          </cell>
          <cell r="O1123" t="str">
            <v>ACTIVO (R)</v>
          </cell>
          <cell r="P1123">
            <v>130563</v>
          </cell>
          <cell r="Q1123">
            <v>140100</v>
          </cell>
          <cell r="R1123">
            <v>47</v>
          </cell>
          <cell r="S1123" t="str">
            <v>UNION POR EL PERU</v>
          </cell>
        </row>
        <row r="1124">
          <cell r="E1124" t="str">
            <v>41942627</v>
          </cell>
          <cell r="F1124">
            <v>0</v>
          </cell>
          <cell r="J1124">
            <v>0</v>
          </cell>
          <cell r="L1124">
            <v>130562</v>
          </cell>
          <cell r="M1124" t="str">
            <v>41942627</v>
          </cell>
          <cell r="N1124">
            <v>1</v>
          </cell>
          <cell r="O1124" t="str">
            <v>ACTIVO (R)</v>
          </cell>
          <cell r="P1124">
            <v>130562</v>
          </cell>
          <cell r="Q1124">
            <v>140100</v>
          </cell>
          <cell r="R1124">
            <v>47</v>
          </cell>
          <cell r="S1124" t="str">
            <v>UNION POR EL PERU</v>
          </cell>
        </row>
        <row r="1125">
          <cell r="E1125" t="str">
            <v>07970518</v>
          </cell>
          <cell r="F1125">
            <v>0</v>
          </cell>
          <cell r="J1125">
            <v>0</v>
          </cell>
          <cell r="L1125">
            <v>130561</v>
          </cell>
          <cell r="M1125" t="str">
            <v>07970518</v>
          </cell>
          <cell r="N1125">
            <v>1</v>
          </cell>
          <cell r="O1125" t="str">
            <v>ACTIVO (R)</v>
          </cell>
          <cell r="P1125">
            <v>130561</v>
          </cell>
          <cell r="Q1125">
            <v>140100</v>
          </cell>
          <cell r="R1125">
            <v>47</v>
          </cell>
          <cell r="S1125" t="str">
            <v>UNION POR EL PERU</v>
          </cell>
        </row>
        <row r="1126">
          <cell r="E1126" t="str">
            <v>09320714</v>
          </cell>
          <cell r="F1126">
            <v>0</v>
          </cell>
          <cell r="J1126">
            <v>0</v>
          </cell>
          <cell r="L1126">
            <v>130578</v>
          </cell>
          <cell r="M1126" t="str">
            <v>09320714</v>
          </cell>
          <cell r="N1126">
            <v>1</v>
          </cell>
          <cell r="O1126" t="str">
            <v>ACTIVO (R)</v>
          </cell>
          <cell r="P1126">
            <v>130578</v>
          </cell>
          <cell r="Q1126">
            <v>140100</v>
          </cell>
          <cell r="R1126">
            <v>47</v>
          </cell>
          <cell r="S1126" t="str">
            <v>UNION POR EL PERU</v>
          </cell>
        </row>
        <row r="1127">
          <cell r="E1127" t="str">
            <v>06796729</v>
          </cell>
          <cell r="F1127">
            <v>1907</v>
          </cell>
          <cell r="G1127" t="str">
            <v>ALIANZA ELECTORAL ALIANZA PERU POSIBLE</v>
          </cell>
          <cell r="H1127">
            <v>2013</v>
          </cell>
          <cell r="I1127">
            <v>2014</v>
          </cell>
          <cell r="J1127">
            <v>9</v>
          </cell>
          <cell r="K1127" t="str">
            <v>REGIDOR PROVINCIAL</v>
          </cell>
          <cell r="L1127">
            <v>130571</v>
          </cell>
          <cell r="M1127" t="str">
            <v>06796729</v>
          </cell>
          <cell r="N1127">
            <v>1</v>
          </cell>
          <cell r="O1127" t="str">
            <v>ACTIVO (R)</v>
          </cell>
          <cell r="P1127">
            <v>130571</v>
          </cell>
          <cell r="Q1127">
            <v>120000</v>
          </cell>
          <cell r="R1127">
            <v>47</v>
          </cell>
          <cell r="S1127" t="str">
            <v>UNION POR EL PERU</v>
          </cell>
        </row>
        <row r="1128">
          <cell r="E1128" t="str">
            <v>17525215</v>
          </cell>
          <cell r="F1128">
            <v>0</v>
          </cell>
          <cell r="J1128">
            <v>0</v>
          </cell>
          <cell r="L1128">
            <v>130536</v>
          </cell>
          <cell r="M1128" t="str">
            <v>17525215</v>
          </cell>
          <cell r="N1128">
            <v>1</v>
          </cell>
          <cell r="O1128" t="str">
            <v>ACTIVO (R)</v>
          </cell>
          <cell r="P1128">
            <v>130536</v>
          </cell>
          <cell r="Q1128">
            <v>130000</v>
          </cell>
          <cell r="R1128">
            <v>47</v>
          </cell>
          <cell r="S1128" t="str">
            <v>UNION POR EL PERU</v>
          </cell>
        </row>
        <row r="1129">
          <cell r="E1129" t="str">
            <v>07891732</v>
          </cell>
          <cell r="F1129">
            <v>47</v>
          </cell>
          <cell r="G1129" t="str">
            <v>PARTIDO POLÍTICO UNION POR EL PERU</v>
          </cell>
          <cell r="H1129">
            <v>2006</v>
          </cell>
          <cell r="I1129">
            <v>2009</v>
          </cell>
          <cell r="J1129">
            <v>4</v>
          </cell>
          <cell r="K1129" t="str">
            <v>CONGRESISTA DE LA REPÚBLICA</v>
          </cell>
          <cell r="L1129">
            <v>130526</v>
          </cell>
          <cell r="M1129" t="str">
            <v>07891732</v>
          </cell>
          <cell r="N1129">
            <v>1</v>
          </cell>
          <cell r="O1129" t="str">
            <v>ACTIVO (R)</v>
          </cell>
          <cell r="P1129">
            <v>130526</v>
          </cell>
          <cell r="Q1129">
            <v>130000</v>
          </cell>
          <cell r="R1129">
            <v>47</v>
          </cell>
          <cell r="S1129" t="str">
            <v>UNION POR EL PERU</v>
          </cell>
        </row>
        <row r="1130">
          <cell r="E1130" t="str">
            <v>07891732</v>
          </cell>
          <cell r="F1130">
            <v>32</v>
          </cell>
          <cell r="G1130" t="str">
            <v>PARTIDO POLÍTICO PARTIDO APRISTA PERUANO</v>
          </cell>
          <cell r="H1130">
            <v>2004</v>
          </cell>
          <cell r="I1130">
            <v>2006</v>
          </cell>
          <cell r="J1130">
            <v>11</v>
          </cell>
          <cell r="K1130" t="str">
            <v>REGIDOR DISTRITAL</v>
          </cell>
          <cell r="L1130">
            <v>130526</v>
          </cell>
          <cell r="M1130" t="str">
            <v>07891732</v>
          </cell>
          <cell r="N1130">
            <v>1</v>
          </cell>
          <cell r="O1130" t="str">
            <v>ACTIVO (R)</v>
          </cell>
          <cell r="P1130">
            <v>130526</v>
          </cell>
          <cell r="Q1130">
            <v>130000</v>
          </cell>
          <cell r="R1130">
            <v>47</v>
          </cell>
          <cell r="S1130" t="str">
            <v>UNION POR EL PERU</v>
          </cell>
        </row>
        <row r="1131">
          <cell r="E1131" t="str">
            <v>18161619</v>
          </cell>
          <cell r="F1131">
            <v>0</v>
          </cell>
          <cell r="J1131">
            <v>0</v>
          </cell>
          <cell r="L1131">
            <v>130473</v>
          </cell>
          <cell r="M1131" t="str">
            <v>18161619</v>
          </cell>
          <cell r="N1131">
            <v>1</v>
          </cell>
          <cell r="O1131" t="str">
            <v>ACTIVO (R)</v>
          </cell>
          <cell r="P1131">
            <v>130473</v>
          </cell>
          <cell r="Q1131">
            <v>120000</v>
          </cell>
          <cell r="R1131">
            <v>47</v>
          </cell>
          <cell r="S1131" t="str">
            <v>UNION POR EL PERU</v>
          </cell>
        </row>
        <row r="1132">
          <cell r="E1132" t="str">
            <v>44818013</v>
          </cell>
          <cell r="F1132">
            <v>0</v>
          </cell>
          <cell r="J1132">
            <v>0</v>
          </cell>
          <cell r="L1132">
            <v>130469</v>
          </cell>
          <cell r="M1132" t="str">
            <v>44818013</v>
          </cell>
          <cell r="N1132">
            <v>1</v>
          </cell>
          <cell r="O1132" t="str">
            <v>ACTIVO (R)</v>
          </cell>
          <cell r="P1132">
            <v>130469</v>
          </cell>
          <cell r="Q1132">
            <v>50000</v>
          </cell>
          <cell r="R1132">
            <v>47</v>
          </cell>
          <cell r="S1132" t="str">
            <v>UNION POR EL PERU</v>
          </cell>
        </row>
        <row r="1133">
          <cell r="E1133" t="str">
            <v>29722453</v>
          </cell>
          <cell r="F1133">
            <v>0</v>
          </cell>
          <cell r="J1133">
            <v>0</v>
          </cell>
          <cell r="L1133">
            <v>133311</v>
          </cell>
          <cell r="M1133" t="str">
            <v>29722453</v>
          </cell>
          <cell r="N1133">
            <v>1</v>
          </cell>
          <cell r="O1133" t="str">
            <v>ACTIVO (R)</v>
          </cell>
          <cell r="P1133">
            <v>133311</v>
          </cell>
          <cell r="Q1133">
            <v>170000</v>
          </cell>
          <cell r="R1133">
            <v>55</v>
          </cell>
          <cell r="S1133" t="str">
            <v>PERU PATRIA SEGURA</v>
          </cell>
        </row>
        <row r="1134">
          <cell r="E1134" t="str">
            <v>32943312</v>
          </cell>
          <cell r="F1134">
            <v>0</v>
          </cell>
          <cell r="J1134">
            <v>0</v>
          </cell>
          <cell r="L1134">
            <v>132162</v>
          </cell>
          <cell r="M1134" t="str">
            <v>32943312</v>
          </cell>
          <cell r="N1134">
            <v>1</v>
          </cell>
          <cell r="O1134" t="str">
            <v>ACTIVO (R)</v>
          </cell>
          <cell r="P1134">
            <v>132162</v>
          </cell>
          <cell r="Q1134">
            <v>20000</v>
          </cell>
          <cell r="R1134">
            <v>55</v>
          </cell>
          <cell r="S1134" t="str">
            <v>PERU PATRIA SEGURA</v>
          </cell>
        </row>
        <row r="1135">
          <cell r="E1135" t="str">
            <v>40710545</v>
          </cell>
          <cell r="F1135">
            <v>0</v>
          </cell>
          <cell r="J1135">
            <v>0</v>
          </cell>
          <cell r="L1135">
            <v>131802</v>
          </cell>
          <cell r="M1135" t="str">
            <v>40710545</v>
          </cell>
          <cell r="N1135">
            <v>1</v>
          </cell>
          <cell r="O1135" t="str">
            <v>ACTIVO (R)</v>
          </cell>
          <cell r="P1135">
            <v>131802</v>
          </cell>
          <cell r="Q1135">
            <v>110000</v>
          </cell>
          <cell r="R1135">
            <v>55</v>
          </cell>
          <cell r="S1135" t="str">
            <v>PERU PATRIA SEGURA</v>
          </cell>
        </row>
        <row r="1136">
          <cell r="E1136" t="str">
            <v>40540803</v>
          </cell>
          <cell r="F1136">
            <v>0</v>
          </cell>
          <cell r="J1136">
            <v>0</v>
          </cell>
          <cell r="L1136">
            <v>131794</v>
          </cell>
          <cell r="M1136" t="str">
            <v>40540803</v>
          </cell>
          <cell r="N1136">
            <v>1</v>
          </cell>
          <cell r="O1136" t="str">
            <v>ACTIVO (R)</v>
          </cell>
          <cell r="P1136">
            <v>131794</v>
          </cell>
          <cell r="Q1136">
            <v>220000</v>
          </cell>
          <cell r="R1136">
            <v>55</v>
          </cell>
          <cell r="S1136" t="str">
            <v>PERU PATRIA SEGURA</v>
          </cell>
        </row>
        <row r="1137">
          <cell r="E1137" t="str">
            <v>29293700</v>
          </cell>
          <cell r="F1137">
            <v>0</v>
          </cell>
          <cell r="J1137">
            <v>0</v>
          </cell>
          <cell r="L1137">
            <v>132538</v>
          </cell>
          <cell r="M1137" t="str">
            <v>29293700</v>
          </cell>
          <cell r="N1137">
            <v>1</v>
          </cell>
          <cell r="O1137" t="str">
            <v>ACTIVO (R)</v>
          </cell>
          <cell r="P1137">
            <v>132538</v>
          </cell>
          <cell r="Q1137">
            <v>40000</v>
          </cell>
          <cell r="R1137">
            <v>55</v>
          </cell>
          <cell r="S1137" t="str">
            <v>PERU PATRIA SEGURA</v>
          </cell>
        </row>
        <row r="1138">
          <cell r="E1138" t="str">
            <v>23854896</v>
          </cell>
          <cell r="F1138">
            <v>0</v>
          </cell>
          <cell r="J1138">
            <v>0</v>
          </cell>
          <cell r="L1138">
            <v>132515</v>
          </cell>
          <cell r="M1138" t="str">
            <v>23854896</v>
          </cell>
          <cell r="N1138">
            <v>1</v>
          </cell>
          <cell r="O1138" t="str">
            <v>ACTIVO (R)</v>
          </cell>
          <cell r="P1138">
            <v>132515</v>
          </cell>
          <cell r="Q1138">
            <v>70000</v>
          </cell>
          <cell r="R1138">
            <v>55</v>
          </cell>
          <cell r="S1138" t="str">
            <v>PERU PATRIA SEGURA</v>
          </cell>
        </row>
        <row r="1139">
          <cell r="E1139" t="str">
            <v>25841496</v>
          </cell>
          <cell r="F1139">
            <v>0</v>
          </cell>
          <cell r="J1139">
            <v>0</v>
          </cell>
          <cell r="L1139">
            <v>131335</v>
          </cell>
          <cell r="M1139" t="str">
            <v>25841496</v>
          </cell>
          <cell r="N1139">
            <v>1</v>
          </cell>
          <cell r="O1139" t="str">
            <v>ACTIVO (R)</v>
          </cell>
          <cell r="P1139">
            <v>131335</v>
          </cell>
          <cell r="Q1139">
            <v>190000</v>
          </cell>
          <cell r="R1139">
            <v>55</v>
          </cell>
          <cell r="S1139" t="str">
            <v>PERU PATRIA SEGURA</v>
          </cell>
        </row>
        <row r="1140">
          <cell r="E1140" t="str">
            <v>25666970</v>
          </cell>
          <cell r="F1140">
            <v>0</v>
          </cell>
          <cell r="J1140">
            <v>0</v>
          </cell>
          <cell r="L1140">
            <v>132747</v>
          </cell>
          <cell r="M1140" t="str">
            <v>25666970</v>
          </cell>
          <cell r="N1140">
            <v>1</v>
          </cell>
          <cell r="O1140" t="str">
            <v>ACTIVO (R)</v>
          </cell>
          <cell r="P1140">
            <v>132747</v>
          </cell>
          <cell r="Q1140">
            <v>240000</v>
          </cell>
          <cell r="R1140">
            <v>55</v>
          </cell>
          <cell r="S1140" t="str">
            <v>PERU PATRIA SEGURA</v>
          </cell>
        </row>
        <row r="1141">
          <cell r="E1141" t="str">
            <v>23857230</v>
          </cell>
          <cell r="F1141">
            <v>0</v>
          </cell>
          <cell r="J1141">
            <v>0</v>
          </cell>
          <cell r="L1141">
            <v>132514</v>
          </cell>
          <cell r="M1141" t="str">
            <v>23857230</v>
          </cell>
          <cell r="N1141">
            <v>1</v>
          </cell>
          <cell r="O1141" t="str">
            <v>ACTIVO (R)</v>
          </cell>
          <cell r="P1141">
            <v>132514</v>
          </cell>
          <cell r="Q1141">
            <v>70000</v>
          </cell>
          <cell r="R1141">
            <v>55</v>
          </cell>
          <cell r="S1141" t="str">
            <v>PERU PATRIA SEGURA</v>
          </cell>
        </row>
        <row r="1142">
          <cell r="E1142" t="str">
            <v>42702902</v>
          </cell>
          <cell r="F1142">
            <v>0</v>
          </cell>
          <cell r="J1142">
            <v>0</v>
          </cell>
          <cell r="L1142">
            <v>132615</v>
          </cell>
          <cell r="M1142" t="str">
            <v>42702902</v>
          </cell>
          <cell r="N1142">
            <v>1</v>
          </cell>
          <cell r="O1142" t="str">
            <v>ACTIVO (R)</v>
          </cell>
          <cell r="P1142">
            <v>132615</v>
          </cell>
          <cell r="Q1142">
            <v>40000</v>
          </cell>
          <cell r="R1142">
            <v>55</v>
          </cell>
          <cell r="S1142" t="str">
            <v>PERU PATRIA SEGURA</v>
          </cell>
        </row>
        <row r="1143">
          <cell r="E1143" t="str">
            <v>03643046</v>
          </cell>
          <cell r="F1143">
            <v>0</v>
          </cell>
          <cell r="J1143">
            <v>0</v>
          </cell>
          <cell r="L1143">
            <v>131608</v>
          </cell>
          <cell r="M1143" t="str">
            <v>03643046</v>
          </cell>
          <cell r="N1143">
            <v>1</v>
          </cell>
          <cell r="O1143" t="str">
            <v>ACTIVO (R)</v>
          </cell>
          <cell r="P1143">
            <v>131608</v>
          </cell>
          <cell r="Q1143">
            <v>190000</v>
          </cell>
          <cell r="R1143">
            <v>55</v>
          </cell>
          <cell r="S1143" t="str">
            <v>PERU PATRIA SEGURA</v>
          </cell>
        </row>
        <row r="1144">
          <cell r="E1144" t="str">
            <v>07844605</v>
          </cell>
          <cell r="F1144">
            <v>0</v>
          </cell>
          <cell r="J1144">
            <v>0</v>
          </cell>
          <cell r="L1144">
            <v>131991</v>
          </cell>
          <cell r="M1144" t="str">
            <v>07844605</v>
          </cell>
          <cell r="N1144">
            <v>1</v>
          </cell>
          <cell r="O1144" t="str">
            <v>ACTIVO (R)</v>
          </cell>
          <cell r="P1144">
            <v>131991</v>
          </cell>
          <cell r="Q1144">
            <v>140100</v>
          </cell>
          <cell r="R1144">
            <v>55</v>
          </cell>
          <cell r="S1144" t="str">
            <v>PERU PATRIA SEGURA</v>
          </cell>
        </row>
        <row r="1145">
          <cell r="E1145" t="str">
            <v>09304955</v>
          </cell>
          <cell r="F1145">
            <v>15</v>
          </cell>
          <cell r="G1145" t="str">
            <v>PARTIDO POLÍTICO PARTIDO POPULAR CRISTIANO - PPC</v>
          </cell>
          <cell r="H1145">
            <v>2011</v>
          </cell>
          <cell r="I1145">
            <v>2014</v>
          </cell>
          <cell r="J1145">
            <v>11</v>
          </cell>
          <cell r="K1145" t="str">
            <v>REGIDOR DISTRITAL</v>
          </cell>
          <cell r="L1145">
            <v>131138</v>
          </cell>
          <cell r="M1145" t="str">
            <v>09304955</v>
          </cell>
          <cell r="N1145">
            <v>1</v>
          </cell>
          <cell r="O1145" t="str">
            <v>ACTIVO (R)</v>
          </cell>
          <cell r="P1145">
            <v>131138</v>
          </cell>
          <cell r="Q1145">
            <v>140100</v>
          </cell>
          <cell r="R1145">
            <v>55</v>
          </cell>
          <cell r="S1145" t="str">
            <v>PERU PATRIA SEGURA</v>
          </cell>
        </row>
        <row r="1146">
          <cell r="E1146" t="str">
            <v>09304955</v>
          </cell>
          <cell r="F1146">
            <v>15</v>
          </cell>
          <cell r="G1146" t="str">
            <v>PARTIDO POLÍTICO PARTIDO POPULAR CRISTIANO - PPC</v>
          </cell>
          <cell r="H1146">
            <v>2015</v>
          </cell>
          <cell r="I1146">
            <v>2018</v>
          </cell>
          <cell r="J1146">
            <v>11</v>
          </cell>
          <cell r="K1146" t="str">
            <v>REGIDOR DISTRITAL</v>
          </cell>
          <cell r="L1146">
            <v>131138</v>
          </cell>
          <cell r="M1146" t="str">
            <v>09304955</v>
          </cell>
          <cell r="N1146">
            <v>1</v>
          </cell>
          <cell r="O1146" t="str">
            <v>ACTIVO (R)</v>
          </cell>
          <cell r="P1146">
            <v>131138</v>
          </cell>
          <cell r="Q1146">
            <v>140100</v>
          </cell>
          <cell r="R1146">
            <v>55</v>
          </cell>
          <cell r="S1146" t="str">
            <v>PERU PATRIA SEGURA</v>
          </cell>
        </row>
        <row r="1147">
          <cell r="E1147" t="str">
            <v>08774407</v>
          </cell>
          <cell r="F1147">
            <v>0</v>
          </cell>
          <cell r="J1147">
            <v>0</v>
          </cell>
          <cell r="L1147">
            <v>132450</v>
          </cell>
          <cell r="M1147" t="str">
            <v>08774407</v>
          </cell>
          <cell r="N1147">
            <v>1</v>
          </cell>
          <cell r="O1147" t="str">
            <v>ACTIVO (R)</v>
          </cell>
          <cell r="P1147">
            <v>132450</v>
          </cell>
          <cell r="Q1147">
            <v>140100</v>
          </cell>
          <cell r="R1147">
            <v>55</v>
          </cell>
          <cell r="S1147" t="str">
            <v>PERU PATRIA SEGURA</v>
          </cell>
        </row>
        <row r="1148">
          <cell r="E1148" t="str">
            <v>21881479</v>
          </cell>
          <cell r="F1148">
            <v>0</v>
          </cell>
          <cell r="J1148">
            <v>0</v>
          </cell>
          <cell r="L1148">
            <v>132174</v>
          </cell>
          <cell r="M1148" t="str">
            <v>21881479</v>
          </cell>
          <cell r="N1148">
            <v>1</v>
          </cell>
          <cell r="O1148" t="str">
            <v>ACTIVO (R)</v>
          </cell>
          <cell r="P1148">
            <v>132174</v>
          </cell>
          <cell r="Q1148">
            <v>20000</v>
          </cell>
          <cell r="R1148">
            <v>55</v>
          </cell>
          <cell r="S1148" t="str">
            <v>PERU PATRIA SEGURA</v>
          </cell>
        </row>
        <row r="1149">
          <cell r="E1149" t="str">
            <v>10270202</v>
          </cell>
          <cell r="F1149">
            <v>0</v>
          </cell>
          <cell r="J1149">
            <v>0</v>
          </cell>
          <cell r="L1149">
            <v>131443</v>
          </cell>
          <cell r="M1149" t="str">
            <v>10270202</v>
          </cell>
          <cell r="N1149">
            <v>1</v>
          </cell>
          <cell r="O1149" t="str">
            <v>ACTIVO (R)</v>
          </cell>
          <cell r="P1149">
            <v>131443</v>
          </cell>
          <cell r="Q1149">
            <v>140100</v>
          </cell>
          <cell r="R1149">
            <v>55</v>
          </cell>
          <cell r="S1149" t="str">
            <v>PERU PATRIA SEGURA</v>
          </cell>
        </row>
        <row r="1150">
          <cell r="E1150" t="str">
            <v>09539056</v>
          </cell>
          <cell r="F1150">
            <v>2156</v>
          </cell>
          <cell r="G1150" t="str">
            <v>ALIANZA ELECTORAL ALIANZA SOLIDARIDAD NACIONAL</v>
          </cell>
          <cell r="H1150">
            <v>2011</v>
          </cell>
          <cell r="I1150">
            <v>2016</v>
          </cell>
          <cell r="J1150">
            <v>4</v>
          </cell>
          <cell r="K1150" t="str">
            <v>CONGRESISTA DE LA REPÚBLICA</v>
          </cell>
          <cell r="L1150">
            <v>132782</v>
          </cell>
          <cell r="M1150" t="str">
            <v>09539056</v>
          </cell>
          <cell r="N1150">
            <v>1</v>
          </cell>
          <cell r="O1150" t="str">
            <v>ACTIVO (R)</v>
          </cell>
          <cell r="P1150">
            <v>132782</v>
          </cell>
          <cell r="Q1150">
            <v>140100</v>
          </cell>
          <cell r="R1150">
            <v>55</v>
          </cell>
          <cell r="S1150" t="str">
            <v>PERU PATRIA SEGURA</v>
          </cell>
        </row>
        <row r="1151">
          <cell r="E1151" t="str">
            <v>09539056</v>
          </cell>
          <cell r="F1151">
            <v>-1</v>
          </cell>
          <cell r="G1151" t="str">
            <v>CAMBIO 90 - NUEVA MAYORIA</v>
          </cell>
          <cell r="H1151">
            <v>2006</v>
          </cell>
          <cell r="I1151">
            <v>2011</v>
          </cell>
          <cell r="J1151">
            <v>4</v>
          </cell>
          <cell r="K1151" t="str">
            <v>CONGRESISTA DE LA REPÚBLICA</v>
          </cell>
          <cell r="L1151">
            <v>132782</v>
          </cell>
          <cell r="M1151" t="str">
            <v>09539056</v>
          </cell>
          <cell r="N1151">
            <v>1</v>
          </cell>
          <cell r="O1151" t="str">
            <v>ACTIVO (R)</v>
          </cell>
          <cell r="P1151">
            <v>132782</v>
          </cell>
          <cell r="Q1151">
            <v>140100</v>
          </cell>
          <cell r="R1151">
            <v>55</v>
          </cell>
          <cell r="S1151" t="str">
            <v>PERU PATRIA SEGURA</v>
          </cell>
        </row>
        <row r="1152">
          <cell r="E1152" t="str">
            <v>76231375</v>
          </cell>
          <cell r="F1152">
            <v>0</v>
          </cell>
          <cell r="J1152">
            <v>0</v>
          </cell>
          <cell r="L1152">
            <v>131830</v>
          </cell>
          <cell r="M1152" t="str">
            <v>76231375</v>
          </cell>
          <cell r="N1152">
            <v>1</v>
          </cell>
          <cell r="O1152" t="str">
            <v>ACTIVO (R)</v>
          </cell>
          <cell r="P1152">
            <v>131830</v>
          </cell>
          <cell r="Q1152">
            <v>120000</v>
          </cell>
          <cell r="R1152">
            <v>55</v>
          </cell>
          <cell r="S1152" t="str">
            <v>PERU PATRIA SEGURA</v>
          </cell>
        </row>
        <row r="1153">
          <cell r="E1153" t="str">
            <v>07178121</v>
          </cell>
          <cell r="F1153">
            <v>0</v>
          </cell>
          <cell r="J1153">
            <v>0</v>
          </cell>
          <cell r="L1153">
            <v>131490</v>
          </cell>
          <cell r="M1153" t="str">
            <v>07178121</v>
          </cell>
          <cell r="N1153">
            <v>1</v>
          </cell>
          <cell r="O1153" t="str">
            <v>ACTIVO (R)</v>
          </cell>
          <cell r="P1153">
            <v>131490</v>
          </cell>
          <cell r="Q1153">
            <v>190000</v>
          </cell>
          <cell r="R1153">
            <v>55</v>
          </cell>
          <cell r="S1153" t="str">
            <v>PERU PATRIA SEGURA</v>
          </cell>
        </row>
        <row r="1154">
          <cell r="E1154" t="str">
            <v>09864253</v>
          </cell>
          <cell r="F1154">
            <v>0</v>
          </cell>
          <cell r="J1154">
            <v>0</v>
          </cell>
          <cell r="L1154">
            <v>131838</v>
          </cell>
          <cell r="M1154" t="str">
            <v>09864253</v>
          </cell>
          <cell r="N1154">
            <v>1</v>
          </cell>
          <cell r="O1154" t="str">
            <v>ACTIVO (R)</v>
          </cell>
          <cell r="P1154">
            <v>131838</v>
          </cell>
          <cell r="Q1154">
            <v>90000</v>
          </cell>
          <cell r="R1154">
            <v>55</v>
          </cell>
          <cell r="S1154" t="str">
            <v>PERU PATRIA SEGURA</v>
          </cell>
        </row>
        <row r="1155">
          <cell r="E1155" t="str">
            <v>41842036</v>
          </cell>
          <cell r="F1155">
            <v>0</v>
          </cell>
          <cell r="J1155">
            <v>0</v>
          </cell>
          <cell r="L1155">
            <v>131613</v>
          </cell>
          <cell r="M1155" t="str">
            <v>41842036</v>
          </cell>
          <cell r="N1155">
            <v>1</v>
          </cell>
          <cell r="O1155" t="str">
            <v>ACTIVO (R)</v>
          </cell>
          <cell r="P1155">
            <v>131613</v>
          </cell>
          <cell r="Q1155">
            <v>190000</v>
          </cell>
          <cell r="R1155">
            <v>55</v>
          </cell>
          <cell r="S1155" t="str">
            <v>PERU PATRIA SEGURA</v>
          </cell>
        </row>
        <row r="1156">
          <cell r="E1156" t="str">
            <v>40001820</v>
          </cell>
          <cell r="F1156">
            <v>0</v>
          </cell>
          <cell r="J1156">
            <v>0</v>
          </cell>
          <cell r="L1156">
            <v>132389</v>
          </cell>
          <cell r="M1156" t="str">
            <v>40001820</v>
          </cell>
          <cell r="N1156">
            <v>1</v>
          </cell>
          <cell r="O1156" t="str">
            <v>ACTIVO (R)</v>
          </cell>
          <cell r="P1156">
            <v>132389</v>
          </cell>
          <cell r="Q1156">
            <v>150000</v>
          </cell>
          <cell r="R1156">
            <v>55</v>
          </cell>
          <cell r="S1156" t="str">
            <v>PERU PATRIA SEGURA</v>
          </cell>
        </row>
        <row r="1157">
          <cell r="E1157" t="str">
            <v>42560063</v>
          </cell>
          <cell r="F1157">
            <v>0</v>
          </cell>
          <cell r="J1157">
            <v>0</v>
          </cell>
          <cell r="L1157">
            <v>133588</v>
          </cell>
          <cell r="M1157" t="str">
            <v>42560063</v>
          </cell>
          <cell r="N1157">
            <v>1</v>
          </cell>
          <cell r="O1157" t="str">
            <v>ACTIVO (R)</v>
          </cell>
          <cell r="P1157">
            <v>133588</v>
          </cell>
          <cell r="Q1157">
            <v>80000</v>
          </cell>
          <cell r="R1157">
            <v>55</v>
          </cell>
          <cell r="S1157" t="str">
            <v>PERU PATRIA SEGURA</v>
          </cell>
        </row>
        <row r="1158">
          <cell r="E1158" t="str">
            <v>42472426</v>
          </cell>
          <cell r="F1158">
            <v>0</v>
          </cell>
          <cell r="J1158">
            <v>0</v>
          </cell>
          <cell r="L1158">
            <v>132230</v>
          </cell>
          <cell r="M1158" t="str">
            <v>42472426</v>
          </cell>
          <cell r="N1158">
            <v>1</v>
          </cell>
          <cell r="O1158" t="str">
            <v>ACTIVO (R)</v>
          </cell>
          <cell r="P1158">
            <v>132230</v>
          </cell>
          <cell r="Q1158">
            <v>180000</v>
          </cell>
          <cell r="R1158">
            <v>55</v>
          </cell>
          <cell r="S1158" t="str">
            <v>PERU PATRIA SEGURA</v>
          </cell>
        </row>
        <row r="1159">
          <cell r="E1159" t="str">
            <v>09882270</v>
          </cell>
          <cell r="F1159">
            <v>0</v>
          </cell>
          <cell r="J1159">
            <v>0</v>
          </cell>
          <cell r="L1159">
            <v>133576</v>
          </cell>
          <cell r="M1159" t="str">
            <v>09882270</v>
          </cell>
          <cell r="N1159">
            <v>1</v>
          </cell>
          <cell r="O1159" t="str">
            <v>ACTIVO (R)</v>
          </cell>
          <cell r="P1159">
            <v>133576</v>
          </cell>
          <cell r="Q1159">
            <v>80000</v>
          </cell>
          <cell r="R1159">
            <v>55</v>
          </cell>
          <cell r="S1159" t="str">
            <v>PERU PATRIA SEGURA</v>
          </cell>
        </row>
        <row r="1160">
          <cell r="E1160" t="str">
            <v>80436753</v>
          </cell>
          <cell r="F1160">
            <v>0</v>
          </cell>
          <cell r="J1160">
            <v>0</v>
          </cell>
          <cell r="L1160">
            <v>132913</v>
          </cell>
          <cell r="M1160" t="str">
            <v>80436753</v>
          </cell>
          <cell r="N1160">
            <v>1</v>
          </cell>
          <cell r="O1160" t="str">
            <v>ACTIVO (R)</v>
          </cell>
          <cell r="P1160">
            <v>132913</v>
          </cell>
          <cell r="Q1160">
            <v>230000</v>
          </cell>
          <cell r="R1160">
            <v>55</v>
          </cell>
          <cell r="S1160" t="str">
            <v>PERU PATRIA SEGURA</v>
          </cell>
        </row>
        <row r="1161">
          <cell r="E1161" t="str">
            <v>43737245</v>
          </cell>
          <cell r="F1161">
            <v>0</v>
          </cell>
          <cell r="J1161">
            <v>0</v>
          </cell>
          <cell r="L1161">
            <v>132856</v>
          </cell>
          <cell r="M1161" t="str">
            <v>43737245</v>
          </cell>
          <cell r="N1161">
            <v>1</v>
          </cell>
          <cell r="O1161" t="str">
            <v>ACTIVO (R)</v>
          </cell>
          <cell r="P1161">
            <v>132856</v>
          </cell>
          <cell r="Q1161">
            <v>140100</v>
          </cell>
          <cell r="R1161">
            <v>55</v>
          </cell>
          <cell r="S1161" t="str">
            <v>PERU PATRIA SEGURA</v>
          </cell>
        </row>
        <row r="1162">
          <cell r="E1162" t="str">
            <v>16523643</v>
          </cell>
          <cell r="F1162">
            <v>0</v>
          </cell>
          <cell r="J1162">
            <v>0</v>
          </cell>
          <cell r="L1162">
            <v>132322</v>
          </cell>
          <cell r="M1162" t="str">
            <v>16523643</v>
          </cell>
          <cell r="N1162">
            <v>1</v>
          </cell>
          <cell r="O1162" t="str">
            <v>ACTIVO (R)</v>
          </cell>
          <cell r="P1162">
            <v>132322</v>
          </cell>
          <cell r="Q1162">
            <v>130000</v>
          </cell>
          <cell r="R1162">
            <v>55</v>
          </cell>
          <cell r="S1162" t="str">
            <v>PERU PATRIA SEGURA</v>
          </cell>
        </row>
        <row r="1163">
          <cell r="E1163" t="str">
            <v>70665291</v>
          </cell>
          <cell r="F1163">
            <v>0</v>
          </cell>
          <cell r="J1163">
            <v>0</v>
          </cell>
          <cell r="L1163">
            <v>133438</v>
          </cell>
          <cell r="M1163" t="str">
            <v>70665291</v>
          </cell>
          <cell r="N1163">
            <v>1</v>
          </cell>
          <cell r="O1163" t="str">
            <v>ACTIVO (R)</v>
          </cell>
          <cell r="P1163">
            <v>133438</v>
          </cell>
          <cell r="Q1163">
            <v>160000</v>
          </cell>
          <cell r="R1163">
            <v>55</v>
          </cell>
          <cell r="S1163" t="str">
            <v>PERU PATRIA SEGURA</v>
          </cell>
        </row>
        <row r="1164">
          <cell r="E1164" t="str">
            <v>08238313</v>
          </cell>
          <cell r="F1164">
            <v>1366</v>
          </cell>
          <cell r="G1164" t="str">
            <v>PARTIDO POLÍTICO FUERZA POPULAR</v>
          </cell>
          <cell r="H1164">
            <v>2015</v>
          </cell>
          <cell r="I1164">
            <v>2018</v>
          </cell>
          <cell r="J1164">
            <v>6</v>
          </cell>
          <cell r="K1164" t="str">
            <v>GOBERNADOR REGIONAL</v>
          </cell>
          <cell r="L1164">
            <v>132601</v>
          </cell>
          <cell r="M1164" t="str">
            <v>08238313</v>
          </cell>
          <cell r="N1164">
            <v>1</v>
          </cell>
          <cell r="O1164" t="str">
            <v>ACTIVO (R)</v>
          </cell>
          <cell r="P1164">
            <v>132601</v>
          </cell>
          <cell r="Q1164">
            <v>140100</v>
          </cell>
          <cell r="R1164">
            <v>55</v>
          </cell>
          <cell r="S1164" t="str">
            <v>PERU PATRIA SEGURA</v>
          </cell>
        </row>
        <row r="1165">
          <cell r="E1165" t="str">
            <v>45474893</v>
          </cell>
          <cell r="F1165">
            <v>0</v>
          </cell>
          <cell r="J1165">
            <v>0</v>
          </cell>
          <cell r="L1165">
            <v>131878</v>
          </cell>
          <cell r="M1165" t="str">
            <v>45474893</v>
          </cell>
          <cell r="N1165">
            <v>1</v>
          </cell>
          <cell r="O1165" t="str">
            <v>ACTIVO (R)</v>
          </cell>
          <cell r="P1165">
            <v>131878</v>
          </cell>
          <cell r="Q1165">
            <v>120000</v>
          </cell>
          <cell r="R1165">
            <v>55</v>
          </cell>
          <cell r="S1165" t="str">
            <v>PERU PATRIA SEGURA</v>
          </cell>
        </row>
        <row r="1166">
          <cell r="E1166" t="str">
            <v>22287306</v>
          </cell>
          <cell r="F1166">
            <v>0</v>
          </cell>
          <cell r="J1166">
            <v>0</v>
          </cell>
          <cell r="L1166">
            <v>133158</v>
          </cell>
          <cell r="M1166" t="str">
            <v>22287306</v>
          </cell>
          <cell r="N1166">
            <v>1</v>
          </cell>
          <cell r="O1166" t="str">
            <v>ACTIVO (R)</v>
          </cell>
          <cell r="P1166">
            <v>133158</v>
          </cell>
          <cell r="Q1166">
            <v>100000</v>
          </cell>
          <cell r="R1166">
            <v>55</v>
          </cell>
          <cell r="S1166" t="str">
            <v>PERU PATRIA SEGURA</v>
          </cell>
        </row>
        <row r="1167">
          <cell r="E1167" t="str">
            <v>72114388</v>
          </cell>
          <cell r="F1167">
            <v>0</v>
          </cell>
          <cell r="J1167">
            <v>0</v>
          </cell>
          <cell r="L1167">
            <v>132698</v>
          </cell>
          <cell r="M1167" t="str">
            <v>72114388</v>
          </cell>
          <cell r="N1167">
            <v>1</v>
          </cell>
          <cell r="O1167" t="str">
            <v>ACTIVO (R)</v>
          </cell>
          <cell r="P1167">
            <v>132698</v>
          </cell>
          <cell r="Q1167">
            <v>40000</v>
          </cell>
          <cell r="R1167">
            <v>55</v>
          </cell>
          <cell r="S1167" t="str">
            <v>PERU PATRIA SEGURA</v>
          </cell>
        </row>
        <row r="1168">
          <cell r="E1168" t="str">
            <v>05218414</v>
          </cell>
          <cell r="F1168">
            <v>61</v>
          </cell>
          <cell r="G1168" t="str">
            <v>MOVIMIENTO REGIONAL O DEPARTAMENTAL FUERZA LORETANA</v>
          </cell>
          <cell r="H1168">
            <v>2015</v>
          </cell>
          <cell r="I1168">
            <v>2018</v>
          </cell>
          <cell r="J1168">
            <v>11</v>
          </cell>
          <cell r="K1168" t="str">
            <v>REGIDOR DISTRITAL</v>
          </cell>
          <cell r="L1168">
            <v>132425</v>
          </cell>
          <cell r="M1168" t="str">
            <v>05218414</v>
          </cell>
          <cell r="N1168">
            <v>1</v>
          </cell>
          <cell r="O1168" t="str">
            <v>ACTIVO (R)</v>
          </cell>
          <cell r="P1168">
            <v>132425</v>
          </cell>
          <cell r="Q1168">
            <v>150000</v>
          </cell>
          <cell r="R1168">
            <v>55</v>
          </cell>
          <cell r="S1168" t="str">
            <v>PERU PATRIA SEGURA</v>
          </cell>
        </row>
        <row r="1169">
          <cell r="E1169" t="str">
            <v>45626226</v>
          </cell>
          <cell r="F1169">
            <v>0</v>
          </cell>
          <cell r="J1169">
            <v>0</v>
          </cell>
          <cell r="L1169">
            <v>131362</v>
          </cell>
          <cell r="M1169" t="str">
            <v>45626226</v>
          </cell>
          <cell r="N1169">
            <v>1</v>
          </cell>
          <cell r="O1169" t="str">
            <v>ACTIVO (R)</v>
          </cell>
          <cell r="P1169">
            <v>131362</v>
          </cell>
          <cell r="Q1169">
            <v>140100</v>
          </cell>
          <cell r="R1169">
            <v>55</v>
          </cell>
          <cell r="S1169" t="str">
            <v>PERU PATRIA SEGURA</v>
          </cell>
        </row>
        <row r="1170">
          <cell r="E1170" t="str">
            <v>16445158</v>
          </cell>
          <cell r="F1170">
            <v>0</v>
          </cell>
          <cell r="J1170">
            <v>0</v>
          </cell>
          <cell r="L1170">
            <v>132456</v>
          </cell>
          <cell r="M1170" t="str">
            <v>16445158</v>
          </cell>
          <cell r="N1170">
            <v>1</v>
          </cell>
          <cell r="O1170" t="str">
            <v>ACTIVO (R)</v>
          </cell>
          <cell r="P1170">
            <v>132456</v>
          </cell>
          <cell r="Q1170">
            <v>130000</v>
          </cell>
          <cell r="R1170">
            <v>55</v>
          </cell>
          <cell r="S1170" t="str">
            <v>PERU PATRIA SEGURA</v>
          </cell>
        </row>
        <row r="1171">
          <cell r="E1171" t="str">
            <v>42880076</v>
          </cell>
          <cell r="F1171">
            <v>0</v>
          </cell>
          <cell r="J1171">
            <v>0</v>
          </cell>
          <cell r="L1171">
            <v>132148</v>
          </cell>
          <cell r="M1171" t="str">
            <v>42880076</v>
          </cell>
          <cell r="N1171">
            <v>1</v>
          </cell>
          <cell r="O1171" t="str">
            <v>ACTIVO (R)</v>
          </cell>
          <cell r="P1171">
            <v>132148</v>
          </cell>
          <cell r="Q1171">
            <v>90000</v>
          </cell>
          <cell r="R1171">
            <v>55</v>
          </cell>
          <cell r="S1171" t="str">
            <v>PERU PATRIA SEGURA</v>
          </cell>
        </row>
        <row r="1172">
          <cell r="E1172" t="str">
            <v>09612039</v>
          </cell>
          <cell r="F1172">
            <v>0</v>
          </cell>
          <cell r="J1172">
            <v>0</v>
          </cell>
          <cell r="L1172">
            <v>132410</v>
          </cell>
          <cell r="M1172" t="str">
            <v>09612039</v>
          </cell>
          <cell r="N1172">
            <v>1</v>
          </cell>
          <cell r="O1172" t="str">
            <v>ACTIVO (R)</v>
          </cell>
          <cell r="P1172">
            <v>132410</v>
          </cell>
          <cell r="Q1172">
            <v>150000</v>
          </cell>
          <cell r="R1172">
            <v>55</v>
          </cell>
          <cell r="S1172" t="str">
            <v>PERU PATRIA SEGURA</v>
          </cell>
        </row>
        <row r="1173">
          <cell r="E1173" t="str">
            <v>07259557</v>
          </cell>
          <cell r="F1173">
            <v>1366</v>
          </cell>
          <cell r="G1173" t="str">
            <v>PARTIDO POLÍTICO FUERZA POPULAR</v>
          </cell>
          <cell r="H1173">
            <v>2015</v>
          </cell>
          <cell r="I1173">
            <v>2018</v>
          </cell>
          <cell r="J1173">
            <v>9</v>
          </cell>
          <cell r="K1173" t="str">
            <v>REGIDOR PROVINCIAL</v>
          </cell>
          <cell r="L1173">
            <v>132398</v>
          </cell>
          <cell r="M1173" t="str">
            <v>07259557</v>
          </cell>
          <cell r="N1173">
            <v>1</v>
          </cell>
          <cell r="O1173" t="str">
            <v>ACTIVO (R)</v>
          </cell>
          <cell r="P1173">
            <v>132398</v>
          </cell>
          <cell r="Q1173">
            <v>30000</v>
          </cell>
          <cell r="R1173">
            <v>55</v>
          </cell>
          <cell r="S1173" t="str">
            <v>PERU PATRIA SEGURA</v>
          </cell>
        </row>
        <row r="1174">
          <cell r="E1174" t="str">
            <v>07724070</v>
          </cell>
          <cell r="F1174">
            <v>0</v>
          </cell>
          <cell r="J1174">
            <v>0</v>
          </cell>
          <cell r="L1174">
            <v>132382</v>
          </cell>
          <cell r="M1174" t="str">
            <v>07724070</v>
          </cell>
          <cell r="N1174">
            <v>1</v>
          </cell>
          <cell r="O1174" t="str">
            <v>ACTIVO (R)</v>
          </cell>
          <cell r="P1174">
            <v>132382</v>
          </cell>
          <cell r="Q1174">
            <v>140100</v>
          </cell>
          <cell r="R1174">
            <v>55</v>
          </cell>
          <cell r="S1174" t="str">
            <v>PERU PATRIA SEGURA</v>
          </cell>
        </row>
        <row r="1175">
          <cell r="E1175" t="str">
            <v>06407901</v>
          </cell>
          <cell r="F1175">
            <v>0</v>
          </cell>
          <cell r="J1175">
            <v>0</v>
          </cell>
          <cell r="L1175">
            <v>131453</v>
          </cell>
          <cell r="M1175" t="str">
            <v>06407901</v>
          </cell>
          <cell r="N1175">
            <v>1</v>
          </cell>
          <cell r="O1175" t="str">
            <v>ACTIVO (R)</v>
          </cell>
          <cell r="P1175">
            <v>131453</v>
          </cell>
          <cell r="Q1175">
            <v>140100</v>
          </cell>
          <cell r="R1175">
            <v>55</v>
          </cell>
          <cell r="S1175" t="str">
            <v>PERU PATRIA SEGURA</v>
          </cell>
        </row>
        <row r="1176">
          <cell r="E1176" t="str">
            <v>21465470</v>
          </cell>
          <cell r="F1176">
            <v>32</v>
          </cell>
          <cell r="G1176" t="str">
            <v>PARTIDO POLÍTICO PARTIDO APRISTA PERUANO</v>
          </cell>
          <cell r="H1176">
            <v>2003</v>
          </cell>
          <cell r="I1176">
            <v>2006</v>
          </cell>
          <cell r="J1176">
            <v>9</v>
          </cell>
          <cell r="K1176" t="str">
            <v>REGIDOR PROVINCIAL</v>
          </cell>
          <cell r="L1176">
            <v>133143</v>
          </cell>
          <cell r="M1176" t="str">
            <v>21465470</v>
          </cell>
          <cell r="N1176">
            <v>1</v>
          </cell>
          <cell r="O1176" t="str">
            <v>ACTIVO (R)</v>
          </cell>
          <cell r="P1176">
            <v>133143</v>
          </cell>
          <cell r="Q1176">
            <v>100000</v>
          </cell>
          <cell r="R1176">
            <v>55</v>
          </cell>
          <cell r="S1176" t="str">
            <v>PERU PATRIA SEGURA</v>
          </cell>
        </row>
        <row r="1177">
          <cell r="E1177" t="str">
            <v>43179241</v>
          </cell>
          <cell r="F1177">
            <v>0</v>
          </cell>
          <cell r="J1177">
            <v>0</v>
          </cell>
          <cell r="L1177">
            <v>131982</v>
          </cell>
          <cell r="M1177" t="str">
            <v>43179241</v>
          </cell>
          <cell r="N1177">
            <v>1</v>
          </cell>
          <cell r="O1177" t="str">
            <v>ACTIVO (R)</v>
          </cell>
          <cell r="P1177">
            <v>131982</v>
          </cell>
          <cell r="Q1177">
            <v>210000</v>
          </cell>
          <cell r="R1177">
            <v>55</v>
          </cell>
          <cell r="S1177" t="str">
            <v>PERU PATRIA SEGURA</v>
          </cell>
        </row>
        <row r="1178">
          <cell r="E1178" t="str">
            <v>00660268</v>
          </cell>
          <cell r="F1178">
            <v>1241</v>
          </cell>
          <cell r="G1178" t="str">
            <v>ALIANZA ELECTORAL IZQUIERDA UNIDA</v>
          </cell>
          <cell r="H1178">
            <v>1990</v>
          </cell>
          <cell r="I1178">
            <v>1992</v>
          </cell>
          <cell r="J1178">
            <v>8</v>
          </cell>
          <cell r="K1178" t="str">
            <v>ALCALDE PROVINCIAL</v>
          </cell>
          <cell r="L1178">
            <v>131857</v>
          </cell>
          <cell r="M1178" t="str">
            <v>00660268</v>
          </cell>
          <cell r="N1178">
            <v>1</v>
          </cell>
          <cell r="O1178" t="str">
            <v>ACTIVO (R)</v>
          </cell>
          <cell r="P1178">
            <v>131857</v>
          </cell>
          <cell r="Q1178">
            <v>220000</v>
          </cell>
          <cell r="R1178">
            <v>55</v>
          </cell>
          <cell r="S1178" t="str">
            <v>PERU PATRIA SEGURA</v>
          </cell>
        </row>
        <row r="1179">
          <cell r="E1179" t="str">
            <v>00660268</v>
          </cell>
          <cell r="F1179">
            <v>-1</v>
          </cell>
          <cell r="G1179" t="str">
            <v>MOVIMIENTO REGIONAL TACNA HEROICA</v>
          </cell>
          <cell r="H1179">
            <v>2003</v>
          </cell>
          <cell r="I1179">
            <v>2006</v>
          </cell>
          <cell r="J1179">
            <v>12</v>
          </cell>
          <cell r="K1179" t="str">
            <v>CONSEJERO REGIONAL</v>
          </cell>
          <cell r="L1179">
            <v>131857</v>
          </cell>
          <cell r="M1179" t="str">
            <v>00660268</v>
          </cell>
          <cell r="N1179">
            <v>1</v>
          </cell>
          <cell r="O1179" t="str">
            <v>ACTIVO (R)</v>
          </cell>
          <cell r="P1179">
            <v>131857</v>
          </cell>
          <cell r="Q1179">
            <v>220000</v>
          </cell>
          <cell r="R1179">
            <v>55</v>
          </cell>
          <cell r="S1179" t="str">
            <v>PERU PATRIA SEGURA</v>
          </cell>
        </row>
        <row r="1180">
          <cell r="E1180" t="str">
            <v>42113035</v>
          </cell>
          <cell r="F1180">
            <v>0</v>
          </cell>
          <cell r="J1180">
            <v>0</v>
          </cell>
          <cell r="L1180">
            <v>133640</v>
          </cell>
          <cell r="M1180" t="str">
            <v>42113035</v>
          </cell>
          <cell r="N1180">
            <v>1</v>
          </cell>
          <cell r="O1180" t="str">
            <v>ACTIVO (R)</v>
          </cell>
          <cell r="P1180">
            <v>133640</v>
          </cell>
          <cell r="Q1180">
            <v>250000</v>
          </cell>
          <cell r="R1180">
            <v>55</v>
          </cell>
          <cell r="S1180" t="str">
            <v>PERU PATRIA SEGURA</v>
          </cell>
        </row>
        <row r="1181">
          <cell r="E1181" t="str">
            <v>46446543</v>
          </cell>
          <cell r="F1181">
            <v>0</v>
          </cell>
          <cell r="J1181">
            <v>0</v>
          </cell>
          <cell r="L1181">
            <v>133275</v>
          </cell>
          <cell r="M1181" t="str">
            <v>46446543</v>
          </cell>
          <cell r="N1181">
            <v>1</v>
          </cell>
          <cell r="O1181" t="str">
            <v>ACTIVO (R)</v>
          </cell>
          <cell r="P1181">
            <v>133275</v>
          </cell>
          <cell r="Q1181">
            <v>170000</v>
          </cell>
          <cell r="R1181">
            <v>55</v>
          </cell>
          <cell r="S1181" t="str">
            <v>PERU PATRIA SEGURA</v>
          </cell>
        </row>
        <row r="1182">
          <cell r="E1182" t="str">
            <v>16557556</v>
          </cell>
          <cell r="F1182">
            <v>0</v>
          </cell>
          <cell r="J1182">
            <v>0</v>
          </cell>
          <cell r="L1182">
            <v>132446</v>
          </cell>
          <cell r="M1182" t="str">
            <v>16557556</v>
          </cell>
          <cell r="N1182">
            <v>1</v>
          </cell>
          <cell r="O1182" t="str">
            <v>ACTIVO (R)</v>
          </cell>
          <cell r="P1182">
            <v>132446</v>
          </cell>
          <cell r="Q1182">
            <v>130000</v>
          </cell>
          <cell r="R1182">
            <v>55</v>
          </cell>
          <cell r="S1182" t="str">
            <v>PERU PATRIA SEGURA</v>
          </cell>
        </row>
        <row r="1183">
          <cell r="E1183" t="str">
            <v>18110636</v>
          </cell>
          <cell r="F1183">
            <v>0</v>
          </cell>
          <cell r="J1183">
            <v>0</v>
          </cell>
          <cell r="L1183">
            <v>132733</v>
          </cell>
          <cell r="M1183" t="str">
            <v>18110636</v>
          </cell>
          <cell r="N1183">
            <v>1</v>
          </cell>
          <cell r="O1183" t="str">
            <v>ACTIVO (R)</v>
          </cell>
          <cell r="P1183">
            <v>132733</v>
          </cell>
          <cell r="Q1183">
            <v>230000</v>
          </cell>
          <cell r="R1183">
            <v>55</v>
          </cell>
          <cell r="S1183" t="str">
            <v>PERU PATRIA SEGURA</v>
          </cell>
        </row>
        <row r="1184">
          <cell r="E1184" t="str">
            <v>46220172</v>
          </cell>
          <cell r="F1184">
            <v>0</v>
          </cell>
          <cell r="J1184">
            <v>0</v>
          </cell>
          <cell r="L1184">
            <v>132935</v>
          </cell>
          <cell r="M1184" t="str">
            <v>46220172</v>
          </cell>
          <cell r="N1184">
            <v>1</v>
          </cell>
          <cell r="O1184" t="str">
            <v>ACTIVO (R)</v>
          </cell>
          <cell r="P1184">
            <v>132935</v>
          </cell>
          <cell r="Q1184">
            <v>140100</v>
          </cell>
          <cell r="R1184">
            <v>55</v>
          </cell>
          <cell r="S1184" t="str">
            <v>PERU PATRIA SEGURA</v>
          </cell>
        </row>
        <row r="1185">
          <cell r="E1185" t="str">
            <v>41311878</v>
          </cell>
          <cell r="F1185">
            <v>0</v>
          </cell>
          <cell r="J1185">
            <v>0</v>
          </cell>
          <cell r="L1185">
            <v>131928</v>
          </cell>
          <cell r="M1185" t="str">
            <v>41311878</v>
          </cell>
          <cell r="N1185">
            <v>1</v>
          </cell>
          <cell r="O1185" t="str">
            <v>ACTIVO (R)</v>
          </cell>
          <cell r="P1185">
            <v>131928</v>
          </cell>
          <cell r="Q1185">
            <v>60000</v>
          </cell>
          <cell r="R1185">
            <v>55</v>
          </cell>
          <cell r="S1185" t="str">
            <v>PERU PATRIA SEGURA</v>
          </cell>
        </row>
        <row r="1186">
          <cell r="E1186" t="str">
            <v>42495168</v>
          </cell>
          <cell r="F1186">
            <v>0</v>
          </cell>
          <cell r="J1186">
            <v>0</v>
          </cell>
          <cell r="L1186">
            <v>131828</v>
          </cell>
          <cell r="M1186" t="str">
            <v>42495168</v>
          </cell>
          <cell r="N1186">
            <v>1</v>
          </cell>
          <cell r="O1186" t="str">
            <v>ACTIVO (R)</v>
          </cell>
          <cell r="P1186">
            <v>131828</v>
          </cell>
          <cell r="Q1186">
            <v>120000</v>
          </cell>
          <cell r="R1186">
            <v>55</v>
          </cell>
          <cell r="S1186" t="str">
            <v>PERU PATRIA SEGURA</v>
          </cell>
        </row>
        <row r="1187">
          <cell r="E1187" t="str">
            <v>00402007</v>
          </cell>
          <cell r="F1187">
            <v>0</v>
          </cell>
          <cell r="J1187">
            <v>0</v>
          </cell>
          <cell r="L1187">
            <v>132735</v>
          </cell>
          <cell r="M1187" t="str">
            <v>00402007</v>
          </cell>
          <cell r="N1187">
            <v>1</v>
          </cell>
          <cell r="O1187" t="str">
            <v>ACTIVO (R)</v>
          </cell>
          <cell r="P1187">
            <v>132735</v>
          </cell>
          <cell r="Q1187">
            <v>240000</v>
          </cell>
          <cell r="R1187">
            <v>55</v>
          </cell>
          <cell r="S1187" t="str">
            <v>PERU PATRIA SEGURA</v>
          </cell>
        </row>
        <row r="1188">
          <cell r="E1188" t="str">
            <v>40730358</v>
          </cell>
          <cell r="F1188">
            <v>0</v>
          </cell>
          <cell r="J1188">
            <v>0</v>
          </cell>
          <cell r="L1188">
            <v>132712</v>
          </cell>
          <cell r="M1188" t="str">
            <v>40730358</v>
          </cell>
          <cell r="N1188">
            <v>1</v>
          </cell>
          <cell r="O1188" t="str">
            <v>ACTIVO (R)</v>
          </cell>
          <cell r="P1188">
            <v>132712</v>
          </cell>
          <cell r="Q1188">
            <v>140000</v>
          </cell>
          <cell r="R1188">
            <v>55</v>
          </cell>
          <cell r="S1188" t="str">
            <v>PERU PATRIA SEGURA</v>
          </cell>
        </row>
        <row r="1189">
          <cell r="E1189" t="str">
            <v>41476831</v>
          </cell>
          <cell r="F1189">
            <v>0</v>
          </cell>
          <cell r="J1189">
            <v>0</v>
          </cell>
          <cell r="L1189">
            <v>132696</v>
          </cell>
          <cell r="M1189" t="str">
            <v>41476831</v>
          </cell>
          <cell r="N1189">
            <v>1</v>
          </cell>
          <cell r="O1189" t="str">
            <v>ACTIVO (R)</v>
          </cell>
          <cell r="P1189">
            <v>132696</v>
          </cell>
          <cell r="Q1189">
            <v>240000</v>
          </cell>
          <cell r="R1189">
            <v>55</v>
          </cell>
          <cell r="S1189" t="str">
            <v>PERU PATRIA SEGURA</v>
          </cell>
        </row>
        <row r="1190">
          <cell r="E1190" t="str">
            <v>16482180</v>
          </cell>
          <cell r="F1190">
            <v>0</v>
          </cell>
          <cell r="J1190">
            <v>0</v>
          </cell>
          <cell r="L1190">
            <v>132471</v>
          </cell>
          <cell r="M1190" t="str">
            <v>16482180</v>
          </cell>
          <cell r="N1190">
            <v>1</v>
          </cell>
          <cell r="O1190" t="str">
            <v>ACTIVO (R)</v>
          </cell>
          <cell r="P1190">
            <v>132471</v>
          </cell>
          <cell r="Q1190">
            <v>130000</v>
          </cell>
          <cell r="R1190">
            <v>55</v>
          </cell>
          <cell r="S1190" t="str">
            <v>PERU PATRIA SEGURA</v>
          </cell>
        </row>
        <row r="1191">
          <cell r="E1191" t="str">
            <v>47140561</v>
          </cell>
          <cell r="F1191">
            <v>0</v>
          </cell>
          <cell r="J1191">
            <v>0</v>
          </cell>
          <cell r="L1191">
            <v>131466</v>
          </cell>
          <cell r="M1191" t="str">
            <v>47140561</v>
          </cell>
          <cell r="N1191">
            <v>1</v>
          </cell>
          <cell r="O1191" t="str">
            <v>ACTIVO (R)</v>
          </cell>
          <cell r="P1191">
            <v>131466</v>
          </cell>
          <cell r="Q1191">
            <v>140100</v>
          </cell>
          <cell r="R1191">
            <v>55</v>
          </cell>
          <cell r="S1191" t="str">
            <v>PERU PATRIA SEGURA</v>
          </cell>
        </row>
        <row r="1192">
          <cell r="E1192" t="str">
            <v>29625304</v>
          </cell>
          <cell r="F1192">
            <v>0</v>
          </cell>
          <cell r="J1192">
            <v>0</v>
          </cell>
          <cell r="L1192">
            <v>132685</v>
          </cell>
          <cell r="M1192" t="str">
            <v>29625304</v>
          </cell>
          <cell r="N1192">
            <v>1</v>
          </cell>
          <cell r="O1192" t="str">
            <v>ACTIVO (R)</v>
          </cell>
          <cell r="P1192">
            <v>132685</v>
          </cell>
          <cell r="Q1192">
            <v>40000</v>
          </cell>
          <cell r="R1192">
            <v>55</v>
          </cell>
          <cell r="S1192" t="str">
            <v>PERU PATRIA SEGURA</v>
          </cell>
        </row>
        <row r="1193">
          <cell r="E1193" t="str">
            <v>10012560</v>
          </cell>
          <cell r="F1193">
            <v>0</v>
          </cell>
          <cell r="J1193">
            <v>0</v>
          </cell>
          <cell r="L1193">
            <v>132574</v>
          </cell>
          <cell r="M1193" t="str">
            <v>10012560</v>
          </cell>
          <cell r="N1193">
            <v>1</v>
          </cell>
          <cell r="O1193" t="str">
            <v>ACTIVO (R)</v>
          </cell>
          <cell r="P1193">
            <v>132574</v>
          </cell>
          <cell r="Q1193">
            <v>140100</v>
          </cell>
          <cell r="R1193">
            <v>55</v>
          </cell>
          <cell r="S1193" t="str">
            <v>PERU PATRIA SEGURA</v>
          </cell>
        </row>
        <row r="1194">
          <cell r="E1194" t="str">
            <v>20707800</v>
          </cell>
          <cell r="F1194">
            <v>0</v>
          </cell>
          <cell r="J1194">
            <v>0</v>
          </cell>
          <cell r="L1194">
            <v>132557</v>
          </cell>
          <cell r="M1194" t="str">
            <v>20707800</v>
          </cell>
          <cell r="N1194">
            <v>1</v>
          </cell>
          <cell r="O1194" t="str">
            <v>ACTIVO (R)</v>
          </cell>
          <cell r="P1194">
            <v>132557</v>
          </cell>
          <cell r="Q1194">
            <v>110000</v>
          </cell>
          <cell r="R1194">
            <v>55</v>
          </cell>
          <cell r="S1194" t="str">
            <v>PERU PATRIA SEGURA</v>
          </cell>
        </row>
        <row r="1195">
          <cell r="E1195" t="str">
            <v>02415082</v>
          </cell>
          <cell r="F1195">
            <v>0</v>
          </cell>
          <cell r="J1195">
            <v>0</v>
          </cell>
          <cell r="L1195">
            <v>132308</v>
          </cell>
          <cell r="M1195" t="str">
            <v>02415082</v>
          </cell>
          <cell r="N1195">
            <v>1</v>
          </cell>
          <cell r="O1195" t="str">
            <v>ACTIVO (R)</v>
          </cell>
          <cell r="P1195">
            <v>132308</v>
          </cell>
          <cell r="Q1195">
            <v>200000</v>
          </cell>
          <cell r="R1195">
            <v>55</v>
          </cell>
          <cell r="S1195" t="str">
            <v>PERU PATRIA SEGURA</v>
          </cell>
        </row>
        <row r="1196">
          <cell r="E1196" t="str">
            <v>32957104</v>
          </cell>
          <cell r="F1196">
            <v>-1</v>
          </cell>
          <cell r="G1196" t="str">
            <v>MOVIMIENTO INDEPENDIENTE SOMO RENOVACION PROGRESISTA</v>
          </cell>
          <cell r="H1196">
            <v>1996</v>
          </cell>
          <cell r="I1196">
            <v>1998</v>
          </cell>
          <cell r="J1196">
            <v>9</v>
          </cell>
          <cell r="K1196" t="str">
            <v>REGIDOR PROVINCIAL</v>
          </cell>
          <cell r="L1196">
            <v>132186</v>
          </cell>
          <cell r="M1196" t="str">
            <v>32957104</v>
          </cell>
          <cell r="N1196">
            <v>1</v>
          </cell>
          <cell r="O1196" t="str">
            <v>ACTIVO (R)</v>
          </cell>
          <cell r="P1196">
            <v>132186</v>
          </cell>
          <cell r="Q1196">
            <v>20000</v>
          </cell>
          <cell r="R1196">
            <v>55</v>
          </cell>
          <cell r="S1196" t="str">
            <v>PERU PATRIA SEGURA</v>
          </cell>
        </row>
        <row r="1197">
          <cell r="E1197" t="str">
            <v>18907433</v>
          </cell>
          <cell r="F1197">
            <v>0</v>
          </cell>
          <cell r="J1197">
            <v>0</v>
          </cell>
          <cell r="L1197">
            <v>131796</v>
          </cell>
          <cell r="M1197" t="str">
            <v>18907433</v>
          </cell>
          <cell r="N1197">
            <v>1</v>
          </cell>
          <cell r="O1197" t="str">
            <v>ACTIVO (R)</v>
          </cell>
          <cell r="P1197">
            <v>131796</v>
          </cell>
          <cell r="Q1197">
            <v>120000</v>
          </cell>
          <cell r="R1197">
            <v>55</v>
          </cell>
          <cell r="S1197" t="str">
            <v>PERU PATRIA SEGURA</v>
          </cell>
        </row>
        <row r="1198">
          <cell r="E1198" t="str">
            <v>25610720</v>
          </cell>
          <cell r="F1198">
            <v>0</v>
          </cell>
          <cell r="J1198">
            <v>0</v>
          </cell>
          <cell r="L1198">
            <v>132694</v>
          </cell>
          <cell r="M1198" t="str">
            <v>25610720</v>
          </cell>
          <cell r="N1198">
            <v>1</v>
          </cell>
          <cell r="O1198" t="str">
            <v>ACTIVO (R)</v>
          </cell>
          <cell r="P1198">
            <v>132694</v>
          </cell>
          <cell r="Q1198">
            <v>240000</v>
          </cell>
          <cell r="R1198">
            <v>55</v>
          </cell>
          <cell r="S1198" t="str">
            <v>PERU PATRIA SEGURA</v>
          </cell>
        </row>
        <row r="1199">
          <cell r="E1199" t="str">
            <v>23840302</v>
          </cell>
          <cell r="F1199">
            <v>0</v>
          </cell>
          <cell r="J1199">
            <v>0</v>
          </cell>
          <cell r="L1199">
            <v>132430</v>
          </cell>
          <cell r="M1199" t="str">
            <v>23840302</v>
          </cell>
          <cell r="N1199">
            <v>1</v>
          </cell>
          <cell r="O1199" t="str">
            <v>ACTIVO (R)</v>
          </cell>
          <cell r="P1199">
            <v>132430</v>
          </cell>
          <cell r="Q1199">
            <v>70000</v>
          </cell>
          <cell r="R1199">
            <v>55</v>
          </cell>
          <cell r="S1199" t="str">
            <v>PERU PATRIA SEGURA</v>
          </cell>
        </row>
        <row r="1200">
          <cell r="E1200" t="str">
            <v>42146908</v>
          </cell>
          <cell r="F1200">
            <v>0</v>
          </cell>
          <cell r="J1200">
            <v>0</v>
          </cell>
          <cell r="L1200">
            <v>132429</v>
          </cell>
          <cell r="M1200" t="str">
            <v>42146908</v>
          </cell>
          <cell r="N1200">
            <v>1</v>
          </cell>
          <cell r="O1200" t="str">
            <v>ACTIVO (R)</v>
          </cell>
          <cell r="P1200">
            <v>132429</v>
          </cell>
          <cell r="Q1200">
            <v>140100</v>
          </cell>
          <cell r="R1200">
            <v>55</v>
          </cell>
          <cell r="S1200" t="str">
            <v>PERU PATRIA SEGURA</v>
          </cell>
        </row>
        <row r="1201">
          <cell r="E1201" t="str">
            <v>02435231</v>
          </cell>
          <cell r="F1201">
            <v>0</v>
          </cell>
          <cell r="J1201">
            <v>0</v>
          </cell>
          <cell r="L1201">
            <v>132365</v>
          </cell>
          <cell r="M1201" t="str">
            <v>02435231</v>
          </cell>
          <cell r="N1201">
            <v>1</v>
          </cell>
          <cell r="O1201" t="str">
            <v>ACTIVO (R)</v>
          </cell>
          <cell r="P1201">
            <v>132365</v>
          </cell>
          <cell r="Q1201">
            <v>200000</v>
          </cell>
          <cell r="R1201">
            <v>55</v>
          </cell>
          <cell r="S1201" t="str">
            <v>PERU PATRIA SEGURA</v>
          </cell>
        </row>
        <row r="1202">
          <cell r="E1202" t="str">
            <v>01315676</v>
          </cell>
          <cell r="F1202">
            <v>0</v>
          </cell>
          <cell r="J1202">
            <v>0</v>
          </cell>
          <cell r="L1202">
            <v>132345</v>
          </cell>
          <cell r="M1202" t="str">
            <v>01315676</v>
          </cell>
          <cell r="N1202">
            <v>1</v>
          </cell>
          <cell r="O1202" t="str">
            <v>ACTIVO (R)</v>
          </cell>
          <cell r="P1202">
            <v>132345</v>
          </cell>
          <cell r="Q1202">
            <v>200000</v>
          </cell>
          <cell r="R1202">
            <v>55</v>
          </cell>
          <cell r="S1202" t="str">
            <v>PERU PATRIA SEGURA</v>
          </cell>
        </row>
        <row r="1203">
          <cell r="E1203" t="str">
            <v>41912355</v>
          </cell>
          <cell r="F1203">
            <v>51</v>
          </cell>
          <cell r="G1203" t="str">
            <v>MOVIMIENTO REGIONAL O DEPARTAMENTAL NUEVA AMAZONIA</v>
          </cell>
          <cell r="H1203">
            <v>2011</v>
          </cell>
          <cell r="I1203">
            <v>2014</v>
          </cell>
          <cell r="J1203">
            <v>9</v>
          </cell>
          <cell r="K1203" t="str">
            <v>REGIDOR PROVINCIAL</v>
          </cell>
          <cell r="L1203">
            <v>131978</v>
          </cell>
          <cell r="M1203" t="str">
            <v>41912355</v>
          </cell>
          <cell r="N1203">
            <v>1</v>
          </cell>
          <cell r="O1203" t="str">
            <v>ACTIVO (R)</v>
          </cell>
          <cell r="P1203">
            <v>131978</v>
          </cell>
          <cell r="Q1203">
            <v>210000</v>
          </cell>
          <cell r="R1203">
            <v>55</v>
          </cell>
          <cell r="S1203" t="str">
            <v>PERU PATRIA SEGURA</v>
          </cell>
        </row>
        <row r="1204">
          <cell r="E1204" t="str">
            <v>27974351</v>
          </cell>
          <cell r="F1204">
            <v>0</v>
          </cell>
          <cell r="J1204">
            <v>0</v>
          </cell>
          <cell r="L1204">
            <v>131923</v>
          </cell>
          <cell r="M1204" t="str">
            <v>27974351</v>
          </cell>
          <cell r="N1204">
            <v>1</v>
          </cell>
          <cell r="O1204" t="str">
            <v>ACTIVO (R)</v>
          </cell>
          <cell r="P1204">
            <v>131923</v>
          </cell>
          <cell r="Q1204">
            <v>60000</v>
          </cell>
          <cell r="R1204">
            <v>55</v>
          </cell>
          <cell r="S1204" t="str">
            <v>PERU PATRIA SEGURA</v>
          </cell>
        </row>
        <row r="1205">
          <cell r="E1205" t="str">
            <v>28273595</v>
          </cell>
          <cell r="F1205">
            <v>0</v>
          </cell>
          <cell r="J1205">
            <v>0</v>
          </cell>
          <cell r="L1205">
            <v>131922</v>
          </cell>
          <cell r="M1205" t="str">
            <v>28273595</v>
          </cell>
          <cell r="N1205">
            <v>1</v>
          </cell>
          <cell r="O1205" t="str">
            <v>ACTIVO (R)</v>
          </cell>
          <cell r="P1205">
            <v>131922</v>
          </cell>
          <cell r="Q1205">
            <v>50000</v>
          </cell>
          <cell r="R1205">
            <v>55</v>
          </cell>
          <cell r="S1205" t="str">
            <v>PERU PATRIA SEGURA</v>
          </cell>
        </row>
        <row r="1206">
          <cell r="E1206" t="str">
            <v>21461586</v>
          </cell>
          <cell r="F1206">
            <v>0</v>
          </cell>
          <cell r="J1206">
            <v>0</v>
          </cell>
          <cell r="L1206">
            <v>132387</v>
          </cell>
          <cell r="M1206" t="str">
            <v>21461586</v>
          </cell>
          <cell r="N1206">
            <v>1</v>
          </cell>
          <cell r="O1206" t="str">
            <v>ACTIVO (R)</v>
          </cell>
          <cell r="P1206">
            <v>132387</v>
          </cell>
          <cell r="Q1206">
            <v>50000</v>
          </cell>
          <cell r="R1206">
            <v>55</v>
          </cell>
          <cell r="S1206" t="str">
            <v>PERU PATRIA SEGURA</v>
          </cell>
        </row>
        <row r="1207">
          <cell r="E1207" t="str">
            <v>44958736</v>
          </cell>
          <cell r="F1207">
            <v>0</v>
          </cell>
          <cell r="J1207">
            <v>0</v>
          </cell>
          <cell r="L1207">
            <v>132296</v>
          </cell>
          <cell r="M1207" t="str">
            <v>44958736</v>
          </cell>
          <cell r="N1207">
            <v>1</v>
          </cell>
          <cell r="O1207" t="str">
            <v>ACTIVO (R)</v>
          </cell>
          <cell r="P1207">
            <v>132296</v>
          </cell>
          <cell r="Q1207">
            <v>200000</v>
          </cell>
          <cell r="R1207">
            <v>55</v>
          </cell>
          <cell r="S1207" t="str">
            <v>PERU PATRIA SEGURA</v>
          </cell>
        </row>
        <row r="1208">
          <cell r="E1208" t="str">
            <v>09992774</v>
          </cell>
          <cell r="F1208">
            <v>0</v>
          </cell>
          <cell r="J1208">
            <v>0</v>
          </cell>
          <cell r="L1208">
            <v>131267</v>
          </cell>
          <cell r="M1208" t="str">
            <v>09992774</v>
          </cell>
          <cell r="N1208">
            <v>1</v>
          </cell>
          <cell r="O1208" t="str">
            <v>ACTIVO (R)</v>
          </cell>
          <cell r="P1208">
            <v>131267</v>
          </cell>
          <cell r="Q1208">
            <v>140100</v>
          </cell>
          <cell r="R1208">
            <v>55</v>
          </cell>
          <cell r="S1208" t="str">
            <v>PERU PATRIA SEGURA</v>
          </cell>
        </row>
        <row r="1209">
          <cell r="E1209" t="str">
            <v>09250279</v>
          </cell>
          <cell r="F1209">
            <v>2374</v>
          </cell>
          <cell r="G1209" t="str">
            <v>ORGANIZACIÓN POLÍTICA LOCAL DISTRITAL MOVIMIENTO INDEPENDIENTE POLITICO VILLA CAMBIA</v>
          </cell>
          <cell r="H1209">
            <v>2015</v>
          </cell>
          <cell r="I1209">
            <v>2018</v>
          </cell>
          <cell r="J1209">
            <v>11</v>
          </cell>
          <cell r="K1209" t="str">
            <v>REGIDOR DISTRITAL</v>
          </cell>
          <cell r="L1209">
            <v>131836</v>
          </cell>
          <cell r="M1209" t="str">
            <v>09250279</v>
          </cell>
          <cell r="N1209">
            <v>1</v>
          </cell>
          <cell r="O1209" t="str">
            <v>ACTIVO (R)</v>
          </cell>
          <cell r="P1209">
            <v>131836</v>
          </cell>
          <cell r="Q1209">
            <v>140100</v>
          </cell>
          <cell r="R1209">
            <v>55</v>
          </cell>
          <cell r="S1209" t="str">
            <v>PERU PATRIA SEGURA</v>
          </cell>
        </row>
        <row r="1210">
          <cell r="E1210" t="str">
            <v>09250279</v>
          </cell>
          <cell r="F1210">
            <v>55</v>
          </cell>
          <cell r="G1210" t="str">
            <v>PARTIDO POLÍTICO PERU PATRIA SEGURA</v>
          </cell>
          <cell r="H1210">
            <v>2019</v>
          </cell>
          <cell r="I1210" t="str">
            <v>HASTA LA ACTUALIDAD</v>
          </cell>
          <cell r="J1210">
            <v>11</v>
          </cell>
          <cell r="K1210" t="str">
            <v>REGIDOR DISTRITAL</v>
          </cell>
          <cell r="L1210">
            <v>131836</v>
          </cell>
          <cell r="M1210" t="str">
            <v>09250279</v>
          </cell>
          <cell r="N1210">
            <v>1</v>
          </cell>
          <cell r="O1210" t="str">
            <v>ACTIVO (R)</v>
          </cell>
          <cell r="P1210">
            <v>131836</v>
          </cell>
          <cell r="Q1210">
            <v>140100</v>
          </cell>
          <cell r="R1210">
            <v>55</v>
          </cell>
          <cell r="S1210" t="str">
            <v>PERU PATRIA SEGURA</v>
          </cell>
        </row>
        <row r="1211">
          <cell r="E1211" t="str">
            <v>80639318</v>
          </cell>
          <cell r="F1211">
            <v>55</v>
          </cell>
          <cell r="G1211" t="str">
            <v>PARTIDO POLÍTICO PERU PATRIA SEGURA</v>
          </cell>
          <cell r="H1211">
            <v>2019</v>
          </cell>
          <cell r="I1211" t="str">
            <v>HASTA LA ACTUALIDAD</v>
          </cell>
          <cell r="J1211">
            <v>11</v>
          </cell>
          <cell r="K1211" t="str">
            <v>REGIDOR DISTRITAL</v>
          </cell>
          <cell r="L1211">
            <v>131783</v>
          </cell>
          <cell r="M1211" t="str">
            <v>80639318</v>
          </cell>
          <cell r="N1211">
            <v>1</v>
          </cell>
          <cell r="O1211" t="str">
            <v>ACTIVO (R)</v>
          </cell>
          <cell r="P1211">
            <v>131783</v>
          </cell>
          <cell r="Q1211">
            <v>120000</v>
          </cell>
          <cell r="R1211">
            <v>55</v>
          </cell>
          <cell r="S1211" t="str">
            <v>PERU PATRIA SEGURA</v>
          </cell>
        </row>
        <row r="1212">
          <cell r="E1212" t="str">
            <v>17817706</v>
          </cell>
          <cell r="F1212">
            <v>0</v>
          </cell>
          <cell r="J1212">
            <v>0</v>
          </cell>
          <cell r="L1212">
            <v>131779</v>
          </cell>
          <cell r="M1212" t="str">
            <v>17817706</v>
          </cell>
          <cell r="N1212">
            <v>1</v>
          </cell>
          <cell r="O1212" t="str">
            <v>ACTIVO (R)</v>
          </cell>
          <cell r="P1212">
            <v>131779</v>
          </cell>
          <cell r="Q1212">
            <v>120000</v>
          </cell>
          <cell r="R1212">
            <v>55</v>
          </cell>
          <cell r="S1212" t="str">
            <v>PERU PATRIA SEGURA</v>
          </cell>
        </row>
        <row r="1213">
          <cell r="E1213" t="str">
            <v>72507053</v>
          </cell>
          <cell r="F1213">
            <v>0</v>
          </cell>
          <cell r="J1213">
            <v>0</v>
          </cell>
          <cell r="L1213">
            <v>133611</v>
          </cell>
          <cell r="M1213" t="str">
            <v>72507053</v>
          </cell>
          <cell r="N1213">
            <v>1</v>
          </cell>
          <cell r="O1213" t="str">
            <v>ACTIVO (R)</v>
          </cell>
          <cell r="P1213">
            <v>133611</v>
          </cell>
          <cell r="Q1213">
            <v>140000</v>
          </cell>
          <cell r="R1213">
            <v>55</v>
          </cell>
          <cell r="S1213" t="str">
            <v>PERU PATRIA SEGURA</v>
          </cell>
        </row>
        <row r="1214">
          <cell r="E1214" t="str">
            <v>42780078</v>
          </cell>
          <cell r="F1214">
            <v>0</v>
          </cell>
          <cell r="J1214">
            <v>0</v>
          </cell>
          <cell r="L1214">
            <v>132730</v>
          </cell>
          <cell r="M1214" t="str">
            <v>42780078</v>
          </cell>
          <cell r="N1214">
            <v>1</v>
          </cell>
          <cell r="O1214" t="str">
            <v>ACTIVO (R)</v>
          </cell>
          <cell r="P1214">
            <v>132730</v>
          </cell>
          <cell r="Q1214">
            <v>140100</v>
          </cell>
          <cell r="R1214">
            <v>55</v>
          </cell>
          <cell r="S1214" t="str">
            <v>PERU PATRIA SEGURA</v>
          </cell>
        </row>
        <row r="1215">
          <cell r="E1215" t="str">
            <v>33589033</v>
          </cell>
          <cell r="F1215">
            <v>0</v>
          </cell>
          <cell r="J1215">
            <v>0</v>
          </cell>
          <cell r="L1215">
            <v>132139</v>
          </cell>
          <cell r="M1215" t="str">
            <v>33589033</v>
          </cell>
          <cell r="N1215">
            <v>1</v>
          </cell>
          <cell r="O1215" t="str">
            <v>ACTIVO (R)</v>
          </cell>
          <cell r="P1215">
            <v>132139</v>
          </cell>
          <cell r="Q1215">
            <v>20000</v>
          </cell>
          <cell r="R1215">
            <v>55</v>
          </cell>
          <cell r="S1215" t="str">
            <v>PERU PATRIA SEGURA</v>
          </cell>
        </row>
        <row r="1216">
          <cell r="E1216" t="str">
            <v>47667465</v>
          </cell>
          <cell r="F1216">
            <v>0</v>
          </cell>
          <cell r="J1216">
            <v>0</v>
          </cell>
          <cell r="L1216">
            <v>131378</v>
          </cell>
          <cell r="M1216" t="str">
            <v>47667465</v>
          </cell>
          <cell r="N1216">
            <v>1</v>
          </cell>
          <cell r="O1216" t="str">
            <v>ACTIVO (R)</v>
          </cell>
          <cell r="P1216">
            <v>131378</v>
          </cell>
          <cell r="Q1216">
            <v>140100</v>
          </cell>
          <cell r="R1216">
            <v>55</v>
          </cell>
          <cell r="S1216" t="str">
            <v>PERU PATRIA SEGURA</v>
          </cell>
        </row>
        <row r="1217">
          <cell r="E1217" t="str">
            <v>47194792</v>
          </cell>
          <cell r="F1217">
            <v>0</v>
          </cell>
          <cell r="J1217">
            <v>0</v>
          </cell>
          <cell r="L1217">
            <v>133638</v>
          </cell>
          <cell r="M1217" t="str">
            <v>47194792</v>
          </cell>
          <cell r="N1217">
            <v>1</v>
          </cell>
          <cell r="O1217" t="str">
            <v>ACTIVO (R)</v>
          </cell>
          <cell r="P1217">
            <v>133638</v>
          </cell>
          <cell r="Q1217">
            <v>250000</v>
          </cell>
          <cell r="R1217">
            <v>55</v>
          </cell>
          <cell r="S1217" t="str">
            <v>PERU PATRIA SEGURA</v>
          </cell>
        </row>
        <row r="1218">
          <cell r="E1218" t="str">
            <v>42964715</v>
          </cell>
          <cell r="F1218">
            <v>0</v>
          </cell>
          <cell r="J1218">
            <v>0</v>
          </cell>
          <cell r="L1218">
            <v>133569</v>
          </cell>
          <cell r="M1218" t="str">
            <v>42964715</v>
          </cell>
          <cell r="N1218">
            <v>1</v>
          </cell>
          <cell r="O1218" t="str">
            <v>ACTIVO (R)</v>
          </cell>
          <cell r="P1218">
            <v>133569</v>
          </cell>
          <cell r="Q1218">
            <v>80000</v>
          </cell>
          <cell r="R1218">
            <v>55</v>
          </cell>
          <cell r="S1218" t="str">
            <v>PERU PATRIA SEGURA</v>
          </cell>
        </row>
        <row r="1219">
          <cell r="E1219" t="str">
            <v>00037176</v>
          </cell>
          <cell r="F1219">
            <v>0</v>
          </cell>
          <cell r="J1219">
            <v>0</v>
          </cell>
          <cell r="L1219">
            <v>133635</v>
          </cell>
          <cell r="M1219" t="str">
            <v>00037176</v>
          </cell>
          <cell r="N1219">
            <v>1</v>
          </cell>
          <cell r="O1219" t="str">
            <v>ACTIVO (R)</v>
          </cell>
          <cell r="P1219">
            <v>133635</v>
          </cell>
          <cell r="Q1219">
            <v>250000</v>
          </cell>
          <cell r="R1219">
            <v>55</v>
          </cell>
          <cell r="S1219" t="str">
            <v>PERU PATRIA SEGURA</v>
          </cell>
        </row>
        <row r="1220">
          <cell r="E1220" t="str">
            <v>23830129</v>
          </cell>
          <cell r="F1220">
            <v>0</v>
          </cell>
          <cell r="J1220">
            <v>0</v>
          </cell>
          <cell r="L1220">
            <v>133434</v>
          </cell>
          <cell r="M1220" t="str">
            <v>23830129</v>
          </cell>
          <cell r="N1220">
            <v>1</v>
          </cell>
          <cell r="O1220" t="str">
            <v>ACTIVO (R)</v>
          </cell>
          <cell r="P1220">
            <v>133434</v>
          </cell>
          <cell r="Q1220">
            <v>160000</v>
          </cell>
          <cell r="R1220">
            <v>55</v>
          </cell>
          <cell r="S1220" t="str">
            <v>PERU PATRIA SEGURA</v>
          </cell>
        </row>
        <row r="1221">
          <cell r="E1221" t="str">
            <v>02807217</v>
          </cell>
          <cell r="F1221">
            <v>0</v>
          </cell>
          <cell r="J1221">
            <v>0</v>
          </cell>
          <cell r="L1221">
            <v>131715</v>
          </cell>
          <cell r="M1221" t="str">
            <v>02807217</v>
          </cell>
          <cell r="N1221">
            <v>1</v>
          </cell>
          <cell r="O1221" t="str">
            <v>ACTIVO (R)</v>
          </cell>
          <cell r="P1221">
            <v>131715</v>
          </cell>
          <cell r="Q1221">
            <v>190000</v>
          </cell>
          <cell r="R1221">
            <v>55</v>
          </cell>
          <cell r="S1221" t="str">
            <v>PERU PATRIA SEGURA</v>
          </cell>
        </row>
        <row r="1222">
          <cell r="E1222" t="str">
            <v>46765226</v>
          </cell>
          <cell r="F1222">
            <v>0</v>
          </cell>
          <cell r="J1222">
            <v>0</v>
          </cell>
          <cell r="L1222">
            <v>131397</v>
          </cell>
          <cell r="M1222" t="str">
            <v>46765226</v>
          </cell>
          <cell r="N1222">
            <v>1</v>
          </cell>
          <cell r="O1222" t="str">
            <v>ACTIVO (R)</v>
          </cell>
          <cell r="P1222">
            <v>131397</v>
          </cell>
          <cell r="Q1222">
            <v>140100</v>
          </cell>
          <cell r="R1222">
            <v>55</v>
          </cell>
          <cell r="S1222" t="str">
            <v>PERU PATRIA SEGURA</v>
          </cell>
        </row>
        <row r="1223">
          <cell r="E1223" t="str">
            <v>70580646</v>
          </cell>
          <cell r="F1223">
            <v>0</v>
          </cell>
          <cell r="J1223">
            <v>0</v>
          </cell>
          <cell r="L1223">
            <v>132258</v>
          </cell>
          <cell r="M1223" t="str">
            <v>70580646</v>
          </cell>
          <cell r="N1223">
            <v>1</v>
          </cell>
          <cell r="O1223" t="str">
            <v>ACTIVO (R)</v>
          </cell>
          <cell r="P1223">
            <v>132258</v>
          </cell>
          <cell r="Q1223">
            <v>10000</v>
          </cell>
          <cell r="R1223">
            <v>55</v>
          </cell>
          <cell r="S1223" t="str">
            <v>PERU PATRIA SEGURA</v>
          </cell>
        </row>
        <row r="1224">
          <cell r="E1224" t="str">
            <v>09629070</v>
          </cell>
          <cell r="F1224">
            <v>0</v>
          </cell>
          <cell r="J1224">
            <v>0</v>
          </cell>
          <cell r="L1224">
            <v>132180</v>
          </cell>
          <cell r="M1224" t="str">
            <v>09629070</v>
          </cell>
          <cell r="N1224">
            <v>1</v>
          </cell>
          <cell r="O1224" t="str">
            <v>ACTIVO (R)</v>
          </cell>
          <cell r="P1224">
            <v>132180</v>
          </cell>
          <cell r="Q1224">
            <v>20000</v>
          </cell>
          <cell r="R1224">
            <v>55</v>
          </cell>
          <cell r="S1224" t="str">
            <v>PERU PATRIA SEGURA</v>
          </cell>
        </row>
        <row r="1225">
          <cell r="E1225" t="str">
            <v>40784314</v>
          </cell>
          <cell r="F1225">
            <v>0</v>
          </cell>
          <cell r="J1225">
            <v>0</v>
          </cell>
          <cell r="L1225">
            <v>131898</v>
          </cell>
          <cell r="M1225" t="str">
            <v>40784314</v>
          </cell>
          <cell r="N1225">
            <v>1</v>
          </cell>
          <cell r="O1225" t="str">
            <v>ACTIVO (R)</v>
          </cell>
          <cell r="P1225">
            <v>131898</v>
          </cell>
          <cell r="Q1225">
            <v>220000</v>
          </cell>
          <cell r="R1225">
            <v>55</v>
          </cell>
          <cell r="S1225" t="str">
            <v>PERU PATRIA SEGURA</v>
          </cell>
        </row>
        <row r="1226">
          <cell r="E1226" t="str">
            <v>43041258</v>
          </cell>
          <cell r="F1226">
            <v>22</v>
          </cell>
          <cell r="G1226" t="str">
            <v>PARTIDO POLÍTICO SOLIDARIDAD NACIONAL</v>
          </cell>
          <cell r="H1226">
            <v>2015</v>
          </cell>
          <cell r="I1226">
            <v>2018</v>
          </cell>
          <cell r="J1226">
            <v>11</v>
          </cell>
          <cell r="K1226" t="str">
            <v>REGIDOR DISTRITAL</v>
          </cell>
          <cell r="L1226">
            <v>131254</v>
          </cell>
          <cell r="M1226" t="str">
            <v>43041258</v>
          </cell>
          <cell r="N1226">
            <v>1</v>
          </cell>
          <cell r="O1226" t="str">
            <v>ACTIVO (R)</v>
          </cell>
          <cell r="P1226">
            <v>131254</v>
          </cell>
          <cell r="Q1226">
            <v>140100</v>
          </cell>
          <cell r="R1226">
            <v>55</v>
          </cell>
          <cell r="S1226" t="str">
            <v>PERU PATRIA SEGURA</v>
          </cell>
        </row>
        <row r="1227">
          <cell r="E1227" t="str">
            <v>09338490</v>
          </cell>
          <cell r="F1227">
            <v>0</v>
          </cell>
          <cell r="J1227">
            <v>0</v>
          </cell>
          <cell r="L1227">
            <v>131144</v>
          </cell>
          <cell r="M1227" t="str">
            <v>09338490</v>
          </cell>
          <cell r="N1227">
            <v>1</v>
          </cell>
          <cell r="O1227" t="str">
            <v>ACTIVO (R)</v>
          </cell>
          <cell r="P1227">
            <v>131144</v>
          </cell>
          <cell r="Q1227">
            <v>140100</v>
          </cell>
          <cell r="R1227">
            <v>55</v>
          </cell>
          <cell r="S1227" t="str">
            <v>PERU PATRIA SEGURA</v>
          </cell>
        </row>
        <row r="1228">
          <cell r="E1228" t="str">
            <v>41900662</v>
          </cell>
          <cell r="F1228">
            <v>0</v>
          </cell>
          <cell r="J1228">
            <v>0</v>
          </cell>
          <cell r="L1228">
            <v>132591</v>
          </cell>
          <cell r="M1228" t="str">
            <v>41900662</v>
          </cell>
          <cell r="N1228">
            <v>1</v>
          </cell>
          <cell r="O1228" t="str">
            <v>ACTIVO (R)</v>
          </cell>
          <cell r="P1228">
            <v>132591</v>
          </cell>
          <cell r="Q1228">
            <v>110000</v>
          </cell>
          <cell r="R1228">
            <v>55</v>
          </cell>
          <cell r="S1228" t="str">
            <v>PERU PATRIA SEGURA</v>
          </cell>
        </row>
        <row r="1229">
          <cell r="E1229" t="str">
            <v>25120060</v>
          </cell>
          <cell r="F1229">
            <v>0</v>
          </cell>
          <cell r="J1229">
            <v>0</v>
          </cell>
          <cell r="L1229">
            <v>132585</v>
          </cell>
          <cell r="M1229" t="str">
            <v>25120060</v>
          </cell>
          <cell r="N1229">
            <v>1</v>
          </cell>
          <cell r="O1229" t="str">
            <v>ACTIVO (R)</v>
          </cell>
          <cell r="P1229">
            <v>132585</v>
          </cell>
          <cell r="Q1229">
            <v>70000</v>
          </cell>
          <cell r="R1229">
            <v>55</v>
          </cell>
          <cell r="S1229" t="str">
            <v>PERU PATRIA SEGURA</v>
          </cell>
        </row>
        <row r="1230">
          <cell r="E1230" t="str">
            <v>09129849</v>
          </cell>
          <cell r="F1230">
            <v>55</v>
          </cell>
          <cell r="G1230" t="str">
            <v>PARTIDO POLÍTICO PERU PATRIA SEGURA</v>
          </cell>
          <cell r="H1230">
            <v>1993</v>
          </cell>
          <cell r="I1230">
            <v>1995</v>
          </cell>
          <cell r="J1230">
            <v>4</v>
          </cell>
          <cell r="K1230" t="str">
            <v>CONGRESISTA DE LA REPÚBLICA</v>
          </cell>
          <cell r="L1230">
            <v>131511</v>
          </cell>
          <cell r="M1230" t="str">
            <v>09129849</v>
          </cell>
          <cell r="N1230">
            <v>1</v>
          </cell>
          <cell r="O1230" t="str">
            <v>ACTIVO (R)</v>
          </cell>
          <cell r="P1230">
            <v>131511</v>
          </cell>
          <cell r="Q1230">
            <v>140100</v>
          </cell>
          <cell r="R1230">
            <v>55</v>
          </cell>
          <cell r="S1230" t="str">
            <v>PERU PATRIA SEGURA</v>
          </cell>
        </row>
        <row r="1231">
          <cell r="E1231" t="str">
            <v>09129849</v>
          </cell>
          <cell r="F1231">
            <v>55</v>
          </cell>
          <cell r="G1231" t="str">
            <v>PARTIDO POLÍTICO PERU PATRIA SEGURA</v>
          </cell>
          <cell r="H1231">
            <v>1995</v>
          </cell>
          <cell r="I1231">
            <v>2000</v>
          </cell>
          <cell r="J1231">
            <v>4</v>
          </cell>
          <cell r="K1231" t="str">
            <v>CONGRESISTA DE LA REPÚBLICA</v>
          </cell>
          <cell r="L1231">
            <v>131511</v>
          </cell>
          <cell r="M1231" t="str">
            <v>09129849</v>
          </cell>
          <cell r="N1231">
            <v>1</v>
          </cell>
          <cell r="O1231" t="str">
            <v>ACTIVO (R)</v>
          </cell>
          <cell r="P1231">
            <v>131511</v>
          </cell>
          <cell r="Q1231">
            <v>140100</v>
          </cell>
          <cell r="R1231">
            <v>55</v>
          </cell>
          <cell r="S1231" t="str">
            <v>PERU PATRIA SEGURA</v>
          </cell>
        </row>
        <row r="1232">
          <cell r="E1232" t="str">
            <v>10625822</v>
          </cell>
          <cell r="F1232">
            <v>0</v>
          </cell>
          <cell r="J1232">
            <v>0</v>
          </cell>
          <cell r="L1232">
            <v>132909</v>
          </cell>
          <cell r="M1232" t="str">
            <v>10625822</v>
          </cell>
          <cell r="N1232">
            <v>1</v>
          </cell>
          <cell r="O1232" t="str">
            <v>ACTIVO (R)</v>
          </cell>
          <cell r="P1232">
            <v>132909</v>
          </cell>
          <cell r="Q1232">
            <v>140100</v>
          </cell>
          <cell r="R1232">
            <v>55</v>
          </cell>
          <cell r="S1232" t="str">
            <v>PERU PATRIA SEGURA</v>
          </cell>
        </row>
        <row r="1233">
          <cell r="E1233" t="str">
            <v>10613379</v>
          </cell>
          <cell r="F1233">
            <v>0</v>
          </cell>
          <cell r="J1233">
            <v>0</v>
          </cell>
          <cell r="L1233">
            <v>133424</v>
          </cell>
          <cell r="M1233" t="str">
            <v>10613379</v>
          </cell>
          <cell r="N1233">
            <v>1</v>
          </cell>
          <cell r="O1233" t="str">
            <v>ACTIVO (R)</v>
          </cell>
          <cell r="P1233">
            <v>133424</v>
          </cell>
          <cell r="Q1233">
            <v>160000</v>
          </cell>
          <cell r="R1233">
            <v>55</v>
          </cell>
          <cell r="S1233" t="str">
            <v>PERU PATRIA SEGURA</v>
          </cell>
        </row>
        <row r="1234">
          <cell r="E1234" t="str">
            <v>23957096</v>
          </cell>
          <cell r="F1234">
            <v>0</v>
          </cell>
          <cell r="J1234">
            <v>0</v>
          </cell>
          <cell r="L1234">
            <v>132578</v>
          </cell>
          <cell r="M1234" t="str">
            <v>23957096</v>
          </cell>
          <cell r="N1234">
            <v>1</v>
          </cell>
          <cell r="O1234" t="str">
            <v>ACTIVO (R)</v>
          </cell>
          <cell r="P1234">
            <v>132578</v>
          </cell>
          <cell r="Q1234">
            <v>110000</v>
          </cell>
          <cell r="R1234">
            <v>55</v>
          </cell>
          <cell r="S1234" t="str">
            <v>PERU PATRIA SEGURA</v>
          </cell>
        </row>
        <row r="1235">
          <cell r="E1235" t="str">
            <v>22674332</v>
          </cell>
          <cell r="F1235">
            <v>0</v>
          </cell>
          <cell r="J1235">
            <v>0</v>
          </cell>
          <cell r="L1235">
            <v>131859</v>
          </cell>
          <cell r="M1235" t="str">
            <v>22674332</v>
          </cell>
          <cell r="N1235">
            <v>1</v>
          </cell>
          <cell r="O1235" t="str">
            <v>ACTIVO (R)</v>
          </cell>
          <cell r="P1235">
            <v>131859</v>
          </cell>
          <cell r="Q1235">
            <v>90000</v>
          </cell>
          <cell r="R1235">
            <v>55</v>
          </cell>
          <cell r="S1235" t="str">
            <v>PERU PATRIA SEGURA</v>
          </cell>
        </row>
        <row r="1236">
          <cell r="E1236" t="str">
            <v>07771221</v>
          </cell>
          <cell r="F1236">
            <v>0</v>
          </cell>
          <cell r="J1236">
            <v>0</v>
          </cell>
          <cell r="L1236">
            <v>131887</v>
          </cell>
          <cell r="M1236" t="str">
            <v>07771221</v>
          </cell>
          <cell r="N1236">
            <v>1</v>
          </cell>
          <cell r="O1236" t="str">
            <v>ACTIVO (R)</v>
          </cell>
          <cell r="P1236">
            <v>131887</v>
          </cell>
          <cell r="Q1236">
            <v>60000</v>
          </cell>
          <cell r="R1236">
            <v>55</v>
          </cell>
          <cell r="S1236" t="str">
            <v>PERU PATRIA SEGURA</v>
          </cell>
        </row>
        <row r="1237">
          <cell r="E1237" t="str">
            <v>15735686</v>
          </cell>
          <cell r="F1237">
            <v>0</v>
          </cell>
          <cell r="J1237">
            <v>0</v>
          </cell>
          <cell r="L1237">
            <v>133547</v>
          </cell>
          <cell r="M1237" t="str">
            <v>15735686</v>
          </cell>
          <cell r="N1237">
            <v>1</v>
          </cell>
          <cell r="O1237" t="str">
            <v>ACTIVO (R)</v>
          </cell>
          <cell r="P1237">
            <v>133547</v>
          </cell>
          <cell r="Q1237">
            <v>140000</v>
          </cell>
          <cell r="R1237">
            <v>55</v>
          </cell>
          <cell r="S1237" t="str">
            <v>PERU PATRIA SEGURA</v>
          </cell>
        </row>
        <row r="1238">
          <cell r="E1238" t="str">
            <v>08746760</v>
          </cell>
          <cell r="F1238">
            <v>55</v>
          </cell>
          <cell r="G1238" t="str">
            <v>PARTIDO POLÍTICO PERU PATRIA SEGURA</v>
          </cell>
          <cell r="H1238">
            <v>2015</v>
          </cell>
          <cell r="I1238">
            <v>2018</v>
          </cell>
          <cell r="J1238">
            <v>10</v>
          </cell>
          <cell r="K1238" t="str">
            <v>ALCALDE DISTRITAL</v>
          </cell>
          <cell r="L1238">
            <v>132691</v>
          </cell>
          <cell r="M1238" t="str">
            <v>08746760</v>
          </cell>
          <cell r="N1238">
            <v>1</v>
          </cell>
          <cell r="O1238" t="str">
            <v>ACTIVO (R)</v>
          </cell>
          <cell r="P1238">
            <v>132691</v>
          </cell>
          <cell r="Q1238">
            <v>140100</v>
          </cell>
          <cell r="R1238">
            <v>55</v>
          </cell>
          <cell r="S1238" t="str">
            <v>PERU PATRIA SEGURA</v>
          </cell>
        </row>
        <row r="1239">
          <cell r="E1239" t="str">
            <v>09395977</v>
          </cell>
          <cell r="F1239">
            <v>0</v>
          </cell>
          <cell r="J1239">
            <v>0</v>
          </cell>
          <cell r="L1239">
            <v>132281</v>
          </cell>
          <cell r="M1239" t="str">
            <v>09395977</v>
          </cell>
          <cell r="N1239">
            <v>1</v>
          </cell>
          <cell r="O1239" t="str">
            <v>ACTIVO (R)</v>
          </cell>
          <cell r="P1239">
            <v>132281</v>
          </cell>
          <cell r="Q1239">
            <v>140100</v>
          </cell>
          <cell r="R1239">
            <v>55</v>
          </cell>
          <cell r="S1239" t="str">
            <v>PERU PATRIA SEGURA</v>
          </cell>
        </row>
        <row r="1240">
          <cell r="E1240" t="str">
            <v>46272194</v>
          </cell>
          <cell r="F1240">
            <v>0</v>
          </cell>
          <cell r="J1240">
            <v>0</v>
          </cell>
          <cell r="L1240">
            <v>131910</v>
          </cell>
          <cell r="M1240" t="str">
            <v>46272194</v>
          </cell>
          <cell r="N1240">
            <v>1</v>
          </cell>
          <cell r="O1240" t="str">
            <v>ACTIVO (R)</v>
          </cell>
          <cell r="P1240">
            <v>131910</v>
          </cell>
          <cell r="Q1240">
            <v>60000</v>
          </cell>
          <cell r="R1240">
            <v>55</v>
          </cell>
          <cell r="S1240" t="str">
            <v>PERU PATRIA SEGURA</v>
          </cell>
        </row>
        <row r="1241">
          <cell r="E1241" t="str">
            <v>09220903</v>
          </cell>
          <cell r="F1241">
            <v>0</v>
          </cell>
          <cell r="J1241">
            <v>0</v>
          </cell>
          <cell r="L1241">
            <v>132289</v>
          </cell>
          <cell r="M1241" t="str">
            <v>09220903</v>
          </cell>
          <cell r="N1241">
            <v>1</v>
          </cell>
          <cell r="O1241" t="str">
            <v>ACTIVO (R)</v>
          </cell>
          <cell r="P1241">
            <v>132289</v>
          </cell>
          <cell r="Q1241">
            <v>140100</v>
          </cell>
          <cell r="R1241">
            <v>55</v>
          </cell>
          <cell r="S1241" t="str">
            <v>PERU PATRIA SEGURA</v>
          </cell>
        </row>
        <row r="1242">
          <cell r="E1242" t="str">
            <v>07864208</v>
          </cell>
          <cell r="F1242">
            <v>0</v>
          </cell>
          <cell r="J1242">
            <v>0</v>
          </cell>
          <cell r="L1242">
            <v>132343</v>
          </cell>
          <cell r="M1242" t="str">
            <v>07864208</v>
          </cell>
          <cell r="N1242">
            <v>1</v>
          </cell>
          <cell r="O1242" t="str">
            <v>ACTIVO (R)</v>
          </cell>
          <cell r="P1242">
            <v>132343</v>
          </cell>
          <cell r="Q1242">
            <v>130000</v>
          </cell>
          <cell r="R1242">
            <v>55</v>
          </cell>
          <cell r="S1242" t="str">
            <v>PERU PATRIA SEGURA</v>
          </cell>
        </row>
        <row r="1243">
          <cell r="E1243" t="str">
            <v>42678930</v>
          </cell>
          <cell r="F1243">
            <v>0</v>
          </cell>
          <cell r="J1243">
            <v>0</v>
          </cell>
          <cell r="L1243">
            <v>131891</v>
          </cell>
          <cell r="M1243" t="str">
            <v>42678930</v>
          </cell>
          <cell r="N1243">
            <v>1</v>
          </cell>
          <cell r="O1243" t="str">
            <v>ACTIVO (R)</v>
          </cell>
          <cell r="P1243">
            <v>131891</v>
          </cell>
          <cell r="Q1243">
            <v>120000</v>
          </cell>
          <cell r="R1243">
            <v>55</v>
          </cell>
          <cell r="S1243" t="str">
            <v>PERU PATRIA SEGURA</v>
          </cell>
        </row>
        <row r="1244">
          <cell r="E1244" t="str">
            <v>46684903</v>
          </cell>
          <cell r="F1244">
            <v>0</v>
          </cell>
          <cell r="J1244">
            <v>0</v>
          </cell>
          <cell r="L1244">
            <v>131550</v>
          </cell>
          <cell r="M1244" t="str">
            <v>46684903</v>
          </cell>
          <cell r="N1244">
            <v>1</v>
          </cell>
          <cell r="O1244" t="str">
            <v>ACTIVO (R)</v>
          </cell>
          <cell r="P1244">
            <v>131550</v>
          </cell>
          <cell r="Q1244">
            <v>140100</v>
          </cell>
          <cell r="R1244">
            <v>55</v>
          </cell>
          <cell r="S1244" t="str">
            <v>PERU PATRIA SEGURA</v>
          </cell>
        </row>
        <row r="1245">
          <cell r="E1245" t="str">
            <v>04004749</v>
          </cell>
          <cell r="F1245">
            <v>0</v>
          </cell>
          <cell r="J1245">
            <v>0</v>
          </cell>
          <cell r="L1245">
            <v>131749</v>
          </cell>
          <cell r="M1245" t="str">
            <v>04004749</v>
          </cell>
          <cell r="N1245">
            <v>1</v>
          </cell>
          <cell r="O1245" t="str">
            <v>ACTIVO (R)</v>
          </cell>
          <cell r="P1245">
            <v>131749</v>
          </cell>
          <cell r="Q1245">
            <v>180000</v>
          </cell>
          <cell r="R1245">
            <v>55</v>
          </cell>
          <cell r="S1245" t="str">
            <v>PERU PATRIA SEGURA</v>
          </cell>
        </row>
        <row r="1246">
          <cell r="E1246" t="str">
            <v>01044982</v>
          </cell>
          <cell r="F1246">
            <v>0</v>
          </cell>
          <cell r="J1246">
            <v>0</v>
          </cell>
          <cell r="L1246">
            <v>131847</v>
          </cell>
          <cell r="M1246" t="str">
            <v>01044982</v>
          </cell>
          <cell r="N1246">
            <v>1</v>
          </cell>
          <cell r="O1246" t="str">
            <v>ACTIVO (R)</v>
          </cell>
          <cell r="P1246">
            <v>131847</v>
          </cell>
          <cell r="Q1246">
            <v>210000</v>
          </cell>
          <cell r="R1246">
            <v>55</v>
          </cell>
          <cell r="S1246" t="str">
            <v>PERU PATRIA SEGURA</v>
          </cell>
        </row>
        <row r="1247">
          <cell r="E1247" t="str">
            <v>26675586</v>
          </cell>
          <cell r="F1247">
            <v>0</v>
          </cell>
          <cell r="J1247">
            <v>0</v>
          </cell>
          <cell r="L1247">
            <v>131903</v>
          </cell>
          <cell r="M1247" t="str">
            <v>26675586</v>
          </cell>
          <cell r="N1247">
            <v>1</v>
          </cell>
          <cell r="O1247" t="str">
            <v>ACTIVO (R)</v>
          </cell>
          <cell r="P1247">
            <v>131903</v>
          </cell>
          <cell r="Q1247">
            <v>60000</v>
          </cell>
          <cell r="R1247">
            <v>55</v>
          </cell>
          <cell r="S1247" t="str">
            <v>PERU PATRIA SEGURA</v>
          </cell>
        </row>
        <row r="1248">
          <cell r="E1248" t="str">
            <v>06522159</v>
          </cell>
          <cell r="F1248">
            <v>0</v>
          </cell>
          <cell r="J1248">
            <v>0</v>
          </cell>
          <cell r="L1248">
            <v>132393</v>
          </cell>
          <cell r="M1248" t="str">
            <v>06522159</v>
          </cell>
          <cell r="N1248">
            <v>1</v>
          </cell>
          <cell r="O1248" t="str">
            <v>ACTIVO (R)</v>
          </cell>
          <cell r="P1248">
            <v>132393</v>
          </cell>
          <cell r="Q1248">
            <v>140100</v>
          </cell>
          <cell r="R1248">
            <v>55</v>
          </cell>
          <cell r="S1248" t="str">
            <v>PERU PATRIA SEGURA</v>
          </cell>
        </row>
        <row r="1249">
          <cell r="E1249" t="str">
            <v>45957424</v>
          </cell>
          <cell r="F1249">
            <v>0</v>
          </cell>
          <cell r="J1249">
            <v>0</v>
          </cell>
          <cell r="L1249">
            <v>133295</v>
          </cell>
          <cell r="M1249" t="str">
            <v>45957424</v>
          </cell>
          <cell r="N1249">
            <v>1</v>
          </cell>
          <cell r="O1249" t="str">
            <v>ACTIVO (R)</v>
          </cell>
          <cell r="P1249">
            <v>133295</v>
          </cell>
          <cell r="Q1249">
            <v>150000</v>
          </cell>
          <cell r="R1249">
            <v>55</v>
          </cell>
          <cell r="S1249" t="str">
            <v>PERU PATRIA SEGURA</v>
          </cell>
        </row>
        <row r="1250">
          <cell r="E1250" t="str">
            <v>08274605</v>
          </cell>
          <cell r="F1250">
            <v>15</v>
          </cell>
          <cell r="G1250" t="str">
            <v>PARTIDO POLÍTICO PARTIDO POPULAR CRISTIANO - PPC</v>
          </cell>
          <cell r="H1250">
            <v>2007</v>
          </cell>
          <cell r="I1250">
            <v>2014</v>
          </cell>
          <cell r="J1250">
            <v>10</v>
          </cell>
          <cell r="K1250" t="str">
            <v>ALCALDE DISTRITAL</v>
          </cell>
          <cell r="L1250">
            <v>131799</v>
          </cell>
          <cell r="M1250" t="str">
            <v>08274605</v>
          </cell>
          <cell r="N1250">
            <v>1</v>
          </cell>
          <cell r="O1250" t="str">
            <v>ACTIVO (R)</v>
          </cell>
          <cell r="P1250">
            <v>131799</v>
          </cell>
          <cell r="Q1250">
            <v>140100</v>
          </cell>
          <cell r="R1250">
            <v>55</v>
          </cell>
          <cell r="S1250" t="str">
            <v>PERU PATRIA SEGURA</v>
          </cell>
        </row>
        <row r="1251">
          <cell r="E1251" t="str">
            <v>09901425</v>
          </cell>
          <cell r="F1251">
            <v>0</v>
          </cell>
          <cell r="J1251">
            <v>0</v>
          </cell>
          <cell r="L1251">
            <v>132360</v>
          </cell>
          <cell r="M1251" t="str">
            <v>09901425</v>
          </cell>
          <cell r="N1251">
            <v>1</v>
          </cell>
          <cell r="O1251" t="str">
            <v>ACTIVO (R)</v>
          </cell>
          <cell r="P1251">
            <v>132360</v>
          </cell>
          <cell r="Q1251">
            <v>30000</v>
          </cell>
          <cell r="R1251">
            <v>55</v>
          </cell>
          <cell r="S1251" t="str">
            <v>PERU PATRIA SEGURA</v>
          </cell>
        </row>
        <row r="1252">
          <cell r="E1252" t="str">
            <v>46488412</v>
          </cell>
          <cell r="F1252">
            <v>0</v>
          </cell>
          <cell r="J1252">
            <v>0</v>
          </cell>
          <cell r="L1252">
            <v>133290</v>
          </cell>
          <cell r="M1252" t="str">
            <v>46488412</v>
          </cell>
          <cell r="N1252">
            <v>1</v>
          </cell>
          <cell r="O1252" t="str">
            <v>ACTIVO (R)</v>
          </cell>
          <cell r="P1252">
            <v>133290</v>
          </cell>
          <cell r="Q1252">
            <v>170000</v>
          </cell>
          <cell r="R1252">
            <v>55</v>
          </cell>
          <cell r="S1252" t="str">
            <v>PERU PATRIA SEGURA</v>
          </cell>
        </row>
        <row r="1253">
          <cell r="E1253" t="str">
            <v>29212058</v>
          </cell>
          <cell r="F1253">
            <v>0</v>
          </cell>
          <cell r="J1253">
            <v>0</v>
          </cell>
          <cell r="L1253">
            <v>132793</v>
          </cell>
          <cell r="M1253" t="str">
            <v>29212058</v>
          </cell>
          <cell r="N1253">
            <v>1</v>
          </cell>
          <cell r="O1253" t="str">
            <v>ACTIVO (R)</v>
          </cell>
          <cell r="P1253">
            <v>132793</v>
          </cell>
          <cell r="Q1253">
            <v>40000</v>
          </cell>
          <cell r="R1253">
            <v>55</v>
          </cell>
          <cell r="S1253" t="str">
            <v>PERU PATRIA SEGURA</v>
          </cell>
        </row>
        <row r="1254">
          <cell r="E1254" t="str">
            <v>15614107</v>
          </cell>
          <cell r="F1254">
            <v>0</v>
          </cell>
          <cell r="J1254">
            <v>0</v>
          </cell>
          <cell r="L1254">
            <v>133238</v>
          </cell>
          <cell r="M1254" t="str">
            <v>15614107</v>
          </cell>
          <cell r="N1254">
            <v>1</v>
          </cell>
          <cell r="O1254" t="str">
            <v>ACTIVO (R)</v>
          </cell>
          <cell r="P1254">
            <v>133238</v>
          </cell>
          <cell r="Q1254">
            <v>140000</v>
          </cell>
          <cell r="R1254">
            <v>55</v>
          </cell>
          <cell r="S1254" t="str">
            <v>PERU PATRIA SEGURA</v>
          </cell>
        </row>
        <row r="1255">
          <cell r="E1255" t="str">
            <v>04645105</v>
          </cell>
          <cell r="F1255">
            <v>-1</v>
          </cell>
          <cell r="G1255" t="str">
            <v>OTRO</v>
          </cell>
          <cell r="H1255">
            <v>2002</v>
          </cell>
          <cell r="I1255">
            <v>2006</v>
          </cell>
          <cell r="J1255">
            <v>10</v>
          </cell>
          <cell r="K1255" t="str">
            <v>ALCALDE DISTRITAL</v>
          </cell>
          <cell r="L1255">
            <v>132335</v>
          </cell>
          <cell r="M1255" t="str">
            <v>04645105</v>
          </cell>
          <cell r="N1255">
            <v>1</v>
          </cell>
          <cell r="O1255" t="str">
            <v>ACTIVO (R)</v>
          </cell>
          <cell r="P1255">
            <v>132335</v>
          </cell>
          <cell r="Q1255">
            <v>200000</v>
          </cell>
          <cell r="R1255">
            <v>55</v>
          </cell>
          <cell r="S1255" t="str">
            <v>PERU PATRIA SEGURA</v>
          </cell>
        </row>
        <row r="1256">
          <cell r="E1256" t="str">
            <v>21538011</v>
          </cell>
          <cell r="F1256">
            <v>0</v>
          </cell>
          <cell r="J1256">
            <v>0</v>
          </cell>
          <cell r="L1256">
            <v>133153</v>
          </cell>
          <cell r="M1256" t="str">
            <v>21538011</v>
          </cell>
          <cell r="N1256">
            <v>1</v>
          </cell>
          <cell r="O1256" t="str">
            <v>ACTIVO (R)</v>
          </cell>
          <cell r="P1256">
            <v>133153</v>
          </cell>
          <cell r="Q1256">
            <v>100000</v>
          </cell>
          <cell r="R1256">
            <v>55</v>
          </cell>
          <cell r="S1256" t="str">
            <v>PERU PATRIA SEGURA</v>
          </cell>
        </row>
        <row r="1257">
          <cell r="E1257" t="str">
            <v>09181419</v>
          </cell>
          <cell r="F1257">
            <v>0</v>
          </cell>
          <cell r="J1257">
            <v>0</v>
          </cell>
          <cell r="L1257">
            <v>133140</v>
          </cell>
          <cell r="M1257" t="str">
            <v>09181419</v>
          </cell>
          <cell r="N1257">
            <v>1</v>
          </cell>
          <cell r="O1257" t="str">
            <v>ACTIVO (R)</v>
          </cell>
          <cell r="P1257">
            <v>133140</v>
          </cell>
          <cell r="Q1257">
            <v>140100</v>
          </cell>
          <cell r="R1257">
            <v>55</v>
          </cell>
          <cell r="S1257" t="str">
            <v>PERU PATRIA SEGURA</v>
          </cell>
        </row>
        <row r="1258">
          <cell r="E1258" t="str">
            <v>29539496</v>
          </cell>
          <cell r="F1258">
            <v>0</v>
          </cell>
          <cell r="J1258">
            <v>0</v>
          </cell>
          <cell r="L1258">
            <v>131545</v>
          </cell>
          <cell r="M1258" t="str">
            <v>29539496</v>
          </cell>
          <cell r="N1258">
            <v>1</v>
          </cell>
          <cell r="O1258" t="str">
            <v>ACTIVO (R)</v>
          </cell>
          <cell r="P1258">
            <v>131545</v>
          </cell>
          <cell r="Q1258">
            <v>140100</v>
          </cell>
          <cell r="R1258">
            <v>55</v>
          </cell>
          <cell r="S1258" t="str">
            <v>PERU PATRIA SEGURA</v>
          </cell>
        </row>
        <row r="1259">
          <cell r="E1259" t="str">
            <v>10735840</v>
          </cell>
          <cell r="F1259">
            <v>22</v>
          </cell>
          <cell r="G1259" t="str">
            <v>PARTIDO POLÍTICO SOLIDARIDAD NACIONAL</v>
          </cell>
          <cell r="H1259">
            <v>2007</v>
          </cell>
          <cell r="I1259">
            <v>2010</v>
          </cell>
          <cell r="J1259">
            <v>11</v>
          </cell>
          <cell r="K1259" t="str">
            <v>REGIDOR DISTRITAL</v>
          </cell>
          <cell r="L1259">
            <v>131522</v>
          </cell>
          <cell r="M1259" t="str">
            <v>10735840</v>
          </cell>
          <cell r="N1259">
            <v>1</v>
          </cell>
          <cell r="O1259" t="str">
            <v>ACTIVO (R)</v>
          </cell>
          <cell r="P1259">
            <v>131522</v>
          </cell>
          <cell r="Q1259">
            <v>140100</v>
          </cell>
          <cell r="R1259">
            <v>55</v>
          </cell>
          <cell r="S1259" t="str">
            <v>PERU PATRIA SEGURA</v>
          </cell>
        </row>
        <row r="1260">
          <cell r="E1260" t="str">
            <v>21410051</v>
          </cell>
          <cell r="F1260">
            <v>-1</v>
          </cell>
          <cell r="G1260" t="str">
            <v>FRENTE PROGRESISTA IQUEÑO</v>
          </cell>
          <cell r="H1260">
            <v>2011</v>
          </cell>
          <cell r="I1260">
            <v>2014</v>
          </cell>
          <cell r="J1260">
            <v>11</v>
          </cell>
          <cell r="K1260" t="str">
            <v>REGIDOR DISTRITAL</v>
          </cell>
          <cell r="L1260">
            <v>133108</v>
          </cell>
          <cell r="M1260" t="str">
            <v>21410051</v>
          </cell>
          <cell r="N1260">
            <v>1</v>
          </cell>
          <cell r="O1260" t="str">
            <v>ACTIVO (R)</v>
          </cell>
          <cell r="P1260">
            <v>133108</v>
          </cell>
          <cell r="Q1260">
            <v>100000</v>
          </cell>
          <cell r="R1260">
            <v>55</v>
          </cell>
          <cell r="S1260" t="str">
            <v>PERU PATRIA SEGURA</v>
          </cell>
        </row>
        <row r="1261">
          <cell r="E1261" t="str">
            <v>43197629</v>
          </cell>
          <cell r="F1261">
            <v>0</v>
          </cell>
          <cell r="J1261">
            <v>0</v>
          </cell>
          <cell r="L1261">
            <v>131983</v>
          </cell>
          <cell r="M1261" t="str">
            <v>43197629</v>
          </cell>
          <cell r="N1261">
            <v>1</v>
          </cell>
          <cell r="O1261" t="str">
            <v>ACTIVO (R)</v>
          </cell>
          <cell r="P1261">
            <v>131983</v>
          </cell>
          <cell r="Q1261">
            <v>210000</v>
          </cell>
          <cell r="R1261">
            <v>55</v>
          </cell>
          <cell r="S1261" t="str">
            <v>PERU PATRIA SEGURA</v>
          </cell>
        </row>
        <row r="1262">
          <cell r="E1262" t="str">
            <v>06194699</v>
          </cell>
          <cell r="F1262">
            <v>0</v>
          </cell>
          <cell r="J1262">
            <v>0</v>
          </cell>
          <cell r="L1262">
            <v>132400</v>
          </cell>
          <cell r="M1262" t="str">
            <v>06194699</v>
          </cell>
          <cell r="N1262">
            <v>1</v>
          </cell>
          <cell r="O1262" t="str">
            <v>ACTIVO (R)</v>
          </cell>
          <cell r="P1262">
            <v>132400</v>
          </cell>
          <cell r="Q1262">
            <v>50000</v>
          </cell>
          <cell r="R1262">
            <v>55</v>
          </cell>
          <cell r="S1262" t="str">
            <v>PERU PATRIA SEGURA</v>
          </cell>
        </row>
        <row r="1263">
          <cell r="E1263" t="str">
            <v>46007029</v>
          </cell>
          <cell r="F1263">
            <v>0</v>
          </cell>
          <cell r="J1263">
            <v>0</v>
          </cell>
          <cell r="L1263">
            <v>131321</v>
          </cell>
          <cell r="M1263" t="str">
            <v>46007029</v>
          </cell>
          <cell r="N1263">
            <v>1</v>
          </cell>
          <cell r="O1263" t="str">
            <v>ACTIVO (R)</v>
          </cell>
          <cell r="P1263">
            <v>131321</v>
          </cell>
          <cell r="Q1263">
            <v>190000</v>
          </cell>
          <cell r="R1263">
            <v>55</v>
          </cell>
          <cell r="S1263" t="str">
            <v>PERU PATRIA SEGURA</v>
          </cell>
        </row>
        <row r="1264">
          <cell r="E1264" t="str">
            <v>06246158</v>
          </cell>
          <cell r="F1264">
            <v>0</v>
          </cell>
          <cell r="J1264">
            <v>0</v>
          </cell>
          <cell r="L1264">
            <v>132379</v>
          </cell>
          <cell r="M1264" t="str">
            <v>06246158</v>
          </cell>
          <cell r="N1264">
            <v>1</v>
          </cell>
          <cell r="O1264" t="str">
            <v>ACTIVO (R)</v>
          </cell>
          <cell r="P1264">
            <v>132379</v>
          </cell>
          <cell r="Q1264">
            <v>10000</v>
          </cell>
          <cell r="R1264">
            <v>55</v>
          </cell>
          <cell r="S1264" t="str">
            <v>PERU PATRIA SEGURA</v>
          </cell>
        </row>
        <row r="1265">
          <cell r="E1265" t="str">
            <v>25004294</v>
          </cell>
          <cell r="F1265">
            <v>0</v>
          </cell>
          <cell r="J1265">
            <v>0</v>
          </cell>
          <cell r="L1265">
            <v>132356</v>
          </cell>
          <cell r="M1265" t="str">
            <v>25004294</v>
          </cell>
          <cell r="N1265">
            <v>1</v>
          </cell>
          <cell r="O1265" t="str">
            <v>ACTIVO (R)</v>
          </cell>
          <cell r="P1265">
            <v>132356</v>
          </cell>
          <cell r="Q1265">
            <v>70000</v>
          </cell>
          <cell r="R1265">
            <v>55</v>
          </cell>
          <cell r="S1265" t="str">
            <v>PERU PATRIA SEGURA</v>
          </cell>
        </row>
        <row r="1266">
          <cell r="E1266" t="str">
            <v>00239954</v>
          </cell>
          <cell r="F1266">
            <v>0</v>
          </cell>
          <cell r="J1266">
            <v>0</v>
          </cell>
          <cell r="L1266">
            <v>132887</v>
          </cell>
          <cell r="M1266" t="str">
            <v>00239954</v>
          </cell>
          <cell r="N1266">
            <v>1</v>
          </cell>
          <cell r="O1266" t="str">
            <v>ACTIVO (R)</v>
          </cell>
          <cell r="P1266">
            <v>132887</v>
          </cell>
          <cell r="Q1266">
            <v>230000</v>
          </cell>
          <cell r="R1266">
            <v>55</v>
          </cell>
          <cell r="S1266" t="str">
            <v>PERU PATRIA SEGURA</v>
          </cell>
        </row>
        <row r="1267">
          <cell r="E1267" t="str">
            <v>07824576</v>
          </cell>
          <cell r="F1267">
            <v>0</v>
          </cell>
          <cell r="J1267">
            <v>0</v>
          </cell>
          <cell r="L1267">
            <v>132924</v>
          </cell>
          <cell r="M1267" t="str">
            <v>07824576</v>
          </cell>
          <cell r="N1267">
            <v>1</v>
          </cell>
          <cell r="O1267" t="str">
            <v>ACTIVO (R)</v>
          </cell>
          <cell r="P1267">
            <v>132924</v>
          </cell>
          <cell r="Q1267">
            <v>140100</v>
          </cell>
          <cell r="R1267">
            <v>55</v>
          </cell>
          <cell r="S1267" t="str">
            <v>PERU PATRIA SEGURA</v>
          </cell>
        </row>
        <row r="1268">
          <cell r="E1268" t="str">
            <v>40994378</v>
          </cell>
          <cell r="F1268">
            <v>0</v>
          </cell>
          <cell r="J1268">
            <v>0</v>
          </cell>
          <cell r="L1268">
            <v>132834</v>
          </cell>
          <cell r="M1268" t="str">
            <v>40994378</v>
          </cell>
          <cell r="N1268">
            <v>1</v>
          </cell>
          <cell r="O1268" t="str">
            <v>ACTIVO (R)</v>
          </cell>
          <cell r="P1268">
            <v>132834</v>
          </cell>
          <cell r="Q1268">
            <v>140100</v>
          </cell>
          <cell r="R1268">
            <v>55</v>
          </cell>
          <cell r="S1268" t="str">
            <v>PERU PATRIA SEGURA</v>
          </cell>
        </row>
        <row r="1269">
          <cell r="E1269" t="str">
            <v>10276032</v>
          </cell>
          <cell r="F1269">
            <v>0</v>
          </cell>
          <cell r="J1269">
            <v>0</v>
          </cell>
          <cell r="L1269">
            <v>132348</v>
          </cell>
          <cell r="M1269" t="str">
            <v>10276032</v>
          </cell>
          <cell r="N1269">
            <v>1</v>
          </cell>
          <cell r="O1269" t="str">
            <v>ACTIVO (R)</v>
          </cell>
          <cell r="P1269">
            <v>132348</v>
          </cell>
          <cell r="Q1269">
            <v>30000</v>
          </cell>
          <cell r="R1269">
            <v>55</v>
          </cell>
          <cell r="S1269" t="str">
            <v>PERU PATRIA SEGURA</v>
          </cell>
        </row>
        <row r="1270">
          <cell r="E1270" t="str">
            <v>41093045</v>
          </cell>
          <cell r="F1270">
            <v>0</v>
          </cell>
          <cell r="J1270">
            <v>0</v>
          </cell>
          <cell r="L1270">
            <v>131877</v>
          </cell>
          <cell r="M1270" t="str">
            <v>41093045</v>
          </cell>
          <cell r="N1270">
            <v>1</v>
          </cell>
          <cell r="O1270" t="str">
            <v>ACTIVO (R)</v>
          </cell>
          <cell r="P1270">
            <v>131877</v>
          </cell>
          <cell r="Q1270">
            <v>60000</v>
          </cell>
          <cell r="R1270">
            <v>55</v>
          </cell>
          <cell r="S1270" t="str">
            <v>PERU PATRIA SEGURA</v>
          </cell>
        </row>
        <row r="1271">
          <cell r="E1271" t="str">
            <v>04065399</v>
          </cell>
          <cell r="F1271">
            <v>0</v>
          </cell>
          <cell r="J1271">
            <v>0</v>
          </cell>
          <cell r="L1271">
            <v>132732</v>
          </cell>
          <cell r="M1271" t="str">
            <v>04065399</v>
          </cell>
          <cell r="N1271">
            <v>1</v>
          </cell>
          <cell r="O1271" t="str">
            <v>ACTIVO (R)</v>
          </cell>
          <cell r="P1271">
            <v>132732</v>
          </cell>
          <cell r="Q1271">
            <v>180000</v>
          </cell>
          <cell r="R1271">
            <v>55</v>
          </cell>
          <cell r="S1271" t="str">
            <v>PERU PATRIA SEGURA</v>
          </cell>
        </row>
        <row r="1272">
          <cell r="E1272" t="str">
            <v>42453260</v>
          </cell>
          <cell r="F1272">
            <v>0</v>
          </cell>
          <cell r="J1272">
            <v>0</v>
          </cell>
          <cell r="L1272">
            <v>132717</v>
          </cell>
          <cell r="M1272" t="str">
            <v>42453260</v>
          </cell>
          <cell r="N1272">
            <v>1</v>
          </cell>
          <cell r="O1272" t="str">
            <v>ACTIVO (R)</v>
          </cell>
          <cell r="P1272">
            <v>132717</v>
          </cell>
          <cell r="Q1272">
            <v>110000</v>
          </cell>
          <cell r="R1272">
            <v>55</v>
          </cell>
          <cell r="S1272" t="str">
            <v>PERU PATRIA SEGURA</v>
          </cell>
        </row>
        <row r="1273">
          <cell r="E1273" t="str">
            <v>46691081</v>
          </cell>
          <cell r="F1273">
            <v>0</v>
          </cell>
          <cell r="J1273">
            <v>0</v>
          </cell>
          <cell r="L1273">
            <v>132264</v>
          </cell>
          <cell r="M1273" t="str">
            <v>46691081</v>
          </cell>
          <cell r="N1273">
            <v>1</v>
          </cell>
          <cell r="O1273" t="str">
            <v>ACTIVO (R)</v>
          </cell>
          <cell r="P1273">
            <v>132264</v>
          </cell>
          <cell r="Q1273">
            <v>10000</v>
          </cell>
          <cell r="R1273">
            <v>55</v>
          </cell>
          <cell r="S1273" t="str">
            <v>PERU PATRIA SEGURA</v>
          </cell>
        </row>
        <row r="1274">
          <cell r="E1274" t="str">
            <v>29537466</v>
          </cell>
          <cell r="F1274">
            <v>4</v>
          </cell>
          <cell r="G1274" t="str">
            <v>PARTIDO POLÍTICO ACCION POPULAR</v>
          </cell>
          <cell r="H1274">
            <v>2003</v>
          </cell>
          <cell r="I1274">
            <v>2006</v>
          </cell>
          <cell r="J1274">
            <v>11</v>
          </cell>
          <cell r="K1274" t="str">
            <v>REGIDOR DISTRITAL</v>
          </cell>
          <cell r="L1274">
            <v>132756</v>
          </cell>
          <cell r="M1274" t="str">
            <v>29537466</v>
          </cell>
          <cell r="N1274">
            <v>1</v>
          </cell>
          <cell r="O1274" t="str">
            <v>ACTIVO (R)</v>
          </cell>
          <cell r="P1274">
            <v>132756</v>
          </cell>
          <cell r="Q1274">
            <v>40000</v>
          </cell>
          <cell r="R1274">
            <v>55</v>
          </cell>
          <cell r="S1274" t="str">
            <v>PERU PATRIA SEGURA</v>
          </cell>
        </row>
        <row r="1275">
          <cell r="E1275" t="str">
            <v>02616132</v>
          </cell>
          <cell r="F1275">
            <v>2204</v>
          </cell>
          <cell r="G1275" t="str">
            <v>MOVIMIENTO REGIONAL O DEPARTAMENTAL UNIDOS CONSTRUYENDO</v>
          </cell>
          <cell r="H1275">
            <v>2011</v>
          </cell>
          <cell r="I1275">
            <v>2014</v>
          </cell>
          <cell r="J1275">
            <v>6</v>
          </cell>
          <cell r="K1275" t="str">
            <v>GOBERNADOR REGIONAL</v>
          </cell>
          <cell r="L1275">
            <v>131306</v>
          </cell>
          <cell r="M1275" t="str">
            <v>02616132</v>
          </cell>
          <cell r="N1275">
            <v>1</v>
          </cell>
          <cell r="O1275" t="str">
            <v>ACTIVO (R)</v>
          </cell>
          <cell r="P1275">
            <v>131306</v>
          </cell>
          <cell r="Q1275">
            <v>190000</v>
          </cell>
          <cell r="R1275">
            <v>55</v>
          </cell>
          <cell r="S1275" t="str">
            <v>PERU PATRIA SEGURA</v>
          </cell>
        </row>
        <row r="1276">
          <cell r="E1276" t="str">
            <v>07778963</v>
          </cell>
          <cell r="F1276">
            <v>0</v>
          </cell>
          <cell r="J1276">
            <v>0</v>
          </cell>
          <cell r="L1276">
            <v>132678</v>
          </cell>
          <cell r="M1276" t="str">
            <v>07778963</v>
          </cell>
          <cell r="N1276">
            <v>1</v>
          </cell>
          <cell r="O1276" t="str">
            <v>ACTIVO (R)</v>
          </cell>
          <cell r="P1276">
            <v>132678</v>
          </cell>
          <cell r="Q1276">
            <v>140100</v>
          </cell>
          <cell r="R1276">
            <v>55</v>
          </cell>
          <cell r="S1276" t="str">
            <v>PERU PATRIA SEGURA</v>
          </cell>
        </row>
        <row r="1277">
          <cell r="E1277" t="str">
            <v>08246315</v>
          </cell>
          <cell r="F1277">
            <v>0</v>
          </cell>
          <cell r="J1277">
            <v>0</v>
          </cell>
          <cell r="L1277">
            <v>131612</v>
          </cell>
          <cell r="M1277" t="str">
            <v>08246315</v>
          </cell>
          <cell r="N1277">
            <v>1</v>
          </cell>
          <cell r="O1277" t="str">
            <v>ACTIVO (R)</v>
          </cell>
          <cell r="P1277">
            <v>131612</v>
          </cell>
          <cell r="Q1277">
            <v>140100</v>
          </cell>
          <cell r="R1277">
            <v>55</v>
          </cell>
          <cell r="S1277" t="str">
            <v>PERU PATRIA SEGURA</v>
          </cell>
        </row>
        <row r="1278">
          <cell r="E1278" t="str">
            <v>10308752</v>
          </cell>
          <cell r="F1278">
            <v>46</v>
          </cell>
          <cell r="G1278" t="str">
            <v>PARTIDO POLÍTICO PERU POSIBLE</v>
          </cell>
          <cell r="H1278">
            <v>2011</v>
          </cell>
          <cell r="I1278">
            <v>2016</v>
          </cell>
          <cell r="J1278">
            <v>4</v>
          </cell>
          <cell r="K1278" t="str">
            <v>CONGRESISTA DE LA REPÚBLICA</v>
          </cell>
          <cell r="L1278">
            <v>130972</v>
          </cell>
          <cell r="M1278" t="str">
            <v>10308752</v>
          </cell>
          <cell r="N1278">
            <v>1</v>
          </cell>
          <cell r="O1278" t="str">
            <v>ACTIVO (R)</v>
          </cell>
          <cell r="P1278">
            <v>130972</v>
          </cell>
          <cell r="Q1278">
            <v>140100</v>
          </cell>
          <cell r="R1278">
            <v>1257</v>
          </cell>
          <cell r="S1278" t="str">
            <v>ALIANZA PARA EL PROGRESO</v>
          </cell>
        </row>
        <row r="1279">
          <cell r="E1279" t="str">
            <v>43819076</v>
          </cell>
          <cell r="F1279">
            <v>0</v>
          </cell>
          <cell r="J1279">
            <v>0</v>
          </cell>
          <cell r="L1279">
            <v>131212</v>
          </cell>
          <cell r="M1279" t="str">
            <v>43819076</v>
          </cell>
          <cell r="N1279">
            <v>1</v>
          </cell>
          <cell r="O1279" t="str">
            <v>ACTIVO (R)</v>
          </cell>
          <cell r="P1279">
            <v>131212</v>
          </cell>
          <cell r="Q1279">
            <v>140100</v>
          </cell>
          <cell r="R1279">
            <v>1257</v>
          </cell>
          <cell r="S1279" t="str">
            <v>ALIANZA PARA EL PROGRESO</v>
          </cell>
        </row>
        <row r="1280">
          <cell r="E1280" t="str">
            <v>10007617</v>
          </cell>
          <cell r="F1280">
            <v>-1</v>
          </cell>
          <cell r="G1280" t="str">
            <v>MOVIMIENTO ECOLOGICO ARRIBA LORETO</v>
          </cell>
          <cell r="H1280">
            <v>2003</v>
          </cell>
          <cell r="I1280">
            <v>2006</v>
          </cell>
          <cell r="J1280">
            <v>9</v>
          </cell>
          <cell r="K1280" t="str">
            <v>REGIDOR PROVINCIAL</v>
          </cell>
          <cell r="L1280">
            <v>131015</v>
          </cell>
          <cell r="M1280" t="str">
            <v>10007617</v>
          </cell>
          <cell r="N1280">
            <v>1</v>
          </cell>
          <cell r="O1280" t="str">
            <v>ACTIVO (R)</v>
          </cell>
          <cell r="P1280">
            <v>131015</v>
          </cell>
          <cell r="Q1280">
            <v>140100</v>
          </cell>
          <cell r="R1280">
            <v>1257</v>
          </cell>
          <cell r="S1280" t="str">
            <v>ALIANZA PARA EL PROGRESO</v>
          </cell>
        </row>
        <row r="1281">
          <cell r="E1281" t="str">
            <v>02446803</v>
          </cell>
          <cell r="F1281">
            <v>0</v>
          </cell>
          <cell r="J1281">
            <v>0</v>
          </cell>
          <cell r="L1281">
            <v>130963</v>
          </cell>
          <cell r="M1281" t="str">
            <v>02446803</v>
          </cell>
          <cell r="N1281">
            <v>1</v>
          </cell>
          <cell r="O1281" t="str">
            <v>ACTIVO (R)</v>
          </cell>
          <cell r="P1281">
            <v>130963</v>
          </cell>
          <cell r="Q1281">
            <v>200000</v>
          </cell>
          <cell r="R1281">
            <v>1257</v>
          </cell>
          <cell r="S1281" t="str">
            <v>ALIANZA PARA EL PROGRESO</v>
          </cell>
        </row>
        <row r="1282">
          <cell r="E1282" t="str">
            <v>25788074</v>
          </cell>
          <cell r="F1282">
            <v>14</v>
          </cell>
          <cell r="G1282" t="str">
            <v>PARTIDO POLÍTICO PARTIDO DEMOCRATICO SOMOS PERU</v>
          </cell>
          <cell r="H1282">
            <v>1999</v>
          </cell>
          <cell r="I1282">
            <v>2002</v>
          </cell>
          <cell r="J1282">
            <v>11</v>
          </cell>
          <cell r="K1282" t="str">
            <v>REGIDOR DISTRITAL</v>
          </cell>
          <cell r="L1282">
            <v>131028</v>
          </cell>
          <cell r="M1282" t="str">
            <v>25788074</v>
          </cell>
          <cell r="N1282">
            <v>1</v>
          </cell>
          <cell r="O1282" t="str">
            <v>ACTIVO (R)</v>
          </cell>
          <cell r="P1282">
            <v>131028</v>
          </cell>
          <cell r="Q1282">
            <v>140100</v>
          </cell>
          <cell r="R1282">
            <v>1257</v>
          </cell>
          <cell r="S1282" t="str">
            <v>ALIANZA PARA EL PROGRESO</v>
          </cell>
        </row>
        <row r="1283">
          <cell r="E1283" t="str">
            <v>09772883</v>
          </cell>
          <cell r="F1283">
            <v>0</v>
          </cell>
          <cell r="J1283">
            <v>0</v>
          </cell>
          <cell r="L1283">
            <v>130413</v>
          </cell>
          <cell r="M1283" t="str">
            <v>09772883</v>
          </cell>
          <cell r="N1283">
            <v>1</v>
          </cell>
          <cell r="O1283" t="str">
            <v>ACTIVO (R)</v>
          </cell>
          <cell r="P1283">
            <v>130413</v>
          </cell>
          <cell r="Q1283">
            <v>140100</v>
          </cell>
          <cell r="R1283">
            <v>1257</v>
          </cell>
          <cell r="S1283" t="str">
            <v>ALIANZA PARA EL PROGRESO</v>
          </cell>
        </row>
        <row r="1284">
          <cell r="E1284" t="str">
            <v>25710298</v>
          </cell>
          <cell r="F1284">
            <v>1257</v>
          </cell>
          <cell r="G1284" t="str">
            <v>PARTIDO POLÍTICO ALIANZA PARA EL PROGRESO</v>
          </cell>
          <cell r="H1284">
            <v>2015</v>
          </cell>
          <cell r="I1284">
            <v>2018</v>
          </cell>
          <cell r="J1284">
            <v>10</v>
          </cell>
          <cell r="K1284" t="str">
            <v>ALCALDE DISTRITAL</v>
          </cell>
          <cell r="L1284">
            <v>130412</v>
          </cell>
          <cell r="M1284" t="str">
            <v>25710298</v>
          </cell>
          <cell r="N1284">
            <v>1</v>
          </cell>
          <cell r="O1284" t="str">
            <v>ACTIVO (R)</v>
          </cell>
          <cell r="P1284">
            <v>130412</v>
          </cell>
          <cell r="Q1284">
            <v>140100</v>
          </cell>
          <cell r="R1284">
            <v>1257</v>
          </cell>
          <cell r="S1284" t="str">
            <v>ALIANZA PARA EL PROGRESO</v>
          </cell>
        </row>
        <row r="1285">
          <cell r="E1285" t="str">
            <v>25710298</v>
          </cell>
          <cell r="F1285">
            <v>21</v>
          </cell>
          <cell r="G1285" t="str">
            <v>PARTIDO POLÍTICO RESTAURACION NACIONAL</v>
          </cell>
          <cell r="H1285">
            <v>2007</v>
          </cell>
          <cell r="I1285">
            <v>2010</v>
          </cell>
          <cell r="J1285">
            <v>10</v>
          </cell>
          <cell r="K1285" t="str">
            <v>ALCALDE DISTRITAL</v>
          </cell>
          <cell r="L1285">
            <v>130412</v>
          </cell>
          <cell r="M1285" t="str">
            <v>25710298</v>
          </cell>
          <cell r="N1285">
            <v>1</v>
          </cell>
          <cell r="O1285" t="str">
            <v>ACTIVO (R)</v>
          </cell>
          <cell r="P1285">
            <v>130412</v>
          </cell>
          <cell r="Q1285">
            <v>140100</v>
          </cell>
          <cell r="R1285">
            <v>1257</v>
          </cell>
          <cell r="S1285" t="str">
            <v>ALIANZA PARA EL PROGRESO</v>
          </cell>
        </row>
        <row r="1286">
          <cell r="E1286" t="str">
            <v>40066704</v>
          </cell>
          <cell r="F1286">
            <v>125</v>
          </cell>
          <cell r="G1286" t="str">
            <v>MOVIMIENTO REGIONAL O DEPARTAMENTAL MOVIMIENTO INDEPENDIENTE NUEVA ESPERANZA REGIONAL ANCASHINA "NUE</v>
          </cell>
          <cell r="H1286">
            <v>2007</v>
          </cell>
          <cell r="I1286">
            <v>2011</v>
          </cell>
          <cell r="J1286">
            <v>17</v>
          </cell>
          <cell r="K1286" t="str">
            <v>ALCADE(SA) DE CENTRO POBLADO</v>
          </cell>
          <cell r="L1286">
            <v>130273</v>
          </cell>
          <cell r="M1286" t="str">
            <v>40066704</v>
          </cell>
          <cell r="N1286">
            <v>1</v>
          </cell>
          <cell r="O1286" t="str">
            <v>ACTIVO (R)</v>
          </cell>
          <cell r="P1286">
            <v>130273</v>
          </cell>
          <cell r="Q1286">
            <v>20000</v>
          </cell>
          <cell r="R1286">
            <v>1257</v>
          </cell>
          <cell r="S1286" t="str">
            <v>ALIANZA PARA EL PROGRESO</v>
          </cell>
        </row>
        <row r="1287">
          <cell r="E1287" t="str">
            <v>29377462</v>
          </cell>
          <cell r="F1287">
            <v>15</v>
          </cell>
          <cell r="G1287" t="str">
            <v>PARTIDO POLÍTICO PARTIDO POPULAR CRISTIANO - PPC</v>
          </cell>
          <cell r="H1287">
            <v>2011</v>
          </cell>
          <cell r="I1287">
            <v>2014</v>
          </cell>
          <cell r="J1287">
            <v>17</v>
          </cell>
          <cell r="K1287" t="str">
            <v>ALCADE(SA) DE CENTRO POBLADO</v>
          </cell>
          <cell r="L1287">
            <v>130272</v>
          </cell>
          <cell r="M1287" t="str">
            <v>29377462</v>
          </cell>
          <cell r="N1287">
            <v>1</v>
          </cell>
          <cell r="O1287" t="str">
            <v>ACTIVO (R)</v>
          </cell>
          <cell r="P1287">
            <v>130272</v>
          </cell>
          <cell r="Q1287">
            <v>40000</v>
          </cell>
          <cell r="R1287">
            <v>1257</v>
          </cell>
          <cell r="S1287" t="str">
            <v>ALIANZA PARA EL PROGRESO</v>
          </cell>
        </row>
        <row r="1288">
          <cell r="E1288" t="str">
            <v>41502371</v>
          </cell>
          <cell r="F1288">
            <v>0</v>
          </cell>
          <cell r="J1288">
            <v>0</v>
          </cell>
          <cell r="L1288">
            <v>130339</v>
          </cell>
          <cell r="M1288" t="str">
            <v>41502371</v>
          </cell>
          <cell r="N1288">
            <v>1</v>
          </cell>
          <cell r="O1288" t="str">
            <v>ACTIVO (R)</v>
          </cell>
          <cell r="P1288">
            <v>130339</v>
          </cell>
          <cell r="Q1288">
            <v>60000</v>
          </cell>
          <cell r="R1288">
            <v>1257</v>
          </cell>
          <cell r="S1288" t="str">
            <v>ALIANZA PARA EL PROGRESO</v>
          </cell>
        </row>
        <row r="1289">
          <cell r="E1289" t="str">
            <v>31024773</v>
          </cell>
          <cell r="F1289">
            <v>0</v>
          </cell>
          <cell r="J1289">
            <v>0</v>
          </cell>
          <cell r="L1289">
            <v>130326</v>
          </cell>
          <cell r="M1289" t="str">
            <v>31024773</v>
          </cell>
          <cell r="N1289">
            <v>1</v>
          </cell>
          <cell r="O1289" t="str">
            <v>ACTIVO (R)</v>
          </cell>
          <cell r="P1289">
            <v>130326</v>
          </cell>
          <cell r="Q1289">
            <v>30000</v>
          </cell>
          <cell r="R1289">
            <v>1257</v>
          </cell>
          <cell r="S1289" t="str">
            <v>ALIANZA PARA EL PROGRESO</v>
          </cell>
        </row>
        <row r="1290">
          <cell r="E1290" t="str">
            <v>23985401</v>
          </cell>
          <cell r="F1290">
            <v>0</v>
          </cell>
          <cell r="J1290">
            <v>0</v>
          </cell>
          <cell r="L1290">
            <v>130400</v>
          </cell>
          <cell r="M1290" t="str">
            <v>23985401</v>
          </cell>
          <cell r="N1290">
            <v>1</v>
          </cell>
          <cell r="O1290" t="str">
            <v>ACTIVO (R)</v>
          </cell>
          <cell r="P1290">
            <v>130400</v>
          </cell>
          <cell r="Q1290">
            <v>70000</v>
          </cell>
          <cell r="R1290">
            <v>1257</v>
          </cell>
          <cell r="S1290" t="str">
            <v>ALIANZA PARA EL PROGRESO</v>
          </cell>
        </row>
        <row r="1291">
          <cell r="E1291" t="str">
            <v>42939536</v>
          </cell>
          <cell r="F1291">
            <v>0</v>
          </cell>
          <cell r="J1291">
            <v>0</v>
          </cell>
          <cell r="L1291">
            <v>130388</v>
          </cell>
          <cell r="M1291" t="str">
            <v>42939536</v>
          </cell>
          <cell r="N1291">
            <v>1</v>
          </cell>
          <cell r="O1291" t="str">
            <v>ACTIVO (R)</v>
          </cell>
          <cell r="P1291">
            <v>130388</v>
          </cell>
          <cell r="Q1291">
            <v>140100</v>
          </cell>
          <cell r="R1291">
            <v>1257</v>
          </cell>
          <cell r="S1291" t="str">
            <v>ALIANZA PARA EL PROGRESO</v>
          </cell>
        </row>
        <row r="1292">
          <cell r="E1292" t="str">
            <v>23978726</v>
          </cell>
          <cell r="F1292">
            <v>0</v>
          </cell>
          <cell r="J1292">
            <v>0</v>
          </cell>
          <cell r="L1292">
            <v>130387</v>
          </cell>
          <cell r="M1292" t="str">
            <v>23978726</v>
          </cell>
          <cell r="N1292">
            <v>1</v>
          </cell>
          <cell r="O1292" t="str">
            <v>ACTIVO (R)</v>
          </cell>
          <cell r="P1292">
            <v>130387</v>
          </cell>
          <cell r="Q1292">
            <v>70000</v>
          </cell>
          <cell r="R1292">
            <v>1257</v>
          </cell>
          <cell r="S1292" t="str">
            <v>ALIANZA PARA EL PROGRESO</v>
          </cell>
        </row>
        <row r="1293">
          <cell r="E1293" t="str">
            <v>42777198</v>
          </cell>
          <cell r="F1293">
            <v>0</v>
          </cell>
          <cell r="J1293">
            <v>0</v>
          </cell>
          <cell r="L1293">
            <v>130304</v>
          </cell>
          <cell r="M1293" t="str">
            <v>42777198</v>
          </cell>
          <cell r="N1293">
            <v>1</v>
          </cell>
          <cell r="O1293" t="str">
            <v>ACTIVO (R)</v>
          </cell>
          <cell r="P1293">
            <v>130304</v>
          </cell>
          <cell r="Q1293">
            <v>140100</v>
          </cell>
          <cell r="R1293">
            <v>1257</v>
          </cell>
          <cell r="S1293" t="str">
            <v>ALIANZA PARA EL PROGRESO</v>
          </cell>
        </row>
        <row r="1294">
          <cell r="E1294" t="str">
            <v>07201569</v>
          </cell>
          <cell r="F1294">
            <v>0</v>
          </cell>
          <cell r="J1294">
            <v>0</v>
          </cell>
          <cell r="L1294">
            <v>130402</v>
          </cell>
          <cell r="M1294" t="str">
            <v>07201569</v>
          </cell>
          <cell r="N1294">
            <v>1</v>
          </cell>
          <cell r="O1294" t="str">
            <v>ACTIVO (R)</v>
          </cell>
          <cell r="P1294">
            <v>130402</v>
          </cell>
          <cell r="Q1294">
            <v>140000</v>
          </cell>
          <cell r="R1294">
            <v>1257</v>
          </cell>
          <cell r="S1294" t="str">
            <v>ALIANZA PARA EL PROGRESO</v>
          </cell>
        </row>
        <row r="1295">
          <cell r="E1295" t="str">
            <v>29325355</v>
          </cell>
          <cell r="F1295">
            <v>0</v>
          </cell>
          <cell r="J1295">
            <v>0</v>
          </cell>
          <cell r="L1295">
            <v>130435</v>
          </cell>
          <cell r="M1295" t="str">
            <v>29325355</v>
          </cell>
          <cell r="N1295">
            <v>1</v>
          </cell>
          <cell r="O1295" t="str">
            <v>ACTIVO (R)</v>
          </cell>
          <cell r="P1295">
            <v>130435</v>
          </cell>
          <cell r="Q1295">
            <v>160000</v>
          </cell>
          <cell r="R1295">
            <v>1257</v>
          </cell>
          <cell r="S1295" t="str">
            <v>ALIANZA PARA EL PROGRESO</v>
          </cell>
        </row>
        <row r="1296">
          <cell r="E1296" t="str">
            <v>15957911</v>
          </cell>
          <cell r="F1296">
            <v>0</v>
          </cell>
          <cell r="J1296">
            <v>0</v>
          </cell>
          <cell r="L1296">
            <v>130391</v>
          </cell>
          <cell r="M1296" t="str">
            <v>15957911</v>
          </cell>
          <cell r="N1296">
            <v>1</v>
          </cell>
          <cell r="O1296" t="str">
            <v>ACTIVO (R)</v>
          </cell>
          <cell r="P1296">
            <v>130391</v>
          </cell>
          <cell r="Q1296">
            <v>140000</v>
          </cell>
          <cell r="R1296">
            <v>1257</v>
          </cell>
          <cell r="S1296" t="str">
            <v>ALIANZA PARA EL PROGRESO</v>
          </cell>
        </row>
        <row r="1297">
          <cell r="E1297" t="str">
            <v>27714674</v>
          </cell>
          <cell r="F1297">
            <v>4</v>
          </cell>
          <cell r="G1297" t="str">
            <v>PARTIDO POLÍTICO ACCION POPULAR</v>
          </cell>
          <cell r="H1297">
            <v>1992</v>
          </cell>
          <cell r="I1297">
            <v>1995</v>
          </cell>
          <cell r="J1297">
            <v>9</v>
          </cell>
          <cell r="K1297" t="str">
            <v>REGIDOR PROVINCIAL</v>
          </cell>
          <cell r="L1297">
            <v>130390</v>
          </cell>
          <cell r="M1297" t="str">
            <v>27714674</v>
          </cell>
          <cell r="N1297">
            <v>1</v>
          </cell>
          <cell r="O1297" t="str">
            <v>ACTIVO (R)</v>
          </cell>
          <cell r="P1297">
            <v>130390</v>
          </cell>
          <cell r="Q1297">
            <v>60000</v>
          </cell>
          <cell r="R1297">
            <v>1257</v>
          </cell>
          <cell r="S1297" t="str">
            <v>ALIANZA PARA EL PROGRESO</v>
          </cell>
        </row>
        <row r="1298">
          <cell r="E1298" t="str">
            <v>03130342</v>
          </cell>
          <cell r="F1298">
            <v>0</v>
          </cell>
          <cell r="J1298">
            <v>0</v>
          </cell>
          <cell r="L1298">
            <v>130321</v>
          </cell>
          <cell r="M1298" t="str">
            <v>03130342</v>
          </cell>
          <cell r="N1298">
            <v>1</v>
          </cell>
          <cell r="O1298" t="str">
            <v>ACTIVO (R)</v>
          </cell>
          <cell r="P1298">
            <v>130321</v>
          </cell>
          <cell r="Q1298">
            <v>190000</v>
          </cell>
          <cell r="R1298">
            <v>1257</v>
          </cell>
          <cell r="S1298" t="str">
            <v>ALIANZA PARA EL PROGRESO</v>
          </cell>
        </row>
        <row r="1299">
          <cell r="E1299" t="str">
            <v>01552240</v>
          </cell>
          <cell r="F1299">
            <v>0</v>
          </cell>
          <cell r="J1299">
            <v>0</v>
          </cell>
          <cell r="L1299">
            <v>130329</v>
          </cell>
          <cell r="M1299" t="str">
            <v>01552240</v>
          </cell>
          <cell r="N1299">
            <v>1</v>
          </cell>
          <cell r="O1299" t="str">
            <v>ACTIVO (R)</v>
          </cell>
          <cell r="P1299">
            <v>130329</v>
          </cell>
          <cell r="Q1299">
            <v>200000</v>
          </cell>
          <cell r="R1299">
            <v>1257</v>
          </cell>
          <cell r="S1299" t="str">
            <v>ALIANZA PARA EL PROGRESO</v>
          </cell>
        </row>
        <row r="1300">
          <cell r="E1300" t="str">
            <v>16792907</v>
          </cell>
          <cell r="F1300">
            <v>0</v>
          </cell>
          <cell r="J1300">
            <v>0</v>
          </cell>
          <cell r="L1300">
            <v>130284</v>
          </cell>
          <cell r="M1300" t="str">
            <v>16792907</v>
          </cell>
          <cell r="N1300">
            <v>1</v>
          </cell>
          <cell r="O1300" t="str">
            <v>ACTIVO (R)</v>
          </cell>
          <cell r="P1300">
            <v>130284</v>
          </cell>
          <cell r="Q1300">
            <v>140100</v>
          </cell>
          <cell r="R1300">
            <v>1257</v>
          </cell>
          <cell r="S1300" t="str">
            <v>ALIANZA PARA EL PROGRESO</v>
          </cell>
        </row>
        <row r="1301">
          <cell r="E1301" t="str">
            <v>72547832</v>
          </cell>
          <cell r="F1301">
            <v>0</v>
          </cell>
          <cell r="J1301">
            <v>0</v>
          </cell>
          <cell r="L1301">
            <v>130283</v>
          </cell>
          <cell r="M1301" t="str">
            <v>72547832</v>
          </cell>
          <cell r="N1301">
            <v>1</v>
          </cell>
          <cell r="O1301" t="str">
            <v>ACTIVO (R)</v>
          </cell>
          <cell r="P1301">
            <v>130283</v>
          </cell>
          <cell r="Q1301">
            <v>140100</v>
          </cell>
          <cell r="R1301">
            <v>1257</v>
          </cell>
          <cell r="S1301" t="str">
            <v>ALIANZA PARA EL PROGRESO</v>
          </cell>
        </row>
        <row r="1302">
          <cell r="E1302" t="str">
            <v>10712468</v>
          </cell>
          <cell r="F1302">
            <v>660</v>
          </cell>
          <cell r="G1302" t="str">
            <v>ORGANIZACIÓN POLÍTICA LOCAL DISTRITAL EN SAN LUIS ... LOS JOVENES SI PODEMOS</v>
          </cell>
          <cell r="H1302">
            <v>2003</v>
          </cell>
          <cell r="I1302">
            <v>2006</v>
          </cell>
          <cell r="J1302">
            <v>11</v>
          </cell>
          <cell r="K1302" t="str">
            <v>REGIDOR DISTRITAL</v>
          </cell>
          <cell r="L1302">
            <v>130437</v>
          </cell>
          <cell r="M1302" t="str">
            <v>10712468</v>
          </cell>
          <cell r="N1302">
            <v>1</v>
          </cell>
          <cell r="O1302" t="str">
            <v>ACTIVO (R)</v>
          </cell>
          <cell r="P1302">
            <v>130437</v>
          </cell>
          <cell r="Q1302">
            <v>140100</v>
          </cell>
          <cell r="R1302">
            <v>1257</v>
          </cell>
          <cell r="S1302" t="str">
            <v>ALIANZA PARA EL PROGRESO</v>
          </cell>
        </row>
        <row r="1303">
          <cell r="E1303" t="str">
            <v>70553357</v>
          </cell>
          <cell r="F1303">
            <v>0</v>
          </cell>
          <cell r="J1303">
            <v>0</v>
          </cell>
          <cell r="L1303">
            <v>130317</v>
          </cell>
          <cell r="M1303" t="str">
            <v>70553357</v>
          </cell>
          <cell r="N1303">
            <v>1</v>
          </cell>
          <cell r="O1303" t="str">
            <v>ACTIVO (R)</v>
          </cell>
          <cell r="P1303">
            <v>130317</v>
          </cell>
          <cell r="Q1303">
            <v>40000</v>
          </cell>
          <cell r="R1303">
            <v>1257</v>
          </cell>
          <cell r="S1303" t="str">
            <v>ALIANZA PARA EL PROGRESO</v>
          </cell>
        </row>
        <row r="1304">
          <cell r="E1304" t="str">
            <v>19561737</v>
          </cell>
          <cell r="F1304">
            <v>0</v>
          </cell>
          <cell r="J1304">
            <v>0</v>
          </cell>
          <cell r="L1304">
            <v>130316</v>
          </cell>
          <cell r="M1304" t="str">
            <v>19561737</v>
          </cell>
          <cell r="N1304">
            <v>1</v>
          </cell>
          <cell r="O1304" t="str">
            <v>ACTIVO (R)</v>
          </cell>
          <cell r="P1304">
            <v>130316</v>
          </cell>
          <cell r="Q1304">
            <v>120000</v>
          </cell>
          <cell r="R1304">
            <v>1257</v>
          </cell>
          <cell r="S1304" t="str">
            <v>ALIANZA PARA EL PROGRESO</v>
          </cell>
        </row>
        <row r="1305">
          <cell r="E1305" t="str">
            <v>00517858</v>
          </cell>
          <cell r="F1305">
            <v>0</v>
          </cell>
          <cell r="J1305">
            <v>0</v>
          </cell>
          <cell r="L1305">
            <v>130263</v>
          </cell>
          <cell r="M1305" t="str">
            <v>00517858</v>
          </cell>
          <cell r="N1305">
            <v>1</v>
          </cell>
          <cell r="O1305" t="str">
            <v>ACTIVO (R)</v>
          </cell>
          <cell r="P1305">
            <v>130263</v>
          </cell>
          <cell r="Q1305">
            <v>250000</v>
          </cell>
          <cell r="R1305">
            <v>1257</v>
          </cell>
          <cell r="S1305" t="str">
            <v>ALIANZA PARA EL PROGRESO</v>
          </cell>
        </row>
        <row r="1306">
          <cell r="E1306" t="str">
            <v>18151793</v>
          </cell>
          <cell r="F1306">
            <v>0</v>
          </cell>
          <cell r="J1306">
            <v>0</v>
          </cell>
          <cell r="L1306">
            <v>130350</v>
          </cell>
          <cell r="M1306" t="str">
            <v>18151793</v>
          </cell>
          <cell r="N1306">
            <v>1</v>
          </cell>
          <cell r="O1306" t="str">
            <v>ACTIVO (R)</v>
          </cell>
          <cell r="P1306">
            <v>130350</v>
          </cell>
          <cell r="Q1306">
            <v>150000</v>
          </cell>
          <cell r="R1306">
            <v>1257</v>
          </cell>
          <cell r="S1306" t="str">
            <v>ALIANZA PARA EL PROGRESO</v>
          </cell>
        </row>
        <row r="1307">
          <cell r="E1307" t="str">
            <v>42052703</v>
          </cell>
          <cell r="F1307">
            <v>1257</v>
          </cell>
          <cell r="G1307" t="str">
            <v>PARTIDO POLÍTICO ALIANZA PARA EL PROGRESO</v>
          </cell>
          <cell r="H1307">
            <v>2011</v>
          </cell>
          <cell r="I1307">
            <v>2014</v>
          </cell>
          <cell r="J1307">
            <v>9</v>
          </cell>
          <cell r="K1307" t="str">
            <v>REGIDOR PROVINCIAL</v>
          </cell>
          <cell r="L1307">
            <v>130269</v>
          </cell>
          <cell r="M1307" t="str">
            <v>42052703</v>
          </cell>
          <cell r="N1307">
            <v>1</v>
          </cell>
          <cell r="O1307" t="str">
            <v>ACTIVO (R)</v>
          </cell>
          <cell r="P1307">
            <v>130269</v>
          </cell>
          <cell r="Q1307">
            <v>120000</v>
          </cell>
          <cell r="R1307">
            <v>1257</v>
          </cell>
          <cell r="S1307" t="str">
            <v>ALIANZA PARA EL PROGRESO</v>
          </cell>
        </row>
        <row r="1308">
          <cell r="E1308" t="str">
            <v>04640386</v>
          </cell>
          <cell r="F1308">
            <v>-1</v>
          </cell>
          <cell r="G1308" t="str">
            <v>FUERZA ILO</v>
          </cell>
          <cell r="H1308">
            <v>1996</v>
          </cell>
          <cell r="I1308">
            <v>1998</v>
          </cell>
          <cell r="J1308">
            <v>10</v>
          </cell>
          <cell r="K1308" t="str">
            <v>ALCALDE DISTRITAL</v>
          </cell>
          <cell r="L1308">
            <v>130268</v>
          </cell>
          <cell r="M1308" t="str">
            <v>04640386</v>
          </cell>
          <cell r="N1308">
            <v>1</v>
          </cell>
          <cell r="O1308" t="str">
            <v>ACTIVO (R)</v>
          </cell>
          <cell r="P1308">
            <v>130268</v>
          </cell>
          <cell r="Q1308">
            <v>170000</v>
          </cell>
          <cell r="R1308">
            <v>1257</v>
          </cell>
          <cell r="S1308" t="str">
            <v>ALIANZA PARA EL PROGRESO</v>
          </cell>
        </row>
        <row r="1309">
          <cell r="E1309" t="str">
            <v>04640386</v>
          </cell>
          <cell r="F1309">
            <v>-1</v>
          </cell>
          <cell r="G1309" t="str">
            <v>OTRO</v>
          </cell>
          <cell r="H1309">
            <v>1993</v>
          </cell>
          <cell r="I1309">
            <v>1995</v>
          </cell>
          <cell r="J1309">
            <v>10</v>
          </cell>
          <cell r="K1309" t="str">
            <v>ALCALDE DISTRITAL</v>
          </cell>
          <cell r="L1309">
            <v>130268</v>
          </cell>
          <cell r="M1309" t="str">
            <v>04640386</v>
          </cell>
          <cell r="N1309">
            <v>1</v>
          </cell>
          <cell r="O1309" t="str">
            <v>ACTIVO (R)</v>
          </cell>
          <cell r="P1309">
            <v>130268</v>
          </cell>
          <cell r="Q1309">
            <v>170000</v>
          </cell>
          <cell r="R1309">
            <v>1257</v>
          </cell>
          <cell r="S1309" t="str">
            <v>ALIANZA PARA EL PROGRESO</v>
          </cell>
        </row>
        <row r="1310">
          <cell r="E1310" t="str">
            <v>41976687</v>
          </cell>
          <cell r="F1310">
            <v>0</v>
          </cell>
          <cell r="J1310">
            <v>0</v>
          </cell>
          <cell r="L1310">
            <v>130405</v>
          </cell>
          <cell r="M1310" t="str">
            <v>41976687</v>
          </cell>
          <cell r="N1310">
            <v>1</v>
          </cell>
          <cell r="O1310" t="str">
            <v>ACTIVO (R)</v>
          </cell>
          <cell r="P1310">
            <v>130405</v>
          </cell>
          <cell r="Q1310">
            <v>100000</v>
          </cell>
          <cell r="R1310">
            <v>1257</v>
          </cell>
          <cell r="S1310" t="str">
            <v>ALIANZA PARA EL PROGRESO</v>
          </cell>
        </row>
        <row r="1311">
          <cell r="E1311" t="str">
            <v>10315044</v>
          </cell>
          <cell r="F1311">
            <v>0</v>
          </cell>
          <cell r="J1311">
            <v>0</v>
          </cell>
          <cell r="L1311">
            <v>130376</v>
          </cell>
          <cell r="M1311" t="str">
            <v>10315044</v>
          </cell>
          <cell r="N1311">
            <v>1</v>
          </cell>
          <cell r="O1311" t="str">
            <v>ACTIVO (R)</v>
          </cell>
          <cell r="P1311">
            <v>130376</v>
          </cell>
          <cell r="Q1311">
            <v>140100</v>
          </cell>
          <cell r="R1311">
            <v>1257</v>
          </cell>
          <cell r="S1311" t="str">
            <v>ALIANZA PARA EL PROGRESO</v>
          </cell>
        </row>
        <row r="1312">
          <cell r="E1312" t="str">
            <v>21870017</v>
          </cell>
          <cell r="F1312">
            <v>0</v>
          </cell>
          <cell r="J1312">
            <v>0</v>
          </cell>
          <cell r="L1312">
            <v>130366</v>
          </cell>
          <cell r="M1312" t="str">
            <v>21870017</v>
          </cell>
          <cell r="N1312">
            <v>1</v>
          </cell>
          <cell r="O1312" t="str">
            <v>ACTIVO (R)</v>
          </cell>
          <cell r="P1312">
            <v>130366</v>
          </cell>
          <cell r="Q1312">
            <v>100000</v>
          </cell>
          <cell r="R1312">
            <v>1257</v>
          </cell>
          <cell r="S1312" t="str">
            <v>ALIANZA PARA EL PROGRESO</v>
          </cell>
        </row>
        <row r="1313">
          <cell r="E1313" t="str">
            <v>25449126</v>
          </cell>
          <cell r="F1313">
            <v>0</v>
          </cell>
          <cell r="J1313">
            <v>0</v>
          </cell>
          <cell r="L1313">
            <v>130364</v>
          </cell>
          <cell r="M1313" t="str">
            <v>25449126</v>
          </cell>
          <cell r="N1313">
            <v>1</v>
          </cell>
          <cell r="O1313" t="str">
            <v>ACTIVO (R)</v>
          </cell>
          <cell r="P1313">
            <v>130364</v>
          </cell>
          <cell r="Q1313">
            <v>140100</v>
          </cell>
          <cell r="R1313">
            <v>1257</v>
          </cell>
          <cell r="S1313" t="str">
            <v>ALIANZA PARA EL PROGRESO</v>
          </cell>
        </row>
        <row r="1314">
          <cell r="E1314" t="str">
            <v>32907853</v>
          </cell>
          <cell r="F1314">
            <v>0</v>
          </cell>
          <cell r="J1314">
            <v>0</v>
          </cell>
          <cell r="L1314">
            <v>130406</v>
          </cell>
          <cell r="M1314" t="str">
            <v>32907853</v>
          </cell>
          <cell r="N1314">
            <v>1</v>
          </cell>
          <cell r="O1314" t="str">
            <v>ACTIVO (R)</v>
          </cell>
          <cell r="P1314">
            <v>130406</v>
          </cell>
          <cell r="Q1314">
            <v>20000</v>
          </cell>
          <cell r="R1314">
            <v>1257</v>
          </cell>
          <cell r="S1314" t="str">
            <v>ALIANZA PARA EL PROGRESO</v>
          </cell>
        </row>
        <row r="1315">
          <cell r="E1315" t="str">
            <v>18172995</v>
          </cell>
          <cell r="F1315">
            <v>1257</v>
          </cell>
          <cell r="G1315" t="str">
            <v>PARTIDO POLÍTICO ALIANZA PARA EL PROGRESO</v>
          </cell>
          <cell r="H1315">
            <v>2011</v>
          </cell>
          <cell r="I1315">
            <v>2014</v>
          </cell>
          <cell r="J1315">
            <v>6</v>
          </cell>
          <cell r="K1315" t="str">
            <v>GOBERNADOR REGIONAL</v>
          </cell>
          <cell r="L1315">
            <v>130396</v>
          </cell>
          <cell r="M1315" t="str">
            <v>18172995</v>
          </cell>
          <cell r="N1315">
            <v>1</v>
          </cell>
          <cell r="O1315" t="str">
            <v>ACTIVO (R)</v>
          </cell>
          <cell r="P1315">
            <v>130396</v>
          </cell>
          <cell r="Q1315">
            <v>130000</v>
          </cell>
          <cell r="R1315">
            <v>1257</v>
          </cell>
          <cell r="S1315" t="str">
            <v>ALIANZA PARA EL PROGRESO</v>
          </cell>
        </row>
        <row r="1316">
          <cell r="E1316" t="str">
            <v>18172995</v>
          </cell>
          <cell r="F1316">
            <v>8</v>
          </cell>
          <cell r="G1316" t="str">
            <v>PARTIDO POLÍTICO ALIANZA PARA EL PROGRESO</v>
          </cell>
          <cell r="H1316">
            <v>2015</v>
          </cell>
          <cell r="I1316">
            <v>2018</v>
          </cell>
          <cell r="J1316">
            <v>6</v>
          </cell>
          <cell r="K1316" t="str">
            <v>GOBERNADOR REGIONAL</v>
          </cell>
          <cell r="L1316">
            <v>130396</v>
          </cell>
          <cell r="M1316" t="str">
            <v>18172995</v>
          </cell>
          <cell r="N1316">
            <v>1</v>
          </cell>
          <cell r="O1316" t="str">
            <v>ACTIVO (R)</v>
          </cell>
          <cell r="P1316">
            <v>130396</v>
          </cell>
          <cell r="Q1316">
            <v>130000</v>
          </cell>
          <cell r="R1316">
            <v>1257</v>
          </cell>
          <cell r="S1316" t="str">
            <v>ALIANZA PARA EL PROGRESO</v>
          </cell>
        </row>
        <row r="1317">
          <cell r="E1317" t="str">
            <v>00225904</v>
          </cell>
          <cell r="F1317">
            <v>32</v>
          </cell>
          <cell r="G1317" t="str">
            <v>PARTIDO POLÍTICO PARTIDO APRISTA PERUANO</v>
          </cell>
          <cell r="H1317">
            <v>1984</v>
          </cell>
          <cell r="I1317">
            <v>1985</v>
          </cell>
          <cell r="J1317">
            <v>11</v>
          </cell>
          <cell r="K1317" t="str">
            <v>REGIDOR DISTRITAL</v>
          </cell>
          <cell r="L1317">
            <v>130346</v>
          </cell>
          <cell r="M1317" t="str">
            <v>00225904</v>
          </cell>
          <cell r="N1317">
            <v>1</v>
          </cell>
          <cell r="O1317" t="str">
            <v>ACTIVO (R)</v>
          </cell>
          <cell r="P1317">
            <v>130346</v>
          </cell>
          <cell r="Q1317">
            <v>230000</v>
          </cell>
          <cell r="R1317">
            <v>1257</v>
          </cell>
          <cell r="S1317" t="str">
            <v>ALIANZA PARA EL PROGRESO</v>
          </cell>
        </row>
        <row r="1318">
          <cell r="E1318" t="str">
            <v>05402731</v>
          </cell>
          <cell r="F1318">
            <v>129</v>
          </cell>
          <cell r="G1318" t="str">
            <v>MOVIMIENTO REGIONAL O DEPARTAMENTAL MOVIMIENTO INTEGRACION LORETANA</v>
          </cell>
          <cell r="H1318">
            <v>2015</v>
          </cell>
          <cell r="I1318">
            <v>2018</v>
          </cell>
          <cell r="J1318">
            <v>6</v>
          </cell>
          <cell r="K1318" t="str">
            <v>GOBERNADOR REGIONAL</v>
          </cell>
          <cell r="L1318">
            <v>130445</v>
          </cell>
          <cell r="M1318" t="str">
            <v>05402731</v>
          </cell>
          <cell r="N1318">
            <v>1</v>
          </cell>
          <cell r="O1318" t="str">
            <v>ACTIVO (R)</v>
          </cell>
          <cell r="P1318">
            <v>130445</v>
          </cell>
          <cell r="Q1318">
            <v>150000</v>
          </cell>
          <cell r="R1318">
            <v>1257</v>
          </cell>
          <cell r="S1318" t="str">
            <v>ALIANZA PARA EL PROGRESO</v>
          </cell>
        </row>
        <row r="1319">
          <cell r="E1319" t="str">
            <v>23878756</v>
          </cell>
          <cell r="F1319">
            <v>0</v>
          </cell>
          <cell r="J1319">
            <v>0</v>
          </cell>
          <cell r="L1319">
            <v>130426</v>
          </cell>
          <cell r="M1319" t="str">
            <v>23878756</v>
          </cell>
          <cell r="N1319">
            <v>1</v>
          </cell>
          <cell r="O1319" t="str">
            <v>ACTIVO (R)</v>
          </cell>
          <cell r="P1319">
            <v>130426</v>
          </cell>
          <cell r="Q1319">
            <v>160000</v>
          </cell>
          <cell r="R1319">
            <v>1257</v>
          </cell>
          <cell r="S1319" t="str">
            <v>ALIANZA PARA EL PROGRESO</v>
          </cell>
        </row>
        <row r="1320">
          <cell r="E1320" t="str">
            <v>07644346</v>
          </cell>
          <cell r="F1320">
            <v>2078</v>
          </cell>
          <cell r="G1320" t="str">
            <v>ALIANZA ELECTORAL MAR CALLAO</v>
          </cell>
          <cell r="H1320">
            <v>2015</v>
          </cell>
          <cell r="I1320">
            <v>2018</v>
          </cell>
          <cell r="J1320">
            <v>11</v>
          </cell>
          <cell r="K1320" t="str">
            <v>REGIDOR DISTRITAL</v>
          </cell>
          <cell r="L1320">
            <v>130425</v>
          </cell>
          <cell r="M1320" t="str">
            <v>07644346</v>
          </cell>
          <cell r="N1320">
            <v>1</v>
          </cell>
          <cell r="O1320" t="str">
            <v>ACTIVO (R)</v>
          </cell>
          <cell r="P1320">
            <v>130425</v>
          </cell>
          <cell r="Q1320">
            <v>240000</v>
          </cell>
          <cell r="R1320">
            <v>1257</v>
          </cell>
          <cell r="S1320" t="str">
            <v>ALIANZA PARA EL PROGRESO</v>
          </cell>
        </row>
        <row r="1321">
          <cell r="E1321" t="str">
            <v>07644346</v>
          </cell>
          <cell r="F1321">
            <v>2676</v>
          </cell>
          <cell r="G1321" t="str">
            <v>MOVIMIENTO REGIONAL O DEPARTAMENTAL FUERZA CHALACA</v>
          </cell>
          <cell r="H1321">
            <v>2019</v>
          </cell>
          <cell r="I1321" t="str">
            <v>HASTA LA ACTUALIDAD</v>
          </cell>
          <cell r="J1321">
            <v>11</v>
          </cell>
          <cell r="K1321" t="str">
            <v>REGIDOR DISTRITAL</v>
          </cell>
          <cell r="L1321">
            <v>130425</v>
          </cell>
          <cell r="M1321" t="str">
            <v>07644346</v>
          </cell>
          <cell r="N1321">
            <v>1</v>
          </cell>
          <cell r="O1321" t="str">
            <v>ACTIVO (R)</v>
          </cell>
          <cell r="P1321">
            <v>130425</v>
          </cell>
          <cell r="Q1321">
            <v>240000</v>
          </cell>
          <cell r="R1321">
            <v>1257</v>
          </cell>
          <cell r="S1321" t="str">
            <v>ALIANZA PARA EL PROGRESO</v>
          </cell>
        </row>
        <row r="1322">
          <cell r="E1322" t="str">
            <v>00251487</v>
          </cell>
          <cell r="F1322">
            <v>0</v>
          </cell>
          <cell r="J1322">
            <v>0</v>
          </cell>
          <cell r="L1322">
            <v>130378</v>
          </cell>
          <cell r="M1322" t="str">
            <v>00251487</v>
          </cell>
          <cell r="N1322">
            <v>1</v>
          </cell>
          <cell r="O1322" t="str">
            <v>ACTIVO (R)</v>
          </cell>
          <cell r="P1322">
            <v>130378</v>
          </cell>
          <cell r="Q1322">
            <v>230000</v>
          </cell>
          <cell r="R1322">
            <v>1257</v>
          </cell>
          <cell r="S1322" t="str">
            <v>ALIANZA PARA EL PROGRESO</v>
          </cell>
        </row>
        <row r="1323">
          <cell r="E1323" t="str">
            <v>42693342</v>
          </cell>
          <cell r="F1323">
            <v>0</v>
          </cell>
          <cell r="J1323">
            <v>0</v>
          </cell>
          <cell r="L1323">
            <v>130277</v>
          </cell>
          <cell r="M1323" t="str">
            <v>42693342</v>
          </cell>
          <cell r="N1323">
            <v>1</v>
          </cell>
          <cell r="O1323" t="str">
            <v>ACTIVO (R)</v>
          </cell>
          <cell r="P1323">
            <v>130277</v>
          </cell>
          <cell r="Q1323">
            <v>200000</v>
          </cell>
          <cell r="R1323">
            <v>1257</v>
          </cell>
          <cell r="S1323" t="str">
            <v>ALIANZA PARA EL PROGRESO</v>
          </cell>
        </row>
        <row r="1324">
          <cell r="E1324" t="str">
            <v>25828383</v>
          </cell>
          <cell r="F1324">
            <v>0</v>
          </cell>
          <cell r="J1324">
            <v>0</v>
          </cell>
          <cell r="L1324">
            <v>130421</v>
          </cell>
          <cell r="M1324" t="str">
            <v>25828383</v>
          </cell>
          <cell r="N1324">
            <v>1</v>
          </cell>
          <cell r="O1324" t="str">
            <v>ACTIVO (R)</v>
          </cell>
          <cell r="P1324">
            <v>130421</v>
          </cell>
          <cell r="Q1324">
            <v>240000</v>
          </cell>
          <cell r="R1324">
            <v>1257</v>
          </cell>
          <cell r="S1324" t="str">
            <v>ALIANZA PARA EL PROGRESO</v>
          </cell>
        </row>
        <row r="1325">
          <cell r="E1325" t="str">
            <v>43275024</v>
          </cell>
          <cell r="F1325">
            <v>0</v>
          </cell>
          <cell r="J1325">
            <v>0</v>
          </cell>
          <cell r="L1325">
            <v>130414</v>
          </cell>
          <cell r="M1325" t="str">
            <v>43275024</v>
          </cell>
          <cell r="N1325">
            <v>1</v>
          </cell>
          <cell r="O1325" t="str">
            <v>ACTIVO (R)</v>
          </cell>
          <cell r="P1325">
            <v>130414</v>
          </cell>
          <cell r="Q1325">
            <v>140100</v>
          </cell>
          <cell r="R1325">
            <v>1257</v>
          </cell>
          <cell r="S1325" t="str">
            <v>ALIANZA PARA EL PROGRESO</v>
          </cell>
        </row>
        <row r="1326">
          <cell r="E1326" t="str">
            <v>32023236</v>
          </cell>
          <cell r="F1326">
            <v>47</v>
          </cell>
          <cell r="G1326" t="str">
            <v>PARTIDO POLÍTICO UNION POR EL PERU</v>
          </cell>
          <cell r="H1326">
            <v>1996</v>
          </cell>
          <cell r="I1326">
            <v>1998</v>
          </cell>
          <cell r="J1326">
            <v>9</v>
          </cell>
          <cell r="K1326" t="str">
            <v>REGIDOR PROVINCIAL</v>
          </cell>
          <cell r="L1326">
            <v>130407</v>
          </cell>
          <cell r="M1326" t="str">
            <v>32023236</v>
          </cell>
          <cell r="N1326">
            <v>1</v>
          </cell>
          <cell r="O1326" t="str">
            <v>ACTIVO (R)</v>
          </cell>
          <cell r="P1326">
            <v>130407</v>
          </cell>
          <cell r="Q1326">
            <v>20000</v>
          </cell>
          <cell r="R1326">
            <v>1257</v>
          </cell>
          <cell r="S1326" t="str">
            <v>ALIANZA PARA EL PROGRESO</v>
          </cell>
        </row>
        <row r="1327">
          <cell r="E1327" t="str">
            <v>72575707</v>
          </cell>
          <cell r="F1327">
            <v>443</v>
          </cell>
          <cell r="G1327" t="str">
            <v>MOVIMIENTO REGIONAL O DEPARTAMENTAL AREQUIPA RENACE</v>
          </cell>
          <cell r="H1327">
            <v>2015</v>
          </cell>
          <cell r="I1327">
            <v>2018</v>
          </cell>
          <cell r="J1327">
            <v>9</v>
          </cell>
          <cell r="K1327" t="str">
            <v>REGIDOR PROVINCIAL</v>
          </cell>
          <cell r="L1327">
            <v>130319</v>
          </cell>
          <cell r="M1327" t="str">
            <v>72575707</v>
          </cell>
          <cell r="N1327">
            <v>1</v>
          </cell>
          <cell r="O1327" t="str">
            <v>ACTIVO (R)</v>
          </cell>
          <cell r="P1327">
            <v>130319</v>
          </cell>
          <cell r="Q1327">
            <v>40000</v>
          </cell>
          <cell r="R1327">
            <v>1257</v>
          </cell>
          <cell r="S1327" t="str">
            <v>ALIANZA PARA EL PROGRESO</v>
          </cell>
        </row>
        <row r="1328">
          <cell r="E1328" t="str">
            <v>72575707</v>
          </cell>
          <cell r="F1328">
            <v>443</v>
          </cell>
          <cell r="G1328" t="str">
            <v>MOVIMIENTO REGIONAL O DEPARTAMENTAL AREQUIPA RENACE</v>
          </cell>
          <cell r="H1328">
            <v>2019</v>
          </cell>
          <cell r="I1328" t="str">
            <v>HASTA LA ACTUALIDAD</v>
          </cell>
          <cell r="J1328">
            <v>9</v>
          </cell>
          <cell r="K1328" t="str">
            <v>REGIDOR PROVINCIAL</v>
          </cell>
          <cell r="L1328">
            <v>130319</v>
          </cell>
          <cell r="M1328" t="str">
            <v>72575707</v>
          </cell>
          <cell r="N1328">
            <v>1</v>
          </cell>
          <cell r="O1328" t="str">
            <v>ACTIVO (R)</v>
          </cell>
          <cell r="P1328">
            <v>130319</v>
          </cell>
          <cell r="Q1328">
            <v>40000</v>
          </cell>
          <cell r="R1328">
            <v>1257</v>
          </cell>
          <cell r="S1328" t="str">
            <v>ALIANZA PARA EL PROGRESO</v>
          </cell>
        </row>
        <row r="1329">
          <cell r="E1329" t="str">
            <v>41341763</v>
          </cell>
          <cell r="F1329">
            <v>2162</v>
          </cell>
          <cell r="G1329" t="str">
            <v>MOVIMIENTO REGIONAL O DEPARTAMENTAL MOVIMIENTO INTEGRACION DESCENTRALISTA</v>
          </cell>
          <cell r="H1329">
            <v>2010</v>
          </cell>
          <cell r="I1329">
            <v>2013</v>
          </cell>
          <cell r="J1329">
            <v>10</v>
          </cell>
          <cell r="K1329" t="str">
            <v>ALCALDE DISTRITAL</v>
          </cell>
          <cell r="L1329">
            <v>130318</v>
          </cell>
          <cell r="M1329" t="str">
            <v>41341763</v>
          </cell>
          <cell r="N1329">
            <v>1</v>
          </cell>
          <cell r="O1329" t="str">
            <v>ACTIVO (R)</v>
          </cell>
          <cell r="P1329">
            <v>130318</v>
          </cell>
          <cell r="Q1329">
            <v>90000</v>
          </cell>
          <cell r="R1329">
            <v>1257</v>
          </cell>
          <cell r="S1329" t="str">
            <v>ALIANZA PARA EL PROGRESO</v>
          </cell>
        </row>
        <row r="1330">
          <cell r="E1330" t="str">
            <v>07243635</v>
          </cell>
          <cell r="F1330">
            <v>0</v>
          </cell>
          <cell r="J1330">
            <v>0</v>
          </cell>
          <cell r="L1330">
            <v>130314</v>
          </cell>
          <cell r="M1330" t="str">
            <v>07243635</v>
          </cell>
          <cell r="N1330">
            <v>1</v>
          </cell>
          <cell r="O1330" t="str">
            <v>ACTIVO (R)</v>
          </cell>
          <cell r="P1330">
            <v>130314</v>
          </cell>
          <cell r="Q1330">
            <v>140100</v>
          </cell>
          <cell r="R1330">
            <v>1257</v>
          </cell>
          <cell r="S1330" t="str">
            <v>ALIANZA PARA EL PROGRESO</v>
          </cell>
        </row>
        <row r="1331">
          <cell r="E1331" t="str">
            <v>25827856</v>
          </cell>
          <cell r="F1331">
            <v>0</v>
          </cell>
          <cell r="J1331">
            <v>0</v>
          </cell>
          <cell r="L1331">
            <v>130309</v>
          </cell>
          <cell r="M1331" t="str">
            <v>25827856</v>
          </cell>
          <cell r="N1331">
            <v>1</v>
          </cell>
          <cell r="O1331" t="str">
            <v>ACTIVO (R)</v>
          </cell>
          <cell r="P1331">
            <v>130309</v>
          </cell>
          <cell r="Q1331">
            <v>140100</v>
          </cell>
          <cell r="R1331">
            <v>1257</v>
          </cell>
          <cell r="S1331" t="str">
            <v>ALIANZA PARA EL PROGRESO</v>
          </cell>
        </row>
        <row r="1332">
          <cell r="E1332" t="str">
            <v>25729054</v>
          </cell>
          <cell r="F1332">
            <v>205</v>
          </cell>
          <cell r="G1332" t="str">
            <v>MOVIMIENTO REGIONAL O DEPARTAMENTAL ADUANEC</v>
          </cell>
          <cell r="H1332">
            <v>2011</v>
          </cell>
          <cell r="I1332">
            <v>2014</v>
          </cell>
          <cell r="J1332">
            <v>10</v>
          </cell>
          <cell r="K1332" t="str">
            <v>ALCALDE DISTRITAL</v>
          </cell>
          <cell r="L1332">
            <v>130251</v>
          </cell>
          <cell r="M1332" t="str">
            <v>25729054</v>
          </cell>
          <cell r="N1332">
            <v>1</v>
          </cell>
          <cell r="O1332" t="str">
            <v>ACTIVO (R)</v>
          </cell>
          <cell r="P1332">
            <v>130251</v>
          </cell>
          <cell r="Q1332">
            <v>240000</v>
          </cell>
          <cell r="R1332">
            <v>1257</v>
          </cell>
          <cell r="S1332" t="str">
            <v>ALIANZA PARA EL PROGRESO</v>
          </cell>
        </row>
        <row r="1333">
          <cell r="E1333" t="str">
            <v>42065936</v>
          </cell>
          <cell r="F1333">
            <v>1257</v>
          </cell>
          <cell r="G1333" t="str">
            <v>PARTIDO POLÍTICO ALIANZA PARA EL PROGRESO</v>
          </cell>
          <cell r="H1333">
            <v>2015</v>
          </cell>
          <cell r="I1333">
            <v>2018</v>
          </cell>
          <cell r="J1333">
            <v>10</v>
          </cell>
          <cell r="K1333" t="str">
            <v>ALCALDE DISTRITAL</v>
          </cell>
          <cell r="L1333">
            <v>130403</v>
          </cell>
          <cell r="M1333" t="str">
            <v>42065936</v>
          </cell>
          <cell r="N1333">
            <v>1</v>
          </cell>
          <cell r="O1333" t="str">
            <v>ACTIVO (R)</v>
          </cell>
          <cell r="P1333">
            <v>130403</v>
          </cell>
          <cell r="Q1333">
            <v>20000</v>
          </cell>
          <cell r="R1333">
            <v>1257</v>
          </cell>
          <cell r="S1333" t="str">
            <v>ALIANZA PARA EL PROGRESO</v>
          </cell>
        </row>
        <row r="1334">
          <cell r="E1334" t="str">
            <v>42065936</v>
          </cell>
          <cell r="F1334">
            <v>1495</v>
          </cell>
          <cell r="G1334" t="str">
            <v>MOVIMIENTO REGIONAL O DEPARTAMENTAL MOVIMIENTO INDEPENDIENTE RECONSTRUYAMOS ANCASH</v>
          </cell>
          <cell r="H1334">
            <v>2011</v>
          </cell>
          <cell r="I1334">
            <v>2014</v>
          </cell>
          <cell r="J1334">
            <v>10</v>
          </cell>
          <cell r="K1334" t="str">
            <v>ALCALDE DISTRITAL</v>
          </cell>
          <cell r="L1334">
            <v>130403</v>
          </cell>
          <cell r="M1334" t="str">
            <v>42065936</v>
          </cell>
          <cell r="N1334">
            <v>1</v>
          </cell>
          <cell r="O1334" t="str">
            <v>ACTIVO (R)</v>
          </cell>
          <cell r="P1334">
            <v>130403</v>
          </cell>
          <cell r="Q1334">
            <v>20000</v>
          </cell>
          <cell r="R1334">
            <v>1257</v>
          </cell>
          <cell r="S1334" t="str">
            <v>ALIANZA PARA EL PROGRESO</v>
          </cell>
        </row>
        <row r="1335">
          <cell r="E1335" t="str">
            <v>20081538</v>
          </cell>
          <cell r="F1335">
            <v>0</v>
          </cell>
          <cell r="J1335">
            <v>0</v>
          </cell>
          <cell r="L1335">
            <v>130389</v>
          </cell>
          <cell r="M1335" t="str">
            <v>20081538</v>
          </cell>
          <cell r="N1335">
            <v>1</v>
          </cell>
          <cell r="O1335" t="str">
            <v>ACTIVO (R)</v>
          </cell>
          <cell r="P1335">
            <v>130389</v>
          </cell>
          <cell r="Q1335">
            <v>110000</v>
          </cell>
          <cell r="R1335">
            <v>1257</v>
          </cell>
          <cell r="S1335" t="str">
            <v>ALIANZA PARA EL PROGRESO</v>
          </cell>
        </row>
        <row r="1336">
          <cell r="E1336" t="str">
            <v>02881152</v>
          </cell>
          <cell r="F1336">
            <v>0</v>
          </cell>
          <cell r="J1336">
            <v>0</v>
          </cell>
          <cell r="L1336">
            <v>130336</v>
          </cell>
          <cell r="M1336" t="str">
            <v>02881152</v>
          </cell>
          <cell r="N1336">
            <v>1</v>
          </cell>
          <cell r="O1336" t="str">
            <v>ACTIVO (R)</v>
          </cell>
          <cell r="P1336">
            <v>130336</v>
          </cell>
          <cell r="Q1336">
            <v>190000</v>
          </cell>
          <cell r="R1336">
            <v>1257</v>
          </cell>
          <cell r="S1336" t="str">
            <v>ALIANZA PARA EL PROGRESO</v>
          </cell>
        </row>
        <row r="1337">
          <cell r="E1337" t="str">
            <v>40847600</v>
          </cell>
          <cell r="F1337">
            <v>1257</v>
          </cell>
          <cell r="G1337" t="str">
            <v>PARTIDO POLÍTICO ALIANZA PARA EL PROGRESO</v>
          </cell>
          <cell r="H1337">
            <v>2016</v>
          </cell>
          <cell r="I1337">
            <v>2018</v>
          </cell>
          <cell r="J1337">
            <v>10</v>
          </cell>
          <cell r="K1337" t="str">
            <v>ALCALDE DISTRITAL</v>
          </cell>
          <cell r="L1337">
            <v>130335</v>
          </cell>
          <cell r="M1337" t="str">
            <v>40847600</v>
          </cell>
          <cell r="N1337">
            <v>1</v>
          </cell>
          <cell r="O1337" t="str">
            <v>ACTIVO (R)</v>
          </cell>
          <cell r="P1337">
            <v>130335</v>
          </cell>
          <cell r="Q1337">
            <v>30000</v>
          </cell>
          <cell r="R1337">
            <v>1257</v>
          </cell>
          <cell r="S1337" t="str">
            <v>ALIANZA PARA EL PROGRESO</v>
          </cell>
        </row>
        <row r="1338">
          <cell r="E1338" t="str">
            <v>40847600</v>
          </cell>
          <cell r="F1338">
            <v>467</v>
          </cell>
          <cell r="G1338" t="str">
            <v>MOVIMIENTO REGIONAL O DEPARTAMENTAL MOVIMIENTO POPULAR KALLPA</v>
          </cell>
          <cell r="H1338">
            <v>2011</v>
          </cell>
          <cell r="I1338">
            <v>2014</v>
          </cell>
          <cell r="J1338">
            <v>9</v>
          </cell>
          <cell r="K1338" t="str">
            <v>REGIDOR PROVINCIAL</v>
          </cell>
          <cell r="L1338">
            <v>130335</v>
          </cell>
          <cell r="M1338" t="str">
            <v>40847600</v>
          </cell>
          <cell r="N1338">
            <v>1</v>
          </cell>
          <cell r="O1338" t="str">
            <v>ACTIVO (R)</v>
          </cell>
          <cell r="P1338">
            <v>130335</v>
          </cell>
          <cell r="Q1338">
            <v>30000</v>
          </cell>
          <cell r="R1338">
            <v>1257</v>
          </cell>
          <cell r="S1338" t="str">
            <v>ALIANZA PARA EL PROGRESO</v>
          </cell>
        </row>
        <row r="1339">
          <cell r="E1339" t="str">
            <v>08801399</v>
          </cell>
          <cell r="F1339">
            <v>0</v>
          </cell>
          <cell r="J1339">
            <v>0</v>
          </cell>
          <cell r="L1339">
            <v>130301</v>
          </cell>
          <cell r="M1339" t="str">
            <v>08801399</v>
          </cell>
          <cell r="N1339">
            <v>1</v>
          </cell>
          <cell r="O1339" t="str">
            <v>ACTIVO (R)</v>
          </cell>
          <cell r="P1339">
            <v>130301</v>
          </cell>
          <cell r="Q1339">
            <v>140100</v>
          </cell>
          <cell r="R1339">
            <v>1257</v>
          </cell>
          <cell r="S1339" t="str">
            <v>ALIANZA PARA EL PROGRESO</v>
          </cell>
        </row>
        <row r="1340">
          <cell r="E1340" t="str">
            <v>25853189</v>
          </cell>
          <cell r="F1340">
            <v>0</v>
          </cell>
          <cell r="J1340">
            <v>0</v>
          </cell>
          <cell r="L1340">
            <v>130300</v>
          </cell>
          <cell r="M1340" t="str">
            <v>25853189</v>
          </cell>
          <cell r="N1340">
            <v>1</v>
          </cell>
          <cell r="O1340" t="str">
            <v>ACTIVO (R)</v>
          </cell>
          <cell r="P1340">
            <v>130300</v>
          </cell>
          <cell r="Q1340">
            <v>140100</v>
          </cell>
          <cell r="R1340">
            <v>1257</v>
          </cell>
          <cell r="S1340" t="str">
            <v>ALIANZA PARA EL PROGRESO</v>
          </cell>
        </row>
        <row r="1341">
          <cell r="E1341" t="str">
            <v>16545163</v>
          </cell>
          <cell r="F1341">
            <v>8</v>
          </cell>
          <cell r="G1341" t="str">
            <v>PARTIDO POLÍTICO ALIANZA PARA EL PROGRESO</v>
          </cell>
          <cell r="H1341">
            <v>2011</v>
          </cell>
          <cell r="I1341">
            <v>2014</v>
          </cell>
          <cell r="J1341">
            <v>9</v>
          </cell>
          <cell r="K1341" t="str">
            <v>REGIDOR PROVINCIAL</v>
          </cell>
          <cell r="L1341">
            <v>130430</v>
          </cell>
          <cell r="M1341" t="str">
            <v>16545163</v>
          </cell>
          <cell r="N1341">
            <v>1</v>
          </cell>
          <cell r="O1341" t="str">
            <v>ACTIVO (R)</v>
          </cell>
          <cell r="P1341">
            <v>130430</v>
          </cell>
          <cell r="Q1341">
            <v>130000</v>
          </cell>
          <cell r="R1341">
            <v>1257</v>
          </cell>
          <cell r="S1341" t="str">
            <v>ALIANZA PARA EL PROGRESO</v>
          </cell>
        </row>
        <row r="1342">
          <cell r="E1342" t="str">
            <v>16545163</v>
          </cell>
          <cell r="F1342">
            <v>1257</v>
          </cell>
          <cell r="G1342" t="str">
            <v>PARTIDO POLÍTICO ALIANZA PARA EL PROGRESO</v>
          </cell>
          <cell r="H1342">
            <v>2015</v>
          </cell>
          <cell r="I1342">
            <v>2018</v>
          </cell>
          <cell r="J1342">
            <v>9</v>
          </cell>
          <cell r="K1342" t="str">
            <v>REGIDOR PROVINCIAL</v>
          </cell>
          <cell r="L1342">
            <v>130430</v>
          </cell>
          <cell r="M1342" t="str">
            <v>16545163</v>
          </cell>
          <cell r="N1342">
            <v>1</v>
          </cell>
          <cell r="O1342" t="str">
            <v>ACTIVO (R)</v>
          </cell>
          <cell r="P1342">
            <v>130430</v>
          </cell>
          <cell r="Q1342">
            <v>130000</v>
          </cell>
          <cell r="R1342">
            <v>1257</v>
          </cell>
          <cell r="S1342" t="str">
            <v>ALIANZA PARA EL PROGRESO</v>
          </cell>
        </row>
        <row r="1343">
          <cell r="E1343" t="str">
            <v>23930961</v>
          </cell>
          <cell r="F1343">
            <v>0</v>
          </cell>
          <cell r="J1343">
            <v>0</v>
          </cell>
          <cell r="L1343">
            <v>130429</v>
          </cell>
          <cell r="M1343" t="str">
            <v>23930961</v>
          </cell>
          <cell r="N1343">
            <v>1</v>
          </cell>
          <cell r="O1343" t="str">
            <v>ACTIVO (R)</v>
          </cell>
          <cell r="P1343">
            <v>130429</v>
          </cell>
          <cell r="Q1343">
            <v>160000</v>
          </cell>
          <cell r="R1343">
            <v>1257</v>
          </cell>
          <cell r="S1343" t="str">
            <v>ALIANZA PARA EL PROGRESO</v>
          </cell>
        </row>
        <row r="1344">
          <cell r="E1344" t="str">
            <v>10776353</v>
          </cell>
          <cell r="F1344">
            <v>1257</v>
          </cell>
          <cell r="G1344" t="str">
            <v>PARTIDO POLÍTICO ALIANZA PARA EL PROGRESO</v>
          </cell>
          <cell r="H1344">
            <v>2015</v>
          </cell>
          <cell r="I1344">
            <v>2018</v>
          </cell>
          <cell r="J1344">
            <v>11</v>
          </cell>
          <cell r="K1344" t="str">
            <v>REGIDOR DISTRITAL</v>
          </cell>
          <cell r="L1344">
            <v>130385</v>
          </cell>
          <cell r="M1344" t="str">
            <v>10776353</v>
          </cell>
          <cell r="N1344">
            <v>1</v>
          </cell>
          <cell r="O1344" t="str">
            <v>ACTIVO (R)</v>
          </cell>
          <cell r="P1344">
            <v>130385</v>
          </cell>
          <cell r="Q1344">
            <v>140100</v>
          </cell>
          <cell r="R1344">
            <v>1257</v>
          </cell>
          <cell r="S1344" t="str">
            <v>ALIANZA PARA EL PROGRESO</v>
          </cell>
        </row>
        <row r="1345">
          <cell r="E1345" t="str">
            <v>10776353</v>
          </cell>
          <cell r="F1345">
            <v>8</v>
          </cell>
          <cell r="G1345" t="str">
            <v>PARTIDO POLÍTICO ALIANZA PARA EL PROGRESO</v>
          </cell>
          <cell r="H1345">
            <v>2019</v>
          </cell>
          <cell r="I1345" t="str">
            <v>HASTA LA ACTUALIDAD</v>
          </cell>
          <cell r="J1345">
            <v>11</v>
          </cell>
          <cell r="K1345" t="str">
            <v>REGIDOR DISTRITAL</v>
          </cell>
          <cell r="L1345">
            <v>130385</v>
          </cell>
          <cell r="M1345" t="str">
            <v>10776353</v>
          </cell>
          <cell r="N1345">
            <v>1</v>
          </cell>
          <cell r="O1345" t="str">
            <v>ACTIVO (R)</v>
          </cell>
          <cell r="P1345">
            <v>130385</v>
          </cell>
          <cell r="Q1345">
            <v>140100</v>
          </cell>
          <cell r="R1345">
            <v>1257</v>
          </cell>
          <cell r="S1345" t="str">
            <v>ALIANZA PARA EL PROGRESO</v>
          </cell>
        </row>
        <row r="1346">
          <cell r="E1346" t="str">
            <v>45909519</v>
          </cell>
          <cell r="F1346">
            <v>0</v>
          </cell>
          <cell r="J1346">
            <v>0</v>
          </cell>
          <cell r="L1346">
            <v>130381</v>
          </cell>
          <cell r="M1346" t="str">
            <v>45909519</v>
          </cell>
          <cell r="N1346">
            <v>1</v>
          </cell>
          <cell r="O1346" t="str">
            <v>ACTIVO (R)</v>
          </cell>
          <cell r="P1346">
            <v>130381</v>
          </cell>
          <cell r="Q1346">
            <v>230000</v>
          </cell>
          <cell r="R1346">
            <v>1257</v>
          </cell>
          <cell r="S1346" t="str">
            <v>ALIANZA PARA EL PROGRESO</v>
          </cell>
        </row>
        <row r="1347">
          <cell r="E1347" t="str">
            <v>40416925</v>
          </cell>
          <cell r="F1347">
            <v>-1</v>
          </cell>
          <cell r="G1347" t="str">
            <v>INDEPENDIENTE</v>
          </cell>
          <cell r="H1347">
            <v>2019</v>
          </cell>
          <cell r="I1347" t="str">
            <v>HASTA LA ACTUALIDAD</v>
          </cell>
          <cell r="J1347">
            <v>17</v>
          </cell>
          <cell r="K1347" t="str">
            <v>ALCADE(SA) DE CENTRO POBLADO</v>
          </cell>
          <cell r="L1347">
            <v>130338</v>
          </cell>
          <cell r="M1347" t="str">
            <v>40416925</v>
          </cell>
          <cell r="N1347">
            <v>1</v>
          </cell>
          <cell r="O1347" t="str">
            <v>ACTIVO (R)</v>
          </cell>
          <cell r="P1347">
            <v>130338</v>
          </cell>
          <cell r="Q1347">
            <v>80000</v>
          </cell>
          <cell r="R1347">
            <v>1257</v>
          </cell>
          <cell r="S1347" t="str">
            <v>ALIANZA PARA EL PROGRESO</v>
          </cell>
        </row>
        <row r="1348">
          <cell r="E1348" t="str">
            <v>17837486</v>
          </cell>
          <cell r="F1348">
            <v>1257</v>
          </cell>
          <cell r="G1348" t="str">
            <v>PARTIDO POLÍTICO ALIANZA PARA EL PROGRESO</v>
          </cell>
          <cell r="H1348">
            <v>2011</v>
          </cell>
          <cell r="I1348">
            <v>2016</v>
          </cell>
          <cell r="J1348">
            <v>5</v>
          </cell>
          <cell r="K1348" t="str">
            <v>REPRESENTANTE ANTE EL PARLAMENTO ANDINO</v>
          </cell>
          <cell r="L1348">
            <v>130333</v>
          </cell>
          <cell r="M1348" t="str">
            <v>17837486</v>
          </cell>
          <cell r="N1348">
            <v>1</v>
          </cell>
          <cell r="O1348" t="str">
            <v>ACTIVO (R)</v>
          </cell>
          <cell r="P1348">
            <v>130333</v>
          </cell>
          <cell r="Q1348">
            <v>120000</v>
          </cell>
          <cell r="R1348">
            <v>1257</v>
          </cell>
          <cell r="S1348" t="str">
            <v>ALIANZA PARA EL PROGRESO</v>
          </cell>
        </row>
        <row r="1349">
          <cell r="E1349" t="str">
            <v>06112816</v>
          </cell>
          <cell r="F1349">
            <v>0</v>
          </cell>
          <cell r="J1349">
            <v>0</v>
          </cell>
          <cell r="L1349">
            <v>130298</v>
          </cell>
          <cell r="M1349" t="str">
            <v>06112816</v>
          </cell>
          <cell r="N1349">
            <v>1</v>
          </cell>
          <cell r="O1349" t="str">
            <v>ACTIVO (R)</v>
          </cell>
          <cell r="P1349">
            <v>130298</v>
          </cell>
          <cell r="Q1349">
            <v>140100</v>
          </cell>
          <cell r="R1349">
            <v>1257</v>
          </cell>
          <cell r="S1349" t="str">
            <v>ALIANZA PARA EL PROGRESO</v>
          </cell>
        </row>
        <row r="1350">
          <cell r="E1350" t="str">
            <v>29624367</v>
          </cell>
          <cell r="F1350">
            <v>0</v>
          </cell>
          <cell r="J1350">
            <v>0</v>
          </cell>
          <cell r="L1350">
            <v>130330</v>
          </cell>
          <cell r="M1350" t="str">
            <v>29624367</v>
          </cell>
          <cell r="N1350">
            <v>1</v>
          </cell>
          <cell r="O1350" t="str">
            <v>ACTIVO (R)</v>
          </cell>
          <cell r="P1350">
            <v>130330</v>
          </cell>
          <cell r="Q1350">
            <v>40000</v>
          </cell>
          <cell r="R1350">
            <v>1257</v>
          </cell>
          <cell r="S1350" t="str">
            <v>ALIANZA PARA EL PROGRESO</v>
          </cell>
        </row>
        <row r="1351">
          <cell r="E1351" t="str">
            <v>41049943</v>
          </cell>
          <cell r="F1351">
            <v>0</v>
          </cell>
          <cell r="J1351">
            <v>0</v>
          </cell>
          <cell r="L1351">
            <v>130290</v>
          </cell>
          <cell r="M1351" t="str">
            <v>41049943</v>
          </cell>
          <cell r="N1351">
            <v>1</v>
          </cell>
          <cell r="O1351" t="str">
            <v>ACTIVO (R)</v>
          </cell>
          <cell r="P1351">
            <v>130290</v>
          </cell>
          <cell r="Q1351">
            <v>140100</v>
          </cell>
          <cell r="R1351">
            <v>1257</v>
          </cell>
          <cell r="S1351" t="str">
            <v>ALIANZA PARA EL PROGRESO</v>
          </cell>
        </row>
        <row r="1352">
          <cell r="E1352" t="str">
            <v>09337557</v>
          </cell>
          <cell r="F1352">
            <v>179</v>
          </cell>
          <cell r="G1352" t="str">
            <v>PARTIDO POLÍTICO PARTIDO NACIONALISTA PERUANO</v>
          </cell>
          <cell r="H1352">
            <v>2011</v>
          </cell>
          <cell r="I1352">
            <v>2012</v>
          </cell>
          <cell r="J1352">
            <v>2</v>
          </cell>
          <cell r="K1352" t="str">
            <v>PRIMER VICEPRESIDENTE DE LA REPÚBLICA</v>
          </cell>
          <cell r="L1352">
            <v>130286</v>
          </cell>
          <cell r="M1352" t="str">
            <v>09337557</v>
          </cell>
          <cell r="N1352">
            <v>1</v>
          </cell>
          <cell r="O1352" t="str">
            <v>ACTIVO (R)</v>
          </cell>
          <cell r="P1352">
            <v>130286</v>
          </cell>
          <cell r="Q1352">
            <v>140100</v>
          </cell>
          <cell r="R1352">
            <v>1257</v>
          </cell>
          <cell r="S1352" t="str">
            <v>ALIANZA PARA EL PROGRESO</v>
          </cell>
        </row>
        <row r="1353">
          <cell r="E1353" t="str">
            <v>09337557</v>
          </cell>
          <cell r="F1353">
            <v>179</v>
          </cell>
          <cell r="G1353" t="str">
            <v>PARTIDO POLÍTICO PARTIDO NACIONALISTA PERUANO</v>
          </cell>
          <cell r="H1353">
            <v>2011</v>
          </cell>
          <cell r="I1353">
            <v>2016</v>
          </cell>
          <cell r="J1353">
            <v>4</v>
          </cell>
          <cell r="K1353" t="str">
            <v>CONGRESISTA DE LA REPÚBLICA</v>
          </cell>
          <cell r="L1353">
            <v>130286</v>
          </cell>
          <cell r="M1353" t="str">
            <v>09337557</v>
          </cell>
          <cell r="N1353">
            <v>1</v>
          </cell>
          <cell r="O1353" t="str">
            <v>ACTIVO (R)</v>
          </cell>
          <cell r="P1353">
            <v>130286</v>
          </cell>
          <cell r="Q1353">
            <v>140100</v>
          </cell>
          <cell r="R1353">
            <v>1257</v>
          </cell>
          <cell r="S1353" t="str">
            <v>ALIANZA PARA EL PROGRESO</v>
          </cell>
        </row>
        <row r="1354">
          <cell r="E1354" t="str">
            <v>45750997</v>
          </cell>
          <cell r="F1354">
            <v>1257</v>
          </cell>
          <cell r="G1354" t="str">
            <v>PARTIDO POLÍTICO ALIANZA PARA EL PROGRESO</v>
          </cell>
          <cell r="H1354">
            <v>2015</v>
          </cell>
          <cell r="I1354">
            <v>2018</v>
          </cell>
          <cell r="J1354">
            <v>11</v>
          </cell>
          <cell r="K1354" t="str">
            <v>REGIDOR DISTRITAL</v>
          </cell>
          <cell r="L1354">
            <v>130276</v>
          </cell>
          <cell r="M1354" t="str">
            <v>45750997</v>
          </cell>
          <cell r="N1354">
            <v>1</v>
          </cell>
          <cell r="O1354" t="str">
            <v>ACTIVO (R)</v>
          </cell>
          <cell r="P1354">
            <v>130276</v>
          </cell>
          <cell r="Q1354">
            <v>120000</v>
          </cell>
          <cell r="R1354">
            <v>1257</v>
          </cell>
          <cell r="S1354" t="str">
            <v>ALIANZA PARA EL PROGRESO</v>
          </cell>
        </row>
        <row r="1355">
          <cell r="E1355" t="str">
            <v>45750997</v>
          </cell>
          <cell r="F1355">
            <v>8</v>
          </cell>
          <cell r="G1355" t="str">
            <v>PARTIDO POLÍTICO ALIANZA PARA EL PROGRESO</v>
          </cell>
          <cell r="H1355">
            <v>2019</v>
          </cell>
          <cell r="I1355" t="str">
            <v>HASTA LA ACTUALIDAD</v>
          </cell>
          <cell r="J1355">
            <v>11</v>
          </cell>
          <cell r="K1355" t="str">
            <v>REGIDOR DISTRITAL</v>
          </cell>
          <cell r="L1355">
            <v>130276</v>
          </cell>
          <cell r="M1355" t="str">
            <v>45750997</v>
          </cell>
          <cell r="N1355">
            <v>1</v>
          </cell>
          <cell r="O1355" t="str">
            <v>ACTIVO (R)</v>
          </cell>
          <cell r="P1355">
            <v>130276</v>
          </cell>
          <cell r="Q1355">
            <v>120000</v>
          </cell>
          <cell r="R1355">
            <v>1257</v>
          </cell>
          <cell r="S1355" t="str">
            <v>ALIANZA PARA EL PROGRESO</v>
          </cell>
        </row>
        <row r="1356">
          <cell r="E1356" t="str">
            <v>41358334</v>
          </cell>
          <cell r="F1356">
            <v>0</v>
          </cell>
          <cell r="J1356">
            <v>0</v>
          </cell>
          <cell r="L1356">
            <v>130275</v>
          </cell>
          <cell r="M1356" t="str">
            <v>41358334</v>
          </cell>
          <cell r="N1356">
            <v>1</v>
          </cell>
          <cell r="O1356" t="str">
            <v>ACTIVO (R)</v>
          </cell>
          <cell r="P1356">
            <v>130275</v>
          </cell>
          <cell r="Q1356">
            <v>10000</v>
          </cell>
          <cell r="R1356">
            <v>1257</v>
          </cell>
          <cell r="S1356" t="str">
            <v>ALIANZA PARA EL PROGRESO</v>
          </cell>
        </row>
        <row r="1357">
          <cell r="E1357" t="str">
            <v>23002159</v>
          </cell>
          <cell r="F1357">
            <v>2201</v>
          </cell>
          <cell r="G1357" t="str">
            <v>MOVIMIENTO REGIONAL O DEPARTAMENTAL AVANZADA REGIONAL INDEPENDIENTE UNIDOS POR HUANUCO</v>
          </cell>
          <cell r="H1357">
            <v>2015</v>
          </cell>
          <cell r="I1357">
            <v>2018</v>
          </cell>
          <cell r="J1357">
            <v>10</v>
          </cell>
          <cell r="K1357" t="str">
            <v>ALCALDE DISTRITAL</v>
          </cell>
          <cell r="L1357">
            <v>130274</v>
          </cell>
          <cell r="M1357" t="str">
            <v>23002159</v>
          </cell>
          <cell r="N1357">
            <v>1</v>
          </cell>
          <cell r="O1357" t="str">
            <v>ACTIVO (R)</v>
          </cell>
          <cell r="P1357">
            <v>130274</v>
          </cell>
          <cell r="Q1357">
            <v>90000</v>
          </cell>
          <cell r="R1357">
            <v>1257</v>
          </cell>
          <cell r="S1357" t="str">
            <v>ALIANZA PARA EL PROGRESO</v>
          </cell>
        </row>
        <row r="1358">
          <cell r="E1358" t="str">
            <v>28963278</v>
          </cell>
          <cell r="F1358">
            <v>1257</v>
          </cell>
          <cell r="G1358" t="str">
            <v>PARTIDO POLÍTICO ALIANZA PARA EL PROGRESO</v>
          </cell>
          <cell r="H1358">
            <v>2015</v>
          </cell>
          <cell r="I1358">
            <v>2018</v>
          </cell>
          <cell r="J1358">
            <v>12</v>
          </cell>
          <cell r="K1358" t="str">
            <v>CONSEJERO REGIONAL</v>
          </cell>
          <cell r="L1358">
            <v>130349</v>
          </cell>
          <cell r="M1358" t="str">
            <v>28963278</v>
          </cell>
          <cell r="N1358">
            <v>1</v>
          </cell>
          <cell r="O1358" t="str">
            <v>ACTIVO (R)</v>
          </cell>
          <cell r="P1358">
            <v>130349</v>
          </cell>
          <cell r="Q1358">
            <v>50000</v>
          </cell>
          <cell r="R1358">
            <v>1257</v>
          </cell>
          <cell r="S1358" t="str">
            <v>ALIANZA PARA EL PROGRESO</v>
          </cell>
        </row>
        <row r="1359">
          <cell r="E1359" t="str">
            <v>28218890</v>
          </cell>
          <cell r="F1359">
            <v>0</v>
          </cell>
          <cell r="J1359">
            <v>0</v>
          </cell>
          <cell r="L1359">
            <v>130348</v>
          </cell>
          <cell r="M1359" t="str">
            <v>28218890</v>
          </cell>
          <cell r="N1359">
            <v>1</v>
          </cell>
          <cell r="O1359" t="str">
            <v>ACTIVO (R)</v>
          </cell>
          <cell r="P1359">
            <v>130348</v>
          </cell>
          <cell r="Q1359">
            <v>50000</v>
          </cell>
          <cell r="R1359">
            <v>1257</v>
          </cell>
          <cell r="S1359" t="str">
            <v>ALIANZA PARA EL PROGRESO</v>
          </cell>
        </row>
        <row r="1360">
          <cell r="E1360" t="str">
            <v>29668031</v>
          </cell>
          <cell r="F1360">
            <v>0</v>
          </cell>
          <cell r="J1360">
            <v>0</v>
          </cell>
          <cell r="L1360">
            <v>130324</v>
          </cell>
          <cell r="M1360" t="str">
            <v>29668031</v>
          </cell>
          <cell r="N1360">
            <v>1</v>
          </cell>
          <cell r="O1360" t="str">
            <v>ACTIVO (R)</v>
          </cell>
          <cell r="P1360">
            <v>130324</v>
          </cell>
          <cell r="Q1360">
            <v>40000</v>
          </cell>
          <cell r="R1360">
            <v>1257</v>
          </cell>
          <cell r="S1360" t="str">
            <v>ALIANZA PARA EL PROGRESO</v>
          </cell>
        </row>
        <row r="1361">
          <cell r="E1361" t="str">
            <v>41352677</v>
          </cell>
          <cell r="F1361">
            <v>0</v>
          </cell>
          <cell r="J1361">
            <v>0</v>
          </cell>
          <cell r="L1361">
            <v>130292</v>
          </cell>
          <cell r="M1361" t="str">
            <v>41352677</v>
          </cell>
          <cell r="N1361">
            <v>1</v>
          </cell>
          <cell r="O1361" t="str">
            <v>ACTIVO (R)</v>
          </cell>
          <cell r="P1361">
            <v>130292</v>
          </cell>
          <cell r="Q1361">
            <v>220000</v>
          </cell>
          <cell r="R1361">
            <v>1257</v>
          </cell>
          <cell r="S1361" t="str">
            <v>ALIANZA PARA EL PROGRESO</v>
          </cell>
        </row>
        <row r="1362">
          <cell r="E1362" t="str">
            <v>45747811</v>
          </cell>
          <cell r="F1362">
            <v>0</v>
          </cell>
          <cell r="J1362">
            <v>0</v>
          </cell>
          <cell r="L1362">
            <v>130288</v>
          </cell>
          <cell r="M1362" t="str">
            <v>45747811</v>
          </cell>
          <cell r="N1362">
            <v>1</v>
          </cell>
          <cell r="O1362" t="str">
            <v>ACTIVO (R)</v>
          </cell>
          <cell r="P1362">
            <v>130288</v>
          </cell>
          <cell r="Q1362">
            <v>140100</v>
          </cell>
          <cell r="R1362">
            <v>1257</v>
          </cell>
          <cell r="S1362" t="str">
            <v>ALIANZA PARA EL PROGRESO</v>
          </cell>
        </row>
        <row r="1363">
          <cell r="E1363" t="str">
            <v>00507197</v>
          </cell>
          <cell r="F1363">
            <v>0</v>
          </cell>
          <cell r="J1363">
            <v>0</v>
          </cell>
          <cell r="L1363">
            <v>130297</v>
          </cell>
          <cell r="M1363" t="str">
            <v>00507197</v>
          </cell>
          <cell r="N1363">
            <v>1</v>
          </cell>
          <cell r="O1363" t="str">
            <v>ACTIVO (R)</v>
          </cell>
          <cell r="P1363">
            <v>130297</v>
          </cell>
          <cell r="Q1363">
            <v>220000</v>
          </cell>
          <cell r="R1363">
            <v>1257</v>
          </cell>
          <cell r="S1363" t="str">
            <v>ALIANZA PARA EL PROGRESO</v>
          </cell>
        </row>
        <row r="1364">
          <cell r="E1364" t="str">
            <v>47676437</v>
          </cell>
          <cell r="F1364">
            <v>0</v>
          </cell>
          <cell r="J1364">
            <v>0</v>
          </cell>
          <cell r="L1364">
            <v>130296</v>
          </cell>
          <cell r="M1364" t="str">
            <v>47676437</v>
          </cell>
          <cell r="N1364">
            <v>1</v>
          </cell>
          <cell r="O1364" t="str">
            <v>ACTIVO (R)</v>
          </cell>
          <cell r="P1364">
            <v>130296</v>
          </cell>
          <cell r="Q1364">
            <v>140100</v>
          </cell>
          <cell r="R1364">
            <v>1257</v>
          </cell>
          <cell r="S1364" t="str">
            <v>ALIANZA PARA EL PROGRESO</v>
          </cell>
        </row>
        <row r="1365">
          <cell r="E1365" t="str">
            <v>18114960</v>
          </cell>
          <cell r="F1365">
            <v>0</v>
          </cell>
          <cell r="J1365">
            <v>0</v>
          </cell>
          <cell r="L1365">
            <v>130262</v>
          </cell>
          <cell r="M1365" t="str">
            <v>18114960</v>
          </cell>
          <cell r="N1365">
            <v>1</v>
          </cell>
          <cell r="O1365" t="str">
            <v>ACTIVO (R)</v>
          </cell>
          <cell r="P1365">
            <v>130262</v>
          </cell>
          <cell r="Q1365">
            <v>120000</v>
          </cell>
          <cell r="R1365">
            <v>1257</v>
          </cell>
          <cell r="S1365" t="str">
            <v>ALIANZA PARA EL PROGRESO</v>
          </cell>
        </row>
        <row r="1366">
          <cell r="E1366" t="str">
            <v>25753335</v>
          </cell>
          <cell r="F1366">
            <v>0</v>
          </cell>
          <cell r="J1366">
            <v>0</v>
          </cell>
          <cell r="L1366">
            <v>130438</v>
          </cell>
          <cell r="M1366" t="str">
            <v>25753335</v>
          </cell>
          <cell r="N1366">
            <v>1</v>
          </cell>
          <cell r="O1366" t="str">
            <v>ACTIVO (R)</v>
          </cell>
          <cell r="P1366">
            <v>130438</v>
          </cell>
          <cell r="Q1366">
            <v>240000</v>
          </cell>
          <cell r="R1366">
            <v>1257</v>
          </cell>
          <cell r="S1366" t="str">
            <v>ALIANZA PARA EL PROGRESO</v>
          </cell>
        </row>
        <row r="1367">
          <cell r="E1367" t="str">
            <v>42764625</v>
          </cell>
          <cell r="F1367">
            <v>0</v>
          </cell>
          <cell r="J1367">
            <v>0</v>
          </cell>
          <cell r="L1367">
            <v>130427</v>
          </cell>
          <cell r="M1367" t="str">
            <v>42764625</v>
          </cell>
          <cell r="N1367">
            <v>1</v>
          </cell>
          <cell r="O1367" t="str">
            <v>ACTIVO (R)</v>
          </cell>
          <cell r="P1367">
            <v>130427</v>
          </cell>
          <cell r="Q1367">
            <v>130000</v>
          </cell>
          <cell r="R1367">
            <v>1257</v>
          </cell>
          <cell r="S1367" t="str">
            <v>ALIANZA PARA EL PROGRESO</v>
          </cell>
        </row>
        <row r="1368">
          <cell r="E1368" t="str">
            <v>24991918</v>
          </cell>
          <cell r="F1368">
            <v>0</v>
          </cell>
          <cell r="J1368">
            <v>0</v>
          </cell>
          <cell r="L1368">
            <v>130417</v>
          </cell>
          <cell r="M1368" t="str">
            <v>24991918</v>
          </cell>
          <cell r="N1368">
            <v>1</v>
          </cell>
          <cell r="O1368" t="str">
            <v>ACTIVO (R)</v>
          </cell>
          <cell r="P1368">
            <v>130417</v>
          </cell>
          <cell r="Q1368">
            <v>70000</v>
          </cell>
          <cell r="R1368">
            <v>1257</v>
          </cell>
          <cell r="S1368" t="str">
            <v>ALIANZA PARA EL PROGRESO</v>
          </cell>
        </row>
        <row r="1369">
          <cell r="E1369" t="str">
            <v>09391218</v>
          </cell>
          <cell r="F1369">
            <v>0</v>
          </cell>
          <cell r="J1369">
            <v>0</v>
          </cell>
          <cell r="L1369">
            <v>130399</v>
          </cell>
          <cell r="M1369" t="str">
            <v>09391218</v>
          </cell>
          <cell r="N1369">
            <v>1</v>
          </cell>
          <cell r="O1369" t="str">
            <v>ACTIVO (R)</v>
          </cell>
          <cell r="P1369">
            <v>130399</v>
          </cell>
          <cell r="Q1369">
            <v>140100</v>
          </cell>
          <cell r="R1369">
            <v>1257</v>
          </cell>
          <cell r="S1369" t="str">
            <v>ALIANZA PARA EL PROGRESO</v>
          </cell>
        </row>
        <row r="1370">
          <cell r="E1370" t="str">
            <v>25002666</v>
          </cell>
          <cell r="F1370">
            <v>445</v>
          </cell>
          <cell r="G1370" t="str">
            <v>MOVIMIENTO REGIONAL O DEPARTAMENTAL MOVIMIENTO REGIONAL ACUERDO POPULAR UNIFICADO</v>
          </cell>
          <cell r="H1370">
            <v>2015</v>
          </cell>
          <cell r="I1370">
            <v>2018</v>
          </cell>
          <cell r="J1370">
            <v>12</v>
          </cell>
          <cell r="K1370" t="str">
            <v>CONSEJERO REGIONAL</v>
          </cell>
          <cell r="L1370">
            <v>130397</v>
          </cell>
          <cell r="M1370" t="str">
            <v>25002666</v>
          </cell>
          <cell r="N1370">
            <v>1</v>
          </cell>
          <cell r="O1370" t="str">
            <v>ACTIVO (R)</v>
          </cell>
          <cell r="P1370">
            <v>130397</v>
          </cell>
          <cell r="Q1370">
            <v>70000</v>
          </cell>
          <cell r="R1370">
            <v>1257</v>
          </cell>
          <cell r="S1370" t="str">
            <v>ALIANZA PARA EL PROGRESO</v>
          </cell>
        </row>
        <row r="1371">
          <cell r="E1371" t="str">
            <v>71858608</v>
          </cell>
          <cell r="F1371">
            <v>0</v>
          </cell>
          <cell r="J1371">
            <v>0</v>
          </cell>
          <cell r="L1371">
            <v>130382</v>
          </cell>
          <cell r="M1371" t="str">
            <v>71858608</v>
          </cell>
          <cell r="N1371">
            <v>1</v>
          </cell>
          <cell r="O1371" t="str">
            <v>ACTIVO (R)</v>
          </cell>
          <cell r="P1371">
            <v>130382</v>
          </cell>
          <cell r="Q1371">
            <v>180000</v>
          </cell>
          <cell r="R1371">
            <v>1257</v>
          </cell>
          <cell r="S1371" t="str">
            <v>ALIANZA PARA EL PROGRESO</v>
          </cell>
        </row>
        <row r="1372">
          <cell r="E1372" t="str">
            <v>80396492</v>
          </cell>
          <cell r="F1372">
            <v>1257</v>
          </cell>
          <cell r="G1372" t="str">
            <v>PARTIDO POLÍTICO ALIANZA PARA EL PROGRESO</v>
          </cell>
          <cell r="H1372">
            <v>2015</v>
          </cell>
          <cell r="I1372">
            <v>2015</v>
          </cell>
          <cell r="J1372">
            <v>7</v>
          </cell>
          <cell r="K1372" t="str">
            <v>VICEGOBERNADOR REGIONAL</v>
          </cell>
          <cell r="L1372">
            <v>130373</v>
          </cell>
          <cell r="M1372" t="str">
            <v>80396492</v>
          </cell>
          <cell r="N1372">
            <v>1</v>
          </cell>
          <cell r="O1372" t="str">
            <v>ACTIVO (R)</v>
          </cell>
          <cell r="P1372">
            <v>130373</v>
          </cell>
          <cell r="Q1372">
            <v>120000</v>
          </cell>
          <cell r="R1372">
            <v>1257</v>
          </cell>
          <cell r="S1372" t="str">
            <v>ALIANZA PARA EL PROGRESO</v>
          </cell>
        </row>
        <row r="1373">
          <cell r="E1373" t="str">
            <v>80396492</v>
          </cell>
          <cell r="F1373">
            <v>8</v>
          </cell>
          <cell r="G1373" t="str">
            <v>PARTIDO POLÍTICO ALIANZA PARA EL PROGRESO</v>
          </cell>
          <cell r="H1373">
            <v>2015</v>
          </cell>
          <cell r="I1373">
            <v>2018</v>
          </cell>
          <cell r="J1373">
            <v>6</v>
          </cell>
          <cell r="K1373" t="str">
            <v>GOBERNADOR REGIONAL</v>
          </cell>
          <cell r="L1373">
            <v>130373</v>
          </cell>
          <cell r="M1373" t="str">
            <v>80396492</v>
          </cell>
          <cell r="N1373">
            <v>1</v>
          </cell>
          <cell r="O1373" t="str">
            <v>ACTIVO (R)</v>
          </cell>
          <cell r="P1373">
            <v>130373</v>
          </cell>
          <cell r="Q1373">
            <v>120000</v>
          </cell>
          <cell r="R1373">
            <v>1257</v>
          </cell>
          <cell r="S1373" t="str">
            <v>ALIANZA PARA EL PROGRESO</v>
          </cell>
        </row>
        <row r="1374">
          <cell r="E1374" t="str">
            <v>41968367</v>
          </cell>
          <cell r="F1374">
            <v>0</v>
          </cell>
          <cell r="J1374">
            <v>0</v>
          </cell>
          <cell r="L1374">
            <v>130347</v>
          </cell>
          <cell r="M1374" t="str">
            <v>41968367</v>
          </cell>
          <cell r="N1374">
            <v>1</v>
          </cell>
          <cell r="O1374" t="str">
            <v>ACTIVO (R)</v>
          </cell>
          <cell r="P1374">
            <v>130347</v>
          </cell>
          <cell r="Q1374">
            <v>50000</v>
          </cell>
          <cell r="R1374">
            <v>1257</v>
          </cell>
          <cell r="S1374" t="str">
            <v>ALIANZA PARA EL PROGRESO</v>
          </cell>
        </row>
        <row r="1375">
          <cell r="E1375" t="str">
            <v>03826706</v>
          </cell>
          <cell r="F1375">
            <v>0</v>
          </cell>
          <cell r="J1375">
            <v>0</v>
          </cell>
          <cell r="L1375">
            <v>130341</v>
          </cell>
          <cell r="M1375" t="str">
            <v>03826706</v>
          </cell>
          <cell r="N1375">
            <v>1</v>
          </cell>
          <cell r="O1375" t="str">
            <v>ACTIVO (R)</v>
          </cell>
          <cell r="P1375">
            <v>130341</v>
          </cell>
          <cell r="Q1375">
            <v>190000</v>
          </cell>
          <cell r="R1375">
            <v>1257</v>
          </cell>
          <cell r="S1375" t="str">
            <v>ALIANZA PARA EL PROGRESO</v>
          </cell>
        </row>
        <row r="1376">
          <cell r="E1376" t="str">
            <v>26714722</v>
          </cell>
          <cell r="F1376">
            <v>0</v>
          </cell>
          <cell r="J1376">
            <v>0</v>
          </cell>
          <cell r="L1376">
            <v>130337</v>
          </cell>
          <cell r="M1376" t="str">
            <v>26714722</v>
          </cell>
          <cell r="N1376">
            <v>1</v>
          </cell>
          <cell r="O1376" t="str">
            <v>ACTIVO (R)</v>
          </cell>
          <cell r="P1376">
            <v>130337</v>
          </cell>
          <cell r="Q1376">
            <v>140100</v>
          </cell>
          <cell r="R1376">
            <v>1257</v>
          </cell>
          <cell r="S1376" t="str">
            <v>ALIANZA PARA EL PROGRESO</v>
          </cell>
        </row>
        <row r="1377">
          <cell r="E1377" t="str">
            <v>45234957</v>
          </cell>
          <cell r="F1377">
            <v>0</v>
          </cell>
          <cell r="J1377">
            <v>0</v>
          </cell>
          <cell r="L1377">
            <v>130331</v>
          </cell>
          <cell r="M1377" t="str">
            <v>45234957</v>
          </cell>
          <cell r="N1377">
            <v>1</v>
          </cell>
          <cell r="O1377" t="str">
            <v>ACTIVO (R)</v>
          </cell>
          <cell r="P1377">
            <v>130331</v>
          </cell>
          <cell r="Q1377">
            <v>10000</v>
          </cell>
          <cell r="R1377">
            <v>1257</v>
          </cell>
          <cell r="S1377" t="str">
            <v>ALIANZA PARA EL PROGRESO</v>
          </cell>
        </row>
        <row r="1378">
          <cell r="E1378" t="str">
            <v>02805146</v>
          </cell>
          <cell r="F1378">
            <v>1795</v>
          </cell>
          <cell r="G1378" t="str">
            <v>ALIANZA ELECTORAL UNIDOS CONSTRUYENDO</v>
          </cell>
          <cell r="H1378">
            <v>2011</v>
          </cell>
          <cell r="I1378">
            <v>2014</v>
          </cell>
          <cell r="J1378">
            <v>12</v>
          </cell>
          <cell r="K1378" t="str">
            <v>CONSEJERO REGIONAL</v>
          </cell>
          <cell r="L1378">
            <v>130328</v>
          </cell>
          <cell r="M1378" t="str">
            <v>02805146</v>
          </cell>
          <cell r="N1378">
            <v>1</v>
          </cell>
          <cell r="O1378" t="str">
            <v>ACTIVO (R)</v>
          </cell>
          <cell r="P1378">
            <v>130328</v>
          </cell>
          <cell r="Q1378">
            <v>190000</v>
          </cell>
          <cell r="R1378">
            <v>1257</v>
          </cell>
          <cell r="S1378" t="str">
            <v>ALIANZA PARA EL PROGRESO</v>
          </cell>
        </row>
        <row r="1379">
          <cell r="E1379" t="str">
            <v>23206056</v>
          </cell>
          <cell r="F1379">
            <v>0</v>
          </cell>
          <cell r="J1379">
            <v>0</v>
          </cell>
          <cell r="L1379">
            <v>130327</v>
          </cell>
          <cell r="M1379" t="str">
            <v>23206056</v>
          </cell>
          <cell r="N1379">
            <v>1</v>
          </cell>
          <cell r="O1379" t="str">
            <v>ACTIVO (R)</v>
          </cell>
          <cell r="P1379">
            <v>130327</v>
          </cell>
          <cell r="Q1379">
            <v>80000</v>
          </cell>
          <cell r="R1379">
            <v>1257</v>
          </cell>
          <cell r="S1379" t="str">
            <v>ALIANZA PARA EL PROGRESO</v>
          </cell>
        </row>
        <row r="1380">
          <cell r="E1380" t="str">
            <v>46755842</v>
          </cell>
          <cell r="F1380">
            <v>0</v>
          </cell>
          <cell r="J1380">
            <v>0</v>
          </cell>
          <cell r="L1380">
            <v>130325</v>
          </cell>
          <cell r="M1380" t="str">
            <v>46755842</v>
          </cell>
          <cell r="N1380">
            <v>1</v>
          </cell>
          <cell r="O1380" t="str">
            <v>ACTIVO (R)</v>
          </cell>
          <cell r="P1380">
            <v>130325</v>
          </cell>
          <cell r="Q1380">
            <v>10000</v>
          </cell>
          <cell r="R1380">
            <v>1257</v>
          </cell>
          <cell r="S1380" t="str">
            <v>ALIANZA PARA EL PROGRESO</v>
          </cell>
        </row>
        <row r="1381">
          <cell r="E1381" t="str">
            <v>02811430</v>
          </cell>
          <cell r="F1381">
            <v>-1</v>
          </cell>
          <cell r="G1381" t="str">
            <v>OTRO</v>
          </cell>
          <cell r="H1381">
            <v>2003</v>
          </cell>
          <cell r="I1381">
            <v>2006</v>
          </cell>
          <cell r="J1381">
            <v>10</v>
          </cell>
          <cell r="K1381" t="str">
            <v>ALCALDE DISTRITAL</v>
          </cell>
          <cell r="L1381">
            <v>130323</v>
          </cell>
          <cell r="M1381" t="str">
            <v>02811430</v>
          </cell>
          <cell r="N1381">
            <v>1</v>
          </cell>
          <cell r="O1381" t="str">
            <v>ACTIVO (R)</v>
          </cell>
          <cell r="P1381">
            <v>130323</v>
          </cell>
          <cell r="Q1381">
            <v>190000</v>
          </cell>
          <cell r="R1381">
            <v>1257</v>
          </cell>
          <cell r="S1381" t="str">
            <v>ALIANZA PARA EL PROGRESO</v>
          </cell>
        </row>
        <row r="1382">
          <cell r="E1382" t="str">
            <v>02811430</v>
          </cell>
          <cell r="F1382">
            <v>1475</v>
          </cell>
          <cell r="G1382" t="str">
            <v>MOVIMIENTO REGIONAL O DEPARTAMENTAL UNIDAD POPULAR REGIONAL PIURA</v>
          </cell>
          <cell r="H1382">
            <v>2011</v>
          </cell>
          <cell r="I1382">
            <v>2014</v>
          </cell>
          <cell r="J1382">
            <v>10</v>
          </cell>
          <cell r="K1382" t="str">
            <v>ALCALDE DISTRITAL</v>
          </cell>
          <cell r="L1382">
            <v>130323</v>
          </cell>
          <cell r="M1382" t="str">
            <v>02811430</v>
          </cell>
          <cell r="N1382">
            <v>1</v>
          </cell>
          <cell r="O1382" t="str">
            <v>ACTIVO (R)</v>
          </cell>
          <cell r="P1382">
            <v>130323</v>
          </cell>
          <cell r="Q1382">
            <v>190000</v>
          </cell>
          <cell r="R1382">
            <v>1257</v>
          </cell>
          <cell r="S1382" t="str">
            <v>ALIANZA PARA EL PROGRESO</v>
          </cell>
        </row>
        <row r="1383">
          <cell r="E1383" t="str">
            <v>08947916</v>
          </cell>
          <cell r="F1383">
            <v>15</v>
          </cell>
          <cell r="G1383" t="str">
            <v>PARTIDO POLÍTICO PARTIDO POPULAR CRISTIANO - PPC</v>
          </cell>
          <cell r="H1383">
            <v>2014</v>
          </cell>
          <cell r="I1383">
            <v>2014</v>
          </cell>
          <cell r="J1383">
            <v>9</v>
          </cell>
          <cell r="K1383" t="str">
            <v>REGIDOR PROVINCIAL</v>
          </cell>
          <cell r="L1383">
            <v>130524</v>
          </cell>
          <cell r="M1383" t="str">
            <v>08947916</v>
          </cell>
          <cell r="N1383">
            <v>1</v>
          </cell>
          <cell r="O1383" t="str">
            <v>ACTIVO (R)</v>
          </cell>
          <cell r="P1383">
            <v>130524</v>
          </cell>
          <cell r="Q1383">
            <v>140100</v>
          </cell>
          <cell r="R1383">
            <v>1257</v>
          </cell>
          <cell r="S1383" t="str">
            <v>ALIANZA PARA EL PROGRESO</v>
          </cell>
        </row>
        <row r="1384">
          <cell r="E1384" t="str">
            <v>08947916</v>
          </cell>
          <cell r="F1384">
            <v>21</v>
          </cell>
          <cell r="G1384" t="str">
            <v>PARTIDO POLÍTICO RESTAURACION NACIONAL</v>
          </cell>
          <cell r="H1384">
            <v>2007</v>
          </cell>
          <cell r="I1384">
            <v>2010</v>
          </cell>
          <cell r="J1384">
            <v>10</v>
          </cell>
          <cell r="K1384" t="str">
            <v>ALCALDE DISTRITAL</v>
          </cell>
          <cell r="L1384">
            <v>130524</v>
          </cell>
          <cell r="M1384" t="str">
            <v>08947916</v>
          </cell>
          <cell r="N1384">
            <v>1</v>
          </cell>
          <cell r="O1384" t="str">
            <v>ACTIVO (R)</v>
          </cell>
          <cell r="P1384">
            <v>130524</v>
          </cell>
          <cell r="Q1384">
            <v>140100</v>
          </cell>
          <cell r="R1384">
            <v>1257</v>
          </cell>
          <cell r="S1384" t="str">
            <v>ALIANZA PARA EL PROGRESO</v>
          </cell>
        </row>
        <row r="1385">
          <cell r="E1385" t="str">
            <v>18826628</v>
          </cell>
          <cell r="F1385">
            <v>0</v>
          </cell>
          <cell r="J1385">
            <v>0</v>
          </cell>
          <cell r="L1385">
            <v>130322</v>
          </cell>
          <cell r="M1385" t="str">
            <v>18826628</v>
          </cell>
          <cell r="N1385">
            <v>1</v>
          </cell>
          <cell r="O1385" t="str">
            <v>ACTIVO (R)</v>
          </cell>
          <cell r="P1385">
            <v>130322</v>
          </cell>
          <cell r="Q1385">
            <v>120000</v>
          </cell>
          <cell r="R1385">
            <v>1257</v>
          </cell>
          <cell r="S1385" t="str">
            <v>ALIANZA PARA EL PROGRESO</v>
          </cell>
        </row>
        <row r="1386">
          <cell r="E1386" t="str">
            <v>46472654</v>
          </cell>
          <cell r="F1386">
            <v>0</v>
          </cell>
          <cell r="J1386">
            <v>0</v>
          </cell>
          <cell r="L1386">
            <v>130320</v>
          </cell>
          <cell r="M1386" t="str">
            <v>46472654</v>
          </cell>
          <cell r="N1386">
            <v>1</v>
          </cell>
          <cell r="O1386" t="str">
            <v>ACTIVO (R)</v>
          </cell>
          <cell r="P1386">
            <v>130320</v>
          </cell>
          <cell r="Q1386">
            <v>250000</v>
          </cell>
          <cell r="R1386">
            <v>1257</v>
          </cell>
          <cell r="S1386" t="str">
            <v>ALIANZA PARA EL PROGRESO</v>
          </cell>
        </row>
        <row r="1387">
          <cell r="E1387" t="str">
            <v>23962512</v>
          </cell>
          <cell r="F1387">
            <v>0</v>
          </cell>
          <cell r="J1387">
            <v>0</v>
          </cell>
          <cell r="L1387">
            <v>130312</v>
          </cell>
          <cell r="M1387" t="str">
            <v>23962512</v>
          </cell>
          <cell r="N1387">
            <v>1</v>
          </cell>
          <cell r="O1387" t="str">
            <v>ACTIVO (R)</v>
          </cell>
          <cell r="P1387">
            <v>130312</v>
          </cell>
          <cell r="Q1387">
            <v>140100</v>
          </cell>
          <cell r="R1387">
            <v>1257</v>
          </cell>
          <cell r="S1387" t="str">
            <v>ALIANZA PARA EL PROGRESO</v>
          </cell>
        </row>
        <row r="1388">
          <cell r="E1388" t="str">
            <v>72284665</v>
          </cell>
          <cell r="F1388">
            <v>0</v>
          </cell>
          <cell r="J1388">
            <v>0</v>
          </cell>
          <cell r="L1388">
            <v>130306</v>
          </cell>
          <cell r="M1388" t="str">
            <v>72284665</v>
          </cell>
          <cell r="N1388">
            <v>1</v>
          </cell>
          <cell r="O1388" t="str">
            <v>ACTIVO (R)</v>
          </cell>
          <cell r="P1388">
            <v>130306</v>
          </cell>
          <cell r="Q1388">
            <v>140100</v>
          </cell>
          <cell r="R1388">
            <v>1257</v>
          </cell>
          <cell r="S1388" t="str">
            <v>ALIANZA PARA EL PROGRESO</v>
          </cell>
        </row>
        <row r="1389">
          <cell r="E1389" t="str">
            <v>41881275</v>
          </cell>
          <cell r="F1389">
            <v>0</v>
          </cell>
          <cell r="J1389">
            <v>0</v>
          </cell>
          <cell r="L1389">
            <v>130303</v>
          </cell>
          <cell r="M1389" t="str">
            <v>41881275</v>
          </cell>
          <cell r="N1389">
            <v>1</v>
          </cell>
          <cell r="O1389" t="str">
            <v>ACTIVO (R)</v>
          </cell>
          <cell r="P1389">
            <v>130303</v>
          </cell>
          <cell r="Q1389">
            <v>140100</v>
          </cell>
          <cell r="R1389">
            <v>1257</v>
          </cell>
          <cell r="S1389" t="str">
            <v>ALIANZA PARA EL PROGRESO</v>
          </cell>
        </row>
        <row r="1390">
          <cell r="E1390" t="str">
            <v>47298064</v>
          </cell>
          <cell r="F1390">
            <v>0</v>
          </cell>
          <cell r="J1390">
            <v>0</v>
          </cell>
          <cell r="L1390">
            <v>130294</v>
          </cell>
          <cell r="M1390" t="str">
            <v>47298064</v>
          </cell>
          <cell r="N1390">
            <v>1</v>
          </cell>
          <cell r="O1390" t="str">
            <v>ACTIVO (R)</v>
          </cell>
          <cell r="P1390">
            <v>130294</v>
          </cell>
          <cell r="Q1390">
            <v>140100</v>
          </cell>
          <cell r="R1390">
            <v>1257</v>
          </cell>
          <cell r="S1390" t="str">
            <v>ALIANZA PARA EL PROGRESO</v>
          </cell>
        </row>
        <row r="1391">
          <cell r="E1391" t="str">
            <v>70536956</v>
          </cell>
          <cell r="F1391">
            <v>0</v>
          </cell>
          <cell r="J1391">
            <v>0</v>
          </cell>
          <cell r="L1391">
            <v>130291</v>
          </cell>
          <cell r="M1391" t="str">
            <v>70536956</v>
          </cell>
          <cell r="N1391">
            <v>1</v>
          </cell>
          <cell r="O1391" t="str">
            <v>ACTIVO (R)</v>
          </cell>
          <cell r="P1391">
            <v>130291</v>
          </cell>
          <cell r="Q1391">
            <v>140100</v>
          </cell>
          <cell r="R1391">
            <v>1257</v>
          </cell>
          <cell r="S1391" t="str">
            <v>ALIANZA PARA EL PROGRESO</v>
          </cell>
        </row>
        <row r="1392">
          <cell r="E1392" t="str">
            <v>45026909</v>
          </cell>
          <cell r="F1392">
            <v>0</v>
          </cell>
          <cell r="J1392">
            <v>0</v>
          </cell>
          <cell r="L1392">
            <v>130280</v>
          </cell>
          <cell r="M1392" t="str">
            <v>45026909</v>
          </cell>
          <cell r="N1392">
            <v>1</v>
          </cell>
          <cell r="O1392" t="str">
            <v>ACTIVO (R)</v>
          </cell>
          <cell r="P1392">
            <v>130280</v>
          </cell>
          <cell r="Q1392">
            <v>90000</v>
          </cell>
          <cell r="R1392">
            <v>1257</v>
          </cell>
          <cell r="S1392" t="str">
            <v>ALIANZA PARA EL PROGRESO</v>
          </cell>
        </row>
        <row r="1393">
          <cell r="E1393" t="str">
            <v>00820856</v>
          </cell>
          <cell r="F1393">
            <v>0</v>
          </cell>
          <cell r="J1393">
            <v>0</v>
          </cell>
          <cell r="L1393">
            <v>130265</v>
          </cell>
          <cell r="M1393" t="str">
            <v>00820856</v>
          </cell>
          <cell r="N1393">
            <v>1</v>
          </cell>
          <cell r="O1393" t="str">
            <v>ACTIVO (R)</v>
          </cell>
          <cell r="P1393">
            <v>130265</v>
          </cell>
          <cell r="Q1393">
            <v>210000</v>
          </cell>
          <cell r="R1393">
            <v>1257</v>
          </cell>
          <cell r="S1393" t="str">
            <v>ALIANZA PARA EL PROGRESO</v>
          </cell>
        </row>
        <row r="1394">
          <cell r="E1394" t="str">
            <v>41942200</v>
          </cell>
          <cell r="F1394">
            <v>0</v>
          </cell>
          <cell r="J1394">
            <v>0</v>
          </cell>
          <cell r="L1394">
            <v>130447</v>
          </cell>
          <cell r="M1394" t="str">
            <v>41942200</v>
          </cell>
          <cell r="N1394">
            <v>1</v>
          </cell>
          <cell r="O1394" t="str">
            <v>ACTIVO (R)</v>
          </cell>
          <cell r="P1394">
            <v>130447</v>
          </cell>
          <cell r="Q1394">
            <v>140000</v>
          </cell>
          <cell r="R1394">
            <v>1257</v>
          </cell>
          <cell r="S1394" t="str">
            <v>ALIANZA PARA EL PROGRESO</v>
          </cell>
        </row>
        <row r="1395">
          <cell r="E1395" t="str">
            <v>76085250</v>
          </cell>
          <cell r="F1395">
            <v>0</v>
          </cell>
          <cell r="J1395">
            <v>0</v>
          </cell>
          <cell r="L1395">
            <v>130432</v>
          </cell>
          <cell r="M1395" t="str">
            <v>76085250</v>
          </cell>
          <cell r="N1395">
            <v>1</v>
          </cell>
          <cell r="O1395" t="str">
            <v>ACTIVO (R)</v>
          </cell>
          <cell r="P1395">
            <v>130432</v>
          </cell>
          <cell r="Q1395">
            <v>130000</v>
          </cell>
          <cell r="R1395">
            <v>1257</v>
          </cell>
          <cell r="S1395" t="str">
            <v>ALIANZA PARA EL PROGRESO</v>
          </cell>
        </row>
        <row r="1396">
          <cell r="E1396" t="str">
            <v>17530282</v>
          </cell>
          <cell r="F1396">
            <v>0</v>
          </cell>
          <cell r="J1396">
            <v>0</v>
          </cell>
          <cell r="L1396">
            <v>130428</v>
          </cell>
          <cell r="M1396" t="str">
            <v>17530282</v>
          </cell>
          <cell r="N1396">
            <v>1</v>
          </cell>
          <cell r="O1396" t="str">
            <v>ACTIVO (R)</v>
          </cell>
          <cell r="P1396">
            <v>130428</v>
          </cell>
          <cell r="Q1396">
            <v>130000</v>
          </cell>
          <cell r="R1396">
            <v>1257</v>
          </cell>
          <cell r="S1396" t="str">
            <v>ALIANZA PARA EL PROGRESO</v>
          </cell>
        </row>
        <row r="1397">
          <cell r="E1397" t="str">
            <v>42487476</v>
          </cell>
          <cell r="F1397">
            <v>74</v>
          </cell>
          <cell r="G1397" t="str">
            <v>MOVIMIENTO REGIONAL O DEPARTAMENTAL FUERZA SOCIAL</v>
          </cell>
          <cell r="H1397">
            <v>2007</v>
          </cell>
          <cell r="I1397">
            <v>2010</v>
          </cell>
          <cell r="J1397">
            <v>9</v>
          </cell>
          <cell r="K1397" t="str">
            <v>REGIDOR PROVINCIAL</v>
          </cell>
          <cell r="L1397">
            <v>130410</v>
          </cell>
          <cell r="M1397" t="str">
            <v>42487476</v>
          </cell>
          <cell r="N1397">
            <v>1</v>
          </cell>
          <cell r="O1397" t="str">
            <v>ACTIVO (R)</v>
          </cell>
          <cell r="P1397">
            <v>130410</v>
          </cell>
          <cell r="Q1397">
            <v>60000</v>
          </cell>
          <cell r="R1397">
            <v>1257</v>
          </cell>
          <cell r="S1397" t="str">
            <v>ALIANZA PARA EL PROGRESO</v>
          </cell>
        </row>
        <row r="1398">
          <cell r="E1398" t="str">
            <v>23943394</v>
          </cell>
          <cell r="F1398">
            <v>0</v>
          </cell>
          <cell r="J1398">
            <v>0</v>
          </cell>
          <cell r="L1398">
            <v>130394</v>
          </cell>
          <cell r="M1398" t="str">
            <v>23943394</v>
          </cell>
          <cell r="N1398">
            <v>1</v>
          </cell>
          <cell r="O1398" t="str">
            <v>ACTIVO (R)</v>
          </cell>
          <cell r="P1398">
            <v>130394</v>
          </cell>
          <cell r="Q1398">
            <v>70000</v>
          </cell>
          <cell r="R1398">
            <v>1257</v>
          </cell>
          <cell r="S1398" t="str">
            <v>ALIANZA PARA EL PROGRESO</v>
          </cell>
        </row>
        <row r="1399">
          <cell r="E1399" t="str">
            <v>05257203</v>
          </cell>
          <cell r="F1399">
            <v>0</v>
          </cell>
          <cell r="J1399">
            <v>0</v>
          </cell>
          <cell r="L1399">
            <v>130393</v>
          </cell>
          <cell r="M1399" t="str">
            <v>05257203</v>
          </cell>
          <cell r="N1399">
            <v>1</v>
          </cell>
          <cell r="O1399" t="str">
            <v>ACTIVO (R)</v>
          </cell>
          <cell r="P1399">
            <v>130393</v>
          </cell>
          <cell r="Q1399">
            <v>150000</v>
          </cell>
          <cell r="R1399">
            <v>1257</v>
          </cell>
          <cell r="S1399" t="str">
            <v>ALIANZA PARA EL PROGRESO</v>
          </cell>
        </row>
        <row r="1400">
          <cell r="E1400" t="str">
            <v>42868448</v>
          </cell>
          <cell r="F1400">
            <v>0</v>
          </cell>
          <cell r="J1400">
            <v>0</v>
          </cell>
          <cell r="L1400">
            <v>130384</v>
          </cell>
          <cell r="M1400" t="str">
            <v>42868448</v>
          </cell>
          <cell r="N1400">
            <v>1</v>
          </cell>
          <cell r="O1400" t="str">
            <v>ACTIVO (R)</v>
          </cell>
          <cell r="P1400">
            <v>130384</v>
          </cell>
          <cell r="Q1400">
            <v>110000</v>
          </cell>
          <cell r="R1400">
            <v>1257</v>
          </cell>
          <cell r="S1400" t="str">
            <v>ALIANZA PARA EL PROGRESO</v>
          </cell>
        </row>
        <row r="1401">
          <cell r="E1401" t="str">
            <v>71234933</v>
          </cell>
          <cell r="F1401">
            <v>0</v>
          </cell>
          <cell r="J1401">
            <v>0</v>
          </cell>
          <cell r="L1401">
            <v>130379</v>
          </cell>
          <cell r="M1401" t="str">
            <v>71234933</v>
          </cell>
          <cell r="N1401">
            <v>1</v>
          </cell>
          <cell r="O1401" t="str">
            <v>ACTIVO (R)</v>
          </cell>
          <cell r="P1401">
            <v>130379</v>
          </cell>
          <cell r="Q1401">
            <v>110000</v>
          </cell>
          <cell r="R1401">
            <v>1257</v>
          </cell>
          <cell r="S1401" t="str">
            <v>ALIANZA PARA EL PROGRESO</v>
          </cell>
        </row>
        <row r="1402">
          <cell r="E1402" t="str">
            <v>43149984</v>
          </cell>
          <cell r="F1402">
            <v>0</v>
          </cell>
          <cell r="J1402">
            <v>0</v>
          </cell>
          <cell r="L1402">
            <v>130371</v>
          </cell>
          <cell r="M1402" t="str">
            <v>43149984</v>
          </cell>
          <cell r="N1402">
            <v>1</v>
          </cell>
          <cell r="O1402" t="str">
            <v>ACTIVO (R)</v>
          </cell>
          <cell r="P1402">
            <v>130371</v>
          </cell>
          <cell r="Q1402">
            <v>100000</v>
          </cell>
          <cell r="R1402">
            <v>1257</v>
          </cell>
          <cell r="S1402" t="str">
            <v>ALIANZA PARA EL PROGRESO</v>
          </cell>
        </row>
        <row r="1403">
          <cell r="E1403" t="str">
            <v>26663808</v>
          </cell>
          <cell r="F1403">
            <v>1366</v>
          </cell>
          <cell r="G1403" t="str">
            <v>PARTIDO POLÍTICO FUERZA POPULAR</v>
          </cell>
          <cell r="H1403">
            <v>2015</v>
          </cell>
          <cell r="I1403">
            <v>2018</v>
          </cell>
          <cell r="J1403">
            <v>12</v>
          </cell>
          <cell r="K1403" t="str">
            <v>CONSEJERO REGIONAL</v>
          </cell>
          <cell r="L1403">
            <v>130369</v>
          </cell>
          <cell r="M1403" t="str">
            <v>26663808</v>
          </cell>
          <cell r="N1403">
            <v>1</v>
          </cell>
          <cell r="O1403" t="str">
            <v>ACTIVO (R)</v>
          </cell>
          <cell r="P1403">
            <v>130369</v>
          </cell>
          <cell r="Q1403">
            <v>60000</v>
          </cell>
          <cell r="R1403">
            <v>1257</v>
          </cell>
          <cell r="S1403" t="str">
            <v>ALIANZA PARA EL PROGRESO</v>
          </cell>
        </row>
        <row r="1404">
          <cell r="E1404" t="str">
            <v>04338492</v>
          </cell>
          <cell r="F1404">
            <v>0</v>
          </cell>
          <cell r="J1404">
            <v>0</v>
          </cell>
          <cell r="L1404">
            <v>130361</v>
          </cell>
          <cell r="M1404" t="str">
            <v>04338492</v>
          </cell>
          <cell r="N1404">
            <v>1</v>
          </cell>
          <cell r="O1404" t="str">
            <v>ACTIVO (R)</v>
          </cell>
          <cell r="P1404">
            <v>130361</v>
          </cell>
          <cell r="Q1404">
            <v>180000</v>
          </cell>
          <cell r="R1404">
            <v>1257</v>
          </cell>
          <cell r="S1404" t="str">
            <v>ALIANZA PARA EL PROGRESO</v>
          </cell>
        </row>
        <row r="1405">
          <cell r="E1405" t="str">
            <v>26600459</v>
          </cell>
          <cell r="F1405">
            <v>0</v>
          </cell>
          <cell r="J1405">
            <v>0</v>
          </cell>
          <cell r="L1405">
            <v>130360</v>
          </cell>
          <cell r="M1405" t="str">
            <v>26600459</v>
          </cell>
          <cell r="N1405">
            <v>1</v>
          </cell>
          <cell r="O1405" t="str">
            <v>ACTIVO (R)</v>
          </cell>
          <cell r="P1405">
            <v>130360</v>
          </cell>
          <cell r="Q1405">
            <v>60000</v>
          </cell>
          <cell r="R1405">
            <v>1257</v>
          </cell>
          <cell r="S1405" t="str">
            <v>ALIANZA PARA EL PROGRESO</v>
          </cell>
        </row>
        <row r="1406">
          <cell r="E1406" t="str">
            <v>43877731</v>
          </cell>
          <cell r="F1406">
            <v>0</v>
          </cell>
          <cell r="J1406">
            <v>0</v>
          </cell>
          <cell r="L1406">
            <v>130358</v>
          </cell>
          <cell r="M1406" t="str">
            <v>43877731</v>
          </cell>
          <cell r="N1406">
            <v>1</v>
          </cell>
          <cell r="O1406" t="str">
            <v>ACTIVO (R)</v>
          </cell>
          <cell r="P1406">
            <v>130358</v>
          </cell>
          <cell r="Q1406">
            <v>110000</v>
          </cell>
          <cell r="R1406">
            <v>1257</v>
          </cell>
          <cell r="S1406" t="str">
            <v>ALIANZA PARA EL PROGRESO</v>
          </cell>
        </row>
        <row r="1407">
          <cell r="E1407" t="str">
            <v>42277216</v>
          </cell>
          <cell r="F1407">
            <v>0</v>
          </cell>
          <cell r="J1407">
            <v>0</v>
          </cell>
          <cell r="L1407">
            <v>130357</v>
          </cell>
          <cell r="M1407" t="str">
            <v>42277216</v>
          </cell>
          <cell r="N1407">
            <v>1</v>
          </cell>
          <cell r="O1407" t="str">
            <v>ACTIVO (R)</v>
          </cell>
          <cell r="P1407">
            <v>130357</v>
          </cell>
          <cell r="Q1407">
            <v>190000</v>
          </cell>
          <cell r="R1407">
            <v>1257</v>
          </cell>
          <cell r="S1407" t="str">
            <v>ALIANZA PARA EL PROGRESO</v>
          </cell>
        </row>
        <row r="1408">
          <cell r="E1408" t="str">
            <v>44950803</v>
          </cell>
          <cell r="F1408">
            <v>32</v>
          </cell>
          <cell r="G1408" t="str">
            <v>PARTIDO POLÍTICO PARTIDO APRISTA PERUANO</v>
          </cell>
          <cell r="H1408">
            <v>2011</v>
          </cell>
          <cell r="I1408">
            <v>2014</v>
          </cell>
          <cell r="J1408">
            <v>10</v>
          </cell>
          <cell r="K1408" t="str">
            <v>ALCALDE DISTRITAL</v>
          </cell>
          <cell r="L1408">
            <v>130356</v>
          </cell>
          <cell r="M1408" t="str">
            <v>44950803</v>
          </cell>
          <cell r="N1408">
            <v>1</v>
          </cell>
          <cell r="O1408" t="str">
            <v>ACTIVO (R)</v>
          </cell>
          <cell r="P1408">
            <v>130356</v>
          </cell>
          <cell r="Q1408">
            <v>60000</v>
          </cell>
          <cell r="R1408">
            <v>1257</v>
          </cell>
          <cell r="S1408" t="str">
            <v>ALIANZA PARA EL PROGRESO</v>
          </cell>
        </row>
        <row r="1409">
          <cell r="E1409" t="str">
            <v>44950803</v>
          </cell>
          <cell r="F1409">
            <v>160</v>
          </cell>
          <cell r="G1409" t="str">
            <v>MOVIMIENTO REGIONAL O DEPARTAMENTAL FRENTE REGIONAL DE CAJAMARCA</v>
          </cell>
          <cell r="H1409">
            <v>2014</v>
          </cell>
          <cell r="I1409">
            <v>2018</v>
          </cell>
          <cell r="J1409">
            <v>10</v>
          </cell>
          <cell r="K1409" t="str">
            <v>ALCALDE DISTRITAL</v>
          </cell>
          <cell r="L1409">
            <v>130356</v>
          </cell>
          <cell r="M1409" t="str">
            <v>44950803</v>
          </cell>
          <cell r="N1409">
            <v>1</v>
          </cell>
          <cell r="O1409" t="str">
            <v>ACTIVO (R)</v>
          </cell>
          <cell r="P1409">
            <v>130356</v>
          </cell>
          <cell r="Q1409">
            <v>60000</v>
          </cell>
          <cell r="R1409">
            <v>1257</v>
          </cell>
          <cell r="S1409" t="str">
            <v>ALIANZA PARA EL PROGRESO</v>
          </cell>
        </row>
        <row r="1410">
          <cell r="E1410" t="str">
            <v>41328911</v>
          </cell>
          <cell r="F1410">
            <v>0</v>
          </cell>
          <cell r="J1410">
            <v>0</v>
          </cell>
          <cell r="L1410">
            <v>130354</v>
          </cell>
          <cell r="M1410" t="str">
            <v>41328911</v>
          </cell>
          <cell r="N1410">
            <v>1</v>
          </cell>
          <cell r="O1410" t="str">
            <v>ACTIVO (R)</v>
          </cell>
          <cell r="P1410">
            <v>130354</v>
          </cell>
          <cell r="Q1410">
            <v>200000</v>
          </cell>
          <cell r="R1410">
            <v>1257</v>
          </cell>
          <cell r="S1410" t="str">
            <v>ALIANZA PARA EL PROGRESO</v>
          </cell>
        </row>
        <row r="1411">
          <cell r="E1411" t="str">
            <v>04071558</v>
          </cell>
          <cell r="F1411">
            <v>2660</v>
          </cell>
          <cell r="G1411" t="str">
            <v>ALIANZA ELECTORAL ALIANZA PARA EL PROGRESO DEL PERU</v>
          </cell>
          <cell r="H1411">
            <v>2019</v>
          </cell>
          <cell r="I1411" t="str">
            <v>HASTA LA ACTUALIDAD</v>
          </cell>
          <cell r="J1411">
            <v>9</v>
          </cell>
          <cell r="K1411" t="str">
            <v>REGIDOR PROVINCIAL</v>
          </cell>
          <cell r="L1411">
            <v>130352</v>
          </cell>
          <cell r="M1411" t="str">
            <v>04071558</v>
          </cell>
          <cell r="N1411">
            <v>1</v>
          </cell>
          <cell r="O1411" t="str">
            <v>ACTIVO (R)</v>
          </cell>
          <cell r="P1411">
            <v>130352</v>
          </cell>
          <cell r="Q1411">
            <v>180000</v>
          </cell>
          <cell r="R1411">
            <v>1257</v>
          </cell>
          <cell r="S1411" t="str">
            <v>ALIANZA PARA EL PROGRESO</v>
          </cell>
        </row>
        <row r="1412">
          <cell r="E1412" t="str">
            <v>40367032</v>
          </cell>
          <cell r="F1412">
            <v>0</v>
          </cell>
          <cell r="J1412">
            <v>0</v>
          </cell>
          <cell r="L1412">
            <v>130345</v>
          </cell>
          <cell r="M1412" t="str">
            <v>40367032</v>
          </cell>
          <cell r="N1412">
            <v>1</v>
          </cell>
          <cell r="O1412" t="str">
            <v>ACTIVO (R)</v>
          </cell>
          <cell r="P1412">
            <v>130345</v>
          </cell>
          <cell r="Q1412">
            <v>80000</v>
          </cell>
          <cell r="R1412">
            <v>1257</v>
          </cell>
          <cell r="S1412" t="str">
            <v>ALIANZA PARA EL PROGRESO</v>
          </cell>
        </row>
        <row r="1413">
          <cell r="E1413" t="str">
            <v>05339167</v>
          </cell>
          <cell r="F1413">
            <v>0</v>
          </cell>
          <cell r="J1413">
            <v>0</v>
          </cell>
          <cell r="L1413">
            <v>130342</v>
          </cell>
          <cell r="M1413" t="str">
            <v>05339167</v>
          </cell>
          <cell r="N1413">
            <v>1</v>
          </cell>
          <cell r="O1413" t="str">
            <v>ACTIVO (R)</v>
          </cell>
          <cell r="P1413">
            <v>130342</v>
          </cell>
          <cell r="Q1413">
            <v>150000</v>
          </cell>
          <cell r="R1413">
            <v>1257</v>
          </cell>
          <cell r="S1413" t="str">
            <v>ALIANZA PARA EL PROGRESO</v>
          </cell>
        </row>
        <row r="1414">
          <cell r="E1414" t="str">
            <v>43103716</v>
          </cell>
          <cell r="F1414">
            <v>2671</v>
          </cell>
          <cell r="G1414" t="str">
            <v>ORGANIZACIÓN POLÍTICA LOCAL PROVINCIAL FUERZA PROVINCIAL PAITEÑA</v>
          </cell>
          <cell r="H1414">
            <v>2018</v>
          </cell>
          <cell r="I1414">
            <v>2018</v>
          </cell>
          <cell r="J1414">
            <v>9</v>
          </cell>
          <cell r="K1414" t="str">
            <v>REGIDOR PROVINCIAL</v>
          </cell>
          <cell r="L1414">
            <v>130340</v>
          </cell>
          <cell r="M1414" t="str">
            <v>43103716</v>
          </cell>
          <cell r="N1414">
            <v>1</v>
          </cell>
          <cell r="O1414" t="str">
            <v>ACTIVO (R)</v>
          </cell>
          <cell r="P1414">
            <v>130340</v>
          </cell>
          <cell r="Q1414">
            <v>190000</v>
          </cell>
          <cell r="R1414">
            <v>1257</v>
          </cell>
          <cell r="S1414" t="str">
            <v>ALIANZA PARA EL PROGRESO</v>
          </cell>
        </row>
        <row r="1415">
          <cell r="E1415" t="str">
            <v>21524620</v>
          </cell>
          <cell r="F1415">
            <v>340</v>
          </cell>
          <cell r="G1415" t="str">
            <v>MOVIMIENTO REGIONAL O DEPARTAMENTAL FRENTE REGIONAL PROGRESISTA IQUEÑO</v>
          </cell>
          <cell r="H1415">
            <v>2003</v>
          </cell>
          <cell r="I1415">
            <v>2006</v>
          </cell>
          <cell r="J1415">
            <v>10</v>
          </cell>
          <cell r="K1415" t="str">
            <v>ALCALDE DISTRITAL</v>
          </cell>
          <cell r="L1415">
            <v>130334</v>
          </cell>
          <cell r="M1415" t="str">
            <v>21524620</v>
          </cell>
          <cell r="N1415">
            <v>1</v>
          </cell>
          <cell r="O1415" t="str">
            <v>ACTIVO (R)</v>
          </cell>
          <cell r="P1415">
            <v>130334</v>
          </cell>
          <cell r="Q1415">
            <v>100000</v>
          </cell>
          <cell r="R1415">
            <v>1257</v>
          </cell>
          <cell r="S1415" t="str">
            <v>ALIANZA PARA EL PROGRESO</v>
          </cell>
        </row>
        <row r="1416">
          <cell r="E1416" t="str">
            <v>21524620</v>
          </cell>
          <cell r="F1416">
            <v>38</v>
          </cell>
          <cell r="G1416" t="str">
            <v>MOVIMIENTO REGIONAL O DEPARTAMENTAL PARTIDO REGIONAL DE INTEGRACION</v>
          </cell>
          <cell r="H1416">
            <v>2007</v>
          </cell>
          <cell r="I1416">
            <v>2014</v>
          </cell>
          <cell r="J1416">
            <v>10</v>
          </cell>
          <cell r="K1416" t="str">
            <v>ALCALDE DISTRITAL</v>
          </cell>
          <cell r="L1416">
            <v>130334</v>
          </cell>
          <cell r="M1416" t="str">
            <v>21524620</v>
          </cell>
          <cell r="N1416">
            <v>1</v>
          </cell>
          <cell r="O1416" t="str">
            <v>ACTIVO (R)</v>
          </cell>
          <cell r="P1416">
            <v>130334</v>
          </cell>
          <cell r="Q1416">
            <v>100000</v>
          </cell>
          <cell r="R1416">
            <v>1257</v>
          </cell>
          <cell r="S1416" t="str">
            <v>ALIANZA PARA EL PROGRESO</v>
          </cell>
        </row>
        <row r="1417">
          <cell r="E1417" t="str">
            <v>41993847</v>
          </cell>
          <cell r="F1417">
            <v>0</v>
          </cell>
          <cell r="J1417">
            <v>0</v>
          </cell>
          <cell r="L1417">
            <v>130315</v>
          </cell>
          <cell r="M1417" t="str">
            <v>41993847</v>
          </cell>
          <cell r="N1417">
            <v>1</v>
          </cell>
          <cell r="O1417" t="str">
            <v>ACTIVO (R)</v>
          </cell>
          <cell r="P1417">
            <v>130315</v>
          </cell>
          <cell r="Q1417">
            <v>200000</v>
          </cell>
          <cell r="R1417">
            <v>1257</v>
          </cell>
          <cell r="S1417" t="str">
            <v>ALIANZA PARA EL PROGRESO</v>
          </cell>
        </row>
        <row r="1418">
          <cell r="E1418" t="str">
            <v>07492393</v>
          </cell>
          <cell r="F1418">
            <v>0</v>
          </cell>
          <cell r="J1418">
            <v>0</v>
          </cell>
          <cell r="L1418">
            <v>130308</v>
          </cell>
          <cell r="M1418" t="str">
            <v>07492393</v>
          </cell>
          <cell r="N1418">
            <v>1</v>
          </cell>
          <cell r="O1418" t="str">
            <v>ACTIVO (R)</v>
          </cell>
          <cell r="P1418">
            <v>130308</v>
          </cell>
          <cell r="Q1418">
            <v>140100</v>
          </cell>
          <cell r="R1418">
            <v>1257</v>
          </cell>
          <cell r="S1418" t="str">
            <v>ALIANZA PARA EL PROGRESO</v>
          </cell>
        </row>
        <row r="1419">
          <cell r="E1419" t="str">
            <v>09517783</v>
          </cell>
          <cell r="F1419">
            <v>0</v>
          </cell>
          <cell r="J1419">
            <v>0</v>
          </cell>
          <cell r="L1419">
            <v>130307</v>
          </cell>
          <cell r="M1419" t="str">
            <v>09517783</v>
          </cell>
          <cell r="N1419">
            <v>1</v>
          </cell>
          <cell r="O1419" t="str">
            <v>ACTIVO (R)</v>
          </cell>
          <cell r="P1419">
            <v>130307</v>
          </cell>
          <cell r="Q1419">
            <v>140100</v>
          </cell>
          <cell r="R1419">
            <v>1257</v>
          </cell>
          <cell r="S1419" t="str">
            <v>ALIANZA PARA EL PROGRESO</v>
          </cell>
        </row>
        <row r="1420">
          <cell r="E1420" t="str">
            <v>10082196</v>
          </cell>
          <cell r="F1420">
            <v>0</v>
          </cell>
          <cell r="J1420">
            <v>0</v>
          </cell>
          <cell r="L1420">
            <v>130293</v>
          </cell>
          <cell r="M1420" t="str">
            <v>10082196</v>
          </cell>
          <cell r="N1420">
            <v>1</v>
          </cell>
          <cell r="O1420" t="str">
            <v>ACTIVO (R)</v>
          </cell>
          <cell r="P1420">
            <v>130293</v>
          </cell>
          <cell r="Q1420">
            <v>140100</v>
          </cell>
          <cell r="R1420">
            <v>1257</v>
          </cell>
          <cell r="S1420" t="str">
            <v>ALIANZA PARA EL PROGRESO</v>
          </cell>
        </row>
        <row r="1421">
          <cell r="E1421" t="str">
            <v>46035320</v>
          </cell>
          <cell r="F1421">
            <v>0</v>
          </cell>
          <cell r="J1421">
            <v>0</v>
          </cell>
          <cell r="L1421">
            <v>130287</v>
          </cell>
          <cell r="M1421" t="str">
            <v>46035320</v>
          </cell>
          <cell r="N1421">
            <v>1</v>
          </cell>
          <cell r="O1421" t="str">
            <v>ACTIVO (R)</v>
          </cell>
          <cell r="P1421">
            <v>130287</v>
          </cell>
          <cell r="Q1421">
            <v>140100</v>
          </cell>
          <cell r="R1421">
            <v>1257</v>
          </cell>
          <cell r="S1421" t="str">
            <v>ALIANZA PARA EL PROGRESO</v>
          </cell>
        </row>
        <row r="1422">
          <cell r="E1422" t="str">
            <v>41974143</v>
          </cell>
          <cell r="F1422">
            <v>1683</v>
          </cell>
          <cell r="G1422" t="str">
            <v>MOVIMIENTO REGIONAL O DEPARTAMENTAL FRENTE DE INTEGRACION REGIONAL MOQUEGUA EMPRENDEDORA FIRME</v>
          </cell>
          <cell r="H1422">
            <v>2019</v>
          </cell>
          <cell r="I1422" t="str">
            <v>HASTA LA ACTUALIDAD</v>
          </cell>
          <cell r="J1422">
            <v>12</v>
          </cell>
          <cell r="K1422" t="str">
            <v>CONSEJERO REGIONAL</v>
          </cell>
          <cell r="L1422">
            <v>130270</v>
          </cell>
          <cell r="M1422" t="str">
            <v>41974143</v>
          </cell>
          <cell r="N1422">
            <v>1</v>
          </cell>
          <cell r="O1422" t="str">
            <v>ACTIVO (R)</v>
          </cell>
          <cell r="P1422">
            <v>130270</v>
          </cell>
          <cell r="Q1422">
            <v>170000</v>
          </cell>
          <cell r="R1422">
            <v>1257</v>
          </cell>
          <cell r="S1422" t="str">
            <v>ALIANZA PARA EL PROGRESO</v>
          </cell>
        </row>
        <row r="1423">
          <cell r="E1423" t="str">
            <v>07840426</v>
          </cell>
          <cell r="F1423">
            <v>32</v>
          </cell>
          <cell r="G1423" t="str">
            <v>PARTIDO POLÍTICO PARTIDO APRISTA PERUANO</v>
          </cell>
          <cell r="H1423">
            <v>2002</v>
          </cell>
          <cell r="I1423">
            <v>2005</v>
          </cell>
          <cell r="J1423">
            <v>7</v>
          </cell>
          <cell r="K1423" t="str">
            <v>VICEGOBERNADOR REGIONAL</v>
          </cell>
          <cell r="L1423">
            <v>130267</v>
          </cell>
          <cell r="M1423" t="str">
            <v>07840426</v>
          </cell>
          <cell r="N1423">
            <v>1</v>
          </cell>
          <cell r="O1423" t="str">
            <v>ACTIVO (R)</v>
          </cell>
          <cell r="P1423">
            <v>130267</v>
          </cell>
          <cell r="Q1423">
            <v>210000</v>
          </cell>
          <cell r="R1423">
            <v>1257</v>
          </cell>
          <cell r="S1423" t="str">
            <v>ALIANZA PARA EL PROGRESO</v>
          </cell>
        </row>
        <row r="1424">
          <cell r="E1424" t="str">
            <v>07840426</v>
          </cell>
          <cell r="F1424">
            <v>32</v>
          </cell>
          <cell r="G1424" t="str">
            <v>PARTIDO POLÍTICO PARTIDO APRISTA PERUANO</v>
          </cell>
          <cell r="H1424">
            <v>2005</v>
          </cell>
          <cell r="I1424">
            <v>2006</v>
          </cell>
          <cell r="J1424">
            <v>6</v>
          </cell>
          <cell r="K1424" t="str">
            <v>GOBERNADOR REGIONAL</v>
          </cell>
          <cell r="L1424">
            <v>130267</v>
          </cell>
          <cell r="M1424" t="str">
            <v>07840426</v>
          </cell>
          <cell r="N1424">
            <v>1</v>
          </cell>
          <cell r="O1424" t="str">
            <v>ACTIVO (R)</v>
          </cell>
          <cell r="P1424">
            <v>130267</v>
          </cell>
          <cell r="Q1424">
            <v>210000</v>
          </cell>
          <cell r="R1424">
            <v>1257</v>
          </cell>
          <cell r="S1424" t="str">
            <v>ALIANZA PARA EL PROGRESO</v>
          </cell>
        </row>
        <row r="1425">
          <cell r="E1425" t="str">
            <v>00093760</v>
          </cell>
          <cell r="F1425">
            <v>0</v>
          </cell>
          <cell r="J1425">
            <v>0</v>
          </cell>
          <cell r="L1425">
            <v>130266</v>
          </cell>
          <cell r="M1425" t="str">
            <v>00093760</v>
          </cell>
          <cell r="N1425">
            <v>1</v>
          </cell>
          <cell r="O1425" t="str">
            <v>ACTIVO (R)</v>
          </cell>
          <cell r="P1425">
            <v>130266</v>
          </cell>
          <cell r="Q1425">
            <v>250000</v>
          </cell>
          <cell r="R1425">
            <v>1257</v>
          </cell>
          <cell r="S1425" t="str">
            <v>ALIANZA PARA EL PROGRESO</v>
          </cell>
        </row>
        <row r="1426">
          <cell r="E1426" t="str">
            <v>00505925</v>
          </cell>
          <cell r="F1426">
            <v>1600</v>
          </cell>
          <cell r="G1426" t="str">
            <v>MOVIMIENTO REGIONAL O DEPARTAMENTAL BANDERAS TACNEÑISTAS</v>
          </cell>
          <cell r="H1426">
            <v>2019</v>
          </cell>
          <cell r="I1426" t="str">
            <v>HASTA LA ACTUALIDAD</v>
          </cell>
          <cell r="J1426">
            <v>12</v>
          </cell>
          <cell r="K1426" t="str">
            <v>CONSEJERO REGIONAL</v>
          </cell>
          <cell r="L1426">
            <v>130264</v>
          </cell>
          <cell r="M1426" t="str">
            <v>00505925</v>
          </cell>
          <cell r="N1426">
            <v>1</v>
          </cell>
          <cell r="O1426" t="str">
            <v>ACTIVO (R)</v>
          </cell>
          <cell r="P1426">
            <v>130264</v>
          </cell>
          <cell r="Q1426">
            <v>220000</v>
          </cell>
          <cell r="R1426">
            <v>1257</v>
          </cell>
          <cell r="S1426" t="str">
            <v>ALIANZA PARA EL PROGRESO</v>
          </cell>
        </row>
        <row r="1427">
          <cell r="E1427" t="str">
            <v>29707371</v>
          </cell>
          <cell r="F1427">
            <v>1393</v>
          </cell>
          <cell r="G1427" t="str">
            <v>MOVIMIENTO REGIONAL O DEPARTAMENTAL FUERZA AREQUIPEÑA</v>
          </cell>
          <cell r="H1427">
            <v>2011</v>
          </cell>
          <cell r="I1427">
            <v>2014</v>
          </cell>
          <cell r="J1427">
            <v>9</v>
          </cell>
          <cell r="K1427" t="str">
            <v>REGIDOR PROVINCIAL</v>
          </cell>
          <cell r="L1427">
            <v>130261</v>
          </cell>
          <cell r="M1427" t="str">
            <v>29707371</v>
          </cell>
          <cell r="N1427">
            <v>1</v>
          </cell>
          <cell r="O1427" t="str">
            <v>ACTIVO (R)</v>
          </cell>
          <cell r="P1427">
            <v>130261</v>
          </cell>
          <cell r="Q1427">
            <v>40000</v>
          </cell>
          <cell r="R1427">
            <v>1257</v>
          </cell>
          <cell r="S1427" t="str">
            <v>ALIANZA PARA EL PROGRESO</v>
          </cell>
        </row>
        <row r="1428">
          <cell r="E1428" t="str">
            <v>29707371</v>
          </cell>
          <cell r="F1428">
            <v>2261</v>
          </cell>
          <cell r="G1428" t="str">
            <v>MOVIMIENTO REGIONAL O DEPARTAMENTAL AREQUIPA - UNIDOS POR EL GRAN CAMBIO</v>
          </cell>
          <cell r="H1428">
            <v>2015</v>
          </cell>
          <cell r="I1428">
            <v>2018</v>
          </cell>
          <cell r="J1428">
            <v>9</v>
          </cell>
          <cell r="K1428" t="str">
            <v>REGIDOR PROVINCIAL</v>
          </cell>
          <cell r="L1428">
            <v>130261</v>
          </cell>
          <cell r="M1428" t="str">
            <v>29707371</v>
          </cell>
          <cell r="N1428">
            <v>1</v>
          </cell>
          <cell r="O1428" t="str">
            <v>ACTIVO (R)</v>
          </cell>
          <cell r="P1428">
            <v>130261</v>
          </cell>
          <cell r="Q1428">
            <v>40000</v>
          </cell>
          <cell r="R1428">
            <v>1257</v>
          </cell>
          <cell r="S1428" t="str">
            <v>ALIANZA PARA EL PROGRESO</v>
          </cell>
        </row>
        <row r="1429">
          <cell r="E1429" t="str">
            <v>15728637</v>
          </cell>
          <cell r="F1429">
            <v>0</v>
          </cell>
          <cell r="J1429">
            <v>0</v>
          </cell>
          <cell r="L1429">
            <v>130260</v>
          </cell>
          <cell r="M1429" t="str">
            <v>15728637</v>
          </cell>
          <cell r="N1429">
            <v>1</v>
          </cell>
          <cell r="O1429" t="str">
            <v>ACTIVO (R)</v>
          </cell>
          <cell r="P1429">
            <v>130260</v>
          </cell>
          <cell r="Q1429">
            <v>140000</v>
          </cell>
          <cell r="R1429">
            <v>1257</v>
          </cell>
          <cell r="S1429" t="str">
            <v>ALIANZA PARA EL PROGRESO</v>
          </cell>
        </row>
        <row r="1430">
          <cell r="E1430" t="str">
            <v>32971685</v>
          </cell>
          <cell r="F1430">
            <v>8</v>
          </cell>
          <cell r="G1430" t="str">
            <v>PARTIDO POLÍTICO ALIANZA PARA EL PROGRESO</v>
          </cell>
          <cell r="H1430">
            <v>2015</v>
          </cell>
          <cell r="I1430">
            <v>2018</v>
          </cell>
          <cell r="J1430">
            <v>8</v>
          </cell>
          <cell r="K1430" t="str">
            <v>ALCALDE PROVINCIAL</v>
          </cell>
          <cell r="L1430">
            <v>130259</v>
          </cell>
          <cell r="M1430" t="str">
            <v>32971685</v>
          </cell>
          <cell r="N1430">
            <v>1</v>
          </cell>
          <cell r="O1430" t="str">
            <v>ACTIVO (R)</v>
          </cell>
          <cell r="P1430">
            <v>130259</v>
          </cell>
          <cell r="Q1430">
            <v>20000</v>
          </cell>
          <cell r="R1430">
            <v>1257</v>
          </cell>
          <cell r="S1430" t="str">
            <v>ALIANZA PARA EL PROGRESO</v>
          </cell>
        </row>
        <row r="1431">
          <cell r="E1431" t="str">
            <v>04438689</v>
          </cell>
          <cell r="F1431">
            <v>0</v>
          </cell>
          <cell r="J1431">
            <v>0</v>
          </cell>
          <cell r="L1431">
            <v>130258</v>
          </cell>
          <cell r="M1431" t="str">
            <v>04438689</v>
          </cell>
          <cell r="N1431">
            <v>1</v>
          </cell>
          <cell r="O1431" t="str">
            <v>ACTIVO (R)</v>
          </cell>
          <cell r="P1431">
            <v>130258</v>
          </cell>
          <cell r="Q1431">
            <v>170000</v>
          </cell>
          <cell r="R1431">
            <v>1257</v>
          </cell>
          <cell r="S1431" t="str">
            <v>ALIANZA PARA EL PROGRESO</v>
          </cell>
        </row>
        <row r="1432">
          <cell r="E1432" t="str">
            <v>44709978</v>
          </cell>
          <cell r="F1432">
            <v>0</v>
          </cell>
          <cell r="J1432">
            <v>0</v>
          </cell>
          <cell r="L1432">
            <v>130257</v>
          </cell>
          <cell r="M1432" t="str">
            <v>44709978</v>
          </cell>
          <cell r="N1432">
            <v>1</v>
          </cell>
          <cell r="O1432" t="str">
            <v>ACTIVO (R)</v>
          </cell>
          <cell r="P1432">
            <v>130257</v>
          </cell>
          <cell r="Q1432">
            <v>110000</v>
          </cell>
          <cell r="R1432">
            <v>1257</v>
          </cell>
          <cell r="S1432" t="str">
            <v>ALIANZA PARA EL PROGRESO</v>
          </cell>
        </row>
        <row r="1433">
          <cell r="E1433" t="str">
            <v>29389343</v>
          </cell>
          <cell r="F1433">
            <v>32</v>
          </cell>
          <cell r="G1433" t="str">
            <v>PARTIDO POLÍTICO PARTIDO APRISTA PERUANO</v>
          </cell>
          <cell r="H1433">
            <v>2011</v>
          </cell>
          <cell r="I1433">
            <v>2014</v>
          </cell>
          <cell r="J1433">
            <v>9</v>
          </cell>
          <cell r="K1433" t="str">
            <v>REGIDOR PROVINCIAL</v>
          </cell>
          <cell r="L1433">
            <v>130256</v>
          </cell>
          <cell r="M1433" t="str">
            <v>29389343</v>
          </cell>
          <cell r="N1433">
            <v>1</v>
          </cell>
          <cell r="O1433" t="str">
            <v>ACTIVO (R)</v>
          </cell>
          <cell r="P1433">
            <v>130256</v>
          </cell>
          <cell r="Q1433">
            <v>210000</v>
          </cell>
          <cell r="R1433">
            <v>1257</v>
          </cell>
          <cell r="S1433" t="str">
            <v>ALIANZA PARA EL PROGRESO</v>
          </cell>
        </row>
        <row r="1434">
          <cell r="E1434" t="str">
            <v>29389343</v>
          </cell>
          <cell r="F1434">
            <v>1257</v>
          </cell>
          <cell r="G1434" t="str">
            <v>PARTIDO POLÍTICO ALIANZA PARA EL PROGRESO</v>
          </cell>
          <cell r="H1434">
            <v>2015</v>
          </cell>
          <cell r="I1434">
            <v>2018</v>
          </cell>
          <cell r="J1434">
            <v>9</v>
          </cell>
          <cell r="K1434" t="str">
            <v>REGIDOR PROVINCIAL</v>
          </cell>
          <cell r="L1434">
            <v>130256</v>
          </cell>
          <cell r="M1434" t="str">
            <v>29389343</v>
          </cell>
          <cell r="N1434">
            <v>1</v>
          </cell>
          <cell r="O1434" t="str">
            <v>ACTIVO (R)</v>
          </cell>
          <cell r="P1434">
            <v>130256</v>
          </cell>
          <cell r="Q1434">
            <v>210000</v>
          </cell>
          <cell r="R1434">
            <v>1257</v>
          </cell>
          <cell r="S1434" t="str">
            <v>ALIANZA PARA EL PROGRESO</v>
          </cell>
        </row>
        <row r="1435">
          <cell r="E1435" t="str">
            <v>01115525</v>
          </cell>
          <cell r="F1435">
            <v>0</v>
          </cell>
          <cell r="J1435">
            <v>0</v>
          </cell>
          <cell r="L1435">
            <v>130255</v>
          </cell>
          <cell r="M1435" t="str">
            <v>01115525</v>
          </cell>
          <cell r="N1435">
            <v>1</v>
          </cell>
          <cell r="O1435" t="str">
            <v>ACTIVO (R)</v>
          </cell>
          <cell r="P1435">
            <v>130255</v>
          </cell>
          <cell r="Q1435">
            <v>210000</v>
          </cell>
          <cell r="R1435">
            <v>1257</v>
          </cell>
          <cell r="S1435" t="str">
            <v>ALIANZA PARA EL PROGRESO</v>
          </cell>
        </row>
        <row r="1436">
          <cell r="E1436" t="str">
            <v>70772864</v>
          </cell>
          <cell r="F1436">
            <v>1257</v>
          </cell>
          <cell r="G1436" t="str">
            <v>PARTIDO POLÍTICO ALIANZA PARA EL PROGRESO</v>
          </cell>
          <cell r="H1436">
            <v>2019</v>
          </cell>
          <cell r="I1436" t="str">
            <v>HASTA LA ACTUALIDAD</v>
          </cell>
          <cell r="J1436">
            <v>11</v>
          </cell>
          <cell r="K1436" t="str">
            <v>REGIDOR DISTRITAL</v>
          </cell>
          <cell r="L1436">
            <v>130343</v>
          </cell>
          <cell r="M1436" t="str">
            <v>70772864</v>
          </cell>
          <cell r="N1436">
            <v>1</v>
          </cell>
          <cell r="O1436" t="str">
            <v>ACTIVO (R)</v>
          </cell>
          <cell r="P1436">
            <v>130343</v>
          </cell>
          <cell r="Q1436">
            <v>30000</v>
          </cell>
          <cell r="R1436">
            <v>1257</v>
          </cell>
          <cell r="S1436" t="str">
            <v>ALIANZA PARA EL PROGRESO</v>
          </cell>
        </row>
        <row r="1437">
          <cell r="E1437" t="str">
            <v>09354245</v>
          </cell>
          <cell r="F1437">
            <v>0</v>
          </cell>
          <cell r="J1437">
            <v>0</v>
          </cell>
          <cell r="L1437">
            <v>133554</v>
          </cell>
          <cell r="M1437" t="str">
            <v>09354245</v>
          </cell>
          <cell r="N1437">
            <v>1</v>
          </cell>
          <cell r="O1437" t="str">
            <v>ACTIVO (R)</v>
          </cell>
          <cell r="P1437">
            <v>133554</v>
          </cell>
          <cell r="Q1437">
            <v>30000</v>
          </cell>
          <cell r="R1437">
            <v>1264</v>
          </cell>
          <cell r="S1437" t="str">
            <v>JUNTOS POR EL PERU</v>
          </cell>
        </row>
        <row r="1438">
          <cell r="E1438" t="str">
            <v>31605628</v>
          </cell>
          <cell r="F1438">
            <v>0</v>
          </cell>
          <cell r="J1438">
            <v>0</v>
          </cell>
          <cell r="L1438">
            <v>132211</v>
          </cell>
          <cell r="M1438" t="str">
            <v>31605628</v>
          </cell>
          <cell r="N1438">
            <v>1</v>
          </cell>
          <cell r="O1438" t="str">
            <v>ACTIVO (R)</v>
          </cell>
          <cell r="P1438">
            <v>132211</v>
          </cell>
          <cell r="Q1438">
            <v>140100</v>
          </cell>
          <cell r="R1438">
            <v>1264</v>
          </cell>
          <cell r="S1438" t="str">
            <v>JUNTOS POR EL PERU</v>
          </cell>
        </row>
        <row r="1439">
          <cell r="E1439" t="str">
            <v>15750524</v>
          </cell>
          <cell r="F1439">
            <v>0</v>
          </cell>
          <cell r="J1439">
            <v>0</v>
          </cell>
          <cell r="L1439">
            <v>132169</v>
          </cell>
          <cell r="M1439" t="str">
            <v>15750524</v>
          </cell>
          <cell r="N1439">
            <v>1</v>
          </cell>
          <cell r="O1439" t="str">
            <v>ACTIVO (R)</v>
          </cell>
          <cell r="P1439">
            <v>132169</v>
          </cell>
          <cell r="Q1439">
            <v>140100</v>
          </cell>
          <cell r="R1439">
            <v>1264</v>
          </cell>
          <cell r="S1439" t="str">
            <v>JUNTOS POR EL PERU</v>
          </cell>
        </row>
        <row r="1440">
          <cell r="E1440" t="str">
            <v>07590899</v>
          </cell>
          <cell r="F1440">
            <v>0</v>
          </cell>
          <cell r="J1440">
            <v>0</v>
          </cell>
          <cell r="L1440">
            <v>132154</v>
          </cell>
          <cell r="M1440" t="str">
            <v>07590899</v>
          </cell>
          <cell r="N1440">
            <v>1</v>
          </cell>
          <cell r="O1440" t="str">
            <v>ACTIVO (R)</v>
          </cell>
          <cell r="P1440">
            <v>132154</v>
          </cell>
          <cell r="Q1440">
            <v>140100</v>
          </cell>
          <cell r="R1440">
            <v>1264</v>
          </cell>
          <cell r="S1440" t="str">
            <v>JUNTOS POR EL PERU</v>
          </cell>
        </row>
        <row r="1441">
          <cell r="E1441" t="str">
            <v>21427475</v>
          </cell>
          <cell r="F1441">
            <v>1241</v>
          </cell>
          <cell r="G1441" t="str">
            <v>ALIANZA ELECTORAL IZQUIERDA UNIDA</v>
          </cell>
          <cell r="H1441">
            <v>1980</v>
          </cell>
          <cell r="I1441">
            <v>1983</v>
          </cell>
          <cell r="J1441">
            <v>9</v>
          </cell>
          <cell r="K1441" t="str">
            <v>REGIDOR PROVINCIAL</v>
          </cell>
          <cell r="L1441">
            <v>133037</v>
          </cell>
          <cell r="M1441" t="str">
            <v>21427475</v>
          </cell>
          <cell r="N1441">
            <v>1</v>
          </cell>
          <cell r="O1441" t="str">
            <v>ACTIVO (R)</v>
          </cell>
          <cell r="P1441">
            <v>133037</v>
          </cell>
          <cell r="Q1441">
            <v>100000</v>
          </cell>
          <cell r="R1441">
            <v>1264</v>
          </cell>
          <cell r="S1441" t="str">
            <v>JUNTOS POR EL PERU</v>
          </cell>
        </row>
        <row r="1442">
          <cell r="E1442" t="str">
            <v>21427475</v>
          </cell>
          <cell r="F1442">
            <v>1241</v>
          </cell>
          <cell r="G1442" t="str">
            <v>ALIANZA ELECTORAL IZQUIERDA UNIDA</v>
          </cell>
          <cell r="H1442">
            <v>1985</v>
          </cell>
          <cell r="I1442">
            <v>1990</v>
          </cell>
          <cell r="J1442">
            <v>15</v>
          </cell>
          <cell r="K1442" t="str">
            <v>DIPUTADO</v>
          </cell>
          <cell r="L1442">
            <v>133037</v>
          </cell>
          <cell r="M1442" t="str">
            <v>21427475</v>
          </cell>
          <cell r="N1442">
            <v>1</v>
          </cell>
          <cell r="O1442" t="str">
            <v>ACTIVO (R)</v>
          </cell>
          <cell r="P1442">
            <v>133037</v>
          </cell>
          <cell r="Q1442">
            <v>100000</v>
          </cell>
          <cell r="R1442">
            <v>1264</v>
          </cell>
          <cell r="S1442" t="str">
            <v>JUNTOS POR EL PERU</v>
          </cell>
        </row>
        <row r="1443">
          <cell r="E1443" t="str">
            <v>04414744</v>
          </cell>
          <cell r="F1443">
            <v>15</v>
          </cell>
          <cell r="G1443" t="str">
            <v>PARTIDO POLÍTICO PARTIDO POPULAR CRISTIANO - PPC</v>
          </cell>
          <cell r="H1443">
            <v>1991</v>
          </cell>
          <cell r="I1443">
            <v>1992</v>
          </cell>
          <cell r="J1443">
            <v>9</v>
          </cell>
          <cell r="K1443" t="str">
            <v>REGIDOR PROVINCIAL</v>
          </cell>
          <cell r="L1443">
            <v>132915</v>
          </cell>
          <cell r="M1443" t="str">
            <v>04414744</v>
          </cell>
          <cell r="N1443">
            <v>1</v>
          </cell>
          <cell r="O1443" t="str">
            <v>ACTIVO (R)</v>
          </cell>
          <cell r="P1443">
            <v>132915</v>
          </cell>
          <cell r="Q1443">
            <v>170000</v>
          </cell>
          <cell r="R1443">
            <v>1264</v>
          </cell>
          <cell r="S1443" t="str">
            <v>JUNTOS POR EL PERU</v>
          </cell>
        </row>
        <row r="1444">
          <cell r="E1444" t="str">
            <v>04414744</v>
          </cell>
          <cell r="F1444">
            <v>-1</v>
          </cell>
          <cell r="G1444" t="str">
            <v>CONTIGO MOQUEGUA</v>
          </cell>
          <cell r="H1444">
            <v>1999</v>
          </cell>
          <cell r="I1444">
            <v>2001</v>
          </cell>
          <cell r="J1444">
            <v>10</v>
          </cell>
          <cell r="K1444" t="str">
            <v>ALCALDE DISTRITAL</v>
          </cell>
          <cell r="L1444">
            <v>132915</v>
          </cell>
          <cell r="M1444" t="str">
            <v>04414744</v>
          </cell>
          <cell r="N1444">
            <v>1</v>
          </cell>
          <cell r="O1444" t="str">
            <v>ACTIVO (R)</v>
          </cell>
          <cell r="P1444">
            <v>132915</v>
          </cell>
          <cell r="Q1444">
            <v>170000</v>
          </cell>
          <cell r="R1444">
            <v>1264</v>
          </cell>
          <cell r="S1444" t="str">
            <v>JUNTOS POR EL PERU</v>
          </cell>
        </row>
        <row r="1445">
          <cell r="E1445" t="str">
            <v>00236687</v>
          </cell>
          <cell r="F1445">
            <v>0</v>
          </cell>
          <cell r="J1445">
            <v>0</v>
          </cell>
          <cell r="L1445">
            <v>132614</v>
          </cell>
          <cell r="M1445" t="str">
            <v>00236687</v>
          </cell>
          <cell r="N1445">
            <v>1</v>
          </cell>
          <cell r="O1445" t="str">
            <v>ACTIVO (R)</v>
          </cell>
          <cell r="P1445">
            <v>132614</v>
          </cell>
          <cell r="Q1445">
            <v>60000</v>
          </cell>
          <cell r="R1445">
            <v>1264</v>
          </cell>
          <cell r="S1445" t="str">
            <v>JUNTOS POR EL PERU</v>
          </cell>
        </row>
        <row r="1446">
          <cell r="E1446" t="str">
            <v>40436901</v>
          </cell>
          <cell r="F1446">
            <v>0</v>
          </cell>
          <cell r="J1446">
            <v>0</v>
          </cell>
          <cell r="L1446">
            <v>133633</v>
          </cell>
          <cell r="M1446" t="str">
            <v>40436901</v>
          </cell>
          <cell r="N1446">
            <v>1</v>
          </cell>
          <cell r="O1446" t="str">
            <v>ACTIVO (R)</v>
          </cell>
          <cell r="P1446">
            <v>133633</v>
          </cell>
          <cell r="Q1446">
            <v>200000</v>
          </cell>
          <cell r="R1446">
            <v>1264</v>
          </cell>
          <cell r="S1446" t="str">
            <v>JUNTOS POR EL PERU</v>
          </cell>
        </row>
        <row r="1447">
          <cell r="E1447" t="str">
            <v>33589105</v>
          </cell>
          <cell r="F1447">
            <v>0</v>
          </cell>
          <cell r="J1447">
            <v>0</v>
          </cell>
          <cell r="L1447">
            <v>133455</v>
          </cell>
          <cell r="M1447" t="str">
            <v>33589105</v>
          </cell>
          <cell r="N1447">
            <v>1</v>
          </cell>
          <cell r="O1447" t="str">
            <v>ACTIVO (R)</v>
          </cell>
          <cell r="P1447">
            <v>133455</v>
          </cell>
          <cell r="Q1447">
            <v>10000</v>
          </cell>
          <cell r="R1447">
            <v>1264</v>
          </cell>
          <cell r="S1447" t="str">
            <v>JUNTOS POR EL PERU</v>
          </cell>
        </row>
        <row r="1448">
          <cell r="E1448" t="str">
            <v>41200998</v>
          </cell>
          <cell r="F1448">
            <v>0</v>
          </cell>
          <cell r="J1448">
            <v>0</v>
          </cell>
          <cell r="L1448">
            <v>132047</v>
          </cell>
          <cell r="M1448" t="str">
            <v>41200998</v>
          </cell>
          <cell r="N1448">
            <v>1</v>
          </cell>
          <cell r="O1448" t="str">
            <v>ACTIVO (R)</v>
          </cell>
          <cell r="P1448">
            <v>132047</v>
          </cell>
          <cell r="Q1448">
            <v>240000</v>
          </cell>
          <cell r="R1448">
            <v>1264</v>
          </cell>
          <cell r="S1448" t="str">
            <v>JUNTOS POR EL PERU</v>
          </cell>
        </row>
        <row r="1449">
          <cell r="E1449" t="str">
            <v>21884139</v>
          </cell>
          <cell r="F1449">
            <v>0</v>
          </cell>
          <cell r="J1449">
            <v>0</v>
          </cell>
          <cell r="L1449">
            <v>132589</v>
          </cell>
          <cell r="M1449" t="str">
            <v>21884139</v>
          </cell>
          <cell r="N1449">
            <v>1</v>
          </cell>
          <cell r="O1449" t="str">
            <v>ACTIVO (R)</v>
          </cell>
          <cell r="P1449">
            <v>132589</v>
          </cell>
          <cell r="Q1449">
            <v>20000</v>
          </cell>
          <cell r="R1449">
            <v>1264</v>
          </cell>
          <cell r="S1449" t="str">
            <v>JUNTOS POR EL PERU</v>
          </cell>
        </row>
        <row r="1450">
          <cell r="E1450" t="str">
            <v>09747989</v>
          </cell>
          <cell r="F1450">
            <v>197</v>
          </cell>
          <cell r="G1450" t="str">
            <v>ALIANZA ELECTORAL UNIDAD NACIONAL</v>
          </cell>
          <cell r="H1450">
            <v>2007</v>
          </cell>
          <cell r="I1450">
            <v>2010</v>
          </cell>
          <cell r="J1450">
            <v>11</v>
          </cell>
          <cell r="K1450" t="str">
            <v>REGIDOR DISTRITAL</v>
          </cell>
          <cell r="L1450">
            <v>132133</v>
          </cell>
          <cell r="M1450" t="str">
            <v>09747989</v>
          </cell>
          <cell r="N1450">
            <v>1</v>
          </cell>
          <cell r="O1450" t="str">
            <v>ACTIVO (R)</v>
          </cell>
          <cell r="P1450">
            <v>132133</v>
          </cell>
          <cell r="Q1450">
            <v>140100</v>
          </cell>
          <cell r="R1450">
            <v>1264</v>
          </cell>
          <cell r="S1450" t="str">
            <v>JUNTOS POR EL PERU</v>
          </cell>
        </row>
        <row r="1451">
          <cell r="E1451" t="str">
            <v>09277324</v>
          </cell>
          <cell r="F1451">
            <v>0</v>
          </cell>
          <cell r="J1451">
            <v>0</v>
          </cell>
          <cell r="L1451">
            <v>132116</v>
          </cell>
          <cell r="M1451" t="str">
            <v>09277324</v>
          </cell>
          <cell r="N1451">
            <v>1</v>
          </cell>
          <cell r="O1451" t="str">
            <v>ACTIVO (R)</v>
          </cell>
          <cell r="P1451">
            <v>132116</v>
          </cell>
          <cell r="Q1451">
            <v>140100</v>
          </cell>
          <cell r="R1451">
            <v>1264</v>
          </cell>
          <cell r="S1451" t="str">
            <v>JUNTOS POR EL PERU</v>
          </cell>
        </row>
        <row r="1452">
          <cell r="E1452" t="str">
            <v>10726456</v>
          </cell>
          <cell r="F1452">
            <v>0</v>
          </cell>
          <cell r="J1452">
            <v>0</v>
          </cell>
          <cell r="L1452">
            <v>132050</v>
          </cell>
          <cell r="M1452" t="str">
            <v>10726456</v>
          </cell>
          <cell r="N1452">
            <v>1</v>
          </cell>
          <cell r="O1452" t="str">
            <v>ACTIVO (R)</v>
          </cell>
          <cell r="P1452">
            <v>132050</v>
          </cell>
          <cell r="Q1452">
            <v>240000</v>
          </cell>
          <cell r="R1452">
            <v>1264</v>
          </cell>
          <cell r="S1452" t="str">
            <v>JUNTOS POR EL PERU</v>
          </cell>
        </row>
        <row r="1453">
          <cell r="E1453" t="str">
            <v>05372931</v>
          </cell>
          <cell r="F1453">
            <v>0</v>
          </cell>
          <cell r="J1453">
            <v>0</v>
          </cell>
          <cell r="L1453">
            <v>132539</v>
          </cell>
          <cell r="M1453" t="str">
            <v>05372931</v>
          </cell>
          <cell r="N1453">
            <v>1</v>
          </cell>
          <cell r="O1453" t="str">
            <v>ACTIVO (R)</v>
          </cell>
          <cell r="P1453">
            <v>132539</v>
          </cell>
          <cell r="Q1453">
            <v>150000</v>
          </cell>
          <cell r="R1453">
            <v>1264</v>
          </cell>
          <cell r="S1453" t="str">
            <v>JUNTOS POR EL PERU</v>
          </cell>
        </row>
        <row r="1454">
          <cell r="E1454" t="str">
            <v>29221539</v>
          </cell>
          <cell r="F1454">
            <v>0</v>
          </cell>
          <cell r="J1454">
            <v>0</v>
          </cell>
          <cell r="L1454">
            <v>132607</v>
          </cell>
          <cell r="M1454" t="str">
            <v>29221539</v>
          </cell>
          <cell r="N1454">
            <v>1</v>
          </cell>
          <cell r="O1454" t="str">
            <v>ACTIVO (R)</v>
          </cell>
          <cell r="P1454">
            <v>132607</v>
          </cell>
          <cell r="Q1454">
            <v>40000</v>
          </cell>
          <cell r="R1454">
            <v>1264</v>
          </cell>
          <cell r="S1454" t="str">
            <v>JUNTOS POR EL PERU</v>
          </cell>
        </row>
        <row r="1455">
          <cell r="E1455" t="str">
            <v>40855980</v>
          </cell>
          <cell r="F1455">
            <v>0</v>
          </cell>
          <cell r="J1455">
            <v>0</v>
          </cell>
          <cell r="L1455">
            <v>132197</v>
          </cell>
          <cell r="M1455" t="str">
            <v>40855980</v>
          </cell>
          <cell r="N1455">
            <v>1</v>
          </cell>
          <cell r="O1455" t="str">
            <v>ACTIVO (R)</v>
          </cell>
          <cell r="P1455">
            <v>132197</v>
          </cell>
          <cell r="Q1455">
            <v>140100</v>
          </cell>
          <cell r="R1455">
            <v>1264</v>
          </cell>
          <cell r="S1455" t="str">
            <v>JUNTOS POR EL PERU</v>
          </cell>
        </row>
        <row r="1456">
          <cell r="E1456" t="str">
            <v>00064597</v>
          </cell>
          <cell r="F1456">
            <v>0</v>
          </cell>
          <cell r="J1456">
            <v>0</v>
          </cell>
          <cell r="L1456">
            <v>133356</v>
          </cell>
          <cell r="M1456" t="str">
            <v>00064597</v>
          </cell>
          <cell r="N1456">
            <v>1</v>
          </cell>
          <cell r="O1456" t="str">
            <v>ACTIVO (R)</v>
          </cell>
          <cell r="P1456">
            <v>133356</v>
          </cell>
          <cell r="Q1456">
            <v>250000</v>
          </cell>
          <cell r="R1456">
            <v>1264</v>
          </cell>
          <cell r="S1456" t="str">
            <v>JUNTOS POR EL PERU</v>
          </cell>
        </row>
        <row r="1457">
          <cell r="E1457" t="str">
            <v>44351889</v>
          </cell>
          <cell r="F1457">
            <v>0</v>
          </cell>
          <cell r="J1457">
            <v>0</v>
          </cell>
          <cell r="L1457">
            <v>132632</v>
          </cell>
          <cell r="M1457" t="str">
            <v>44351889</v>
          </cell>
          <cell r="N1457">
            <v>1</v>
          </cell>
          <cell r="O1457" t="str">
            <v>ACTIVO (R)</v>
          </cell>
          <cell r="P1457">
            <v>132632</v>
          </cell>
          <cell r="Q1457">
            <v>60000</v>
          </cell>
          <cell r="R1457">
            <v>1264</v>
          </cell>
          <cell r="S1457" t="str">
            <v>JUNTOS POR EL PERU</v>
          </cell>
        </row>
        <row r="1458">
          <cell r="E1458" t="str">
            <v>40594192</v>
          </cell>
          <cell r="F1458">
            <v>0</v>
          </cell>
          <cell r="J1458">
            <v>0</v>
          </cell>
          <cell r="L1458">
            <v>133606</v>
          </cell>
          <cell r="M1458" t="str">
            <v>40594192</v>
          </cell>
          <cell r="N1458">
            <v>1</v>
          </cell>
          <cell r="O1458" t="str">
            <v>ACTIVO (R)</v>
          </cell>
          <cell r="P1458">
            <v>133606</v>
          </cell>
          <cell r="Q1458">
            <v>200000</v>
          </cell>
          <cell r="R1458">
            <v>1264</v>
          </cell>
          <cell r="S1458" t="str">
            <v>JUNTOS POR EL PERU</v>
          </cell>
        </row>
        <row r="1459">
          <cell r="E1459" t="str">
            <v>02602266</v>
          </cell>
          <cell r="F1459">
            <v>1241</v>
          </cell>
          <cell r="G1459" t="str">
            <v>ALIANZA ELECTORAL IZQUIERDA UNIDA</v>
          </cell>
          <cell r="H1459">
            <v>1985</v>
          </cell>
          <cell r="I1459">
            <v>1990</v>
          </cell>
          <cell r="J1459">
            <v>16</v>
          </cell>
          <cell r="K1459" t="str">
            <v>SENADOR</v>
          </cell>
          <cell r="L1459">
            <v>132524</v>
          </cell>
          <cell r="M1459" t="str">
            <v>02602266</v>
          </cell>
          <cell r="N1459">
            <v>1</v>
          </cell>
          <cell r="O1459" t="str">
            <v>ACTIVO (R)</v>
          </cell>
          <cell r="P1459">
            <v>132524</v>
          </cell>
          <cell r="Q1459">
            <v>190000</v>
          </cell>
          <cell r="R1459">
            <v>1264</v>
          </cell>
          <cell r="S1459" t="str">
            <v>JUNTOS POR EL PERU</v>
          </cell>
        </row>
        <row r="1460">
          <cell r="E1460" t="str">
            <v>02602266</v>
          </cell>
          <cell r="F1460">
            <v>4</v>
          </cell>
          <cell r="G1460" t="str">
            <v>PARTIDO POLÍTICO ACCION POPULAR</v>
          </cell>
          <cell r="H1460">
            <v>1966</v>
          </cell>
          <cell r="I1460">
            <v>1969</v>
          </cell>
          <cell r="J1460">
            <v>11</v>
          </cell>
          <cell r="K1460" t="str">
            <v>REGIDOR DISTRITAL</v>
          </cell>
          <cell r="L1460">
            <v>132524</v>
          </cell>
          <cell r="M1460" t="str">
            <v>02602266</v>
          </cell>
          <cell r="N1460">
            <v>1</v>
          </cell>
          <cell r="O1460" t="str">
            <v>ACTIVO (R)</v>
          </cell>
          <cell r="P1460">
            <v>132524</v>
          </cell>
          <cell r="Q1460">
            <v>190000</v>
          </cell>
          <cell r="R1460">
            <v>1264</v>
          </cell>
          <cell r="S1460" t="str">
            <v>JUNTOS POR EL PERU</v>
          </cell>
        </row>
        <row r="1461">
          <cell r="E1461" t="str">
            <v>09458132</v>
          </cell>
          <cell r="F1461">
            <v>0</v>
          </cell>
          <cell r="J1461">
            <v>0</v>
          </cell>
          <cell r="L1461">
            <v>132313</v>
          </cell>
          <cell r="M1461" t="str">
            <v>09458132</v>
          </cell>
          <cell r="N1461">
            <v>1</v>
          </cell>
          <cell r="O1461" t="str">
            <v>ACTIVO (R)</v>
          </cell>
          <cell r="P1461">
            <v>132313</v>
          </cell>
          <cell r="Q1461">
            <v>140100</v>
          </cell>
          <cell r="R1461">
            <v>1264</v>
          </cell>
          <cell r="S1461" t="str">
            <v>JUNTOS POR EL PERU</v>
          </cell>
        </row>
        <row r="1462">
          <cell r="E1462" t="str">
            <v>46406480</v>
          </cell>
          <cell r="F1462">
            <v>0</v>
          </cell>
          <cell r="J1462">
            <v>0</v>
          </cell>
          <cell r="L1462">
            <v>132271</v>
          </cell>
          <cell r="M1462" t="str">
            <v>46406480</v>
          </cell>
          <cell r="N1462">
            <v>1</v>
          </cell>
          <cell r="O1462" t="str">
            <v>ACTIVO (R)</v>
          </cell>
          <cell r="P1462">
            <v>132271</v>
          </cell>
          <cell r="Q1462">
            <v>220000</v>
          </cell>
          <cell r="R1462">
            <v>1264</v>
          </cell>
          <cell r="S1462" t="str">
            <v>JUNTOS POR EL PERU</v>
          </cell>
        </row>
        <row r="1463">
          <cell r="E1463" t="str">
            <v>06019300</v>
          </cell>
          <cell r="F1463">
            <v>361</v>
          </cell>
          <cell r="G1463" t="str">
            <v>MOVIMIENTO REGIONAL O DEPARTAMENTAL MOVIMIENTO MACROREGIONAL TODAS LAS SANGRES - APURIMAC</v>
          </cell>
          <cell r="H1463">
            <v>1996</v>
          </cell>
          <cell r="I1463">
            <v>2001</v>
          </cell>
          <cell r="J1463">
            <v>8</v>
          </cell>
          <cell r="K1463" t="str">
            <v>ALCALDE PROVINCIAL</v>
          </cell>
          <cell r="L1463">
            <v>133546</v>
          </cell>
          <cell r="M1463" t="str">
            <v>06019300</v>
          </cell>
          <cell r="N1463">
            <v>1</v>
          </cell>
          <cell r="O1463" t="str">
            <v>ACTIVO (R)</v>
          </cell>
          <cell r="P1463">
            <v>133546</v>
          </cell>
          <cell r="Q1463">
            <v>30000</v>
          </cell>
          <cell r="R1463">
            <v>1264</v>
          </cell>
          <cell r="S1463" t="str">
            <v>JUNTOS POR EL PERU</v>
          </cell>
        </row>
        <row r="1464">
          <cell r="E1464" t="str">
            <v>06019300</v>
          </cell>
          <cell r="F1464">
            <v>46</v>
          </cell>
          <cell r="G1464" t="str">
            <v>PARTIDO POLÍTICO PERU POSIBLE</v>
          </cell>
          <cell r="H1464">
            <v>2001</v>
          </cell>
          <cell r="I1464">
            <v>2006</v>
          </cell>
          <cell r="J1464">
            <v>4</v>
          </cell>
          <cell r="K1464" t="str">
            <v>CONGRESISTA DE LA REPÚBLICA</v>
          </cell>
          <cell r="L1464">
            <v>133546</v>
          </cell>
          <cell r="M1464" t="str">
            <v>06019300</v>
          </cell>
          <cell r="N1464">
            <v>1</v>
          </cell>
          <cell r="O1464" t="str">
            <v>ACTIVO (R)</v>
          </cell>
          <cell r="P1464">
            <v>133546</v>
          </cell>
          <cell r="Q1464">
            <v>30000</v>
          </cell>
          <cell r="R1464">
            <v>1264</v>
          </cell>
          <cell r="S1464" t="str">
            <v>JUNTOS POR EL PERU</v>
          </cell>
        </row>
        <row r="1465">
          <cell r="E1465" t="str">
            <v>17921835</v>
          </cell>
          <cell r="F1465">
            <v>1241</v>
          </cell>
          <cell r="G1465" t="str">
            <v>ALIANZA ELECTORAL IZQUIERDA UNIDA</v>
          </cell>
          <cell r="H1465">
            <v>1985</v>
          </cell>
          <cell r="I1465">
            <v>1990</v>
          </cell>
          <cell r="J1465">
            <v>15</v>
          </cell>
          <cell r="K1465" t="str">
            <v>DIPUTADO</v>
          </cell>
          <cell r="L1465">
            <v>133538</v>
          </cell>
          <cell r="M1465" t="str">
            <v>17921835</v>
          </cell>
          <cell r="N1465">
            <v>1</v>
          </cell>
          <cell r="O1465" t="str">
            <v>ACTIVO (R)</v>
          </cell>
          <cell r="P1465">
            <v>133538</v>
          </cell>
          <cell r="Q1465">
            <v>120000</v>
          </cell>
          <cell r="R1465">
            <v>1264</v>
          </cell>
          <cell r="S1465" t="str">
            <v>JUNTOS POR EL PERU</v>
          </cell>
        </row>
        <row r="1466">
          <cell r="E1466" t="str">
            <v>72552219</v>
          </cell>
          <cell r="F1466">
            <v>0</v>
          </cell>
          <cell r="J1466">
            <v>0</v>
          </cell>
          <cell r="L1466">
            <v>133453</v>
          </cell>
          <cell r="M1466" t="str">
            <v>72552219</v>
          </cell>
          <cell r="N1466">
            <v>1</v>
          </cell>
          <cell r="O1466" t="str">
            <v>ACTIVO (R)</v>
          </cell>
          <cell r="P1466">
            <v>133453</v>
          </cell>
          <cell r="Q1466">
            <v>180000</v>
          </cell>
          <cell r="R1466">
            <v>1264</v>
          </cell>
          <cell r="S1466" t="str">
            <v>JUNTOS POR EL PERU</v>
          </cell>
        </row>
        <row r="1467">
          <cell r="E1467" t="str">
            <v>04044186</v>
          </cell>
          <cell r="F1467">
            <v>0</v>
          </cell>
          <cell r="J1467">
            <v>0</v>
          </cell>
          <cell r="L1467">
            <v>133452</v>
          </cell>
          <cell r="M1467" t="str">
            <v>04044186</v>
          </cell>
          <cell r="N1467">
            <v>1</v>
          </cell>
          <cell r="O1467" t="str">
            <v>ACTIVO (R)</v>
          </cell>
          <cell r="P1467">
            <v>133452</v>
          </cell>
          <cell r="Q1467">
            <v>180000</v>
          </cell>
          <cell r="R1467">
            <v>1264</v>
          </cell>
          <cell r="S1467" t="str">
            <v>JUNTOS POR EL PERU</v>
          </cell>
        </row>
        <row r="1468">
          <cell r="E1468" t="str">
            <v>16606653</v>
          </cell>
          <cell r="F1468">
            <v>0</v>
          </cell>
          <cell r="J1468">
            <v>0</v>
          </cell>
          <cell r="L1468">
            <v>131994</v>
          </cell>
          <cell r="M1468" t="str">
            <v>16606653</v>
          </cell>
          <cell r="N1468">
            <v>1</v>
          </cell>
          <cell r="O1468" t="str">
            <v>ACTIVO (R)</v>
          </cell>
          <cell r="P1468">
            <v>131994</v>
          </cell>
          <cell r="Q1468">
            <v>240000</v>
          </cell>
          <cell r="R1468">
            <v>1264</v>
          </cell>
          <cell r="S1468" t="str">
            <v>JUNTOS POR EL PERU</v>
          </cell>
        </row>
        <row r="1469">
          <cell r="E1469" t="str">
            <v>05063643</v>
          </cell>
          <cell r="F1469">
            <v>0</v>
          </cell>
          <cell r="J1469">
            <v>0</v>
          </cell>
          <cell r="L1469">
            <v>132951</v>
          </cell>
          <cell r="M1469" t="str">
            <v>05063643</v>
          </cell>
          <cell r="N1469">
            <v>1</v>
          </cell>
          <cell r="O1469" t="str">
            <v>ACTIVO (R)</v>
          </cell>
          <cell r="P1469">
            <v>132951</v>
          </cell>
          <cell r="Q1469">
            <v>230000</v>
          </cell>
          <cell r="R1469">
            <v>1264</v>
          </cell>
          <cell r="S1469" t="str">
            <v>JUNTOS POR EL PERU</v>
          </cell>
        </row>
        <row r="1470">
          <cell r="E1470" t="str">
            <v>25631707</v>
          </cell>
          <cell r="F1470">
            <v>0</v>
          </cell>
          <cell r="J1470">
            <v>0</v>
          </cell>
          <cell r="L1470">
            <v>132245</v>
          </cell>
          <cell r="M1470" t="str">
            <v>25631707</v>
          </cell>
          <cell r="N1470">
            <v>1</v>
          </cell>
          <cell r="O1470" t="str">
            <v>ACTIVO (R)</v>
          </cell>
          <cell r="P1470">
            <v>132245</v>
          </cell>
          <cell r="Q1470">
            <v>140100</v>
          </cell>
          <cell r="R1470">
            <v>1264</v>
          </cell>
          <cell r="S1470" t="str">
            <v>JUNTOS POR EL PERU</v>
          </cell>
        </row>
        <row r="1471">
          <cell r="E1471" t="str">
            <v>24969983</v>
          </cell>
          <cell r="F1471">
            <v>0</v>
          </cell>
          <cell r="J1471">
            <v>0</v>
          </cell>
          <cell r="L1471">
            <v>132142</v>
          </cell>
          <cell r="M1471" t="str">
            <v>24969983</v>
          </cell>
          <cell r="N1471">
            <v>1</v>
          </cell>
          <cell r="O1471" t="str">
            <v>ACTIVO (R)</v>
          </cell>
          <cell r="P1471">
            <v>132142</v>
          </cell>
          <cell r="Q1471">
            <v>70000</v>
          </cell>
          <cell r="R1471">
            <v>1264</v>
          </cell>
          <cell r="S1471" t="str">
            <v>JUNTOS POR EL PERU</v>
          </cell>
        </row>
        <row r="1472">
          <cell r="E1472" t="str">
            <v>08422209</v>
          </cell>
          <cell r="F1472">
            <v>0</v>
          </cell>
          <cell r="J1472">
            <v>0</v>
          </cell>
          <cell r="L1472">
            <v>131884</v>
          </cell>
          <cell r="M1472" t="str">
            <v>08422209</v>
          </cell>
          <cell r="N1472">
            <v>1</v>
          </cell>
          <cell r="O1472" t="str">
            <v>ACTIVO (R)</v>
          </cell>
          <cell r="P1472">
            <v>131884</v>
          </cell>
          <cell r="Q1472">
            <v>140100</v>
          </cell>
          <cell r="R1472">
            <v>1264</v>
          </cell>
          <cell r="S1472" t="str">
            <v>JUNTOS POR EL PERU</v>
          </cell>
        </row>
        <row r="1473">
          <cell r="E1473" t="str">
            <v>10129700</v>
          </cell>
          <cell r="F1473">
            <v>0</v>
          </cell>
          <cell r="J1473">
            <v>0</v>
          </cell>
          <cell r="L1473">
            <v>132195</v>
          </cell>
          <cell r="M1473" t="str">
            <v>10129700</v>
          </cell>
          <cell r="N1473">
            <v>1</v>
          </cell>
          <cell r="O1473" t="str">
            <v>ACTIVO (R)</v>
          </cell>
          <cell r="P1473">
            <v>132195</v>
          </cell>
          <cell r="Q1473">
            <v>140100</v>
          </cell>
          <cell r="R1473">
            <v>1264</v>
          </cell>
          <cell r="S1473" t="str">
            <v>JUNTOS POR EL PERU</v>
          </cell>
        </row>
        <row r="1474">
          <cell r="E1474" t="str">
            <v>29374042</v>
          </cell>
          <cell r="F1474">
            <v>1241</v>
          </cell>
          <cell r="G1474" t="str">
            <v>ALIANZA ELECTORAL IZQUIERDA UNIDA</v>
          </cell>
          <cell r="H1474">
            <v>1985</v>
          </cell>
          <cell r="I1474">
            <v>1992</v>
          </cell>
          <cell r="J1474">
            <v>15</v>
          </cell>
          <cell r="K1474" t="str">
            <v>DIPUTADO</v>
          </cell>
          <cell r="L1474">
            <v>132631</v>
          </cell>
          <cell r="M1474" t="str">
            <v>29374042</v>
          </cell>
          <cell r="N1474">
            <v>1</v>
          </cell>
          <cell r="O1474" t="str">
            <v>ACTIVO (R)</v>
          </cell>
          <cell r="P1474">
            <v>132631</v>
          </cell>
          <cell r="Q1474">
            <v>40000</v>
          </cell>
          <cell r="R1474">
            <v>1264</v>
          </cell>
          <cell r="S1474" t="str">
            <v>JUNTOS POR EL PERU</v>
          </cell>
        </row>
        <row r="1475">
          <cell r="E1475" t="str">
            <v>29374042</v>
          </cell>
          <cell r="F1475">
            <v>1241</v>
          </cell>
          <cell r="G1475" t="str">
            <v>ALIANZA ELECTORAL IZQUIERDA UNIDA</v>
          </cell>
          <cell r="H1475">
            <v>1981</v>
          </cell>
          <cell r="I1475">
            <v>1983</v>
          </cell>
          <cell r="J1475">
            <v>9</v>
          </cell>
          <cell r="K1475" t="str">
            <v>REGIDOR PROVINCIAL</v>
          </cell>
          <cell r="L1475">
            <v>132631</v>
          </cell>
          <cell r="M1475" t="str">
            <v>29374042</v>
          </cell>
          <cell r="N1475">
            <v>1</v>
          </cell>
          <cell r="O1475" t="str">
            <v>ACTIVO (R)</v>
          </cell>
          <cell r="P1475">
            <v>132631</v>
          </cell>
          <cell r="Q1475">
            <v>40000</v>
          </cell>
          <cell r="R1475">
            <v>1264</v>
          </cell>
          <cell r="S1475" t="str">
            <v>JUNTOS POR EL PERU</v>
          </cell>
        </row>
        <row r="1476">
          <cell r="E1476" t="str">
            <v>70432358</v>
          </cell>
          <cell r="F1476">
            <v>0</v>
          </cell>
          <cell r="J1476">
            <v>0</v>
          </cell>
          <cell r="L1476">
            <v>131763</v>
          </cell>
          <cell r="M1476" t="str">
            <v>70432358</v>
          </cell>
          <cell r="N1476">
            <v>1</v>
          </cell>
          <cell r="O1476" t="str">
            <v>ACTIVO (R)</v>
          </cell>
          <cell r="P1476">
            <v>131763</v>
          </cell>
          <cell r="Q1476">
            <v>140100</v>
          </cell>
          <cell r="R1476">
            <v>1264</v>
          </cell>
          <cell r="S1476" t="str">
            <v>JUNTOS POR EL PERU</v>
          </cell>
        </row>
        <row r="1477">
          <cell r="E1477" t="str">
            <v>70086216</v>
          </cell>
          <cell r="F1477">
            <v>0</v>
          </cell>
          <cell r="J1477">
            <v>0</v>
          </cell>
          <cell r="L1477">
            <v>133515</v>
          </cell>
          <cell r="M1477" t="str">
            <v>70086216</v>
          </cell>
          <cell r="N1477">
            <v>1</v>
          </cell>
          <cell r="O1477" t="str">
            <v>ACTIVO (R)</v>
          </cell>
          <cell r="P1477">
            <v>133515</v>
          </cell>
          <cell r="Q1477">
            <v>10000</v>
          </cell>
          <cell r="R1477">
            <v>1264</v>
          </cell>
          <cell r="S1477" t="str">
            <v>JUNTOS POR EL PERU</v>
          </cell>
        </row>
        <row r="1478">
          <cell r="E1478" t="str">
            <v>31013661</v>
          </cell>
          <cell r="F1478">
            <v>0</v>
          </cell>
          <cell r="J1478">
            <v>0</v>
          </cell>
          <cell r="L1478">
            <v>133491</v>
          </cell>
          <cell r="M1478" t="str">
            <v>31013661</v>
          </cell>
          <cell r="N1478">
            <v>1</v>
          </cell>
          <cell r="O1478" t="str">
            <v>ACTIVO (R)</v>
          </cell>
          <cell r="P1478">
            <v>133491</v>
          </cell>
          <cell r="Q1478">
            <v>30000</v>
          </cell>
          <cell r="R1478">
            <v>1264</v>
          </cell>
          <cell r="S1478" t="str">
            <v>JUNTOS POR EL PERU</v>
          </cell>
        </row>
        <row r="1479">
          <cell r="E1479" t="str">
            <v>45162854</v>
          </cell>
          <cell r="F1479">
            <v>0</v>
          </cell>
          <cell r="J1479">
            <v>0</v>
          </cell>
          <cell r="L1479">
            <v>132045</v>
          </cell>
          <cell r="M1479" t="str">
            <v>45162854</v>
          </cell>
          <cell r="N1479">
            <v>1</v>
          </cell>
          <cell r="O1479" t="str">
            <v>ACTIVO (R)</v>
          </cell>
          <cell r="P1479">
            <v>132045</v>
          </cell>
          <cell r="Q1479">
            <v>240000</v>
          </cell>
          <cell r="R1479">
            <v>1264</v>
          </cell>
          <cell r="S1479" t="str">
            <v>JUNTOS POR EL PERU</v>
          </cell>
        </row>
        <row r="1480">
          <cell r="E1480" t="str">
            <v>10035168</v>
          </cell>
          <cell r="F1480">
            <v>0</v>
          </cell>
          <cell r="J1480">
            <v>0</v>
          </cell>
          <cell r="L1480">
            <v>131931</v>
          </cell>
          <cell r="M1480" t="str">
            <v>10035168</v>
          </cell>
          <cell r="N1480">
            <v>1</v>
          </cell>
          <cell r="O1480" t="str">
            <v>ACTIVO (R)</v>
          </cell>
          <cell r="P1480">
            <v>131931</v>
          </cell>
          <cell r="Q1480">
            <v>140100</v>
          </cell>
          <cell r="R1480">
            <v>1264</v>
          </cell>
          <cell r="S1480" t="str">
            <v>JUNTOS POR EL PERU</v>
          </cell>
        </row>
        <row r="1481">
          <cell r="E1481" t="str">
            <v>45484726</v>
          </cell>
          <cell r="F1481">
            <v>0</v>
          </cell>
          <cell r="J1481">
            <v>0</v>
          </cell>
          <cell r="L1481">
            <v>131854</v>
          </cell>
          <cell r="M1481" t="str">
            <v>45484726</v>
          </cell>
          <cell r="N1481">
            <v>1</v>
          </cell>
          <cell r="O1481" t="str">
            <v>ACTIVO (R)</v>
          </cell>
          <cell r="P1481">
            <v>131854</v>
          </cell>
          <cell r="Q1481">
            <v>140100</v>
          </cell>
          <cell r="R1481">
            <v>1264</v>
          </cell>
          <cell r="S1481" t="str">
            <v>JUNTOS POR EL PERU</v>
          </cell>
        </row>
        <row r="1482">
          <cell r="E1482" t="str">
            <v>23881680</v>
          </cell>
          <cell r="F1482">
            <v>0</v>
          </cell>
          <cell r="J1482">
            <v>0</v>
          </cell>
          <cell r="L1482">
            <v>132447</v>
          </cell>
          <cell r="M1482" t="str">
            <v>23881680</v>
          </cell>
          <cell r="N1482">
            <v>1</v>
          </cell>
          <cell r="O1482" t="str">
            <v>ACTIVO (R)</v>
          </cell>
          <cell r="P1482">
            <v>132447</v>
          </cell>
          <cell r="Q1482">
            <v>70000</v>
          </cell>
          <cell r="R1482">
            <v>1264</v>
          </cell>
          <cell r="S1482" t="str">
            <v>JUNTOS POR EL PERU</v>
          </cell>
        </row>
        <row r="1483">
          <cell r="E1483" t="str">
            <v>47659033</v>
          </cell>
          <cell r="F1483">
            <v>0</v>
          </cell>
          <cell r="J1483">
            <v>0</v>
          </cell>
          <cell r="L1483">
            <v>132132</v>
          </cell>
          <cell r="M1483" t="str">
            <v>47659033</v>
          </cell>
          <cell r="N1483">
            <v>1</v>
          </cell>
          <cell r="O1483" t="str">
            <v>ACTIVO (R)</v>
          </cell>
          <cell r="P1483">
            <v>132132</v>
          </cell>
          <cell r="Q1483">
            <v>70000</v>
          </cell>
          <cell r="R1483">
            <v>1264</v>
          </cell>
          <cell r="S1483" t="str">
            <v>JUNTOS POR EL PERU</v>
          </cell>
        </row>
        <row r="1484">
          <cell r="E1484" t="str">
            <v>40896107</v>
          </cell>
          <cell r="F1484">
            <v>51</v>
          </cell>
          <cell r="G1484" t="str">
            <v>MOVIMIENTO REGIONAL O DEPARTAMENTAL NUEVA AMAZONIA</v>
          </cell>
          <cell r="H1484">
            <v>2011</v>
          </cell>
          <cell r="I1484">
            <v>2014</v>
          </cell>
          <cell r="J1484">
            <v>12</v>
          </cell>
          <cell r="K1484" t="str">
            <v>CONSEJERO REGIONAL</v>
          </cell>
          <cell r="L1484">
            <v>132069</v>
          </cell>
          <cell r="M1484" t="str">
            <v>40896107</v>
          </cell>
          <cell r="N1484">
            <v>1</v>
          </cell>
          <cell r="O1484" t="str">
            <v>ACTIVO (R)</v>
          </cell>
          <cell r="P1484">
            <v>132069</v>
          </cell>
          <cell r="Q1484">
            <v>210000</v>
          </cell>
          <cell r="R1484">
            <v>1264</v>
          </cell>
          <cell r="S1484" t="str">
            <v>JUNTOS POR EL PERU</v>
          </cell>
        </row>
        <row r="1485">
          <cell r="E1485" t="str">
            <v>46508030</v>
          </cell>
          <cell r="F1485">
            <v>0</v>
          </cell>
          <cell r="J1485">
            <v>0</v>
          </cell>
          <cell r="L1485">
            <v>133467</v>
          </cell>
          <cell r="M1485" t="str">
            <v>46508030</v>
          </cell>
          <cell r="N1485">
            <v>1</v>
          </cell>
          <cell r="O1485" t="str">
            <v>ACTIVO (R)</v>
          </cell>
          <cell r="P1485">
            <v>133467</v>
          </cell>
          <cell r="Q1485">
            <v>180000</v>
          </cell>
          <cell r="R1485">
            <v>1264</v>
          </cell>
          <cell r="S1485" t="str">
            <v>JUNTOS POR EL PERU</v>
          </cell>
        </row>
        <row r="1486">
          <cell r="E1486" t="str">
            <v>40934834</v>
          </cell>
          <cell r="F1486">
            <v>0</v>
          </cell>
          <cell r="J1486">
            <v>0</v>
          </cell>
          <cell r="L1486">
            <v>133157</v>
          </cell>
          <cell r="M1486" t="str">
            <v>40934834</v>
          </cell>
          <cell r="N1486">
            <v>1</v>
          </cell>
          <cell r="O1486" t="str">
            <v>ACTIVO (R)</v>
          </cell>
          <cell r="P1486">
            <v>133157</v>
          </cell>
          <cell r="Q1486">
            <v>140000</v>
          </cell>
          <cell r="R1486">
            <v>1264</v>
          </cell>
          <cell r="S1486" t="str">
            <v>JUNTOS POR EL PERU</v>
          </cell>
        </row>
        <row r="1487">
          <cell r="E1487" t="str">
            <v>48586925</v>
          </cell>
          <cell r="F1487">
            <v>0</v>
          </cell>
          <cell r="J1487">
            <v>0</v>
          </cell>
          <cell r="L1487">
            <v>133144</v>
          </cell>
          <cell r="M1487" t="str">
            <v>48586925</v>
          </cell>
          <cell r="N1487">
            <v>1</v>
          </cell>
          <cell r="O1487" t="str">
            <v>ACTIVO (R)</v>
          </cell>
          <cell r="P1487">
            <v>133144</v>
          </cell>
          <cell r="Q1487">
            <v>100000</v>
          </cell>
          <cell r="R1487">
            <v>1264</v>
          </cell>
          <cell r="S1487" t="str">
            <v>JUNTOS POR EL PERU</v>
          </cell>
        </row>
        <row r="1488">
          <cell r="E1488" t="str">
            <v>19322229</v>
          </cell>
          <cell r="F1488">
            <v>0</v>
          </cell>
          <cell r="J1488">
            <v>0</v>
          </cell>
          <cell r="L1488">
            <v>133514</v>
          </cell>
          <cell r="M1488" t="str">
            <v>19322229</v>
          </cell>
          <cell r="N1488">
            <v>1</v>
          </cell>
          <cell r="O1488" t="str">
            <v>ACTIVO (R)</v>
          </cell>
          <cell r="P1488">
            <v>133514</v>
          </cell>
          <cell r="Q1488">
            <v>120000</v>
          </cell>
          <cell r="R1488">
            <v>1264</v>
          </cell>
          <cell r="S1488" t="str">
            <v>JUNTOS POR EL PERU</v>
          </cell>
        </row>
        <row r="1489">
          <cell r="E1489" t="str">
            <v>05642494</v>
          </cell>
          <cell r="F1489">
            <v>0</v>
          </cell>
          <cell r="J1489">
            <v>0</v>
          </cell>
          <cell r="L1489">
            <v>133003</v>
          </cell>
          <cell r="M1489" t="str">
            <v>05642494</v>
          </cell>
          <cell r="N1489">
            <v>1</v>
          </cell>
          <cell r="O1489" t="str">
            <v>ACTIVO (R)</v>
          </cell>
          <cell r="P1489">
            <v>133003</v>
          </cell>
          <cell r="Q1489">
            <v>190000</v>
          </cell>
          <cell r="R1489">
            <v>1264</v>
          </cell>
          <cell r="S1489" t="str">
            <v>JUNTOS POR EL PERU</v>
          </cell>
        </row>
        <row r="1490">
          <cell r="E1490" t="str">
            <v>00368073</v>
          </cell>
          <cell r="F1490">
            <v>0</v>
          </cell>
          <cell r="J1490">
            <v>0</v>
          </cell>
          <cell r="L1490">
            <v>132979</v>
          </cell>
          <cell r="M1490" t="str">
            <v>00368073</v>
          </cell>
          <cell r="N1490">
            <v>1</v>
          </cell>
          <cell r="O1490" t="str">
            <v>ACTIVO (R)</v>
          </cell>
          <cell r="P1490">
            <v>132979</v>
          </cell>
          <cell r="Q1490">
            <v>230000</v>
          </cell>
          <cell r="R1490">
            <v>1264</v>
          </cell>
          <cell r="S1490" t="str">
            <v>JUNTOS POR EL PERU</v>
          </cell>
        </row>
        <row r="1491">
          <cell r="E1491" t="str">
            <v>07436936</v>
          </cell>
          <cell r="F1491">
            <v>1241</v>
          </cell>
          <cell r="G1491" t="str">
            <v>ALIANZA ELECTORAL IZQUIERDA UNIDA</v>
          </cell>
          <cell r="H1491">
            <v>1983</v>
          </cell>
          <cell r="I1491">
            <v>1985</v>
          </cell>
          <cell r="J1491">
            <v>11</v>
          </cell>
          <cell r="K1491" t="str">
            <v>REGIDOR DISTRITAL</v>
          </cell>
          <cell r="L1491">
            <v>132098</v>
          </cell>
          <cell r="M1491" t="str">
            <v>07436936</v>
          </cell>
          <cell r="N1491">
            <v>1</v>
          </cell>
          <cell r="O1491" t="str">
            <v>ACTIVO (R)</v>
          </cell>
          <cell r="P1491">
            <v>132098</v>
          </cell>
          <cell r="Q1491">
            <v>140100</v>
          </cell>
          <cell r="R1491">
            <v>1264</v>
          </cell>
          <cell r="S1491" t="str">
            <v>JUNTOS POR EL PERU</v>
          </cell>
        </row>
        <row r="1492">
          <cell r="E1492" t="str">
            <v>41143532</v>
          </cell>
          <cell r="F1492">
            <v>0</v>
          </cell>
          <cell r="J1492">
            <v>0</v>
          </cell>
          <cell r="L1492">
            <v>133578</v>
          </cell>
          <cell r="M1492" t="str">
            <v>41143532</v>
          </cell>
          <cell r="N1492">
            <v>1</v>
          </cell>
          <cell r="O1492" t="str">
            <v>ACTIVO (R)</v>
          </cell>
          <cell r="P1492">
            <v>133578</v>
          </cell>
          <cell r="Q1492">
            <v>120000</v>
          </cell>
          <cell r="R1492">
            <v>1264</v>
          </cell>
          <cell r="S1492" t="str">
            <v>JUNTOS POR EL PERU</v>
          </cell>
        </row>
        <row r="1493">
          <cell r="E1493" t="str">
            <v>18042320</v>
          </cell>
          <cell r="F1493">
            <v>0</v>
          </cell>
          <cell r="J1493">
            <v>0</v>
          </cell>
          <cell r="L1493">
            <v>133567</v>
          </cell>
          <cell r="M1493" t="str">
            <v>18042320</v>
          </cell>
          <cell r="N1493">
            <v>1</v>
          </cell>
          <cell r="O1493" t="str">
            <v>ACTIVO (R)</v>
          </cell>
          <cell r="P1493">
            <v>133567</v>
          </cell>
          <cell r="Q1493">
            <v>120000</v>
          </cell>
          <cell r="R1493">
            <v>1264</v>
          </cell>
          <cell r="S1493" t="str">
            <v>JUNTOS POR EL PERU</v>
          </cell>
        </row>
        <row r="1494">
          <cell r="E1494" t="str">
            <v>21561163</v>
          </cell>
          <cell r="F1494">
            <v>0</v>
          </cell>
          <cell r="J1494">
            <v>0</v>
          </cell>
          <cell r="L1494">
            <v>133123</v>
          </cell>
          <cell r="M1494" t="str">
            <v>21561163</v>
          </cell>
          <cell r="N1494">
            <v>1</v>
          </cell>
          <cell r="O1494" t="str">
            <v>ACTIVO (R)</v>
          </cell>
          <cell r="P1494">
            <v>133123</v>
          </cell>
          <cell r="Q1494">
            <v>100000</v>
          </cell>
          <cell r="R1494">
            <v>1264</v>
          </cell>
          <cell r="S1494" t="str">
            <v>JUNTOS POR EL PERU</v>
          </cell>
        </row>
        <row r="1495">
          <cell r="E1495" t="str">
            <v>00790304</v>
          </cell>
          <cell r="F1495">
            <v>0</v>
          </cell>
          <cell r="J1495">
            <v>0</v>
          </cell>
          <cell r="L1495">
            <v>132901</v>
          </cell>
          <cell r="M1495" t="str">
            <v>00790304</v>
          </cell>
          <cell r="N1495">
            <v>1</v>
          </cell>
          <cell r="O1495" t="str">
            <v>ACTIVO (R)</v>
          </cell>
          <cell r="P1495">
            <v>132901</v>
          </cell>
          <cell r="Q1495">
            <v>170000</v>
          </cell>
          <cell r="R1495">
            <v>1264</v>
          </cell>
          <cell r="S1495" t="str">
            <v>JUNTOS POR EL PERU</v>
          </cell>
        </row>
        <row r="1496">
          <cell r="E1496" t="str">
            <v>03661678</v>
          </cell>
          <cell r="F1496">
            <v>0</v>
          </cell>
          <cell r="J1496">
            <v>0</v>
          </cell>
          <cell r="L1496">
            <v>132871</v>
          </cell>
          <cell r="M1496" t="str">
            <v>03661678</v>
          </cell>
          <cell r="N1496">
            <v>1</v>
          </cell>
          <cell r="O1496" t="str">
            <v>ACTIVO (R)</v>
          </cell>
          <cell r="P1496">
            <v>132871</v>
          </cell>
          <cell r="Q1496">
            <v>190000</v>
          </cell>
          <cell r="R1496">
            <v>1264</v>
          </cell>
          <cell r="S1496" t="str">
            <v>JUNTOS POR EL PERU</v>
          </cell>
        </row>
        <row r="1497">
          <cell r="E1497" t="str">
            <v>32772596</v>
          </cell>
          <cell r="F1497">
            <v>-1</v>
          </cell>
          <cell r="G1497" t="str">
            <v>MOVIMIENTO INDEPENDIENTE REGIONAL CUENTA CONMIGO</v>
          </cell>
          <cell r="H1497">
            <v>2011</v>
          </cell>
          <cell r="I1497">
            <v>2014</v>
          </cell>
          <cell r="J1497">
            <v>12</v>
          </cell>
          <cell r="K1497" t="str">
            <v>CONSEJERO REGIONAL</v>
          </cell>
          <cell r="L1497">
            <v>132654</v>
          </cell>
          <cell r="M1497" t="str">
            <v>32772596</v>
          </cell>
          <cell r="N1497">
            <v>1</v>
          </cell>
          <cell r="O1497" t="str">
            <v>ACTIVO (R)</v>
          </cell>
          <cell r="P1497">
            <v>132654</v>
          </cell>
          <cell r="Q1497">
            <v>20000</v>
          </cell>
          <cell r="R1497">
            <v>1264</v>
          </cell>
          <cell r="S1497" t="str">
            <v>JUNTOS POR EL PERU</v>
          </cell>
        </row>
        <row r="1498">
          <cell r="E1498" t="str">
            <v>05411916</v>
          </cell>
          <cell r="F1498">
            <v>0</v>
          </cell>
          <cell r="J1498">
            <v>0</v>
          </cell>
          <cell r="L1498">
            <v>133182</v>
          </cell>
          <cell r="M1498" t="str">
            <v>05411916</v>
          </cell>
          <cell r="N1498">
            <v>1</v>
          </cell>
          <cell r="O1498" t="str">
            <v>ACTIVO (R)</v>
          </cell>
          <cell r="P1498">
            <v>133182</v>
          </cell>
          <cell r="Q1498">
            <v>150000</v>
          </cell>
          <cell r="R1498">
            <v>1264</v>
          </cell>
          <cell r="S1498" t="str">
            <v>JUNTOS POR EL PERU</v>
          </cell>
        </row>
        <row r="1499">
          <cell r="E1499" t="str">
            <v>00479212</v>
          </cell>
          <cell r="F1499">
            <v>0</v>
          </cell>
          <cell r="J1499">
            <v>0</v>
          </cell>
          <cell r="L1499">
            <v>132073</v>
          </cell>
          <cell r="M1499" t="str">
            <v>00479212</v>
          </cell>
          <cell r="N1499">
            <v>1</v>
          </cell>
          <cell r="O1499" t="str">
            <v>ACTIVO (R)</v>
          </cell>
          <cell r="P1499">
            <v>132073</v>
          </cell>
          <cell r="Q1499">
            <v>220000</v>
          </cell>
          <cell r="R1499">
            <v>1264</v>
          </cell>
          <cell r="S1499" t="str">
            <v>JUNTOS POR EL PERU</v>
          </cell>
        </row>
        <row r="1500">
          <cell r="E1500" t="str">
            <v>06256174</v>
          </cell>
          <cell r="F1500">
            <v>-1</v>
          </cell>
          <cell r="G1500" t="str">
            <v>GANA PERÚ</v>
          </cell>
          <cell r="H1500">
            <v>2013</v>
          </cell>
          <cell r="I1500">
            <v>2016</v>
          </cell>
          <cell r="J1500">
            <v>4</v>
          </cell>
          <cell r="K1500" t="str">
            <v>CONGRESISTA DE LA REPÚBLICA</v>
          </cell>
          <cell r="L1500">
            <v>132036</v>
          </cell>
          <cell r="M1500" t="str">
            <v>06256174</v>
          </cell>
          <cell r="N1500">
            <v>1</v>
          </cell>
          <cell r="O1500" t="str">
            <v>ACTIVO (R)</v>
          </cell>
          <cell r="P1500">
            <v>132036</v>
          </cell>
          <cell r="Q1500">
            <v>140100</v>
          </cell>
          <cell r="R1500">
            <v>1264</v>
          </cell>
          <cell r="S1500" t="str">
            <v>JUNTOS POR EL PERU</v>
          </cell>
        </row>
        <row r="1501">
          <cell r="E1501" t="str">
            <v>06256174</v>
          </cell>
          <cell r="F1501">
            <v>-1</v>
          </cell>
          <cell r="G1501" t="str">
            <v>FRENTE AMPLIO POR JUSTICIA, VIDA Y LIBERTAD</v>
          </cell>
          <cell r="H1501">
            <v>2016</v>
          </cell>
          <cell r="I1501">
            <v>2017</v>
          </cell>
          <cell r="J1501">
            <v>4</v>
          </cell>
          <cell r="K1501" t="str">
            <v>CONGRESISTA DE LA REPÚBLICA</v>
          </cell>
          <cell r="L1501">
            <v>132036</v>
          </cell>
          <cell r="M1501" t="str">
            <v>06256174</v>
          </cell>
          <cell r="N1501">
            <v>1</v>
          </cell>
          <cell r="O1501" t="str">
            <v>ACTIVO (R)</v>
          </cell>
          <cell r="P1501">
            <v>132036</v>
          </cell>
          <cell r="Q1501">
            <v>140100</v>
          </cell>
          <cell r="R1501">
            <v>1264</v>
          </cell>
          <cell r="S1501" t="str">
            <v>JUNTOS POR EL PERU</v>
          </cell>
        </row>
        <row r="1502">
          <cell r="E1502" t="str">
            <v>70264580</v>
          </cell>
          <cell r="F1502">
            <v>0</v>
          </cell>
          <cell r="J1502">
            <v>0</v>
          </cell>
          <cell r="L1502">
            <v>133055</v>
          </cell>
          <cell r="M1502" t="str">
            <v>70264580</v>
          </cell>
          <cell r="N1502">
            <v>1</v>
          </cell>
          <cell r="O1502" t="str">
            <v>ACTIVO (R)</v>
          </cell>
          <cell r="P1502">
            <v>133055</v>
          </cell>
          <cell r="Q1502">
            <v>150000</v>
          </cell>
          <cell r="R1502">
            <v>1264</v>
          </cell>
          <cell r="S1502" t="str">
            <v>JUNTOS POR EL PERU</v>
          </cell>
        </row>
        <row r="1503">
          <cell r="E1503" t="str">
            <v>48017676</v>
          </cell>
          <cell r="F1503">
            <v>0</v>
          </cell>
          <cell r="J1503">
            <v>0</v>
          </cell>
          <cell r="L1503">
            <v>133001</v>
          </cell>
          <cell r="M1503" t="str">
            <v>48017676</v>
          </cell>
          <cell r="N1503">
            <v>1</v>
          </cell>
          <cell r="O1503" t="str">
            <v>ACTIVO (R)</v>
          </cell>
          <cell r="P1503">
            <v>133001</v>
          </cell>
          <cell r="Q1503">
            <v>190000</v>
          </cell>
          <cell r="R1503">
            <v>1264</v>
          </cell>
          <cell r="S1503" t="str">
            <v>JUNTOS POR EL PERU</v>
          </cell>
        </row>
        <row r="1504">
          <cell r="E1504" t="str">
            <v>02611754</v>
          </cell>
          <cell r="F1504">
            <v>0</v>
          </cell>
          <cell r="J1504">
            <v>0</v>
          </cell>
          <cell r="L1504">
            <v>132995</v>
          </cell>
          <cell r="M1504" t="str">
            <v>02611754</v>
          </cell>
          <cell r="N1504">
            <v>1</v>
          </cell>
          <cell r="O1504" t="str">
            <v>ACTIVO (R)</v>
          </cell>
          <cell r="P1504">
            <v>132995</v>
          </cell>
          <cell r="Q1504">
            <v>190000</v>
          </cell>
          <cell r="R1504">
            <v>1264</v>
          </cell>
          <cell r="S1504" t="str">
            <v>JUNTOS POR EL PERU</v>
          </cell>
        </row>
        <row r="1505">
          <cell r="E1505" t="str">
            <v>32811163</v>
          </cell>
          <cell r="F1505">
            <v>0</v>
          </cell>
          <cell r="J1505">
            <v>0</v>
          </cell>
          <cell r="L1505">
            <v>132775</v>
          </cell>
          <cell r="M1505" t="str">
            <v>32811163</v>
          </cell>
          <cell r="N1505">
            <v>1</v>
          </cell>
          <cell r="O1505" t="str">
            <v>ACTIVO (R)</v>
          </cell>
          <cell r="P1505">
            <v>132775</v>
          </cell>
          <cell r="Q1505">
            <v>20000</v>
          </cell>
          <cell r="R1505">
            <v>1264</v>
          </cell>
          <cell r="S1505" t="str">
            <v>JUNTOS POR EL PERU</v>
          </cell>
        </row>
        <row r="1506">
          <cell r="E1506" t="str">
            <v>32108163</v>
          </cell>
          <cell r="F1506">
            <v>0</v>
          </cell>
          <cell r="J1506">
            <v>0</v>
          </cell>
          <cell r="L1506">
            <v>132182</v>
          </cell>
          <cell r="M1506" t="str">
            <v>32108163</v>
          </cell>
          <cell r="N1506">
            <v>1</v>
          </cell>
          <cell r="O1506" t="str">
            <v>ACTIVO (R)</v>
          </cell>
          <cell r="P1506">
            <v>132182</v>
          </cell>
          <cell r="Q1506">
            <v>140100</v>
          </cell>
          <cell r="R1506">
            <v>1264</v>
          </cell>
          <cell r="S1506" t="str">
            <v>JUNTOS POR EL PERU</v>
          </cell>
        </row>
        <row r="1507">
          <cell r="E1507" t="str">
            <v>15282252</v>
          </cell>
          <cell r="F1507">
            <v>-1</v>
          </cell>
          <cell r="G1507" t="str">
            <v>UNIDOS POR CANTA</v>
          </cell>
          <cell r="H1507">
            <v>1999</v>
          </cell>
          <cell r="I1507">
            <v>2002</v>
          </cell>
          <cell r="J1507">
            <v>8</v>
          </cell>
          <cell r="K1507" t="str">
            <v>ALCALDE PROVINCIAL</v>
          </cell>
          <cell r="L1507">
            <v>132311</v>
          </cell>
          <cell r="M1507" t="str">
            <v>15282252</v>
          </cell>
          <cell r="N1507">
            <v>1</v>
          </cell>
          <cell r="O1507" t="str">
            <v>ACTIVO (R)</v>
          </cell>
          <cell r="P1507">
            <v>132311</v>
          </cell>
          <cell r="Q1507">
            <v>140100</v>
          </cell>
          <cell r="R1507">
            <v>1264</v>
          </cell>
          <cell r="S1507" t="str">
            <v>JUNTOS POR EL PERU</v>
          </cell>
        </row>
        <row r="1508">
          <cell r="E1508" t="str">
            <v>45495259</v>
          </cell>
          <cell r="F1508">
            <v>0</v>
          </cell>
          <cell r="J1508">
            <v>0</v>
          </cell>
          <cell r="L1508">
            <v>132187</v>
          </cell>
          <cell r="M1508" t="str">
            <v>45495259</v>
          </cell>
          <cell r="N1508">
            <v>1</v>
          </cell>
          <cell r="O1508" t="str">
            <v>ACTIVO (R)</v>
          </cell>
          <cell r="P1508">
            <v>132187</v>
          </cell>
          <cell r="Q1508">
            <v>140100</v>
          </cell>
          <cell r="R1508">
            <v>1264</v>
          </cell>
          <cell r="S1508" t="str">
            <v>JUNTOS POR EL PERU</v>
          </cell>
        </row>
        <row r="1509">
          <cell r="E1509" t="str">
            <v>70036525</v>
          </cell>
          <cell r="F1509">
            <v>0</v>
          </cell>
          <cell r="J1509">
            <v>0</v>
          </cell>
          <cell r="L1509">
            <v>132927</v>
          </cell>
          <cell r="M1509" t="str">
            <v>70036525</v>
          </cell>
          <cell r="N1509">
            <v>1</v>
          </cell>
          <cell r="O1509" t="str">
            <v>ACTIVO (R)</v>
          </cell>
          <cell r="P1509">
            <v>132927</v>
          </cell>
          <cell r="Q1509">
            <v>110000</v>
          </cell>
          <cell r="R1509">
            <v>1264</v>
          </cell>
          <cell r="S1509" t="str">
            <v>JUNTOS POR EL PERU</v>
          </cell>
        </row>
        <row r="1510">
          <cell r="E1510" t="str">
            <v>01310038</v>
          </cell>
          <cell r="F1510">
            <v>0</v>
          </cell>
          <cell r="J1510">
            <v>0</v>
          </cell>
          <cell r="L1510">
            <v>132921</v>
          </cell>
          <cell r="M1510" t="str">
            <v>01310038</v>
          </cell>
          <cell r="N1510">
            <v>1</v>
          </cell>
          <cell r="O1510" t="str">
            <v>ACTIVO (R)</v>
          </cell>
          <cell r="P1510">
            <v>132921</v>
          </cell>
          <cell r="Q1510">
            <v>170000</v>
          </cell>
          <cell r="R1510">
            <v>1264</v>
          </cell>
          <cell r="S1510" t="str">
            <v>JUNTOS POR EL PERU</v>
          </cell>
        </row>
        <row r="1511">
          <cell r="E1511" t="str">
            <v>04811572</v>
          </cell>
          <cell r="F1511">
            <v>0</v>
          </cell>
          <cell r="J1511">
            <v>0</v>
          </cell>
          <cell r="L1511">
            <v>132404</v>
          </cell>
          <cell r="M1511" t="str">
            <v>04811572</v>
          </cell>
          <cell r="N1511">
            <v>1</v>
          </cell>
          <cell r="O1511" t="str">
            <v>ACTIVO (R)</v>
          </cell>
          <cell r="P1511">
            <v>132404</v>
          </cell>
          <cell r="Q1511">
            <v>160000</v>
          </cell>
          <cell r="R1511">
            <v>1264</v>
          </cell>
          <cell r="S1511" t="str">
            <v>JUNTOS POR EL PERU</v>
          </cell>
        </row>
        <row r="1512">
          <cell r="E1512" t="str">
            <v>23276239</v>
          </cell>
          <cell r="F1512">
            <v>0</v>
          </cell>
          <cell r="J1512">
            <v>0</v>
          </cell>
          <cell r="L1512">
            <v>132366</v>
          </cell>
          <cell r="M1512" t="str">
            <v>23276239</v>
          </cell>
          <cell r="N1512">
            <v>1</v>
          </cell>
          <cell r="O1512" t="str">
            <v>ACTIVO (R)</v>
          </cell>
          <cell r="P1512">
            <v>132366</v>
          </cell>
          <cell r="Q1512">
            <v>80000</v>
          </cell>
          <cell r="R1512">
            <v>1264</v>
          </cell>
          <cell r="S1512" t="str">
            <v>JUNTOS POR EL PERU</v>
          </cell>
        </row>
        <row r="1513">
          <cell r="E1513" t="str">
            <v>06625316</v>
          </cell>
          <cell r="F1513">
            <v>0</v>
          </cell>
          <cell r="J1513">
            <v>0</v>
          </cell>
          <cell r="L1513">
            <v>132232</v>
          </cell>
          <cell r="M1513" t="str">
            <v>06625316</v>
          </cell>
          <cell r="N1513">
            <v>1</v>
          </cell>
          <cell r="O1513" t="str">
            <v>ACTIVO (R)</v>
          </cell>
          <cell r="P1513">
            <v>132232</v>
          </cell>
          <cell r="Q1513">
            <v>140100</v>
          </cell>
          <cell r="R1513">
            <v>1264</v>
          </cell>
          <cell r="S1513" t="str">
            <v>JUNTOS POR EL PERU</v>
          </cell>
        </row>
        <row r="1514">
          <cell r="E1514" t="str">
            <v>43590204</v>
          </cell>
          <cell r="F1514">
            <v>0</v>
          </cell>
          <cell r="J1514">
            <v>0</v>
          </cell>
          <cell r="L1514">
            <v>132103</v>
          </cell>
          <cell r="M1514" t="str">
            <v>43590204</v>
          </cell>
          <cell r="N1514">
            <v>1</v>
          </cell>
          <cell r="O1514" t="str">
            <v>ACTIVO (R)</v>
          </cell>
          <cell r="P1514">
            <v>132103</v>
          </cell>
          <cell r="Q1514">
            <v>140100</v>
          </cell>
          <cell r="R1514">
            <v>1264</v>
          </cell>
          <cell r="S1514" t="str">
            <v>JUNTOS POR EL PERU</v>
          </cell>
        </row>
        <row r="1515">
          <cell r="E1515" t="str">
            <v>41623886</v>
          </cell>
          <cell r="F1515">
            <v>0</v>
          </cell>
          <cell r="J1515">
            <v>0</v>
          </cell>
          <cell r="L1515">
            <v>132066</v>
          </cell>
          <cell r="M1515" t="str">
            <v>41623886</v>
          </cell>
          <cell r="N1515">
            <v>1</v>
          </cell>
          <cell r="O1515" t="str">
            <v>ACTIVO (R)</v>
          </cell>
          <cell r="P1515">
            <v>132066</v>
          </cell>
          <cell r="Q1515">
            <v>210000</v>
          </cell>
          <cell r="R1515">
            <v>1264</v>
          </cell>
          <cell r="S1515" t="str">
            <v>JUNTOS POR EL PERU</v>
          </cell>
        </row>
        <row r="1516">
          <cell r="E1516" t="str">
            <v>16408684</v>
          </cell>
          <cell r="F1516">
            <v>4</v>
          </cell>
          <cell r="G1516" t="str">
            <v>PARTIDO POLÍTICO ACCION POPULAR</v>
          </cell>
          <cell r="H1516">
            <v>2003</v>
          </cell>
          <cell r="I1516">
            <v>2006</v>
          </cell>
          <cell r="J1516">
            <v>9</v>
          </cell>
          <cell r="K1516" t="str">
            <v>REGIDOR PROVINCIAL</v>
          </cell>
          <cell r="L1516">
            <v>132237</v>
          </cell>
          <cell r="M1516" t="str">
            <v>16408684</v>
          </cell>
          <cell r="N1516">
            <v>1</v>
          </cell>
          <cell r="O1516" t="str">
            <v>ACTIVO (R)</v>
          </cell>
          <cell r="P1516">
            <v>132237</v>
          </cell>
          <cell r="Q1516">
            <v>130000</v>
          </cell>
          <cell r="R1516">
            <v>1264</v>
          </cell>
          <cell r="S1516" t="str">
            <v>JUNTOS POR EL PERU</v>
          </cell>
        </row>
        <row r="1517">
          <cell r="E1517" t="str">
            <v>16408684</v>
          </cell>
          <cell r="F1517">
            <v>4</v>
          </cell>
          <cell r="G1517" t="str">
            <v>PARTIDO POLÍTICO ACCION POPULAR</v>
          </cell>
          <cell r="H1517">
            <v>2007</v>
          </cell>
          <cell r="I1517">
            <v>2010</v>
          </cell>
          <cell r="J1517">
            <v>9</v>
          </cell>
          <cell r="K1517" t="str">
            <v>REGIDOR PROVINCIAL</v>
          </cell>
          <cell r="L1517">
            <v>132237</v>
          </cell>
          <cell r="M1517" t="str">
            <v>16408684</v>
          </cell>
          <cell r="N1517">
            <v>1</v>
          </cell>
          <cell r="O1517" t="str">
            <v>ACTIVO (R)</v>
          </cell>
          <cell r="P1517">
            <v>132237</v>
          </cell>
          <cell r="Q1517">
            <v>130000</v>
          </cell>
          <cell r="R1517">
            <v>1264</v>
          </cell>
          <cell r="S1517" t="str">
            <v>JUNTOS POR EL PERU</v>
          </cell>
        </row>
        <row r="1518">
          <cell r="E1518" t="str">
            <v>09128067</v>
          </cell>
          <cell r="F1518">
            <v>0</v>
          </cell>
          <cell r="J1518">
            <v>0</v>
          </cell>
          <cell r="L1518">
            <v>132196</v>
          </cell>
          <cell r="M1518" t="str">
            <v>09128067</v>
          </cell>
          <cell r="N1518">
            <v>1</v>
          </cell>
          <cell r="O1518" t="str">
            <v>ACTIVO (R)</v>
          </cell>
          <cell r="P1518">
            <v>132196</v>
          </cell>
          <cell r="Q1518">
            <v>140100</v>
          </cell>
          <cell r="R1518">
            <v>1264</v>
          </cell>
          <cell r="S1518" t="str">
            <v>JUNTOS POR EL PERU</v>
          </cell>
        </row>
        <row r="1519">
          <cell r="E1519" t="str">
            <v>45861016</v>
          </cell>
          <cell r="F1519">
            <v>0</v>
          </cell>
          <cell r="J1519">
            <v>0</v>
          </cell>
          <cell r="L1519">
            <v>132071</v>
          </cell>
          <cell r="M1519" t="str">
            <v>45861016</v>
          </cell>
          <cell r="N1519">
            <v>1</v>
          </cell>
          <cell r="O1519" t="str">
            <v>ACTIVO (R)</v>
          </cell>
          <cell r="P1519">
            <v>132071</v>
          </cell>
          <cell r="Q1519">
            <v>210000</v>
          </cell>
          <cell r="R1519">
            <v>1264</v>
          </cell>
          <cell r="S1519" t="str">
            <v>JUNTOS POR EL PERU</v>
          </cell>
        </row>
        <row r="1520">
          <cell r="E1520" t="str">
            <v>23873750</v>
          </cell>
          <cell r="F1520">
            <v>0</v>
          </cell>
          <cell r="J1520">
            <v>0</v>
          </cell>
          <cell r="L1520">
            <v>132127</v>
          </cell>
          <cell r="M1520" t="str">
            <v>23873750</v>
          </cell>
          <cell r="N1520">
            <v>1</v>
          </cell>
          <cell r="O1520" t="str">
            <v>ACTIVO (R)</v>
          </cell>
          <cell r="P1520">
            <v>132127</v>
          </cell>
          <cell r="Q1520">
            <v>70000</v>
          </cell>
          <cell r="R1520">
            <v>1264</v>
          </cell>
          <cell r="S1520" t="str">
            <v>JUNTOS POR EL PERU</v>
          </cell>
        </row>
        <row r="1521">
          <cell r="E1521" t="str">
            <v>47210521</v>
          </cell>
          <cell r="F1521">
            <v>0</v>
          </cell>
          <cell r="J1521">
            <v>0</v>
          </cell>
          <cell r="L1521">
            <v>133521</v>
          </cell>
          <cell r="M1521" t="str">
            <v>47210521</v>
          </cell>
          <cell r="N1521">
            <v>1</v>
          </cell>
          <cell r="O1521" t="str">
            <v>ACTIVO (R)</v>
          </cell>
          <cell r="P1521">
            <v>133521</v>
          </cell>
          <cell r="Q1521">
            <v>120000</v>
          </cell>
          <cell r="R1521">
            <v>1264</v>
          </cell>
          <cell r="S1521" t="str">
            <v>JUNTOS POR EL PERU</v>
          </cell>
        </row>
        <row r="1522">
          <cell r="E1522" t="str">
            <v>28271002</v>
          </cell>
          <cell r="F1522">
            <v>0</v>
          </cell>
          <cell r="J1522">
            <v>0</v>
          </cell>
          <cell r="L1522">
            <v>133456</v>
          </cell>
          <cell r="M1522" t="str">
            <v>28271002</v>
          </cell>
          <cell r="N1522">
            <v>1</v>
          </cell>
          <cell r="O1522" t="str">
            <v>ACTIVO (R)</v>
          </cell>
          <cell r="P1522">
            <v>133456</v>
          </cell>
          <cell r="Q1522">
            <v>50000</v>
          </cell>
          <cell r="R1522">
            <v>1264</v>
          </cell>
          <cell r="S1522" t="str">
            <v>JUNTOS POR EL PERU</v>
          </cell>
        </row>
        <row r="1523">
          <cell r="E1523" t="str">
            <v>70250793</v>
          </cell>
          <cell r="F1523">
            <v>0</v>
          </cell>
          <cell r="J1523">
            <v>0</v>
          </cell>
          <cell r="L1523">
            <v>131864</v>
          </cell>
          <cell r="M1523" t="str">
            <v>70250793</v>
          </cell>
          <cell r="N1523">
            <v>1</v>
          </cell>
          <cell r="O1523" t="str">
            <v>ACTIVO (R)</v>
          </cell>
          <cell r="P1523">
            <v>131864</v>
          </cell>
          <cell r="Q1523">
            <v>140100</v>
          </cell>
          <cell r="R1523">
            <v>1264</v>
          </cell>
          <cell r="S1523" t="str">
            <v>JUNTOS POR EL PERU</v>
          </cell>
        </row>
        <row r="1524">
          <cell r="E1524" t="str">
            <v>18189843</v>
          </cell>
          <cell r="F1524">
            <v>0</v>
          </cell>
          <cell r="J1524">
            <v>0</v>
          </cell>
          <cell r="L1524">
            <v>131837</v>
          </cell>
          <cell r="M1524" t="str">
            <v>18189843</v>
          </cell>
          <cell r="N1524">
            <v>1</v>
          </cell>
          <cell r="O1524" t="str">
            <v>ACTIVO (R)</v>
          </cell>
          <cell r="P1524">
            <v>131837</v>
          </cell>
          <cell r="Q1524">
            <v>210000</v>
          </cell>
          <cell r="R1524">
            <v>1264</v>
          </cell>
          <cell r="S1524" t="str">
            <v>JUNTOS POR EL PERU</v>
          </cell>
        </row>
        <row r="1525">
          <cell r="E1525" t="str">
            <v>46805583</v>
          </cell>
          <cell r="F1525">
            <v>0</v>
          </cell>
          <cell r="J1525">
            <v>0</v>
          </cell>
          <cell r="L1525">
            <v>132261</v>
          </cell>
          <cell r="M1525" t="str">
            <v>46805583</v>
          </cell>
          <cell r="N1525">
            <v>1</v>
          </cell>
          <cell r="O1525" t="str">
            <v>ACTIVO (R)</v>
          </cell>
          <cell r="P1525">
            <v>132261</v>
          </cell>
          <cell r="Q1525">
            <v>220000</v>
          </cell>
          <cell r="R1525">
            <v>1264</v>
          </cell>
          <cell r="S1525" t="str">
            <v>JUNTOS POR EL PERU</v>
          </cell>
        </row>
        <row r="1526">
          <cell r="E1526" t="str">
            <v>06527844</v>
          </cell>
          <cell r="F1526">
            <v>0</v>
          </cell>
          <cell r="J1526">
            <v>0</v>
          </cell>
          <cell r="L1526">
            <v>133429</v>
          </cell>
          <cell r="M1526" t="str">
            <v>06527844</v>
          </cell>
          <cell r="N1526">
            <v>1</v>
          </cell>
          <cell r="O1526" t="str">
            <v>ACTIVO (R)</v>
          </cell>
          <cell r="P1526">
            <v>133429</v>
          </cell>
          <cell r="Q1526">
            <v>250000</v>
          </cell>
          <cell r="R1526">
            <v>1264</v>
          </cell>
          <cell r="S1526" t="str">
            <v>JUNTOS POR EL PERU</v>
          </cell>
        </row>
        <row r="1527">
          <cell r="E1527" t="str">
            <v>16002918</v>
          </cell>
          <cell r="F1527">
            <v>0</v>
          </cell>
          <cell r="J1527">
            <v>0</v>
          </cell>
          <cell r="L1527">
            <v>131697</v>
          </cell>
          <cell r="M1527" t="str">
            <v>16002918</v>
          </cell>
          <cell r="N1527">
            <v>1</v>
          </cell>
          <cell r="O1527" t="str">
            <v>ACTIVO (R)</v>
          </cell>
          <cell r="P1527">
            <v>131697</v>
          </cell>
          <cell r="Q1527">
            <v>140100</v>
          </cell>
          <cell r="R1527">
            <v>1264</v>
          </cell>
          <cell r="S1527" t="str">
            <v>JUNTOS POR EL PERU</v>
          </cell>
        </row>
        <row r="1528">
          <cell r="E1528" t="str">
            <v>46124384</v>
          </cell>
          <cell r="F1528">
            <v>0</v>
          </cell>
          <cell r="J1528">
            <v>0</v>
          </cell>
          <cell r="L1528">
            <v>133603</v>
          </cell>
          <cell r="M1528" t="str">
            <v>46124384</v>
          </cell>
          <cell r="N1528">
            <v>1</v>
          </cell>
          <cell r="O1528" t="str">
            <v>ACTIVO (R)</v>
          </cell>
          <cell r="P1528">
            <v>133603</v>
          </cell>
          <cell r="Q1528">
            <v>120000</v>
          </cell>
          <cell r="R1528">
            <v>1264</v>
          </cell>
          <cell r="S1528" t="str">
            <v>JUNTOS POR EL PERU</v>
          </cell>
        </row>
        <row r="1529">
          <cell r="E1529" t="str">
            <v>40669342</v>
          </cell>
          <cell r="F1529">
            <v>0</v>
          </cell>
          <cell r="J1529">
            <v>0</v>
          </cell>
          <cell r="L1529">
            <v>133473</v>
          </cell>
          <cell r="M1529" t="str">
            <v>40669342</v>
          </cell>
          <cell r="N1529">
            <v>1</v>
          </cell>
          <cell r="O1529" t="str">
            <v>ACTIVO (R)</v>
          </cell>
          <cell r="P1529">
            <v>133473</v>
          </cell>
          <cell r="Q1529">
            <v>160000</v>
          </cell>
          <cell r="R1529">
            <v>1264</v>
          </cell>
          <cell r="S1529" t="str">
            <v>JUNTOS POR EL PERU</v>
          </cell>
        </row>
        <row r="1530">
          <cell r="E1530" t="str">
            <v>07994419</v>
          </cell>
          <cell r="F1530">
            <v>1241</v>
          </cell>
          <cell r="G1530" t="str">
            <v>ALIANZA ELECTORAL IZQUIERDA UNIDA</v>
          </cell>
          <cell r="H1530">
            <v>1987</v>
          </cell>
          <cell r="I1530">
            <v>1989</v>
          </cell>
          <cell r="J1530">
            <v>11</v>
          </cell>
          <cell r="K1530" t="str">
            <v>REGIDOR DISTRITAL</v>
          </cell>
          <cell r="L1530">
            <v>132145</v>
          </cell>
          <cell r="M1530" t="str">
            <v>07994419</v>
          </cell>
          <cell r="N1530">
            <v>1</v>
          </cell>
          <cell r="O1530" t="str">
            <v>ACTIVO (R)</v>
          </cell>
          <cell r="P1530">
            <v>132145</v>
          </cell>
          <cell r="Q1530">
            <v>140100</v>
          </cell>
          <cell r="R1530">
            <v>1264</v>
          </cell>
          <cell r="S1530" t="str">
            <v>JUNTOS POR EL PERU</v>
          </cell>
        </row>
        <row r="1531">
          <cell r="E1531" t="str">
            <v>42062739</v>
          </cell>
          <cell r="F1531">
            <v>0</v>
          </cell>
          <cell r="J1531">
            <v>0</v>
          </cell>
          <cell r="L1531">
            <v>132130</v>
          </cell>
          <cell r="M1531" t="str">
            <v>42062739</v>
          </cell>
          <cell r="N1531">
            <v>1</v>
          </cell>
          <cell r="O1531" t="str">
            <v>ACTIVO (R)</v>
          </cell>
          <cell r="P1531">
            <v>132130</v>
          </cell>
          <cell r="Q1531">
            <v>70000</v>
          </cell>
          <cell r="R1531">
            <v>1264</v>
          </cell>
          <cell r="S1531" t="str">
            <v>JUNTOS POR EL PERU</v>
          </cell>
        </row>
        <row r="1532">
          <cell r="E1532" t="str">
            <v>10137940</v>
          </cell>
          <cell r="F1532">
            <v>0</v>
          </cell>
          <cell r="J1532">
            <v>0</v>
          </cell>
          <cell r="L1532">
            <v>131833</v>
          </cell>
          <cell r="M1532" t="str">
            <v>10137940</v>
          </cell>
          <cell r="N1532">
            <v>1</v>
          </cell>
          <cell r="O1532" t="str">
            <v>ACTIVO (R)</v>
          </cell>
          <cell r="P1532">
            <v>131833</v>
          </cell>
          <cell r="Q1532">
            <v>140100</v>
          </cell>
          <cell r="R1532">
            <v>1264</v>
          </cell>
          <cell r="S1532" t="str">
            <v>JUNTOS POR EL PERU</v>
          </cell>
        </row>
        <row r="1533">
          <cell r="E1533" t="str">
            <v>06609303</v>
          </cell>
          <cell r="F1533">
            <v>0</v>
          </cell>
          <cell r="J1533">
            <v>0</v>
          </cell>
          <cell r="L1533">
            <v>131628</v>
          </cell>
          <cell r="M1533" t="str">
            <v>06609303</v>
          </cell>
          <cell r="N1533">
            <v>1</v>
          </cell>
          <cell r="O1533" t="str">
            <v>ACTIVO (R)</v>
          </cell>
          <cell r="P1533">
            <v>131628</v>
          </cell>
          <cell r="Q1533">
            <v>140100</v>
          </cell>
          <cell r="R1533">
            <v>1264</v>
          </cell>
          <cell r="S1533" t="str">
            <v>JUNTOS POR EL PERU</v>
          </cell>
        </row>
        <row r="1534">
          <cell r="E1534" t="str">
            <v>41622709</v>
          </cell>
          <cell r="F1534">
            <v>0</v>
          </cell>
          <cell r="J1534">
            <v>0</v>
          </cell>
          <cell r="L1534">
            <v>133619</v>
          </cell>
          <cell r="M1534" t="str">
            <v>41622709</v>
          </cell>
          <cell r="N1534">
            <v>1</v>
          </cell>
          <cell r="O1534" t="str">
            <v>ACTIVO (R)</v>
          </cell>
          <cell r="P1534">
            <v>133619</v>
          </cell>
          <cell r="Q1534">
            <v>200000</v>
          </cell>
          <cell r="R1534">
            <v>1264</v>
          </cell>
          <cell r="S1534" t="str">
            <v>JUNTOS POR EL PERU</v>
          </cell>
        </row>
        <row r="1535">
          <cell r="E1535" t="str">
            <v>10344130</v>
          </cell>
          <cell r="F1535">
            <v>0</v>
          </cell>
          <cell r="J1535">
            <v>0</v>
          </cell>
          <cell r="L1535">
            <v>133503</v>
          </cell>
          <cell r="M1535" t="str">
            <v>10344130</v>
          </cell>
          <cell r="N1535">
            <v>1</v>
          </cell>
          <cell r="O1535" t="str">
            <v>ACTIVO (R)</v>
          </cell>
          <cell r="P1535">
            <v>133503</v>
          </cell>
          <cell r="Q1535">
            <v>10000</v>
          </cell>
          <cell r="R1535">
            <v>1264</v>
          </cell>
          <cell r="S1535" t="str">
            <v>JUNTOS POR EL PERU</v>
          </cell>
        </row>
        <row r="1536">
          <cell r="E1536" t="str">
            <v>44360659</v>
          </cell>
          <cell r="F1536">
            <v>0</v>
          </cell>
          <cell r="J1536">
            <v>0</v>
          </cell>
          <cell r="L1536">
            <v>132158</v>
          </cell>
          <cell r="M1536" t="str">
            <v>44360659</v>
          </cell>
          <cell r="N1536">
            <v>1</v>
          </cell>
          <cell r="O1536" t="str">
            <v>ACTIVO (R)</v>
          </cell>
          <cell r="P1536">
            <v>132158</v>
          </cell>
          <cell r="Q1536">
            <v>140100</v>
          </cell>
          <cell r="R1536">
            <v>1264</v>
          </cell>
          <cell r="S1536" t="str">
            <v>JUNTOS POR EL PERU</v>
          </cell>
        </row>
        <row r="1537">
          <cell r="E1537" t="str">
            <v>18092788</v>
          </cell>
          <cell r="F1537">
            <v>0</v>
          </cell>
          <cell r="J1537">
            <v>0</v>
          </cell>
          <cell r="L1537">
            <v>133580</v>
          </cell>
          <cell r="M1537" t="str">
            <v>18092788</v>
          </cell>
          <cell r="N1537">
            <v>1</v>
          </cell>
          <cell r="O1537" t="str">
            <v>ACTIVO (R)</v>
          </cell>
          <cell r="P1537">
            <v>133580</v>
          </cell>
          <cell r="Q1537">
            <v>120000</v>
          </cell>
          <cell r="R1537">
            <v>1264</v>
          </cell>
          <cell r="S1537" t="str">
            <v>JUNTOS POR EL PERU</v>
          </cell>
        </row>
        <row r="1538">
          <cell r="E1538" t="str">
            <v>70651832</v>
          </cell>
          <cell r="F1538">
            <v>0</v>
          </cell>
          <cell r="J1538">
            <v>0</v>
          </cell>
          <cell r="L1538">
            <v>132263</v>
          </cell>
          <cell r="M1538" t="str">
            <v>70651832</v>
          </cell>
          <cell r="N1538">
            <v>1</v>
          </cell>
          <cell r="O1538" t="str">
            <v>ACTIVO (R)</v>
          </cell>
          <cell r="P1538">
            <v>132263</v>
          </cell>
          <cell r="Q1538">
            <v>140100</v>
          </cell>
          <cell r="R1538">
            <v>1264</v>
          </cell>
          <cell r="S1538" t="str">
            <v>JUNTOS POR EL PERU</v>
          </cell>
        </row>
        <row r="1539">
          <cell r="E1539" t="str">
            <v>17410891</v>
          </cell>
          <cell r="F1539">
            <v>1264</v>
          </cell>
          <cell r="G1539" t="str">
            <v>PARTIDO POLÍTICO JUNTOS POR EL PERU</v>
          </cell>
          <cell r="H1539">
            <v>2011</v>
          </cell>
          <cell r="I1539">
            <v>2014</v>
          </cell>
          <cell r="J1539">
            <v>10</v>
          </cell>
          <cell r="K1539" t="str">
            <v>ALCALDE DISTRITAL</v>
          </cell>
          <cell r="L1539">
            <v>132374</v>
          </cell>
          <cell r="M1539" t="str">
            <v>17410891</v>
          </cell>
          <cell r="N1539">
            <v>1</v>
          </cell>
          <cell r="O1539" t="str">
            <v>ACTIVO (R)</v>
          </cell>
          <cell r="P1539">
            <v>132374</v>
          </cell>
          <cell r="Q1539">
            <v>130000</v>
          </cell>
          <cell r="R1539">
            <v>1264</v>
          </cell>
          <cell r="S1539" t="str">
            <v>JUNTOS POR EL PERU</v>
          </cell>
        </row>
        <row r="1540">
          <cell r="E1540" t="str">
            <v>43879666</v>
          </cell>
          <cell r="F1540">
            <v>0</v>
          </cell>
          <cell r="J1540">
            <v>0</v>
          </cell>
          <cell r="L1540">
            <v>132532</v>
          </cell>
          <cell r="M1540" t="str">
            <v>43879666</v>
          </cell>
          <cell r="N1540">
            <v>1</v>
          </cell>
          <cell r="O1540" t="str">
            <v>ACTIVO (R)</v>
          </cell>
          <cell r="P1540">
            <v>132532</v>
          </cell>
          <cell r="Q1540">
            <v>40000</v>
          </cell>
          <cell r="R1540">
            <v>1264</v>
          </cell>
          <cell r="S1540" t="str">
            <v>JUNTOS POR EL PERU</v>
          </cell>
        </row>
        <row r="1541">
          <cell r="E1541" t="str">
            <v>01326850</v>
          </cell>
          <cell r="F1541">
            <v>1670</v>
          </cell>
          <cell r="G1541" t="str">
            <v>MOVIMIENTO REGIONAL O DEPARTAMENTAL FRENTE AMPLIO PARA EL DESARROLLO DEL PUEBLO</v>
          </cell>
          <cell r="H1541">
            <v>2011</v>
          </cell>
          <cell r="I1541">
            <v>2014</v>
          </cell>
          <cell r="J1541">
            <v>9</v>
          </cell>
          <cell r="K1541" t="str">
            <v>REGIDOR PROVINCIAL</v>
          </cell>
          <cell r="L1541">
            <v>133613</v>
          </cell>
          <cell r="M1541" t="str">
            <v>01326850</v>
          </cell>
          <cell r="N1541">
            <v>1</v>
          </cell>
          <cell r="O1541" t="str">
            <v>ACTIVO (R)</v>
          </cell>
          <cell r="P1541">
            <v>133613</v>
          </cell>
          <cell r="Q1541">
            <v>200000</v>
          </cell>
          <cell r="R1541">
            <v>1264</v>
          </cell>
          <cell r="S1541" t="str">
            <v>JUNTOS POR EL PERU</v>
          </cell>
        </row>
        <row r="1542">
          <cell r="E1542" t="str">
            <v>06972228</v>
          </cell>
          <cell r="F1542">
            <v>0</v>
          </cell>
          <cell r="J1542">
            <v>0</v>
          </cell>
          <cell r="L1542">
            <v>132199</v>
          </cell>
          <cell r="M1542" t="str">
            <v>06972228</v>
          </cell>
          <cell r="N1542">
            <v>1</v>
          </cell>
          <cell r="O1542" t="str">
            <v>ACTIVO (R)</v>
          </cell>
          <cell r="P1542">
            <v>132199</v>
          </cell>
          <cell r="Q1542">
            <v>140100</v>
          </cell>
          <cell r="R1542">
            <v>1264</v>
          </cell>
          <cell r="S1542" t="str">
            <v>JUNTOS POR EL PERU</v>
          </cell>
        </row>
        <row r="1543">
          <cell r="E1543" t="str">
            <v>23272415</v>
          </cell>
          <cell r="F1543">
            <v>0</v>
          </cell>
          <cell r="J1543">
            <v>0</v>
          </cell>
          <cell r="L1543">
            <v>132361</v>
          </cell>
          <cell r="M1543" t="str">
            <v>23272415</v>
          </cell>
          <cell r="N1543">
            <v>1</v>
          </cell>
          <cell r="O1543" t="str">
            <v>ACTIVO (R)</v>
          </cell>
          <cell r="P1543">
            <v>132361</v>
          </cell>
          <cell r="Q1543">
            <v>80000</v>
          </cell>
          <cell r="R1543">
            <v>1264</v>
          </cell>
          <cell r="S1543" t="str">
            <v>JUNTOS POR EL PERU</v>
          </cell>
        </row>
        <row r="1544">
          <cell r="E1544" t="str">
            <v>46386332</v>
          </cell>
          <cell r="F1544">
            <v>0</v>
          </cell>
          <cell r="J1544">
            <v>0</v>
          </cell>
          <cell r="L1544">
            <v>132279</v>
          </cell>
          <cell r="M1544" t="str">
            <v>46386332</v>
          </cell>
          <cell r="N1544">
            <v>1</v>
          </cell>
          <cell r="O1544" t="str">
            <v>ACTIVO (R)</v>
          </cell>
          <cell r="P1544">
            <v>132279</v>
          </cell>
          <cell r="Q1544">
            <v>140100</v>
          </cell>
          <cell r="R1544">
            <v>1264</v>
          </cell>
          <cell r="S1544" t="str">
            <v>JUNTOS POR EL PERU</v>
          </cell>
        </row>
        <row r="1545">
          <cell r="E1545" t="str">
            <v>23266182</v>
          </cell>
          <cell r="F1545">
            <v>0</v>
          </cell>
          <cell r="J1545">
            <v>0</v>
          </cell>
          <cell r="L1545">
            <v>133026</v>
          </cell>
          <cell r="M1545" t="str">
            <v>23266182</v>
          </cell>
          <cell r="N1545">
            <v>1</v>
          </cell>
          <cell r="O1545" t="str">
            <v>ACTIVO (R)</v>
          </cell>
          <cell r="P1545">
            <v>133026</v>
          </cell>
          <cell r="Q1545">
            <v>80000</v>
          </cell>
          <cell r="R1545">
            <v>1264</v>
          </cell>
          <cell r="S1545" t="str">
            <v>JUNTOS POR EL PERU</v>
          </cell>
        </row>
        <row r="1546">
          <cell r="E1546" t="str">
            <v>41693884</v>
          </cell>
          <cell r="F1546">
            <v>0</v>
          </cell>
          <cell r="J1546">
            <v>0</v>
          </cell>
          <cell r="L1546">
            <v>131741</v>
          </cell>
          <cell r="M1546" t="str">
            <v>41693884</v>
          </cell>
          <cell r="N1546">
            <v>1</v>
          </cell>
          <cell r="O1546" t="str">
            <v>ACTIVO (R)</v>
          </cell>
          <cell r="P1546">
            <v>131741</v>
          </cell>
          <cell r="Q1546">
            <v>140100</v>
          </cell>
          <cell r="R1546">
            <v>1264</v>
          </cell>
          <cell r="S1546" t="str">
            <v>JUNTOS POR EL PERU</v>
          </cell>
        </row>
        <row r="1547">
          <cell r="E1547" t="str">
            <v>16623056</v>
          </cell>
          <cell r="F1547">
            <v>0</v>
          </cell>
          <cell r="J1547">
            <v>0</v>
          </cell>
          <cell r="L1547">
            <v>132189</v>
          </cell>
          <cell r="M1547" t="str">
            <v>16623056</v>
          </cell>
          <cell r="N1547">
            <v>1</v>
          </cell>
          <cell r="O1547" t="str">
            <v>ACTIVO (R)</v>
          </cell>
          <cell r="P1547">
            <v>132189</v>
          </cell>
          <cell r="Q1547">
            <v>130000</v>
          </cell>
          <cell r="R1547">
            <v>1264</v>
          </cell>
          <cell r="S1547" t="str">
            <v>JUNTOS POR EL PERU</v>
          </cell>
        </row>
        <row r="1548">
          <cell r="E1548" t="str">
            <v>72919400</v>
          </cell>
          <cell r="F1548">
            <v>0</v>
          </cell>
          <cell r="J1548">
            <v>0</v>
          </cell>
          <cell r="L1548">
            <v>133607</v>
          </cell>
          <cell r="M1548" t="str">
            <v>72919400</v>
          </cell>
          <cell r="N1548">
            <v>1</v>
          </cell>
          <cell r="O1548" t="str">
            <v>ACTIVO (R)</v>
          </cell>
          <cell r="P1548">
            <v>133607</v>
          </cell>
          <cell r="Q1548">
            <v>200000</v>
          </cell>
          <cell r="R1548">
            <v>1264</v>
          </cell>
          <cell r="S1548" t="str">
            <v>JUNTOS POR EL PERU</v>
          </cell>
        </row>
        <row r="1549">
          <cell r="E1549" t="str">
            <v>19822060</v>
          </cell>
          <cell r="F1549">
            <v>0</v>
          </cell>
          <cell r="J1549">
            <v>0</v>
          </cell>
          <cell r="L1549">
            <v>132884</v>
          </cell>
          <cell r="M1549" t="str">
            <v>19822060</v>
          </cell>
          <cell r="N1549">
            <v>1</v>
          </cell>
          <cell r="O1549" t="str">
            <v>ACTIVO (R)</v>
          </cell>
          <cell r="P1549">
            <v>132884</v>
          </cell>
          <cell r="Q1549">
            <v>110000</v>
          </cell>
          <cell r="R1549">
            <v>1264</v>
          </cell>
          <cell r="S1549" t="str">
            <v>JUNTOS POR EL PERU</v>
          </cell>
        </row>
        <row r="1550">
          <cell r="E1550" t="str">
            <v>26610968</v>
          </cell>
          <cell r="F1550">
            <v>0</v>
          </cell>
          <cell r="J1550">
            <v>0</v>
          </cell>
          <cell r="L1550">
            <v>132873</v>
          </cell>
          <cell r="M1550" t="str">
            <v>26610968</v>
          </cell>
          <cell r="N1550">
            <v>1</v>
          </cell>
          <cell r="O1550" t="str">
            <v>ACTIVO (R)</v>
          </cell>
          <cell r="P1550">
            <v>132873</v>
          </cell>
          <cell r="Q1550">
            <v>60000</v>
          </cell>
          <cell r="R1550">
            <v>1264</v>
          </cell>
          <cell r="S1550" t="str">
            <v>JUNTOS POR EL PERU</v>
          </cell>
        </row>
        <row r="1551">
          <cell r="E1551" t="str">
            <v>21146732</v>
          </cell>
          <cell r="F1551">
            <v>0</v>
          </cell>
          <cell r="J1551">
            <v>0</v>
          </cell>
          <cell r="L1551">
            <v>133319</v>
          </cell>
          <cell r="M1551" t="str">
            <v>21146732</v>
          </cell>
          <cell r="N1551">
            <v>1</v>
          </cell>
          <cell r="O1551" t="str">
            <v>ACTIVO (R)</v>
          </cell>
          <cell r="P1551">
            <v>133319</v>
          </cell>
          <cell r="Q1551">
            <v>250000</v>
          </cell>
          <cell r="R1551">
            <v>1264</v>
          </cell>
          <cell r="S1551" t="str">
            <v>JUNTOS POR EL PERU</v>
          </cell>
        </row>
        <row r="1552">
          <cell r="E1552" t="str">
            <v>19854481</v>
          </cell>
          <cell r="F1552">
            <v>0</v>
          </cell>
          <cell r="J1552">
            <v>0</v>
          </cell>
          <cell r="L1552">
            <v>132872</v>
          </cell>
          <cell r="M1552" t="str">
            <v>19854481</v>
          </cell>
          <cell r="N1552">
            <v>1</v>
          </cell>
          <cell r="O1552" t="str">
            <v>ACTIVO (R)</v>
          </cell>
          <cell r="P1552">
            <v>132872</v>
          </cell>
          <cell r="Q1552">
            <v>110000</v>
          </cell>
          <cell r="R1552">
            <v>1264</v>
          </cell>
          <cell r="S1552" t="str">
            <v>JUNTOS POR EL PERU</v>
          </cell>
        </row>
        <row r="1553">
          <cell r="E1553" t="str">
            <v>32107906</v>
          </cell>
          <cell r="F1553">
            <v>-1</v>
          </cell>
          <cell r="G1553" t="str">
            <v>IZQUIERDA UNIDA</v>
          </cell>
          <cell r="H1553">
            <v>1986</v>
          </cell>
          <cell r="I1553">
            <v>1988</v>
          </cell>
          <cell r="J1553">
            <v>9</v>
          </cell>
          <cell r="K1553" t="str">
            <v>REGIDOR PROVINCIAL</v>
          </cell>
          <cell r="L1553">
            <v>132728</v>
          </cell>
          <cell r="M1553" t="str">
            <v>32107906</v>
          </cell>
          <cell r="N1553">
            <v>1</v>
          </cell>
          <cell r="O1553" t="str">
            <v>ACTIVO (R)</v>
          </cell>
          <cell r="P1553">
            <v>132728</v>
          </cell>
          <cell r="Q1553">
            <v>20000</v>
          </cell>
          <cell r="R1553">
            <v>1264</v>
          </cell>
          <cell r="S1553" t="str">
            <v>JUNTOS POR EL PERU</v>
          </cell>
        </row>
        <row r="1554">
          <cell r="E1554" t="str">
            <v>40029687</v>
          </cell>
          <cell r="F1554">
            <v>0</v>
          </cell>
          <cell r="J1554">
            <v>0</v>
          </cell>
          <cell r="L1554">
            <v>132314</v>
          </cell>
          <cell r="M1554" t="str">
            <v>40029687</v>
          </cell>
          <cell r="N1554">
            <v>1</v>
          </cell>
          <cell r="O1554" t="str">
            <v>ACTIVO (R)</v>
          </cell>
          <cell r="P1554">
            <v>132314</v>
          </cell>
          <cell r="Q1554">
            <v>140100</v>
          </cell>
          <cell r="R1554">
            <v>1264</v>
          </cell>
          <cell r="S1554" t="str">
            <v>JUNTOS POR EL PERU</v>
          </cell>
        </row>
        <row r="1555">
          <cell r="E1555" t="str">
            <v>41507511</v>
          </cell>
          <cell r="F1555">
            <v>0</v>
          </cell>
          <cell r="J1555">
            <v>0</v>
          </cell>
          <cell r="L1555">
            <v>133301</v>
          </cell>
          <cell r="M1555" t="str">
            <v>41507511</v>
          </cell>
          <cell r="N1555">
            <v>1</v>
          </cell>
          <cell r="O1555" t="str">
            <v>ACTIVO (R)</v>
          </cell>
          <cell r="P1555">
            <v>133301</v>
          </cell>
          <cell r="Q1555">
            <v>50000</v>
          </cell>
          <cell r="R1555">
            <v>1264</v>
          </cell>
          <cell r="S1555" t="str">
            <v>JUNTOS POR EL PERU</v>
          </cell>
        </row>
        <row r="1556">
          <cell r="E1556" t="str">
            <v>05286634</v>
          </cell>
          <cell r="F1556">
            <v>0</v>
          </cell>
          <cell r="J1556">
            <v>0</v>
          </cell>
          <cell r="L1556">
            <v>133270</v>
          </cell>
          <cell r="M1556" t="str">
            <v>05286634</v>
          </cell>
          <cell r="N1556">
            <v>1</v>
          </cell>
          <cell r="O1556" t="str">
            <v>ACTIVO (R)</v>
          </cell>
          <cell r="P1556">
            <v>133270</v>
          </cell>
          <cell r="Q1556">
            <v>150000</v>
          </cell>
          <cell r="R1556">
            <v>1264</v>
          </cell>
          <cell r="S1556" t="str">
            <v>JUNTOS POR EL PERU</v>
          </cell>
        </row>
        <row r="1557">
          <cell r="E1557" t="str">
            <v>27848107</v>
          </cell>
          <cell r="F1557">
            <v>0</v>
          </cell>
          <cell r="J1557">
            <v>0</v>
          </cell>
          <cell r="L1557">
            <v>132655</v>
          </cell>
          <cell r="M1557" t="str">
            <v>27848107</v>
          </cell>
          <cell r="N1557">
            <v>1</v>
          </cell>
          <cell r="O1557" t="str">
            <v>ACTIVO (R)</v>
          </cell>
          <cell r="P1557">
            <v>132655</v>
          </cell>
          <cell r="Q1557">
            <v>60000</v>
          </cell>
          <cell r="R1557">
            <v>1264</v>
          </cell>
          <cell r="S1557" t="str">
            <v>JUNTOS POR EL PERU</v>
          </cell>
        </row>
        <row r="1558">
          <cell r="E1558" t="str">
            <v>45719296</v>
          </cell>
          <cell r="F1558">
            <v>0</v>
          </cell>
          <cell r="J1558">
            <v>0</v>
          </cell>
          <cell r="L1558">
            <v>133258</v>
          </cell>
          <cell r="M1558" t="str">
            <v>45719296</v>
          </cell>
          <cell r="N1558">
            <v>1</v>
          </cell>
          <cell r="O1558" t="str">
            <v>ACTIVO (R)</v>
          </cell>
          <cell r="P1558">
            <v>133258</v>
          </cell>
          <cell r="Q1558">
            <v>50000</v>
          </cell>
          <cell r="R1558">
            <v>1264</v>
          </cell>
          <cell r="S1558" t="str">
            <v>JUNTOS POR EL PERU</v>
          </cell>
        </row>
        <row r="1559">
          <cell r="E1559" t="str">
            <v>45327535</v>
          </cell>
          <cell r="F1559">
            <v>0</v>
          </cell>
          <cell r="J1559">
            <v>0</v>
          </cell>
          <cell r="L1559">
            <v>132353</v>
          </cell>
          <cell r="M1559" t="str">
            <v>45327535</v>
          </cell>
          <cell r="N1559">
            <v>1</v>
          </cell>
          <cell r="O1559" t="str">
            <v>ACTIVO (R)</v>
          </cell>
          <cell r="P1559">
            <v>132353</v>
          </cell>
          <cell r="Q1559">
            <v>130000</v>
          </cell>
          <cell r="R1559">
            <v>1264</v>
          </cell>
          <cell r="S1559" t="str">
            <v>JUNTOS POR EL PERU</v>
          </cell>
        </row>
        <row r="1560">
          <cell r="E1560" t="str">
            <v>27729213</v>
          </cell>
          <cell r="F1560">
            <v>0</v>
          </cell>
          <cell r="J1560">
            <v>0</v>
          </cell>
          <cell r="L1560">
            <v>132560</v>
          </cell>
          <cell r="M1560" t="str">
            <v>27729213</v>
          </cell>
          <cell r="N1560">
            <v>1</v>
          </cell>
          <cell r="O1560" t="str">
            <v>ACTIVO (R)</v>
          </cell>
          <cell r="P1560">
            <v>132560</v>
          </cell>
          <cell r="Q1560">
            <v>60000</v>
          </cell>
          <cell r="R1560">
            <v>1264</v>
          </cell>
          <cell r="S1560" t="str">
            <v>JUNTOS POR EL PERU</v>
          </cell>
        </row>
        <row r="1561">
          <cell r="E1561" t="str">
            <v>44734282</v>
          </cell>
          <cell r="F1561">
            <v>0</v>
          </cell>
          <cell r="J1561">
            <v>0</v>
          </cell>
          <cell r="L1561">
            <v>131936</v>
          </cell>
          <cell r="M1561" t="str">
            <v>44734282</v>
          </cell>
          <cell r="N1561">
            <v>1</v>
          </cell>
          <cell r="O1561" t="str">
            <v>ACTIVO (R)</v>
          </cell>
          <cell r="P1561">
            <v>131936</v>
          </cell>
          <cell r="Q1561">
            <v>140100</v>
          </cell>
          <cell r="R1561">
            <v>1264</v>
          </cell>
          <cell r="S1561" t="str">
            <v>JUNTOS POR EL PERU</v>
          </cell>
        </row>
        <row r="1562">
          <cell r="E1562" t="str">
            <v>15611327</v>
          </cell>
          <cell r="F1562">
            <v>0</v>
          </cell>
          <cell r="J1562">
            <v>0</v>
          </cell>
          <cell r="L1562">
            <v>133129</v>
          </cell>
          <cell r="M1562" t="str">
            <v>15611327</v>
          </cell>
          <cell r="N1562">
            <v>1</v>
          </cell>
          <cell r="O1562" t="str">
            <v>ACTIVO (R)</v>
          </cell>
          <cell r="P1562">
            <v>133129</v>
          </cell>
          <cell r="Q1562">
            <v>140000</v>
          </cell>
          <cell r="R1562">
            <v>1264</v>
          </cell>
          <cell r="S1562" t="str">
            <v>JUNTOS POR EL PERU</v>
          </cell>
        </row>
        <row r="1563">
          <cell r="E1563" t="str">
            <v>44111396</v>
          </cell>
          <cell r="F1563">
            <v>1563</v>
          </cell>
          <cell r="G1563" t="str">
            <v>ALIANZA ELECTORAL ALIANZA REGIONAL JUNIN SOSTENIBLE</v>
          </cell>
          <cell r="H1563">
            <v>2014</v>
          </cell>
          <cell r="I1563">
            <v>2014</v>
          </cell>
          <cell r="J1563">
            <v>9</v>
          </cell>
          <cell r="K1563" t="str">
            <v>REGIDOR PROVINCIAL</v>
          </cell>
          <cell r="L1563">
            <v>132810</v>
          </cell>
          <cell r="M1563" t="str">
            <v>44111396</v>
          </cell>
          <cell r="N1563">
            <v>1</v>
          </cell>
          <cell r="O1563" t="str">
            <v>ACTIVO (R)</v>
          </cell>
          <cell r="P1563">
            <v>132810</v>
          </cell>
          <cell r="Q1563">
            <v>110000</v>
          </cell>
          <cell r="R1563">
            <v>1264</v>
          </cell>
          <cell r="S1563" t="str">
            <v>JUNTOS POR EL PERU</v>
          </cell>
        </row>
        <row r="1564">
          <cell r="E1564" t="str">
            <v>15592667</v>
          </cell>
          <cell r="F1564">
            <v>0</v>
          </cell>
          <cell r="J1564">
            <v>0</v>
          </cell>
          <cell r="L1564">
            <v>133149</v>
          </cell>
          <cell r="M1564" t="str">
            <v>15592667</v>
          </cell>
          <cell r="N1564">
            <v>1</v>
          </cell>
          <cell r="O1564" t="str">
            <v>ACTIVO (R)</v>
          </cell>
          <cell r="P1564">
            <v>133149</v>
          </cell>
          <cell r="Q1564">
            <v>140000</v>
          </cell>
          <cell r="R1564">
            <v>1264</v>
          </cell>
          <cell r="S1564" t="str">
            <v>JUNTOS POR EL PERU</v>
          </cell>
        </row>
        <row r="1565">
          <cell r="E1565" t="str">
            <v>03893073</v>
          </cell>
          <cell r="F1565">
            <v>0</v>
          </cell>
          <cell r="J1565">
            <v>0</v>
          </cell>
          <cell r="L1565">
            <v>133067</v>
          </cell>
          <cell r="M1565" t="str">
            <v>03893073</v>
          </cell>
          <cell r="N1565">
            <v>1</v>
          </cell>
          <cell r="O1565" t="str">
            <v>ACTIVO (R)</v>
          </cell>
          <cell r="P1565">
            <v>133067</v>
          </cell>
          <cell r="Q1565">
            <v>190000</v>
          </cell>
          <cell r="R1565">
            <v>1264</v>
          </cell>
          <cell r="S1565" t="str">
            <v>JUNTOS POR EL PERU</v>
          </cell>
        </row>
        <row r="1566">
          <cell r="E1566" t="str">
            <v>15764189</v>
          </cell>
          <cell r="F1566">
            <v>0</v>
          </cell>
          <cell r="J1566">
            <v>0</v>
          </cell>
          <cell r="L1566">
            <v>133106</v>
          </cell>
          <cell r="M1566" t="str">
            <v>15764189</v>
          </cell>
          <cell r="N1566">
            <v>1</v>
          </cell>
          <cell r="O1566" t="str">
            <v>ACTIVO (R)</v>
          </cell>
          <cell r="P1566">
            <v>133106</v>
          </cell>
          <cell r="Q1566">
            <v>140000</v>
          </cell>
          <cell r="R1566">
            <v>1264</v>
          </cell>
          <cell r="S1566" t="str">
            <v>JUNTOS POR EL PERU</v>
          </cell>
        </row>
        <row r="1567">
          <cell r="E1567" t="str">
            <v>09865747</v>
          </cell>
          <cell r="F1567">
            <v>1241</v>
          </cell>
          <cell r="G1567" t="str">
            <v>ALIANZA ELECTORAL IZQUIERDA UNIDA</v>
          </cell>
          <cell r="H1567">
            <v>1987</v>
          </cell>
          <cell r="I1567">
            <v>1989</v>
          </cell>
          <cell r="J1567">
            <v>9</v>
          </cell>
          <cell r="K1567" t="str">
            <v>REGIDOR PROVINCIAL</v>
          </cell>
          <cell r="L1567">
            <v>131963</v>
          </cell>
          <cell r="M1567" t="str">
            <v>09865747</v>
          </cell>
          <cell r="N1567">
            <v>1</v>
          </cell>
          <cell r="O1567" t="str">
            <v>ACTIVO (R)</v>
          </cell>
          <cell r="P1567">
            <v>131963</v>
          </cell>
          <cell r="Q1567">
            <v>140100</v>
          </cell>
          <cell r="R1567">
            <v>1264</v>
          </cell>
          <cell r="S1567" t="str">
            <v>JUNTOS POR EL PERU</v>
          </cell>
        </row>
        <row r="1568">
          <cell r="E1568" t="str">
            <v>45893475</v>
          </cell>
          <cell r="F1568">
            <v>1264</v>
          </cell>
          <cell r="G1568" t="str">
            <v>PARTIDO POLÍTICO JUNTOS POR EL PERU</v>
          </cell>
          <cell r="H1568">
            <v>2015</v>
          </cell>
          <cell r="I1568">
            <v>2018</v>
          </cell>
          <cell r="J1568">
            <v>10</v>
          </cell>
          <cell r="K1568" t="str">
            <v>ALCALDE DISTRITAL</v>
          </cell>
          <cell r="L1568">
            <v>132956</v>
          </cell>
          <cell r="M1568" t="str">
            <v>45893475</v>
          </cell>
          <cell r="N1568">
            <v>1</v>
          </cell>
          <cell r="O1568" t="str">
            <v>ACTIVO (R)</v>
          </cell>
          <cell r="P1568">
            <v>132956</v>
          </cell>
          <cell r="Q1568">
            <v>110000</v>
          </cell>
          <cell r="R1568">
            <v>1264</v>
          </cell>
          <cell r="S1568" t="str">
            <v>JUNTOS POR EL PERU</v>
          </cell>
        </row>
        <row r="1569">
          <cell r="E1569" t="str">
            <v>21533797</v>
          </cell>
          <cell r="F1569">
            <v>0</v>
          </cell>
          <cell r="J1569">
            <v>0</v>
          </cell>
          <cell r="L1569">
            <v>133075</v>
          </cell>
          <cell r="M1569" t="str">
            <v>21533797</v>
          </cell>
          <cell r="N1569">
            <v>1</v>
          </cell>
          <cell r="O1569" t="str">
            <v>ACTIVO (R)</v>
          </cell>
          <cell r="P1569">
            <v>133075</v>
          </cell>
          <cell r="Q1569">
            <v>100000</v>
          </cell>
          <cell r="R1569">
            <v>1264</v>
          </cell>
          <cell r="S1569" t="str">
            <v>JUNTOS POR EL PERU</v>
          </cell>
        </row>
        <row r="1570">
          <cell r="E1570" t="str">
            <v>08311011</v>
          </cell>
          <cell r="F1570">
            <v>0</v>
          </cell>
          <cell r="J1570">
            <v>0</v>
          </cell>
          <cell r="L1570">
            <v>132163</v>
          </cell>
          <cell r="M1570" t="str">
            <v>08311011</v>
          </cell>
          <cell r="N1570">
            <v>1</v>
          </cell>
          <cell r="O1570" t="str">
            <v>ACTIVO (R)</v>
          </cell>
          <cell r="P1570">
            <v>132163</v>
          </cell>
          <cell r="Q1570">
            <v>140100</v>
          </cell>
          <cell r="R1570">
            <v>1264</v>
          </cell>
          <cell r="S1570" t="str">
            <v>JUNTOS POR EL PERU</v>
          </cell>
        </row>
        <row r="1571">
          <cell r="E1571" t="str">
            <v>74752210</v>
          </cell>
          <cell r="F1571">
            <v>0</v>
          </cell>
          <cell r="J1571">
            <v>0</v>
          </cell>
          <cell r="L1571">
            <v>132988</v>
          </cell>
          <cell r="M1571" t="str">
            <v>74752210</v>
          </cell>
          <cell r="N1571">
            <v>1</v>
          </cell>
          <cell r="O1571" t="str">
            <v>ACTIVO (R)</v>
          </cell>
          <cell r="P1571">
            <v>132988</v>
          </cell>
          <cell r="Q1571">
            <v>230000</v>
          </cell>
          <cell r="R1571">
            <v>1264</v>
          </cell>
          <cell r="S1571" t="str">
            <v>JUNTOS POR EL PERU</v>
          </cell>
        </row>
        <row r="1572">
          <cell r="E1572" t="str">
            <v>43296663</v>
          </cell>
          <cell r="F1572">
            <v>0</v>
          </cell>
          <cell r="J1572">
            <v>0</v>
          </cell>
          <cell r="L1572">
            <v>132892</v>
          </cell>
          <cell r="M1572" t="str">
            <v>43296663</v>
          </cell>
          <cell r="N1572">
            <v>1</v>
          </cell>
          <cell r="O1572" t="str">
            <v>ACTIVO (R)</v>
          </cell>
          <cell r="P1572">
            <v>132892</v>
          </cell>
          <cell r="Q1572">
            <v>60000</v>
          </cell>
          <cell r="R1572">
            <v>1264</v>
          </cell>
          <cell r="S1572" t="str">
            <v>JUNTOS POR EL PERU</v>
          </cell>
        </row>
        <row r="1573">
          <cell r="E1573" t="str">
            <v>32800254</v>
          </cell>
          <cell r="F1573">
            <v>32</v>
          </cell>
          <cell r="G1573" t="str">
            <v>PARTIDO POLÍTICO PARTIDO APRISTA PERUANO</v>
          </cell>
          <cell r="H1573">
            <v>2006</v>
          </cell>
          <cell r="I1573">
            <v>2011</v>
          </cell>
          <cell r="J1573">
            <v>4</v>
          </cell>
          <cell r="K1573" t="str">
            <v>CONGRESISTA DE LA REPÚBLICA</v>
          </cell>
          <cell r="L1573">
            <v>132847</v>
          </cell>
          <cell r="M1573" t="str">
            <v>32800254</v>
          </cell>
          <cell r="N1573">
            <v>1</v>
          </cell>
          <cell r="O1573" t="str">
            <v>ACTIVO (R)</v>
          </cell>
          <cell r="P1573">
            <v>132847</v>
          </cell>
          <cell r="Q1573">
            <v>20000</v>
          </cell>
          <cell r="R1573">
            <v>1264</v>
          </cell>
          <cell r="S1573" t="str">
            <v>JUNTOS POR EL PERU</v>
          </cell>
        </row>
        <row r="1574">
          <cell r="E1574" t="str">
            <v>29445306</v>
          </cell>
          <cell r="F1574">
            <v>0</v>
          </cell>
          <cell r="J1574">
            <v>0</v>
          </cell>
          <cell r="L1574">
            <v>132688</v>
          </cell>
          <cell r="M1574" t="str">
            <v>29445306</v>
          </cell>
          <cell r="N1574">
            <v>1</v>
          </cell>
          <cell r="O1574" t="str">
            <v>ACTIVO (R)</v>
          </cell>
          <cell r="P1574">
            <v>132688</v>
          </cell>
          <cell r="Q1574">
            <v>40000</v>
          </cell>
          <cell r="R1574">
            <v>1264</v>
          </cell>
          <cell r="S1574" t="str">
            <v>JUNTOS POR EL PERU</v>
          </cell>
        </row>
        <row r="1575">
          <cell r="E1575" t="str">
            <v>10443131</v>
          </cell>
          <cell r="F1575">
            <v>0</v>
          </cell>
          <cell r="J1575">
            <v>0</v>
          </cell>
          <cell r="L1575">
            <v>131876</v>
          </cell>
          <cell r="M1575" t="str">
            <v>10443131</v>
          </cell>
          <cell r="N1575">
            <v>1</v>
          </cell>
          <cell r="O1575" t="str">
            <v>ACTIVO (R)</v>
          </cell>
          <cell r="P1575">
            <v>131876</v>
          </cell>
          <cell r="Q1575">
            <v>140100</v>
          </cell>
          <cell r="R1575">
            <v>1264</v>
          </cell>
          <cell r="S1575" t="str">
            <v>JUNTOS POR EL PERU</v>
          </cell>
        </row>
        <row r="1576">
          <cell r="E1576" t="str">
            <v>02757575</v>
          </cell>
          <cell r="F1576">
            <v>0</v>
          </cell>
          <cell r="J1576">
            <v>0</v>
          </cell>
          <cell r="L1576">
            <v>132886</v>
          </cell>
          <cell r="M1576" t="str">
            <v>02757575</v>
          </cell>
          <cell r="N1576">
            <v>1</v>
          </cell>
          <cell r="O1576" t="str">
            <v>ACTIVO (R)</v>
          </cell>
          <cell r="P1576">
            <v>132886</v>
          </cell>
          <cell r="Q1576">
            <v>190000</v>
          </cell>
          <cell r="R1576">
            <v>1264</v>
          </cell>
          <cell r="S1576" t="str">
            <v>JUNTOS POR EL PERU</v>
          </cell>
        </row>
        <row r="1577">
          <cell r="E1577" t="str">
            <v>47772938</v>
          </cell>
          <cell r="F1577">
            <v>0</v>
          </cell>
          <cell r="J1577">
            <v>0</v>
          </cell>
          <cell r="L1577">
            <v>132391</v>
          </cell>
          <cell r="M1577" t="str">
            <v>47772938</v>
          </cell>
          <cell r="N1577">
            <v>1</v>
          </cell>
          <cell r="O1577" t="str">
            <v>ACTIVO (R)</v>
          </cell>
          <cell r="P1577">
            <v>132391</v>
          </cell>
          <cell r="Q1577">
            <v>160000</v>
          </cell>
          <cell r="R1577">
            <v>1264</v>
          </cell>
          <cell r="S1577" t="str">
            <v>JUNTOS POR EL PERU</v>
          </cell>
        </row>
        <row r="1578">
          <cell r="E1578" t="str">
            <v>43107984</v>
          </cell>
          <cell r="F1578">
            <v>0</v>
          </cell>
          <cell r="J1578">
            <v>0</v>
          </cell>
          <cell r="L1578">
            <v>132679</v>
          </cell>
          <cell r="M1578" t="str">
            <v>43107984</v>
          </cell>
          <cell r="N1578">
            <v>1</v>
          </cell>
          <cell r="O1578" t="str">
            <v>ACTIVO (R)</v>
          </cell>
          <cell r="P1578">
            <v>132679</v>
          </cell>
          <cell r="Q1578">
            <v>40000</v>
          </cell>
          <cell r="R1578">
            <v>1264</v>
          </cell>
          <cell r="S1578" t="str">
            <v>JUNTOS POR EL PERU</v>
          </cell>
        </row>
        <row r="1579">
          <cell r="E1579" t="str">
            <v>02418166</v>
          </cell>
          <cell r="F1579">
            <v>0</v>
          </cell>
          <cell r="J1579">
            <v>0</v>
          </cell>
          <cell r="L1579">
            <v>132703</v>
          </cell>
          <cell r="M1579" t="str">
            <v>02418166</v>
          </cell>
          <cell r="N1579">
            <v>1</v>
          </cell>
          <cell r="O1579" t="str">
            <v>ACTIVO (R)</v>
          </cell>
          <cell r="P1579">
            <v>132703</v>
          </cell>
          <cell r="Q1579">
            <v>40000</v>
          </cell>
          <cell r="R1579">
            <v>1264</v>
          </cell>
          <cell r="S1579" t="str">
            <v>JUNTOS POR EL PERU</v>
          </cell>
        </row>
        <row r="1580">
          <cell r="E1580" t="str">
            <v>71479957</v>
          </cell>
          <cell r="F1580">
            <v>0</v>
          </cell>
          <cell r="J1580">
            <v>0</v>
          </cell>
          <cell r="L1580">
            <v>132388</v>
          </cell>
          <cell r="M1580" t="str">
            <v>71479957</v>
          </cell>
          <cell r="N1580">
            <v>1</v>
          </cell>
          <cell r="O1580" t="str">
            <v>ACTIVO (R)</v>
          </cell>
          <cell r="P1580">
            <v>132388</v>
          </cell>
          <cell r="Q1580">
            <v>130000</v>
          </cell>
          <cell r="R1580">
            <v>1264</v>
          </cell>
          <cell r="S1580" t="str">
            <v>JUNTOS POR EL PERU</v>
          </cell>
        </row>
        <row r="1581">
          <cell r="E1581" t="str">
            <v>29632524</v>
          </cell>
          <cell r="F1581">
            <v>0</v>
          </cell>
          <cell r="J1581">
            <v>0</v>
          </cell>
          <cell r="L1581">
            <v>131124</v>
          </cell>
          <cell r="M1581" t="str">
            <v>29632524</v>
          </cell>
          <cell r="N1581">
            <v>1</v>
          </cell>
          <cell r="O1581" t="str">
            <v>ACTIVO (R)</v>
          </cell>
          <cell r="P1581">
            <v>131124</v>
          </cell>
          <cell r="Q1581">
            <v>170000</v>
          </cell>
          <cell r="R1581">
            <v>1366</v>
          </cell>
          <cell r="S1581" t="str">
            <v>FUERZA POPULAR</v>
          </cell>
        </row>
        <row r="1582">
          <cell r="E1582" t="str">
            <v>40355162</v>
          </cell>
          <cell r="F1582">
            <v>0</v>
          </cell>
          <cell r="J1582">
            <v>0</v>
          </cell>
          <cell r="L1582">
            <v>131042</v>
          </cell>
          <cell r="M1582" t="str">
            <v>40355162</v>
          </cell>
          <cell r="N1582">
            <v>1</v>
          </cell>
          <cell r="O1582" t="str">
            <v>ACTIVO (R)</v>
          </cell>
          <cell r="P1582">
            <v>131042</v>
          </cell>
          <cell r="Q1582">
            <v>230000</v>
          </cell>
          <cell r="R1582">
            <v>1366</v>
          </cell>
          <cell r="S1582" t="str">
            <v>FUERZA POPULAR</v>
          </cell>
        </row>
        <row r="1583">
          <cell r="E1583" t="str">
            <v>05582606</v>
          </cell>
          <cell r="F1583">
            <v>0</v>
          </cell>
          <cell r="J1583">
            <v>0</v>
          </cell>
          <cell r="L1583">
            <v>131018</v>
          </cell>
          <cell r="M1583" t="str">
            <v>05582606</v>
          </cell>
          <cell r="N1583">
            <v>1</v>
          </cell>
          <cell r="O1583" t="str">
            <v>ACTIVO (R)</v>
          </cell>
          <cell r="P1583">
            <v>131018</v>
          </cell>
          <cell r="Q1583">
            <v>150000</v>
          </cell>
          <cell r="R1583">
            <v>1366</v>
          </cell>
          <cell r="S1583" t="str">
            <v>FUERZA POPULAR</v>
          </cell>
        </row>
        <row r="1584">
          <cell r="E1584" t="str">
            <v>04083635</v>
          </cell>
          <cell r="F1584">
            <v>1366</v>
          </cell>
          <cell r="G1584" t="str">
            <v>PARTIDO POLÍTICO FUERZA POPULAR</v>
          </cell>
          <cell r="H1584">
            <v>2015</v>
          </cell>
          <cell r="I1584">
            <v>2018</v>
          </cell>
          <cell r="J1584">
            <v>12</v>
          </cell>
          <cell r="K1584" t="str">
            <v>CONSEJERO REGIONAL</v>
          </cell>
          <cell r="L1584">
            <v>131014</v>
          </cell>
          <cell r="M1584" t="str">
            <v>04083635</v>
          </cell>
          <cell r="N1584">
            <v>1</v>
          </cell>
          <cell r="O1584" t="str">
            <v>ACTIVO (R)</v>
          </cell>
          <cell r="P1584">
            <v>131014</v>
          </cell>
          <cell r="Q1584">
            <v>180000</v>
          </cell>
          <cell r="R1584">
            <v>1366</v>
          </cell>
          <cell r="S1584" t="str">
            <v>FUERZA POPULAR</v>
          </cell>
        </row>
        <row r="1585">
          <cell r="E1585" t="str">
            <v>16691353</v>
          </cell>
          <cell r="F1585">
            <v>1257</v>
          </cell>
          <cell r="G1585" t="str">
            <v>PARTIDO POLÍTICO ALIANZA PARA EL PROGRESO</v>
          </cell>
          <cell r="H1585">
            <v>2015</v>
          </cell>
          <cell r="I1585">
            <v>2018</v>
          </cell>
          <cell r="J1585">
            <v>11</v>
          </cell>
          <cell r="K1585" t="str">
            <v>REGIDOR DISTRITAL</v>
          </cell>
          <cell r="L1585">
            <v>130998</v>
          </cell>
          <cell r="M1585" t="str">
            <v>16691353</v>
          </cell>
          <cell r="N1585">
            <v>1</v>
          </cell>
          <cell r="O1585" t="str">
            <v>ACTIVO (R)</v>
          </cell>
          <cell r="P1585">
            <v>130998</v>
          </cell>
          <cell r="Q1585">
            <v>130000</v>
          </cell>
          <cell r="R1585">
            <v>1366</v>
          </cell>
          <cell r="S1585" t="str">
            <v>FUERZA POPULAR</v>
          </cell>
        </row>
        <row r="1586">
          <cell r="E1586" t="str">
            <v>41160918</v>
          </cell>
          <cell r="F1586">
            <v>0</v>
          </cell>
          <cell r="J1586">
            <v>0</v>
          </cell>
          <cell r="L1586">
            <v>131125</v>
          </cell>
          <cell r="M1586" t="str">
            <v>41160918</v>
          </cell>
          <cell r="N1586">
            <v>1</v>
          </cell>
          <cell r="O1586" t="str">
            <v>ACTIVO (R)</v>
          </cell>
          <cell r="P1586">
            <v>131125</v>
          </cell>
          <cell r="Q1586">
            <v>70000</v>
          </cell>
          <cell r="R1586">
            <v>1366</v>
          </cell>
          <cell r="S1586" t="str">
            <v>FUERZA POPULAR</v>
          </cell>
        </row>
        <row r="1587">
          <cell r="E1587" t="str">
            <v>32968905</v>
          </cell>
          <cell r="F1587">
            <v>0</v>
          </cell>
          <cell r="J1587">
            <v>0</v>
          </cell>
          <cell r="L1587">
            <v>130966</v>
          </cell>
          <cell r="M1587" t="str">
            <v>32968905</v>
          </cell>
          <cell r="N1587">
            <v>1</v>
          </cell>
          <cell r="O1587" t="str">
            <v>ACTIVO (R)</v>
          </cell>
          <cell r="P1587">
            <v>130966</v>
          </cell>
          <cell r="Q1587">
            <v>20000</v>
          </cell>
          <cell r="R1587">
            <v>1366</v>
          </cell>
          <cell r="S1587" t="str">
            <v>FUERZA POPULAR</v>
          </cell>
        </row>
        <row r="1588">
          <cell r="E1588" t="str">
            <v>07889625</v>
          </cell>
          <cell r="F1588">
            <v>0</v>
          </cell>
          <cell r="J1588">
            <v>0</v>
          </cell>
          <cell r="L1588">
            <v>130822</v>
          </cell>
          <cell r="M1588" t="str">
            <v>07889625</v>
          </cell>
          <cell r="N1588">
            <v>1</v>
          </cell>
          <cell r="O1588" t="str">
            <v>ACTIVO (R)</v>
          </cell>
          <cell r="P1588">
            <v>130822</v>
          </cell>
          <cell r="Q1588">
            <v>140100</v>
          </cell>
          <cell r="R1588">
            <v>1366</v>
          </cell>
          <cell r="S1588" t="str">
            <v>FUERZA POPULAR</v>
          </cell>
        </row>
        <row r="1589">
          <cell r="E1589" t="str">
            <v>07618668</v>
          </cell>
          <cell r="F1589">
            <v>0</v>
          </cell>
          <cell r="J1589">
            <v>0</v>
          </cell>
          <cell r="L1589">
            <v>130767</v>
          </cell>
          <cell r="M1589" t="str">
            <v>07618668</v>
          </cell>
          <cell r="N1589">
            <v>1</v>
          </cell>
          <cell r="O1589" t="str">
            <v>ACTIVO (R)</v>
          </cell>
          <cell r="P1589">
            <v>130767</v>
          </cell>
          <cell r="Q1589">
            <v>70000</v>
          </cell>
          <cell r="R1589">
            <v>1366</v>
          </cell>
          <cell r="S1589" t="str">
            <v>FUERZA POPULAR</v>
          </cell>
        </row>
        <row r="1590">
          <cell r="E1590" t="str">
            <v>44144875</v>
          </cell>
          <cell r="F1590">
            <v>0</v>
          </cell>
          <cell r="J1590">
            <v>0</v>
          </cell>
          <cell r="L1590">
            <v>130743</v>
          </cell>
          <cell r="M1590" t="str">
            <v>44144875</v>
          </cell>
          <cell r="N1590">
            <v>1</v>
          </cell>
          <cell r="O1590" t="str">
            <v>ACTIVO (R)</v>
          </cell>
          <cell r="P1590">
            <v>130743</v>
          </cell>
          <cell r="Q1590">
            <v>140000</v>
          </cell>
          <cell r="R1590">
            <v>1366</v>
          </cell>
          <cell r="S1590" t="str">
            <v>FUERZA POPULAR</v>
          </cell>
        </row>
        <row r="1591">
          <cell r="E1591" t="str">
            <v>03651034</v>
          </cell>
          <cell r="F1591">
            <v>0</v>
          </cell>
          <cell r="J1591">
            <v>0</v>
          </cell>
          <cell r="L1591">
            <v>131333</v>
          </cell>
          <cell r="M1591" t="str">
            <v>03651034</v>
          </cell>
          <cell r="N1591">
            <v>1</v>
          </cell>
          <cell r="O1591" t="str">
            <v>ACTIVO (R)</v>
          </cell>
          <cell r="P1591">
            <v>131333</v>
          </cell>
          <cell r="Q1591">
            <v>190000</v>
          </cell>
          <cell r="R1591">
            <v>1366</v>
          </cell>
          <cell r="S1591" t="str">
            <v>FUERZA POPULAR</v>
          </cell>
        </row>
        <row r="1592">
          <cell r="E1592" t="str">
            <v>27965073</v>
          </cell>
          <cell r="F1592">
            <v>0</v>
          </cell>
          <cell r="J1592">
            <v>0</v>
          </cell>
          <cell r="L1592">
            <v>131211</v>
          </cell>
          <cell r="M1592" t="str">
            <v>27965073</v>
          </cell>
          <cell r="N1592">
            <v>1</v>
          </cell>
          <cell r="O1592" t="str">
            <v>ACTIVO (R)</v>
          </cell>
          <cell r="P1592">
            <v>131211</v>
          </cell>
          <cell r="Q1592">
            <v>10000</v>
          </cell>
          <cell r="R1592">
            <v>1366</v>
          </cell>
          <cell r="S1592" t="str">
            <v>FUERZA POPULAR</v>
          </cell>
        </row>
        <row r="1593">
          <cell r="E1593" t="str">
            <v>27424663</v>
          </cell>
          <cell r="F1593">
            <v>0</v>
          </cell>
          <cell r="J1593">
            <v>0</v>
          </cell>
          <cell r="L1593">
            <v>131146</v>
          </cell>
          <cell r="M1593" t="str">
            <v>27424663</v>
          </cell>
          <cell r="N1593">
            <v>1</v>
          </cell>
          <cell r="O1593" t="str">
            <v>ACTIVO (R)</v>
          </cell>
          <cell r="P1593">
            <v>131146</v>
          </cell>
          <cell r="Q1593">
            <v>60000</v>
          </cell>
          <cell r="R1593">
            <v>1366</v>
          </cell>
          <cell r="S1593" t="str">
            <v>FUERZA POPULAR</v>
          </cell>
        </row>
        <row r="1594">
          <cell r="E1594" t="str">
            <v>09304839</v>
          </cell>
          <cell r="F1594">
            <v>-1</v>
          </cell>
          <cell r="G1594" t="str">
            <v>CAMBIO 90</v>
          </cell>
          <cell r="H1594">
            <v>1990</v>
          </cell>
          <cell r="I1594">
            <v>1992</v>
          </cell>
          <cell r="J1594">
            <v>15</v>
          </cell>
          <cell r="K1594" t="str">
            <v>DIPUTADO</v>
          </cell>
          <cell r="L1594">
            <v>131674</v>
          </cell>
          <cell r="M1594" t="str">
            <v>09304839</v>
          </cell>
          <cell r="N1594">
            <v>1</v>
          </cell>
          <cell r="O1594" t="str">
            <v>ACTIVO (R)</v>
          </cell>
          <cell r="P1594">
            <v>131674</v>
          </cell>
          <cell r="Q1594">
            <v>140100</v>
          </cell>
          <cell r="R1594">
            <v>1366</v>
          </cell>
          <cell r="S1594" t="str">
            <v>FUERZA POPULAR</v>
          </cell>
        </row>
        <row r="1595">
          <cell r="E1595" t="str">
            <v>09881775</v>
          </cell>
          <cell r="F1595">
            <v>0</v>
          </cell>
          <cell r="J1595">
            <v>0</v>
          </cell>
          <cell r="L1595">
            <v>131693</v>
          </cell>
          <cell r="M1595" t="str">
            <v>09881775</v>
          </cell>
          <cell r="N1595">
            <v>1</v>
          </cell>
          <cell r="O1595" t="str">
            <v>ACTIVO (R)</v>
          </cell>
          <cell r="P1595">
            <v>131693</v>
          </cell>
          <cell r="Q1595">
            <v>140100</v>
          </cell>
          <cell r="R1595">
            <v>1366</v>
          </cell>
          <cell r="S1595" t="str">
            <v>FUERZA POPULAR</v>
          </cell>
        </row>
        <row r="1596">
          <cell r="E1596" t="str">
            <v>40135650</v>
          </cell>
          <cell r="F1596">
            <v>0</v>
          </cell>
          <cell r="J1596">
            <v>0</v>
          </cell>
          <cell r="L1596">
            <v>131342</v>
          </cell>
          <cell r="M1596" t="str">
            <v>40135650</v>
          </cell>
          <cell r="N1596">
            <v>1</v>
          </cell>
          <cell r="O1596" t="str">
            <v>ACTIVO (R)</v>
          </cell>
          <cell r="P1596">
            <v>131342</v>
          </cell>
          <cell r="Q1596">
            <v>190000</v>
          </cell>
          <cell r="R1596">
            <v>1366</v>
          </cell>
          <cell r="S1596" t="str">
            <v>FUERZA POPULAR</v>
          </cell>
        </row>
        <row r="1597">
          <cell r="E1597" t="str">
            <v>00450417</v>
          </cell>
          <cell r="F1597">
            <v>0</v>
          </cell>
          <cell r="J1597">
            <v>0</v>
          </cell>
          <cell r="L1597">
            <v>131310</v>
          </cell>
          <cell r="M1597" t="str">
            <v>00450417</v>
          </cell>
          <cell r="N1597">
            <v>1</v>
          </cell>
          <cell r="O1597" t="str">
            <v>ACTIVO (R)</v>
          </cell>
          <cell r="P1597">
            <v>131310</v>
          </cell>
          <cell r="Q1597">
            <v>220000</v>
          </cell>
          <cell r="R1597">
            <v>1366</v>
          </cell>
          <cell r="S1597" t="str">
            <v>FUERZA POPULAR</v>
          </cell>
        </row>
        <row r="1598">
          <cell r="E1598" t="str">
            <v>29394406</v>
          </cell>
          <cell r="F1598">
            <v>0</v>
          </cell>
          <cell r="J1598">
            <v>0</v>
          </cell>
          <cell r="L1598">
            <v>131063</v>
          </cell>
          <cell r="M1598" t="str">
            <v>29394406</v>
          </cell>
          <cell r="N1598">
            <v>1</v>
          </cell>
          <cell r="O1598" t="str">
            <v>ACTIVO (R)</v>
          </cell>
          <cell r="P1598">
            <v>131063</v>
          </cell>
          <cell r="Q1598">
            <v>170000</v>
          </cell>
          <cell r="R1598">
            <v>1366</v>
          </cell>
          <cell r="S1598" t="str">
            <v>FUERZA POPULAR</v>
          </cell>
        </row>
        <row r="1599">
          <cell r="E1599" t="str">
            <v>44530582</v>
          </cell>
          <cell r="F1599">
            <v>0</v>
          </cell>
          <cell r="J1599">
            <v>0</v>
          </cell>
          <cell r="L1599">
            <v>130855</v>
          </cell>
          <cell r="M1599" t="str">
            <v>44530582</v>
          </cell>
          <cell r="N1599">
            <v>1</v>
          </cell>
          <cell r="O1599" t="str">
            <v>ACTIVO (R)</v>
          </cell>
          <cell r="P1599">
            <v>130855</v>
          </cell>
          <cell r="Q1599">
            <v>160000</v>
          </cell>
          <cell r="R1599">
            <v>1366</v>
          </cell>
          <cell r="S1599" t="str">
            <v>FUERZA POPULAR</v>
          </cell>
        </row>
        <row r="1600">
          <cell r="E1600" t="str">
            <v>01485143</v>
          </cell>
          <cell r="F1600">
            <v>0</v>
          </cell>
          <cell r="J1600">
            <v>0</v>
          </cell>
          <cell r="L1600">
            <v>130786</v>
          </cell>
          <cell r="M1600" t="str">
            <v>01485143</v>
          </cell>
          <cell r="N1600">
            <v>1</v>
          </cell>
          <cell r="O1600" t="str">
            <v>ACTIVO (R)</v>
          </cell>
          <cell r="P1600">
            <v>130786</v>
          </cell>
          <cell r="Q1600">
            <v>200000</v>
          </cell>
          <cell r="R1600">
            <v>1366</v>
          </cell>
          <cell r="S1600" t="str">
            <v>FUERZA POPULAR</v>
          </cell>
        </row>
        <row r="1601">
          <cell r="E1601" t="str">
            <v>04060202</v>
          </cell>
          <cell r="F1601">
            <v>-1</v>
          </cell>
          <cell r="G1601" t="str">
            <v>FUERZA 2011</v>
          </cell>
          <cell r="H1601">
            <v>2011</v>
          </cell>
          <cell r="I1601">
            <v>2016</v>
          </cell>
          <cell r="J1601">
            <v>4</v>
          </cell>
          <cell r="K1601" t="str">
            <v>CONGRESISTA DE LA REPÚBLICA</v>
          </cell>
          <cell r="L1601">
            <v>132149</v>
          </cell>
          <cell r="M1601" t="str">
            <v>04060202</v>
          </cell>
          <cell r="N1601">
            <v>1</v>
          </cell>
          <cell r="O1601" t="str">
            <v>ACTIVO (R)</v>
          </cell>
          <cell r="P1601">
            <v>132149</v>
          </cell>
          <cell r="Q1601">
            <v>230000</v>
          </cell>
          <cell r="R1601">
            <v>1366</v>
          </cell>
          <cell r="S1601" t="str">
            <v>FUERZA POPULAR</v>
          </cell>
        </row>
        <row r="1602">
          <cell r="E1602" t="str">
            <v>16766539</v>
          </cell>
          <cell r="F1602">
            <v>59</v>
          </cell>
          <cell r="G1602" t="str">
            <v>PARTIDO POLÍTICO PARTIDO RECONSTRUCCION DEMOCRATICA</v>
          </cell>
          <cell r="H1602">
            <v>2003</v>
          </cell>
          <cell r="I1602">
            <v>2006</v>
          </cell>
          <cell r="J1602">
            <v>10</v>
          </cell>
          <cell r="K1602" t="str">
            <v>ALCALDE DISTRITAL</v>
          </cell>
          <cell r="L1602">
            <v>131134</v>
          </cell>
          <cell r="M1602" t="str">
            <v>16766539</v>
          </cell>
          <cell r="N1602">
            <v>1</v>
          </cell>
          <cell r="O1602" t="str">
            <v>ACTIVO (R)</v>
          </cell>
          <cell r="P1602">
            <v>131134</v>
          </cell>
          <cell r="Q1602">
            <v>130000</v>
          </cell>
          <cell r="R1602">
            <v>1366</v>
          </cell>
          <cell r="S1602" t="str">
            <v>FUERZA POPULAR</v>
          </cell>
        </row>
        <row r="1603">
          <cell r="E1603" t="str">
            <v>16766539</v>
          </cell>
          <cell r="F1603">
            <v>258</v>
          </cell>
          <cell r="G1603" t="str">
            <v>MOVIMIENTO REGIONAL O DEPARTAMENTAL MOVIMIENTO INDEPENDIENTE TODOS POR LAMBAYEQUE</v>
          </cell>
          <cell r="H1603">
            <v>2011</v>
          </cell>
          <cell r="I1603">
            <v>2014</v>
          </cell>
          <cell r="J1603">
            <v>10</v>
          </cell>
          <cell r="K1603" t="str">
            <v>ALCALDE DISTRITAL</v>
          </cell>
          <cell r="L1603">
            <v>131134</v>
          </cell>
          <cell r="M1603" t="str">
            <v>16766539</v>
          </cell>
          <cell r="N1603">
            <v>1</v>
          </cell>
          <cell r="O1603" t="str">
            <v>ACTIVO (R)</v>
          </cell>
          <cell r="P1603">
            <v>131134</v>
          </cell>
          <cell r="Q1603">
            <v>130000</v>
          </cell>
          <cell r="R1603">
            <v>1366</v>
          </cell>
          <cell r="S1603" t="str">
            <v>FUERZA POPULAR</v>
          </cell>
        </row>
        <row r="1604">
          <cell r="E1604" t="str">
            <v>07635706</v>
          </cell>
          <cell r="F1604">
            <v>0</v>
          </cell>
          <cell r="J1604">
            <v>0</v>
          </cell>
          <cell r="L1604">
            <v>131933</v>
          </cell>
          <cell r="M1604" t="str">
            <v>07635706</v>
          </cell>
          <cell r="N1604">
            <v>1</v>
          </cell>
          <cell r="O1604" t="str">
            <v>ACTIVO (R)</v>
          </cell>
          <cell r="P1604">
            <v>131933</v>
          </cell>
          <cell r="Q1604">
            <v>50000</v>
          </cell>
          <cell r="R1604">
            <v>1366</v>
          </cell>
          <cell r="S1604" t="str">
            <v>FUERZA POPULAR</v>
          </cell>
        </row>
        <row r="1605">
          <cell r="E1605" t="str">
            <v>08708569</v>
          </cell>
          <cell r="F1605">
            <v>0</v>
          </cell>
          <cell r="J1605">
            <v>0</v>
          </cell>
          <cell r="L1605">
            <v>131263</v>
          </cell>
          <cell r="M1605" t="str">
            <v>08708569</v>
          </cell>
          <cell r="N1605">
            <v>1</v>
          </cell>
          <cell r="O1605" t="str">
            <v>ACTIVO (R)</v>
          </cell>
          <cell r="P1605">
            <v>131263</v>
          </cell>
          <cell r="Q1605">
            <v>140100</v>
          </cell>
          <cell r="R1605">
            <v>1366</v>
          </cell>
          <cell r="S1605" t="str">
            <v>FUERZA POPULAR</v>
          </cell>
        </row>
        <row r="1606">
          <cell r="E1606" t="str">
            <v>06667006</v>
          </cell>
          <cell r="F1606">
            <v>0</v>
          </cell>
          <cell r="J1606">
            <v>0</v>
          </cell>
          <cell r="L1606">
            <v>131449</v>
          </cell>
          <cell r="M1606" t="str">
            <v>06667006</v>
          </cell>
          <cell r="N1606">
            <v>1</v>
          </cell>
          <cell r="O1606" t="str">
            <v>ACTIVO (R)</v>
          </cell>
          <cell r="P1606">
            <v>131449</v>
          </cell>
          <cell r="Q1606">
            <v>140100</v>
          </cell>
          <cell r="R1606">
            <v>1366</v>
          </cell>
          <cell r="S1606" t="str">
            <v>FUERZA POPULAR</v>
          </cell>
        </row>
        <row r="1607">
          <cell r="E1607" t="str">
            <v>45079988</v>
          </cell>
          <cell r="F1607">
            <v>0</v>
          </cell>
          <cell r="J1607">
            <v>0</v>
          </cell>
          <cell r="L1607">
            <v>130918</v>
          </cell>
          <cell r="M1607" t="str">
            <v>45079988</v>
          </cell>
          <cell r="N1607">
            <v>1</v>
          </cell>
          <cell r="O1607" t="str">
            <v>ACTIVO (R)</v>
          </cell>
          <cell r="P1607">
            <v>130918</v>
          </cell>
          <cell r="Q1607">
            <v>130000</v>
          </cell>
          <cell r="R1607">
            <v>1366</v>
          </cell>
          <cell r="S1607" t="str">
            <v>FUERZA POPULAR</v>
          </cell>
        </row>
        <row r="1608">
          <cell r="E1608" t="str">
            <v>07799789</v>
          </cell>
          <cell r="F1608">
            <v>4</v>
          </cell>
          <cell r="G1608" t="str">
            <v>PARTIDO POLÍTICO ACCION POPULAR</v>
          </cell>
          <cell r="H1608">
            <v>2003</v>
          </cell>
          <cell r="I1608">
            <v>2006</v>
          </cell>
          <cell r="J1608">
            <v>11</v>
          </cell>
          <cell r="K1608" t="str">
            <v>REGIDOR DISTRITAL</v>
          </cell>
          <cell r="L1608">
            <v>131271</v>
          </cell>
          <cell r="M1608" t="str">
            <v>07799789</v>
          </cell>
          <cell r="N1608">
            <v>1</v>
          </cell>
          <cell r="O1608" t="str">
            <v>ACTIVO (R)</v>
          </cell>
          <cell r="P1608">
            <v>131271</v>
          </cell>
          <cell r="Q1608">
            <v>140100</v>
          </cell>
          <cell r="R1608">
            <v>1366</v>
          </cell>
          <cell r="S1608" t="str">
            <v>FUERZA POPULAR</v>
          </cell>
        </row>
        <row r="1609">
          <cell r="E1609" t="str">
            <v>33739059</v>
          </cell>
          <cell r="F1609">
            <v>0</v>
          </cell>
          <cell r="J1609">
            <v>0</v>
          </cell>
          <cell r="L1609">
            <v>130965</v>
          </cell>
          <cell r="M1609" t="str">
            <v>33739059</v>
          </cell>
          <cell r="N1609">
            <v>1</v>
          </cell>
          <cell r="O1609" t="str">
            <v>ACTIVO (R)</v>
          </cell>
          <cell r="P1609">
            <v>130965</v>
          </cell>
          <cell r="Q1609">
            <v>10000</v>
          </cell>
          <cell r="R1609">
            <v>1366</v>
          </cell>
          <cell r="S1609" t="str">
            <v>FUERZA POPULAR</v>
          </cell>
        </row>
        <row r="1610">
          <cell r="E1610" t="str">
            <v>40340841</v>
          </cell>
          <cell r="F1610">
            <v>1366</v>
          </cell>
          <cell r="G1610" t="str">
            <v>PARTIDO POLÍTICO FUERZA POPULAR</v>
          </cell>
          <cell r="H1610">
            <v>2016</v>
          </cell>
          <cell r="I1610">
            <v>2019</v>
          </cell>
          <cell r="J1610">
            <v>4</v>
          </cell>
          <cell r="K1610" t="str">
            <v>CONGRESISTA DE LA REPÚBLICA</v>
          </cell>
          <cell r="L1610">
            <v>130858</v>
          </cell>
          <cell r="M1610" t="str">
            <v>40340841</v>
          </cell>
          <cell r="N1610">
            <v>1</v>
          </cell>
          <cell r="O1610" t="str">
            <v>ACTIVO (R)</v>
          </cell>
          <cell r="P1610">
            <v>130858</v>
          </cell>
          <cell r="Q1610">
            <v>20000</v>
          </cell>
          <cell r="R1610">
            <v>1366</v>
          </cell>
          <cell r="S1610" t="str">
            <v>FUERZA POPULAR</v>
          </cell>
        </row>
        <row r="1611">
          <cell r="E1611" t="str">
            <v>09649555</v>
          </cell>
          <cell r="F1611">
            <v>0</v>
          </cell>
          <cell r="J1611">
            <v>0</v>
          </cell>
          <cell r="L1611">
            <v>131316</v>
          </cell>
          <cell r="M1611" t="str">
            <v>09649555</v>
          </cell>
          <cell r="N1611">
            <v>1</v>
          </cell>
          <cell r="O1611" t="str">
            <v>ACTIVO (R)</v>
          </cell>
          <cell r="P1611">
            <v>131316</v>
          </cell>
          <cell r="Q1611">
            <v>140100</v>
          </cell>
          <cell r="R1611">
            <v>1366</v>
          </cell>
          <cell r="S1611" t="str">
            <v>FUERZA POPULAR</v>
          </cell>
        </row>
        <row r="1612">
          <cell r="E1612" t="str">
            <v>41386253</v>
          </cell>
          <cell r="F1612">
            <v>0</v>
          </cell>
          <cell r="J1612">
            <v>0</v>
          </cell>
          <cell r="L1612">
            <v>131010</v>
          </cell>
          <cell r="M1612" t="str">
            <v>41386253</v>
          </cell>
          <cell r="N1612">
            <v>1</v>
          </cell>
          <cell r="O1612" t="str">
            <v>ACTIVO (R)</v>
          </cell>
          <cell r="P1612">
            <v>131010</v>
          </cell>
          <cell r="Q1612">
            <v>180000</v>
          </cell>
          <cell r="R1612">
            <v>1366</v>
          </cell>
          <cell r="S1612" t="str">
            <v>FUERZA POPULAR</v>
          </cell>
        </row>
        <row r="1613">
          <cell r="E1613" t="str">
            <v>29234366</v>
          </cell>
          <cell r="F1613">
            <v>555</v>
          </cell>
          <cell r="G1613" t="str">
            <v>ORGANIZACIÓN POLÍTICA LOCAL PROVINCIAL PROYECTO FUERZA CASTILLA</v>
          </cell>
          <cell r="H1613">
            <v>2007</v>
          </cell>
          <cell r="I1613">
            <v>2010</v>
          </cell>
          <cell r="J1613">
            <v>10</v>
          </cell>
          <cell r="K1613" t="str">
            <v>ALCALDE DISTRITAL</v>
          </cell>
          <cell r="L1613">
            <v>131069</v>
          </cell>
          <cell r="M1613" t="str">
            <v>29234366</v>
          </cell>
          <cell r="N1613">
            <v>1</v>
          </cell>
          <cell r="O1613" t="str">
            <v>ACTIVO (R)</v>
          </cell>
          <cell r="P1613">
            <v>131069</v>
          </cell>
          <cell r="Q1613">
            <v>40000</v>
          </cell>
          <cell r="R1613">
            <v>1366</v>
          </cell>
          <cell r="S1613" t="str">
            <v>FUERZA POPULAR</v>
          </cell>
        </row>
        <row r="1614">
          <cell r="E1614" t="str">
            <v>29234366</v>
          </cell>
          <cell r="F1614">
            <v>734</v>
          </cell>
          <cell r="G1614" t="str">
            <v>ORGANIZACIÓN POLÍTICA LOCAL PROVINCIAL TODOS POR CASTILLA</v>
          </cell>
          <cell r="H1614">
            <v>2003</v>
          </cell>
          <cell r="I1614">
            <v>2006</v>
          </cell>
          <cell r="J1614">
            <v>10</v>
          </cell>
          <cell r="K1614" t="str">
            <v>ALCALDE DISTRITAL</v>
          </cell>
          <cell r="L1614">
            <v>131069</v>
          </cell>
          <cell r="M1614" t="str">
            <v>29234366</v>
          </cell>
          <cell r="N1614">
            <v>1</v>
          </cell>
          <cell r="O1614" t="str">
            <v>ACTIVO (R)</v>
          </cell>
          <cell r="P1614">
            <v>131069</v>
          </cell>
          <cell r="Q1614">
            <v>40000</v>
          </cell>
          <cell r="R1614">
            <v>1366</v>
          </cell>
          <cell r="S1614" t="str">
            <v>FUERZA POPULAR</v>
          </cell>
        </row>
        <row r="1615">
          <cell r="E1615" t="str">
            <v>42794783</v>
          </cell>
          <cell r="F1615">
            <v>0</v>
          </cell>
          <cell r="J1615">
            <v>0</v>
          </cell>
          <cell r="L1615">
            <v>130842</v>
          </cell>
          <cell r="M1615" t="str">
            <v>42794783</v>
          </cell>
          <cell r="N1615">
            <v>1</v>
          </cell>
          <cell r="O1615" t="str">
            <v>ACTIVO (R)</v>
          </cell>
          <cell r="P1615">
            <v>130842</v>
          </cell>
          <cell r="Q1615">
            <v>130000</v>
          </cell>
          <cell r="R1615">
            <v>1366</v>
          </cell>
          <cell r="S1615" t="str">
            <v>FUERZA POPULAR</v>
          </cell>
        </row>
        <row r="1616">
          <cell r="E1616" t="str">
            <v>28268959</v>
          </cell>
          <cell r="F1616">
            <v>-1</v>
          </cell>
          <cell r="G1616" t="str">
            <v>CAMBIO 90</v>
          </cell>
          <cell r="H1616">
            <v>1993</v>
          </cell>
          <cell r="I1616">
            <v>1995</v>
          </cell>
          <cell r="J1616">
            <v>4</v>
          </cell>
          <cell r="K1616" t="str">
            <v>CONGRESISTA DE LA REPÚBLICA</v>
          </cell>
          <cell r="L1616">
            <v>131460</v>
          </cell>
          <cell r="M1616" t="str">
            <v>28268959</v>
          </cell>
          <cell r="N1616">
            <v>1</v>
          </cell>
          <cell r="O1616" t="str">
            <v>ACTIVO (R)</v>
          </cell>
          <cell r="P1616">
            <v>131460</v>
          </cell>
          <cell r="Q1616">
            <v>50000</v>
          </cell>
          <cell r="R1616">
            <v>1366</v>
          </cell>
          <cell r="S1616" t="str">
            <v>FUERZA POPULAR</v>
          </cell>
        </row>
        <row r="1617">
          <cell r="E1617" t="str">
            <v>07160740</v>
          </cell>
          <cell r="F1617">
            <v>0</v>
          </cell>
          <cell r="J1617">
            <v>0</v>
          </cell>
          <cell r="L1617">
            <v>131396</v>
          </cell>
          <cell r="M1617" t="str">
            <v>07160740</v>
          </cell>
          <cell r="N1617">
            <v>1</v>
          </cell>
          <cell r="O1617" t="str">
            <v>ACTIVO (R)</v>
          </cell>
          <cell r="P1617">
            <v>131396</v>
          </cell>
          <cell r="Q1617">
            <v>140100</v>
          </cell>
          <cell r="R1617">
            <v>1366</v>
          </cell>
          <cell r="S1617" t="str">
            <v>FUERZA POPULAR</v>
          </cell>
        </row>
        <row r="1618">
          <cell r="E1618" t="str">
            <v>09980339</v>
          </cell>
          <cell r="F1618">
            <v>0</v>
          </cell>
          <cell r="J1618">
            <v>0</v>
          </cell>
          <cell r="L1618">
            <v>130967</v>
          </cell>
          <cell r="M1618" t="str">
            <v>09980339</v>
          </cell>
          <cell r="N1618">
            <v>1</v>
          </cell>
          <cell r="O1618" t="str">
            <v>ACTIVO (R)</v>
          </cell>
          <cell r="P1618">
            <v>130967</v>
          </cell>
          <cell r="Q1618">
            <v>250000</v>
          </cell>
          <cell r="R1618">
            <v>1366</v>
          </cell>
          <cell r="S1618" t="str">
            <v>FUERZA POPULAR</v>
          </cell>
        </row>
        <row r="1619">
          <cell r="E1619" t="str">
            <v>08261544</v>
          </cell>
          <cell r="F1619">
            <v>0</v>
          </cell>
          <cell r="J1619">
            <v>0</v>
          </cell>
          <cell r="L1619">
            <v>131000</v>
          </cell>
          <cell r="M1619" t="str">
            <v>08261544</v>
          </cell>
          <cell r="N1619">
            <v>1</v>
          </cell>
          <cell r="O1619" t="str">
            <v>ACTIVO (R)</v>
          </cell>
          <cell r="P1619">
            <v>131000</v>
          </cell>
          <cell r="Q1619">
            <v>110000</v>
          </cell>
          <cell r="R1619">
            <v>1366</v>
          </cell>
          <cell r="S1619" t="str">
            <v>FUERZA POPULAR</v>
          </cell>
        </row>
        <row r="1620">
          <cell r="E1620" t="str">
            <v>21451058</v>
          </cell>
          <cell r="F1620">
            <v>0</v>
          </cell>
          <cell r="J1620">
            <v>0</v>
          </cell>
          <cell r="L1620">
            <v>130926</v>
          </cell>
          <cell r="M1620" t="str">
            <v>21451058</v>
          </cell>
          <cell r="N1620">
            <v>1</v>
          </cell>
          <cell r="O1620" t="str">
            <v>ACTIVO (R)</v>
          </cell>
          <cell r="P1620">
            <v>130926</v>
          </cell>
          <cell r="Q1620">
            <v>100000</v>
          </cell>
          <cell r="R1620">
            <v>1366</v>
          </cell>
          <cell r="S1620" t="str">
            <v>FUERZA POPULAR</v>
          </cell>
        </row>
        <row r="1621">
          <cell r="E1621" t="str">
            <v>07750373</v>
          </cell>
          <cell r="F1621">
            <v>197</v>
          </cell>
          <cell r="G1621" t="str">
            <v>ALIANZA ELECTORAL UNIDAD NACIONAL</v>
          </cell>
          <cell r="H1621">
            <v>2003</v>
          </cell>
          <cell r="I1621">
            <v>2006</v>
          </cell>
          <cell r="J1621">
            <v>11</v>
          </cell>
          <cell r="K1621" t="str">
            <v>REGIDOR DISTRITAL</v>
          </cell>
          <cell r="L1621">
            <v>130807</v>
          </cell>
          <cell r="M1621" t="str">
            <v>07750373</v>
          </cell>
          <cell r="N1621">
            <v>1</v>
          </cell>
          <cell r="O1621" t="str">
            <v>ACTIVO (R)</v>
          </cell>
          <cell r="P1621">
            <v>130807</v>
          </cell>
          <cell r="Q1621">
            <v>140100</v>
          </cell>
          <cell r="R1621">
            <v>1366</v>
          </cell>
          <cell r="S1621" t="str">
            <v>FUERZA POPULAR</v>
          </cell>
        </row>
        <row r="1622">
          <cell r="E1622" t="str">
            <v>07750373</v>
          </cell>
          <cell r="F1622">
            <v>15</v>
          </cell>
          <cell r="G1622" t="str">
            <v>PARTIDO POLÍTICO PARTIDO POPULAR CRISTIANO - PPC</v>
          </cell>
          <cell r="H1622">
            <v>2011</v>
          </cell>
          <cell r="I1622">
            <v>2014</v>
          </cell>
          <cell r="J1622">
            <v>11</v>
          </cell>
          <cell r="K1622" t="str">
            <v>REGIDOR DISTRITAL</v>
          </cell>
          <cell r="L1622">
            <v>130807</v>
          </cell>
          <cell r="M1622" t="str">
            <v>07750373</v>
          </cell>
          <cell r="N1622">
            <v>1</v>
          </cell>
          <cell r="O1622" t="str">
            <v>ACTIVO (R)</v>
          </cell>
          <cell r="P1622">
            <v>130807</v>
          </cell>
          <cell r="Q1622">
            <v>140100</v>
          </cell>
          <cell r="R1622">
            <v>1366</v>
          </cell>
          <cell r="S1622" t="str">
            <v>FUERZA POPULAR</v>
          </cell>
        </row>
        <row r="1623">
          <cell r="E1623" t="str">
            <v>15217146</v>
          </cell>
          <cell r="F1623">
            <v>0</v>
          </cell>
          <cell r="J1623">
            <v>0</v>
          </cell>
          <cell r="L1623">
            <v>133334</v>
          </cell>
          <cell r="M1623" t="str">
            <v>15217146</v>
          </cell>
          <cell r="N1623">
            <v>1</v>
          </cell>
          <cell r="O1623" t="str">
            <v>ACTIVO (R)</v>
          </cell>
          <cell r="P1623">
            <v>133334</v>
          </cell>
          <cell r="Q1623">
            <v>160000</v>
          </cell>
          <cell r="R1623">
            <v>1366</v>
          </cell>
          <cell r="S1623" t="str">
            <v>FUERZA POPULAR</v>
          </cell>
        </row>
        <row r="1624">
          <cell r="E1624" t="str">
            <v>06260735</v>
          </cell>
          <cell r="F1624">
            <v>0</v>
          </cell>
          <cell r="J1624">
            <v>0</v>
          </cell>
          <cell r="L1624">
            <v>133200</v>
          </cell>
          <cell r="M1624" t="str">
            <v>06260735</v>
          </cell>
          <cell r="N1624">
            <v>1</v>
          </cell>
          <cell r="O1624" t="str">
            <v>ACTIVO (R)</v>
          </cell>
          <cell r="P1624">
            <v>133200</v>
          </cell>
          <cell r="Q1624">
            <v>140100</v>
          </cell>
          <cell r="R1624">
            <v>1366</v>
          </cell>
          <cell r="S1624" t="str">
            <v>FUERZA POPULAR</v>
          </cell>
        </row>
        <row r="1625">
          <cell r="E1625" t="str">
            <v>40826681</v>
          </cell>
          <cell r="F1625">
            <v>0</v>
          </cell>
          <cell r="J1625">
            <v>0</v>
          </cell>
          <cell r="L1625">
            <v>131256</v>
          </cell>
          <cell r="M1625" t="str">
            <v>40826681</v>
          </cell>
          <cell r="N1625">
            <v>1</v>
          </cell>
          <cell r="O1625" t="str">
            <v>ACTIVO (R)</v>
          </cell>
          <cell r="P1625">
            <v>131256</v>
          </cell>
          <cell r="Q1625">
            <v>140100</v>
          </cell>
          <cell r="R1625">
            <v>1366</v>
          </cell>
          <cell r="S1625" t="str">
            <v>FUERZA POPULAR</v>
          </cell>
        </row>
        <row r="1626">
          <cell r="E1626" t="str">
            <v>32137203</v>
          </cell>
          <cell r="F1626">
            <v>0</v>
          </cell>
          <cell r="J1626">
            <v>0</v>
          </cell>
          <cell r="L1626">
            <v>130991</v>
          </cell>
          <cell r="M1626" t="str">
            <v>32137203</v>
          </cell>
          <cell r="N1626">
            <v>1</v>
          </cell>
          <cell r="O1626" t="str">
            <v>ACTIVO (R)</v>
          </cell>
          <cell r="P1626">
            <v>130991</v>
          </cell>
          <cell r="Q1626">
            <v>20000</v>
          </cell>
          <cell r="R1626">
            <v>1366</v>
          </cell>
          <cell r="S1626" t="str">
            <v>FUERZA POPULAR</v>
          </cell>
        </row>
        <row r="1627">
          <cell r="E1627" t="str">
            <v>42534307</v>
          </cell>
          <cell r="F1627">
            <v>0</v>
          </cell>
          <cell r="J1627">
            <v>0</v>
          </cell>
          <cell r="L1627">
            <v>131128</v>
          </cell>
          <cell r="M1627" t="str">
            <v>42534307</v>
          </cell>
          <cell r="N1627">
            <v>1</v>
          </cell>
          <cell r="O1627" t="str">
            <v>ACTIVO (R)</v>
          </cell>
          <cell r="P1627">
            <v>131128</v>
          </cell>
          <cell r="Q1627">
            <v>140100</v>
          </cell>
          <cell r="R1627">
            <v>1366</v>
          </cell>
          <cell r="S1627" t="str">
            <v>FUERZA POPULAR</v>
          </cell>
        </row>
        <row r="1628">
          <cell r="E1628" t="str">
            <v>08754158</v>
          </cell>
          <cell r="F1628">
            <v>0</v>
          </cell>
          <cell r="J1628">
            <v>0</v>
          </cell>
          <cell r="L1628">
            <v>130837</v>
          </cell>
          <cell r="M1628" t="str">
            <v>08754158</v>
          </cell>
          <cell r="N1628">
            <v>1</v>
          </cell>
          <cell r="O1628" t="str">
            <v>ACTIVO (R)</v>
          </cell>
          <cell r="P1628">
            <v>130837</v>
          </cell>
          <cell r="Q1628">
            <v>140100</v>
          </cell>
          <cell r="R1628">
            <v>1366</v>
          </cell>
          <cell r="S1628" t="str">
            <v>FUERZA POPULAR</v>
          </cell>
        </row>
        <row r="1629">
          <cell r="E1629" t="str">
            <v>15408077</v>
          </cell>
          <cell r="F1629">
            <v>0</v>
          </cell>
          <cell r="J1629">
            <v>0</v>
          </cell>
          <cell r="L1629">
            <v>131133</v>
          </cell>
          <cell r="M1629" t="str">
            <v>15408077</v>
          </cell>
          <cell r="N1629">
            <v>1</v>
          </cell>
          <cell r="O1629" t="str">
            <v>ACTIVO (R)</v>
          </cell>
          <cell r="P1629">
            <v>131133</v>
          </cell>
          <cell r="Q1629">
            <v>140000</v>
          </cell>
          <cell r="R1629">
            <v>1366</v>
          </cell>
          <cell r="S1629" t="str">
            <v>FUERZA POPULAR</v>
          </cell>
        </row>
        <row r="1630">
          <cell r="E1630" t="str">
            <v>02844608</v>
          </cell>
          <cell r="F1630">
            <v>0</v>
          </cell>
          <cell r="J1630">
            <v>0</v>
          </cell>
          <cell r="L1630">
            <v>131756</v>
          </cell>
          <cell r="M1630" t="str">
            <v>02844608</v>
          </cell>
          <cell r="N1630">
            <v>1</v>
          </cell>
          <cell r="O1630" t="str">
            <v>ACTIVO (R)</v>
          </cell>
          <cell r="P1630">
            <v>131756</v>
          </cell>
          <cell r="Q1630">
            <v>190000</v>
          </cell>
          <cell r="R1630">
            <v>1366</v>
          </cell>
          <cell r="S1630" t="str">
            <v>FUERZA POPULAR</v>
          </cell>
        </row>
        <row r="1631">
          <cell r="E1631" t="str">
            <v>16680993</v>
          </cell>
          <cell r="F1631">
            <v>30</v>
          </cell>
          <cell r="G1631" t="str">
            <v>MOVIMIENTO REGIONAL O DEPARTAMENTAL SIEMPRE ADELANTE</v>
          </cell>
          <cell r="H1631">
            <v>2007</v>
          </cell>
          <cell r="I1631">
            <v>2010</v>
          </cell>
          <cell r="J1631">
            <v>9</v>
          </cell>
          <cell r="K1631" t="str">
            <v>REGIDOR PROVINCIAL</v>
          </cell>
          <cell r="L1631">
            <v>131213</v>
          </cell>
          <cell r="M1631" t="str">
            <v>16680993</v>
          </cell>
          <cell r="N1631">
            <v>1</v>
          </cell>
          <cell r="O1631" t="str">
            <v>ACTIVO (R)</v>
          </cell>
          <cell r="P1631">
            <v>131213</v>
          </cell>
          <cell r="Q1631">
            <v>130000</v>
          </cell>
          <cell r="R1631">
            <v>1366</v>
          </cell>
          <cell r="S1631" t="str">
            <v>FUERZA POPULAR</v>
          </cell>
        </row>
        <row r="1632">
          <cell r="E1632" t="str">
            <v>16680993</v>
          </cell>
          <cell r="F1632">
            <v>2269</v>
          </cell>
          <cell r="G1632" t="str">
            <v>MOVIMIENTO REGIONAL O DEPARTAMENTAL MOVIMIENTO REGIONAL DE LAS MANOS LIMPIAS</v>
          </cell>
          <cell r="H1632">
            <v>2011</v>
          </cell>
          <cell r="I1632">
            <v>2014</v>
          </cell>
          <cell r="J1632">
            <v>9</v>
          </cell>
          <cell r="K1632" t="str">
            <v>REGIDOR PROVINCIAL</v>
          </cell>
          <cell r="L1632">
            <v>131213</v>
          </cell>
          <cell r="M1632" t="str">
            <v>16680993</v>
          </cell>
          <cell r="N1632">
            <v>1</v>
          </cell>
          <cell r="O1632" t="str">
            <v>ACTIVO (R)</v>
          </cell>
          <cell r="P1632">
            <v>131213</v>
          </cell>
          <cell r="Q1632">
            <v>130000</v>
          </cell>
          <cell r="R1632">
            <v>1366</v>
          </cell>
          <cell r="S1632" t="str">
            <v>FUERZA POPULAR</v>
          </cell>
        </row>
        <row r="1633">
          <cell r="E1633" t="str">
            <v>01117468</v>
          </cell>
          <cell r="F1633">
            <v>0</v>
          </cell>
          <cell r="J1633">
            <v>0</v>
          </cell>
          <cell r="L1633">
            <v>131024</v>
          </cell>
          <cell r="M1633" t="str">
            <v>01117468</v>
          </cell>
          <cell r="N1633">
            <v>1</v>
          </cell>
          <cell r="O1633" t="str">
            <v>ACTIVO (R)</v>
          </cell>
          <cell r="P1633">
            <v>131024</v>
          </cell>
          <cell r="Q1633">
            <v>210000</v>
          </cell>
          <cell r="R1633">
            <v>1366</v>
          </cell>
          <cell r="S1633" t="str">
            <v>FUERZA POPULAR</v>
          </cell>
        </row>
        <row r="1634">
          <cell r="E1634" t="str">
            <v>80282915</v>
          </cell>
          <cell r="F1634">
            <v>0</v>
          </cell>
          <cell r="J1634">
            <v>0</v>
          </cell>
          <cell r="L1634">
            <v>130987</v>
          </cell>
          <cell r="M1634" t="str">
            <v>80282915</v>
          </cell>
          <cell r="N1634">
            <v>1</v>
          </cell>
          <cell r="O1634" t="str">
            <v>ACTIVO (R)</v>
          </cell>
          <cell r="P1634">
            <v>130987</v>
          </cell>
          <cell r="Q1634">
            <v>170000</v>
          </cell>
          <cell r="R1634">
            <v>1366</v>
          </cell>
          <cell r="S1634" t="str">
            <v>FUERZA POPULAR</v>
          </cell>
        </row>
        <row r="1635">
          <cell r="E1635" t="str">
            <v>20582853</v>
          </cell>
          <cell r="F1635">
            <v>0</v>
          </cell>
          <cell r="J1635">
            <v>0</v>
          </cell>
          <cell r="L1635">
            <v>131753</v>
          </cell>
          <cell r="M1635" t="str">
            <v>20582853</v>
          </cell>
          <cell r="N1635">
            <v>1</v>
          </cell>
          <cell r="O1635" t="str">
            <v>ACTIVO (R)</v>
          </cell>
          <cell r="P1635">
            <v>131753</v>
          </cell>
          <cell r="Q1635">
            <v>110000</v>
          </cell>
          <cell r="R1635">
            <v>1366</v>
          </cell>
          <cell r="S1635" t="str">
            <v>FUERZA POPULAR</v>
          </cell>
        </row>
        <row r="1636">
          <cell r="E1636" t="str">
            <v>44807108</v>
          </cell>
          <cell r="F1636">
            <v>0</v>
          </cell>
          <cell r="J1636">
            <v>0</v>
          </cell>
          <cell r="L1636">
            <v>131071</v>
          </cell>
          <cell r="M1636" t="str">
            <v>44807108</v>
          </cell>
          <cell r="N1636">
            <v>1</v>
          </cell>
          <cell r="O1636" t="str">
            <v>ACTIVO (R)</v>
          </cell>
          <cell r="P1636">
            <v>131071</v>
          </cell>
          <cell r="Q1636">
            <v>190000</v>
          </cell>
          <cell r="R1636">
            <v>1366</v>
          </cell>
          <cell r="S1636" t="str">
            <v>FUERZA POPULAR</v>
          </cell>
        </row>
        <row r="1637">
          <cell r="E1637" t="str">
            <v>18147173</v>
          </cell>
          <cell r="F1637">
            <v>0</v>
          </cell>
          <cell r="J1637">
            <v>0</v>
          </cell>
          <cell r="L1637">
            <v>130854</v>
          </cell>
          <cell r="M1637" t="str">
            <v>18147173</v>
          </cell>
          <cell r="N1637">
            <v>1</v>
          </cell>
          <cell r="O1637" t="str">
            <v>ACTIVO (R)</v>
          </cell>
          <cell r="P1637">
            <v>130854</v>
          </cell>
          <cell r="Q1637">
            <v>120000</v>
          </cell>
          <cell r="R1637">
            <v>1366</v>
          </cell>
          <cell r="S1637" t="str">
            <v>FUERZA POPULAR</v>
          </cell>
        </row>
        <row r="1638">
          <cell r="E1638" t="str">
            <v>15300817</v>
          </cell>
          <cell r="F1638">
            <v>0</v>
          </cell>
          <cell r="J1638">
            <v>0</v>
          </cell>
          <cell r="L1638">
            <v>130798</v>
          </cell>
          <cell r="M1638" t="str">
            <v>15300817</v>
          </cell>
          <cell r="N1638">
            <v>1</v>
          </cell>
          <cell r="O1638" t="str">
            <v>ACTIVO (R)</v>
          </cell>
          <cell r="P1638">
            <v>130798</v>
          </cell>
          <cell r="Q1638">
            <v>140000</v>
          </cell>
          <cell r="R1638">
            <v>1366</v>
          </cell>
          <cell r="S1638" t="str">
            <v>FUERZA POPULAR</v>
          </cell>
        </row>
        <row r="1639">
          <cell r="E1639" t="str">
            <v>45142203</v>
          </cell>
          <cell r="F1639">
            <v>0</v>
          </cell>
          <cell r="J1639">
            <v>0</v>
          </cell>
          <cell r="L1639">
            <v>130751</v>
          </cell>
          <cell r="M1639" t="str">
            <v>45142203</v>
          </cell>
          <cell r="N1639">
            <v>1</v>
          </cell>
          <cell r="O1639" t="str">
            <v>ACTIVO (R)</v>
          </cell>
          <cell r="P1639">
            <v>130751</v>
          </cell>
          <cell r="Q1639">
            <v>240000</v>
          </cell>
          <cell r="R1639">
            <v>1366</v>
          </cell>
          <cell r="S1639" t="str">
            <v>FUERZA POPULAR</v>
          </cell>
        </row>
        <row r="1640">
          <cell r="E1640" t="str">
            <v>03860886</v>
          </cell>
          <cell r="F1640">
            <v>0</v>
          </cell>
          <cell r="J1640">
            <v>0</v>
          </cell>
          <cell r="L1640">
            <v>131141</v>
          </cell>
          <cell r="M1640" t="str">
            <v>03860886</v>
          </cell>
          <cell r="N1640">
            <v>1</v>
          </cell>
          <cell r="O1640" t="str">
            <v>ACTIVO (R)</v>
          </cell>
          <cell r="P1640">
            <v>131141</v>
          </cell>
          <cell r="Q1640">
            <v>190000</v>
          </cell>
          <cell r="R1640">
            <v>1366</v>
          </cell>
          <cell r="S1640" t="str">
            <v>FUERZA POPULAR</v>
          </cell>
        </row>
        <row r="1641">
          <cell r="E1641" t="str">
            <v>31013829</v>
          </cell>
          <cell r="F1641">
            <v>0</v>
          </cell>
          <cell r="J1641">
            <v>0</v>
          </cell>
          <cell r="L1641">
            <v>130789</v>
          </cell>
          <cell r="M1641" t="str">
            <v>31013829</v>
          </cell>
          <cell r="N1641">
            <v>1</v>
          </cell>
          <cell r="O1641" t="str">
            <v>ACTIVO (R)</v>
          </cell>
          <cell r="P1641">
            <v>130789</v>
          </cell>
          <cell r="Q1641">
            <v>30000</v>
          </cell>
          <cell r="R1641">
            <v>1366</v>
          </cell>
          <cell r="S1641" t="str">
            <v>FUERZA POPULAR</v>
          </cell>
        </row>
        <row r="1642">
          <cell r="E1642" t="str">
            <v>80483457</v>
          </cell>
          <cell r="F1642">
            <v>1366</v>
          </cell>
          <cell r="G1642" t="str">
            <v>PARTIDO POLÍTICO FUERZA POPULAR</v>
          </cell>
          <cell r="H1642">
            <v>2018</v>
          </cell>
          <cell r="I1642">
            <v>2018</v>
          </cell>
          <cell r="J1642">
            <v>12</v>
          </cell>
          <cell r="K1642" t="str">
            <v>CONSEJERO REGIONAL</v>
          </cell>
          <cell r="L1642">
            <v>131184</v>
          </cell>
          <cell r="M1642" t="str">
            <v>80483457</v>
          </cell>
          <cell r="N1642">
            <v>1</v>
          </cell>
          <cell r="O1642" t="str">
            <v>ACTIVO (R)</v>
          </cell>
          <cell r="P1642">
            <v>131184</v>
          </cell>
          <cell r="Q1642">
            <v>60000</v>
          </cell>
          <cell r="R1642">
            <v>1366</v>
          </cell>
          <cell r="S1642" t="str">
            <v>FUERZA POPULAR</v>
          </cell>
        </row>
        <row r="1643">
          <cell r="E1643" t="str">
            <v>09822408</v>
          </cell>
          <cell r="F1643">
            <v>0</v>
          </cell>
          <cell r="J1643">
            <v>0</v>
          </cell>
          <cell r="L1643">
            <v>132375</v>
          </cell>
          <cell r="M1643" t="str">
            <v>09822408</v>
          </cell>
          <cell r="N1643">
            <v>1</v>
          </cell>
          <cell r="O1643" t="str">
            <v>ACTIVO (R)</v>
          </cell>
          <cell r="P1643">
            <v>132375</v>
          </cell>
          <cell r="Q1643">
            <v>140100</v>
          </cell>
          <cell r="R1643">
            <v>1366</v>
          </cell>
          <cell r="S1643" t="str">
            <v>FUERZA POPULAR</v>
          </cell>
        </row>
        <row r="1644">
          <cell r="E1644" t="str">
            <v>07942984</v>
          </cell>
          <cell r="F1644">
            <v>0</v>
          </cell>
          <cell r="J1644">
            <v>0</v>
          </cell>
          <cell r="L1644">
            <v>131364</v>
          </cell>
          <cell r="M1644" t="str">
            <v>07942984</v>
          </cell>
          <cell r="N1644">
            <v>1</v>
          </cell>
          <cell r="O1644" t="str">
            <v>ACTIVO (R)</v>
          </cell>
          <cell r="P1644">
            <v>131364</v>
          </cell>
          <cell r="Q1644">
            <v>140100</v>
          </cell>
          <cell r="R1644">
            <v>1366</v>
          </cell>
          <cell r="S1644" t="str">
            <v>FUERZA POPULAR</v>
          </cell>
        </row>
        <row r="1645">
          <cell r="E1645" t="str">
            <v>27571793</v>
          </cell>
          <cell r="F1645">
            <v>0</v>
          </cell>
          <cell r="J1645">
            <v>0</v>
          </cell>
          <cell r="L1645">
            <v>131191</v>
          </cell>
          <cell r="M1645" t="str">
            <v>27571793</v>
          </cell>
          <cell r="N1645">
            <v>1</v>
          </cell>
          <cell r="O1645" t="str">
            <v>ACTIVO (R)</v>
          </cell>
          <cell r="P1645">
            <v>131191</v>
          </cell>
          <cell r="Q1645">
            <v>60000</v>
          </cell>
          <cell r="R1645">
            <v>1366</v>
          </cell>
          <cell r="S1645" t="str">
            <v>FUERZA POPULAR</v>
          </cell>
        </row>
        <row r="1646">
          <cell r="E1646" t="str">
            <v>15631864</v>
          </cell>
          <cell r="F1646">
            <v>1366</v>
          </cell>
          <cell r="G1646" t="str">
            <v>PARTIDO POLÍTICO FUERZA POPULAR</v>
          </cell>
          <cell r="H1646">
            <v>2011</v>
          </cell>
          <cell r="I1646">
            <v>2016</v>
          </cell>
          <cell r="J1646">
            <v>4</v>
          </cell>
          <cell r="K1646" t="str">
            <v>CONGRESISTA DE LA REPÚBLICA</v>
          </cell>
          <cell r="L1646">
            <v>131043</v>
          </cell>
          <cell r="M1646" t="str">
            <v>15631864</v>
          </cell>
          <cell r="N1646">
            <v>1</v>
          </cell>
          <cell r="O1646" t="str">
            <v>ACTIVO (R)</v>
          </cell>
          <cell r="P1646">
            <v>131043</v>
          </cell>
          <cell r="Q1646">
            <v>230000</v>
          </cell>
          <cell r="R1646">
            <v>1366</v>
          </cell>
          <cell r="S1646" t="str">
            <v>FUERZA POPULAR</v>
          </cell>
        </row>
        <row r="1647">
          <cell r="E1647" t="str">
            <v>43565454</v>
          </cell>
          <cell r="F1647">
            <v>0</v>
          </cell>
          <cell r="J1647">
            <v>0</v>
          </cell>
          <cell r="L1647">
            <v>130977</v>
          </cell>
          <cell r="M1647" t="str">
            <v>43565454</v>
          </cell>
          <cell r="N1647">
            <v>1</v>
          </cell>
          <cell r="O1647" t="str">
            <v>ACTIVO (R)</v>
          </cell>
          <cell r="P1647">
            <v>130977</v>
          </cell>
          <cell r="Q1647">
            <v>90000</v>
          </cell>
          <cell r="R1647">
            <v>1366</v>
          </cell>
          <cell r="S1647" t="str">
            <v>FUERZA POPULAR</v>
          </cell>
        </row>
        <row r="1648">
          <cell r="E1648" t="str">
            <v>29310319</v>
          </cell>
          <cell r="F1648">
            <v>0</v>
          </cell>
          <cell r="J1648">
            <v>0</v>
          </cell>
          <cell r="L1648">
            <v>130994</v>
          </cell>
          <cell r="M1648" t="str">
            <v>29310319</v>
          </cell>
          <cell r="N1648">
            <v>1</v>
          </cell>
          <cell r="O1648" t="str">
            <v>ACTIVO (R)</v>
          </cell>
          <cell r="P1648">
            <v>130994</v>
          </cell>
          <cell r="Q1648">
            <v>40000</v>
          </cell>
          <cell r="R1648">
            <v>1366</v>
          </cell>
          <cell r="S1648" t="str">
            <v>FUERZA POPULAR</v>
          </cell>
        </row>
        <row r="1649">
          <cell r="E1649" t="str">
            <v>26680196</v>
          </cell>
          <cell r="F1649">
            <v>0</v>
          </cell>
          <cell r="J1649">
            <v>0</v>
          </cell>
          <cell r="L1649">
            <v>130893</v>
          </cell>
          <cell r="M1649" t="str">
            <v>26680196</v>
          </cell>
          <cell r="N1649">
            <v>1</v>
          </cell>
          <cell r="O1649" t="str">
            <v>ACTIVO (R)</v>
          </cell>
          <cell r="P1649">
            <v>130893</v>
          </cell>
          <cell r="Q1649">
            <v>60000</v>
          </cell>
          <cell r="R1649">
            <v>1366</v>
          </cell>
          <cell r="S1649" t="str">
            <v>FUERZA POPULAR</v>
          </cell>
        </row>
        <row r="1650">
          <cell r="E1650" t="str">
            <v>09703413</v>
          </cell>
          <cell r="F1650">
            <v>0</v>
          </cell>
          <cell r="J1650">
            <v>0</v>
          </cell>
          <cell r="L1650">
            <v>131107</v>
          </cell>
          <cell r="M1650" t="str">
            <v>09703413</v>
          </cell>
          <cell r="N1650">
            <v>1</v>
          </cell>
          <cell r="O1650" t="str">
            <v>ACTIVO (R)</v>
          </cell>
          <cell r="P1650">
            <v>131107</v>
          </cell>
          <cell r="Q1650">
            <v>50000</v>
          </cell>
          <cell r="R1650">
            <v>1366</v>
          </cell>
          <cell r="S1650" t="str">
            <v>FUERZA POPULAR</v>
          </cell>
        </row>
        <row r="1651">
          <cell r="E1651" t="str">
            <v>76030152</v>
          </cell>
          <cell r="F1651">
            <v>0</v>
          </cell>
          <cell r="J1651">
            <v>0</v>
          </cell>
          <cell r="L1651">
            <v>131747</v>
          </cell>
          <cell r="M1651" t="str">
            <v>76030152</v>
          </cell>
          <cell r="N1651">
            <v>1</v>
          </cell>
          <cell r="O1651" t="str">
            <v>ACTIVO (R)</v>
          </cell>
          <cell r="P1651">
            <v>131747</v>
          </cell>
          <cell r="Q1651">
            <v>140100</v>
          </cell>
          <cell r="R1651">
            <v>1366</v>
          </cell>
          <cell r="S1651" t="str">
            <v>FUERZA POPULAR</v>
          </cell>
        </row>
        <row r="1652">
          <cell r="E1652" t="str">
            <v>43391368</v>
          </cell>
          <cell r="F1652">
            <v>0</v>
          </cell>
          <cell r="J1652">
            <v>0</v>
          </cell>
          <cell r="L1652">
            <v>131590</v>
          </cell>
          <cell r="M1652" t="str">
            <v>43391368</v>
          </cell>
          <cell r="N1652">
            <v>1</v>
          </cell>
          <cell r="O1652" t="str">
            <v>ACTIVO (R)</v>
          </cell>
          <cell r="P1652">
            <v>131590</v>
          </cell>
          <cell r="Q1652">
            <v>140100</v>
          </cell>
          <cell r="R1652">
            <v>1366</v>
          </cell>
          <cell r="S1652" t="str">
            <v>FUERZA POPULAR</v>
          </cell>
        </row>
        <row r="1653">
          <cell r="E1653" t="str">
            <v>29268677</v>
          </cell>
          <cell r="F1653">
            <v>-1</v>
          </cell>
          <cell r="G1653" t="str">
            <v>MOVIMIENTO INDEPENDIENTE ALBARRACÍN - MIA</v>
          </cell>
          <cell r="H1653">
            <v>1998</v>
          </cell>
          <cell r="I1653">
            <v>2000</v>
          </cell>
          <cell r="J1653">
            <v>17</v>
          </cell>
          <cell r="K1653" t="str">
            <v>ALCADE(SA) DE CENTRO POBLADO</v>
          </cell>
          <cell r="L1653">
            <v>131209</v>
          </cell>
          <cell r="M1653" t="str">
            <v>29268677</v>
          </cell>
          <cell r="N1653">
            <v>1</v>
          </cell>
          <cell r="O1653" t="str">
            <v>ACTIVO (R)</v>
          </cell>
          <cell r="P1653">
            <v>131209</v>
          </cell>
          <cell r="Q1653">
            <v>220000</v>
          </cell>
          <cell r="R1653">
            <v>1366</v>
          </cell>
          <cell r="S1653" t="str">
            <v>FUERZA POPULAR</v>
          </cell>
        </row>
        <row r="1654">
          <cell r="E1654" t="str">
            <v>16674036</v>
          </cell>
          <cell r="F1654">
            <v>0</v>
          </cell>
          <cell r="J1654">
            <v>0</v>
          </cell>
          <cell r="L1654">
            <v>131153</v>
          </cell>
          <cell r="M1654" t="str">
            <v>16674036</v>
          </cell>
          <cell r="N1654">
            <v>1</v>
          </cell>
          <cell r="O1654" t="str">
            <v>ACTIVO (R)</v>
          </cell>
          <cell r="P1654">
            <v>131153</v>
          </cell>
          <cell r="Q1654">
            <v>210000</v>
          </cell>
          <cell r="R1654">
            <v>1366</v>
          </cell>
          <cell r="S1654" t="str">
            <v>FUERZA POPULAR</v>
          </cell>
        </row>
        <row r="1655">
          <cell r="E1655" t="str">
            <v>05234419</v>
          </cell>
          <cell r="F1655">
            <v>0</v>
          </cell>
          <cell r="J1655">
            <v>0</v>
          </cell>
          <cell r="L1655">
            <v>130812</v>
          </cell>
          <cell r="M1655" t="str">
            <v>05234419</v>
          </cell>
          <cell r="N1655">
            <v>1</v>
          </cell>
          <cell r="O1655" t="str">
            <v>ACTIVO (R)</v>
          </cell>
          <cell r="P1655">
            <v>130812</v>
          </cell>
          <cell r="Q1655">
            <v>150000</v>
          </cell>
          <cell r="R1655">
            <v>1366</v>
          </cell>
          <cell r="S1655" t="str">
            <v>FUERZA POPULAR</v>
          </cell>
        </row>
        <row r="1656">
          <cell r="E1656" t="str">
            <v>22183232</v>
          </cell>
          <cell r="F1656">
            <v>0</v>
          </cell>
          <cell r="J1656">
            <v>0</v>
          </cell>
          <cell r="L1656">
            <v>130804</v>
          </cell>
          <cell r="M1656" t="str">
            <v>22183232</v>
          </cell>
          <cell r="N1656">
            <v>1</v>
          </cell>
          <cell r="O1656" t="str">
            <v>ACTIVO (R)</v>
          </cell>
          <cell r="P1656">
            <v>130804</v>
          </cell>
          <cell r="Q1656">
            <v>100000</v>
          </cell>
          <cell r="R1656">
            <v>1366</v>
          </cell>
          <cell r="S1656" t="str">
            <v>FUERZA POPULAR</v>
          </cell>
        </row>
        <row r="1657">
          <cell r="E1657" t="str">
            <v>42344527</v>
          </cell>
          <cell r="F1657">
            <v>0</v>
          </cell>
          <cell r="J1657">
            <v>0</v>
          </cell>
          <cell r="L1657">
            <v>131100</v>
          </cell>
          <cell r="M1657" t="str">
            <v>42344527</v>
          </cell>
          <cell r="N1657">
            <v>1</v>
          </cell>
          <cell r="O1657" t="str">
            <v>ACTIVO (R)</v>
          </cell>
          <cell r="P1657">
            <v>131100</v>
          </cell>
          <cell r="Q1657">
            <v>70000</v>
          </cell>
          <cell r="R1657">
            <v>1366</v>
          </cell>
          <cell r="S1657" t="str">
            <v>FUERZA POPULAR</v>
          </cell>
        </row>
        <row r="1658">
          <cell r="E1658" t="str">
            <v>06815274</v>
          </cell>
          <cell r="F1658">
            <v>-1</v>
          </cell>
          <cell r="G1658" t="str">
            <v>OTRO</v>
          </cell>
          <cell r="H1658">
            <v>1999</v>
          </cell>
          <cell r="I1658">
            <v>2002</v>
          </cell>
          <cell r="J1658">
            <v>11</v>
          </cell>
          <cell r="K1658" t="str">
            <v>REGIDOR DISTRITAL</v>
          </cell>
          <cell r="L1658">
            <v>130869</v>
          </cell>
          <cell r="M1658" t="str">
            <v>06815274</v>
          </cell>
          <cell r="N1658">
            <v>1</v>
          </cell>
          <cell r="O1658" t="str">
            <v>ACTIVO (R)</v>
          </cell>
          <cell r="P1658">
            <v>130869</v>
          </cell>
          <cell r="Q1658">
            <v>140000</v>
          </cell>
          <cell r="R1658">
            <v>1366</v>
          </cell>
          <cell r="S1658" t="str">
            <v>FUERZA POPULAR</v>
          </cell>
        </row>
        <row r="1659">
          <cell r="E1659" t="str">
            <v>72393802</v>
          </cell>
          <cell r="F1659">
            <v>0</v>
          </cell>
          <cell r="J1659">
            <v>0</v>
          </cell>
          <cell r="L1659">
            <v>130848</v>
          </cell>
          <cell r="M1659" t="str">
            <v>72393802</v>
          </cell>
          <cell r="N1659">
            <v>1</v>
          </cell>
          <cell r="O1659" t="str">
            <v>ACTIVO (R)</v>
          </cell>
          <cell r="P1659">
            <v>130848</v>
          </cell>
          <cell r="Q1659">
            <v>140100</v>
          </cell>
          <cell r="R1659">
            <v>1366</v>
          </cell>
          <cell r="S1659" t="str">
            <v>FUERZA POPULAR</v>
          </cell>
        </row>
        <row r="1660">
          <cell r="E1660" t="str">
            <v>07874562</v>
          </cell>
          <cell r="F1660">
            <v>0</v>
          </cell>
          <cell r="J1660">
            <v>0</v>
          </cell>
          <cell r="L1660">
            <v>130754</v>
          </cell>
          <cell r="M1660" t="str">
            <v>07874562</v>
          </cell>
          <cell r="N1660">
            <v>1</v>
          </cell>
          <cell r="O1660" t="str">
            <v>ACTIVO (R)</v>
          </cell>
          <cell r="P1660">
            <v>130754</v>
          </cell>
          <cell r="Q1660">
            <v>150000</v>
          </cell>
          <cell r="R1660">
            <v>1366</v>
          </cell>
          <cell r="S1660" t="str">
            <v>FUERZA POPULAR</v>
          </cell>
        </row>
        <row r="1661">
          <cell r="E1661" t="str">
            <v>23863232</v>
          </cell>
          <cell r="F1661">
            <v>0</v>
          </cell>
          <cell r="J1661">
            <v>0</v>
          </cell>
          <cell r="L1661">
            <v>131083</v>
          </cell>
          <cell r="M1661" t="str">
            <v>23863232</v>
          </cell>
          <cell r="N1661">
            <v>1</v>
          </cell>
          <cell r="O1661" t="str">
            <v>ACTIVO (R)</v>
          </cell>
          <cell r="P1661">
            <v>131083</v>
          </cell>
          <cell r="Q1661">
            <v>70000</v>
          </cell>
          <cell r="R1661">
            <v>1366</v>
          </cell>
          <cell r="S1661" t="str">
            <v>FUERZA POPULAR</v>
          </cell>
        </row>
        <row r="1662">
          <cell r="E1662" t="str">
            <v>08676866</v>
          </cell>
          <cell r="F1662">
            <v>-1</v>
          </cell>
          <cell r="G1662" t="str">
            <v>PARTIDO POPULAR CRISTIANO</v>
          </cell>
          <cell r="H1662">
            <v>2011</v>
          </cell>
          <cell r="I1662">
            <v>2014</v>
          </cell>
          <cell r="J1662">
            <v>11</v>
          </cell>
          <cell r="K1662" t="str">
            <v>REGIDOR DISTRITAL</v>
          </cell>
          <cell r="L1662">
            <v>131081</v>
          </cell>
          <cell r="M1662" t="str">
            <v>08676866</v>
          </cell>
          <cell r="N1662">
            <v>1</v>
          </cell>
          <cell r="O1662" t="str">
            <v>ACTIVO (R)</v>
          </cell>
          <cell r="P1662">
            <v>131081</v>
          </cell>
          <cell r="Q1662">
            <v>140100</v>
          </cell>
          <cell r="R1662">
            <v>1366</v>
          </cell>
          <cell r="S1662" t="str">
            <v>FUERZA POPULAR</v>
          </cell>
        </row>
        <row r="1663">
          <cell r="E1663" t="str">
            <v>43924994</v>
          </cell>
          <cell r="F1663">
            <v>0</v>
          </cell>
          <cell r="J1663">
            <v>0</v>
          </cell>
          <cell r="L1663">
            <v>131074</v>
          </cell>
          <cell r="M1663" t="str">
            <v>43924994</v>
          </cell>
          <cell r="N1663">
            <v>1</v>
          </cell>
          <cell r="O1663" t="str">
            <v>ACTIVO (R)</v>
          </cell>
          <cell r="P1663">
            <v>131074</v>
          </cell>
          <cell r="Q1663">
            <v>210000</v>
          </cell>
          <cell r="R1663">
            <v>1366</v>
          </cell>
          <cell r="S1663" t="str">
            <v>FUERZA POPULAR</v>
          </cell>
        </row>
        <row r="1664">
          <cell r="E1664" t="str">
            <v>22460736</v>
          </cell>
          <cell r="F1664">
            <v>0</v>
          </cell>
          <cell r="J1664">
            <v>0</v>
          </cell>
          <cell r="L1664">
            <v>130978</v>
          </cell>
          <cell r="M1664" t="str">
            <v>22460736</v>
          </cell>
          <cell r="N1664">
            <v>1</v>
          </cell>
          <cell r="O1664" t="str">
            <v>ACTIVO (R)</v>
          </cell>
          <cell r="P1664">
            <v>130978</v>
          </cell>
          <cell r="Q1664">
            <v>90000</v>
          </cell>
          <cell r="R1664">
            <v>1366</v>
          </cell>
          <cell r="S1664" t="str">
            <v>FUERZA POPULAR</v>
          </cell>
        </row>
        <row r="1665">
          <cell r="E1665" t="str">
            <v>25587747</v>
          </cell>
          <cell r="F1665">
            <v>0</v>
          </cell>
          <cell r="J1665">
            <v>0</v>
          </cell>
          <cell r="L1665">
            <v>130816</v>
          </cell>
          <cell r="M1665" t="str">
            <v>25587747</v>
          </cell>
          <cell r="N1665">
            <v>1</v>
          </cell>
          <cell r="O1665" t="str">
            <v>ACTIVO (R)</v>
          </cell>
          <cell r="P1665">
            <v>130816</v>
          </cell>
          <cell r="Q1665">
            <v>240000</v>
          </cell>
          <cell r="R1665">
            <v>1366</v>
          </cell>
          <cell r="S1665" t="str">
            <v>FUERZA POPULAR</v>
          </cell>
        </row>
        <row r="1666">
          <cell r="E1666" t="str">
            <v>18165441</v>
          </cell>
          <cell r="F1666">
            <v>0</v>
          </cell>
          <cell r="J1666">
            <v>0</v>
          </cell>
          <cell r="L1666">
            <v>130809</v>
          </cell>
          <cell r="M1666" t="str">
            <v>18165441</v>
          </cell>
          <cell r="N1666">
            <v>1</v>
          </cell>
          <cell r="O1666" t="str">
            <v>ACTIVO (R)</v>
          </cell>
          <cell r="P1666">
            <v>130809</v>
          </cell>
          <cell r="Q1666">
            <v>120000</v>
          </cell>
          <cell r="R1666">
            <v>1366</v>
          </cell>
          <cell r="S1666" t="str">
            <v>FUERZA POPULAR</v>
          </cell>
        </row>
        <row r="1667">
          <cell r="E1667" t="str">
            <v>10315373</v>
          </cell>
          <cell r="F1667">
            <v>0</v>
          </cell>
          <cell r="J1667">
            <v>0</v>
          </cell>
          <cell r="L1667">
            <v>131754</v>
          </cell>
          <cell r="M1667" t="str">
            <v>10315373</v>
          </cell>
          <cell r="N1667">
            <v>1</v>
          </cell>
          <cell r="O1667" t="str">
            <v>ACTIVO (R)</v>
          </cell>
          <cell r="P1667">
            <v>131754</v>
          </cell>
          <cell r="Q1667">
            <v>240000</v>
          </cell>
          <cell r="R1667">
            <v>1366</v>
          </cell>
          <cell r="S1667" t="str">
            <v>FUERZA POPULAR</v>
          </cell>
        </row>
        <row r="1668">
          <cell r="E1668" t="str">
            <v>27840635</v>
          </cell>
          <cell r="F1668">
            <v>47</v>
          </cell>
          <cell r="G1668" t="str">
            <v>PARTIDO POLÍTICO UNION POR EL PERU</v>
          </cell>
          <cell r="H1668">
            <v>2007</v>
          </cell>
          <cell r="I1668">
            <v>2010</v>
          </cell>
          <cell r="J1668">
            <v>9</v>
          </cell>
          <cell r="K1668" t="str">
            <v>REGIDOR PROVINCIAL</v>
          </cell>
          <cell r="L1668">
            <v>131155</v>
          </cell>
          <cell r="M1668" t="str">
            <v>27840635</v>
          </cell>
          <cell r="N1668">
            <v>1</v>
          </cell>
          <cell r="O1668" t="str">
            <v>ACTIVO (R)</v>
          </cell>
          <cell r="P1668">
            <v>131155</v>
          </cell>
          <cell r="Q1668">
            <v>60000</v>
          </cell>
          <cell r="R1668">
            <v>1366</v>
          </cell>
          <cell r="S1668" t="str">
            <v>FUERZA POPULAR</v>
          </cell>
        </row>
        <row r="1669">
          <cell r="E1669" t="str">
            <v>27840635</v>
          </cell>
          <cell r="F1669">
            <v>-1</v>
          </cell>
          <cell r="G1669" t="str">
            <v>MOVIMIENTO INDEPENDIENTE SOMOS PROGRESO</v>
          </cell>
          <cell r="H1669">
            <v>1999</v>
          </cell>
          <cell r="I1669">
            <v>2002</v>
          </cell>
          <cell r="J1669">
            <v>9</v>
          </cell>
          <cell r="K1669" t="str">
            <v>REGIDOR PROVINCIAL</v>
          </cell>
          <cell r="L1669">
            <v>131155</v>
          </cell>
          <cell r="M1669" t="str">
            <v>27840635</v>
          </cell>
          <cell r="N1669">
            <v>1</v>
          </cell>
          <cell r="O1669" t="str">
            <v>ACTIVO (R)</v>
          </cell>
          <cell r="P1669">
            <v>131155</v>
          </cell>
          <cell r="Q1669">
            <v>60000</v>
          </cell>
          <cell r="R1669">
            <v>1366</v>
          </cell>
          <cell r="S1669" t="str">
            <v>FUERZA POPULAR</v>
          </cell>
        </row>
        <row r="1670">
          <cell r="E1670" t="str">
            <v>46951146</v>
          </cell>
          <cell r="F1670">
            <v>0</v>
          </cell>
          <cell r="J1670">
            <v>0</v>
          </cell>
          <cell r="L1670">
            <v>131009</v>
          </cell>
          <cell r="M1670" t="str">
            <v>46951146</v>
          </cell>
          <cell r="N1670">
            <v>1</v>
          </cell>
          <cell r="O1670" t="str">
            <v>ACTIVO (R)</v>
          </cell>
          <cell r="P1670">
            <v>131009</v>
          </cell>
          <cell r="Q1670">
            <v>240000</v>
          </cell>
          <cell r="R1670">
            <v>1366</v>
          </cell>
          <cell r="S1670" t="str">
            <v>FUERZA POPULAR</v>
          </cell>
        </row>
        <row r="1671">
          <cell r="E1671" t="str">
            <v>43455947</v>
          </cell>
          <cell r="F1671">
            <v>0</v>
          </cell>
          <cell r="J1671">
            <v>0</v>
          </cell>
          <cell r="L1671">
            <v>130881</v>
          </cell>
          <cell r="M1671" t="str">
            <v>43455947</v>
          </cell>
          <cell r="N1671">
            <v>1</v>
          </cell>
          <cell r="O1671" t="str">
            <v>ACTIVO (R)</v>
          </cell>
          <cell r="P1671">
            <v>130881</v>
          </cell>
          <cell r="Q1671">
            <v>100000</v>
          </cell>
          <cell r="R1671">
            <v>1366</v>
          </cell>
          <cell r="S1671" t="str">
            <v>FUERZA POPULAR</v>
          </cell>
        </row>
        <row r="1672">
          <cell r="E1672" t="str">
            <v>48148811</v>
          </cell>
          <cell r="F1672">
            <v>0</v>
          </cell>
          <cell r="J1672">
            <v>0</v>
          </cell>
          <cell r="L1672">
            <v>131441</v>
          </cell>
          <cell r="M1672" t="str">
            <v>48148811</v>
          </cell>
          <cell r="N1672">
            <v>1</v>
          </cell>
          <cell r="O1672" t="str">
            <v>ACTIVO (R)</v>
          </cell>
          <cell r="P1672">
            <v>131441</v>
          </cell>
          <cell r="Q1672">
            <v>150000</v>
          </cell>
          <cell r="R1672">
            <v>1366</v>
          </cell>
          <cell r="S1672" t="str">
            <v>FUERZA POPULAR</v>
          </cell>
        </row>
        <row r="1673">
          <cell r="E1673" t="str">
            <v>21134360</v>
          </cell>
          <cell r="F1673">
            <v>-1</v>
          </cell>
          <cell r="G1673" t="str">
            <v>OTRO</v>
          </cell>
          <cell r="H1673">
            <v>1993</v>
          </cell>
          <cell r="I1673">
            <v>1995</v>
          </cell>
          <cell r="J1673">
            <v>9</v>
          </cell>
          <cell r="K1673" t="str">
            <v>REGIDOR PROVINCIAL</v>
          </cell>
          <cell r="L1673">
            <v>131051</v>
          </cell>
          <cell r="M1673" t="str">
            <v>21134360</v>
          </cell>
          <cell r="N1673">
            <v>1</v>
          </cell>
          <cell r="O1673" t="str">
            <v>ACTIVO (R)</v>
          </cell>
          <cell r="P1673">
            <v>131051</v>
          </cell>
          <cell r="Q1673">
            <v>110000</v>
          </cell>
          <cell r="R1673">
            <v>1366</v>
          </cell>
          <cell r="S1673" t="str">
            <v>FUERZA POPULAR</v>
          </cell>
        </row>
        <row r="1674">
          <cell r="E1674" t="str">
            <v>21134360</v>
          </cell>
          <cell r="F1674">
            <v>194</v>
          </cell>
          <cell r="G1674" t="str">
            <v>ALIANZA ELECTORAL ALIANZA POR EL FUTURO</v>
          </cell>
          <cell r="H1674">
            <v>2006</v>
          </cell>
          <cell r="I1674">
            <v>2011</v>
          </cell>
          <cell r="J1674">
            <v>4</v>
          </cell>
          <cell r="K1674" t="str">
            <v>CONGRESISTA DE LA REPÚBLICA</v>
          </cell>
          <cell r="L1674">
            <v>131051</v>
          </cell>
          <cell r="M1674" t="str">
            <v>21134360</v>
          </cell>
          <cell r="N1674">
            <v>1</v>
          </cell>
          <cell r="O1674" t="str">
            <v>ACTIVO (R)</v>
          </cell>
          <cell r="P1674">
            <v>131051</v>
          </cell>
          <cell r="Q1674">
            <v>110000</v>
          </cell>
          <cell r="R1674">
            <v>1366</v>
          </cell>
          <cell r="S1674" t="str">
            <v>FUERZA POPULAR</v>
          </cell>
        </row>
        <row r="1675">
          <cell r="E1675" t="str">
            <v>40858207</v>
          </cell>
          <cell r="F1675">
            <v>0</v>
          </cell>
          <cell r="J1675">
            <v>0</v>
          </cell>
          <cell r="L1675">
            <v>130864</v>
          </cell>
          <cell r="M1675" t="str">
            <v>40858207</v>
          </cell>
          <cell r="N1675">
            <v>1</v>
          </cell>
          <cell r="O1675" t="str">
            <v>ACTIVO (R)</v>
          </cell>
          <cell r="P1675">
            <v>130864</v>
          </cell>
          <cell r="Q1675">
            <v>190000</v>
          </cell>
          <cell r="R1675">
            <v>1366</v>
          </cell>
          <cell r="S1675" t="str">
            <v>FUERZA POPULAR</v>
          </cell>
        </row>
        <row r="1676">
          <cell r="E1676" t="str">
            <v>10809240</v>
          </cell>
          <cell r="F1676">
            <v>15</v>
          </cell>
          <cell r="G1676" t="str">
            <v>PARTIDO POLÍTICO PARTIDO POPULAR CRISTIANO - PPC</v>
          </cell>
          <cell r="H1676">
            <v>2010</v>
          </cell>
          <cell r="I1676">
            <v>2010</v>
          </cell>
          <cell r="J1676">
            <v>11</v>
          </cell>
          <cell r="K1676" t="str">
            <v>REGIDOR DISTRITAL</v>
          </cell>
          <cell r="L1676">
            <v>131002</v>
          </cell>
          <cell r="M1676" t="str">
            <v>10809240</v>
          </cell>
          <cell r="N1676">
            <v>1</v>
          </cell>
          <cell r="O1676" t="str">
            <v>ACTIVO (R)</v>
          </cell>
          <cell r="P1676">
            <v>131002</v>
          </cell>
          <cell r="Q1676">
            <v>140100</v>
          </cell>
          <cell r="R1676">
            <v>1366</v>
          </cell>
          <cell r="S1676" t="str">
            <v>FUERZA POPULAR</v>
          </cell>
        </row>
        <row r="1677">
          <cell r="E1677" t="str">
            <v>08266314</v>
          </cell>
          <cell r="F1677">
            <v>0</v>
          </cell>
          <cell r="J1677">
            <v>0</v>
          </cell>
          <cell r="L1677">
            <v>130892</v>
          </cell>
          <cell r="M1677" t="str">
            <v>08266314</v>
          </cell>
          <cell r="N1677">
            <v>1</v>
          </cell>
          <cell r="O1677" t="str">
            <v>ACTIVO (R)</v>
          </cell>
          <cell r="P1677">
            <v>130892</v>
          </cell>
          <cell r="Q1677">
            <v>140100</v>
          </cell>
          <cell r="R1677">
            <v>1366</v>
          </cell>
          <cell r="S1677" t="str">
            <v>FUERZA POPULAR</v>
          </cell>
        </row>
        <row r="1678">
          <cell r="E1678" t="str">
            <v>10690011</v>
          </cell>
          <cell r="F1678">
            <v>0</v>
          </cell>
          <cell r="J1678">
            <v>0</v>
          </cell>
          <cell r="L1678">
            <v>131039</v>
          </cell>
          <cell r="M1678" t="str">
            <v>10690011</v>
          </cell>
          <cell r="N1678">
            <v>1</v>
          </cell>
          <cell r="O1678" t="str">
            <v>ACTIVO (R)</v>
          </cell>
          <cell r="P1678">
            <v>131039</v>
          </cell>
          <cell r="Q1678">
            <v>180000</v>
          </cell>
          <cell r="R1678">
            <v>1366</v>
          </cell>
          <cell r="S1678" t="str">
            <v>FUERZA POPULAR</v>
          </cell>
        </row>
        <row r="1679">
          <cell r="E1679" t="str">
            <v>09344829</v>
          </cell>
          <cell r="F1679">
            <v>0</v>
          </cell>
          <cell r="J1679">
            <v>0</v>
          </cell>
          <cell r="L1679">
            <v>131635</v>
          </cell>
          <cell r="M1679" t="str">
            <v>09344829</v>
          </cell>
          <cell r="N1679">
            <v>1</v>
          </cell>
          <cell r="O1679" t="str">
            <v>ACTIVO (R)</v>
          </cell>
          <cell r="P1679">
            <v>131635</v>
          </cell>
          <cell r="Q1679">
            <v>140100</v>
          </cell>
          <cell r="R1679">
            <v>1366</v>
          </cell>
          <cell r="S1679" t="str">
            <v>FUERZA POPULAR</v>
          </cell>
        </row>
        <row r="1680">
          <cell r="E1680" t="str">
            <v>08218332</v>
          </cell>
          <cell r="F1680">
            <v>0</v>
          </cell>
          <cell r="J1680">
            <v>0</v>
          </cell>
          <cell r="L1680">
            <v>131431</v>
          </cell>
          <cell r="M1680" t="str">
            <v>08218332</v>
          </cell>
          <cell r="N1680">
            <v>1</v>
          </cell>
          <cell r="O1680" t="str">
            <v>ACTIVO (R)</v>
          </cell>
          <cell r="P1680">
            <v>131431</v>
          </cell>
          <cell r="Q1680">
            <v>140100</v>
          </cell>
          <cell r="R1680">
            <v>1366</v>
          </cell>
          <cell r="S1680" t="str">
            <v>FUERZA POPULAR</v>
          </cell>
        </row>
        <row r="1681">
          <cell r="E1681" t="str">
            <v>02405640</v>
          </cell>
          <cell r="F1681">
            <v>0</v>
          </cell>
          <cell r="J1681">
            <v>0</v>
          </cell>
          <cell r="L1681">
            <v>130866</v>
          </cell>
          <cell r="M1681" t="str">
            <v>02405640</v>
          </cell>
          <cell r="N1681">
            <v>1</v>
          </cell>
          <cell r="O1681" t="str">
            <v>ACTIVO (R)</v>
          </cell>
          <cell r="P1681">
            <v>130866</v>
          </cell>
          <cell r="Q1681">
            <v>200000</v>
          </cell>
          <cell r="R1681">
            <v>1366</v>
          </cell>
          <cell r="S1681" t="str">
            <v>FUERZA POPULAR</v>
          </cell>
        </row>
        <row r="1682">
          <cell r="E1682" t="str">
            <v>70151503</v>
          </cell>
          <cell r="F1682">
            <v>0</v>
          </cell>
          <cell r="J1682">
            <v>0</v>
          </cell>
          <cell r="L1682">
            <v>130758</v>
          </cell>
          <cell r="M1682" t="str">
            <v>70151503</v>
          </cell>
          <cell r="N1682">
            <v>1</v>
          </cell>
          <cell r="O1682" t="str">
            <v>ACTIVO (R)</v>
          </cell>
          <cell r="P1682">
            <v>130758</v>
          </cell>
          <cell r="Q1682">
            <v>120000</v>
          </cell>
          <cell r="R1682">
            <v>1366</v>
          </cell>
          <cell r="S1682" t="str">
            <v>FUERZA POPULAR</v>
          </cell>
        </row>
        <row r="1683">
          <cell r="E1683" t="str">
            <v>31420903</v>
          </cell>
          <cell r="F1683">
            <v>0</v>
          </cell>
          <cell r="J1683">
            <v>0</v>
          </cell>
          <cell r="L1683">
            <v>131292</v>
          </cell>
          <cell r="M1683" t="str">
            <v>31420903</v>
          </cell>
          <cell r="N1683">
            <v>1</v>
          </cell>
          <cell r="O1683" t="str">
            <v>ACTIVO (R)</v>
          </cell>
          <cell r="P1683">
            <v>131292</v>
          </cell>
          <cell r="Q1683">
            <v>30000</v>
          </cell>
          <cell r="R1683">
            <v>1366</v>
          </cell>
          <cell r="S1683" t="str">
            <v>FUERZA POPULAR</v>
          </cell>
        </row>
        <row r="1684">
          <cell r="E1684" t="str">
            <v>08262491</v>
          </cell>
          <cell r="F1684">
            <v>0</v>
          </cell>
          <cell r="J1684">
            <v>0</v>
          </cell>
          <cell r="L1684">
            <v>131148</v>
          </cell>
          <cell r="M1684" t="str">
            <v>08262491</v>
          </cell>
          <cell r="N1684">
            <v>1</v>
          </cell>
          <cell r="O1684" t="str">
            <v>ACTIVO (R)</v>
          </cell>
          <cell r="P1684">
            <v>131148</v>
          </cell>
          <cell r="Q1684">
            <v>140100</v>
          </cell>
          <cell r="R1684">
            <v>1366</v>
          </cell>
          <cell r="S1684" t="str">
            <v>FUERZA POPULAR</v>
          </cell>
        </row>
        <row r="1685">
          <cell r="E1685" t="str">
            <v>40365659</v>
          </cell>
          <cell r="F1685">
            <v>0</v>
          </cell>
          <cell r="J1685">
            <v>0</v>
          </cell>
          <cell r="L1685">
            <v>130989</v>
          </cell>
          <cell r="M1685" t="str">
            <v>40365659</v>
          </cell>
          <cell r="N1685">
            <v>1</v>
          </cell>
          <cell r="O1685" t="str">
            <v>ACTIVO (R)</v>
          </cell>
          <cell r="P1685">
            <v>130989</v>
          </cell>
          <cell r="Q1685">
            <v>140100</v>
          </cell>
          <cell r="R1685">
            <v>1366</v>
          </cell>
          <cell r="S1685" t="str">
            <v>FUERZA POPULAR</v>
          </cell>
        </row>
        <row r="1686">
          <cell r="E1686" t="str">
            <v>18163294</v>
          </cell>
          <cell r="F1686">
            <v>1257</v>
          </cell>
          <cell r="G1686" t="str">
            <v>PARTIDO POLÍTICO ALIANZA PARA EL PROGRESO</v>
          </cell>
          <cell r="H1686">
            <v>2011</v>
          </cell>
          <cell r="I1686">
            <v>2014</v>
          </cell>
          <cell r="J1686">
            <v>11</v>
          </cell>
          <cell r="K1686" t="str">
            <v>REGIDOR DISTRITAL</v>
          </cell>
          <cell r="L1686">
            <v>130735</v>
          </cell>
          <cell r="M1686" t="str">
            <v>18163294</v>
          </cell>
          <cell r="N1686">
            <v>1</v>
          </cell>
          <cell r="O1686" t="str">
            <v>ACTIVO (R)</v>
          </cell>
          <cell r="P1686">
            <v>130735</v>
          </cell>
          <cell r="Q1686">
            <v>120000</v>
          </cell>
          <cell r="R1686">
            <v>1366</v>
          </cell>
          <cell r="S1686" t="str">
            <v>FUERZA POPULAR</v>
          </cell>
        </row>
        <row r="1687">
          <cell r="E1687" t="str">
            <v>29242369</v>
          </cell>
          <cell r="F1687">
            <v>0</v>
          </cell>
          <cell r="J1687">
            <v>0</v>
          </cell>
          <cell r="L1687">
            <v>131517</v>
          </cell>
          <cell r="M1687" t="str">
            <v>29242369</v>
          </cell>
          <cell r="N1687">
            <v>1</v>
          </cell>
          <cell r="O1687" t="str">
            <v>ACTIVO (R)</v>
          </cell>
          <cell r="P1687">
            <v>131517</v>
          </cell>
          <cell r="Q1687">
            <v>200000</v>
          </cell>
          <cell r="R1687">
            <v>1366</v>
          </cell>
          <cell r="S1687" t="str">
            <v>FUERZA POPULAR</v>
          </cell>
        </row>
        <row r="1688">
          <cell r="E1688" t="str">
            <v>19844691</v>
          </cell>
          <cell r="F1688">
            <v>0</v>
          </cell>
          <cell r="J1688">
            <v>0</v>
          </cell>
          <cell r="L1688">
            <v>130985</v>
          </cell>
          <cell r="M1688" t="str">
            <v>19844691</v>
          </cell>
          <cell r="N1688">
            <v>1</v>
          </cell>
          <cell r="O1688" t="str">
            <v>ACTIVO (R)</v>
          </cell>
          <cell r="P1688">
            <v>130985</v>
          </cell>
          <cell r="Q1688">
            <v>110000</v>
          </cell>
          <cell r="R1688">
            <v>1366</v>
          </cell>
          <cell r="S1688" t="str">
            <v>FUERZA POPULAR</v>
          </cell>
        </row>
        <row r="1689">
          <cell r="E1689" t="str">
            <v>09039671</v>
          </cell>
          <cell r="F1689">
            <v>0</v>
          </cell>
          <cell r="J1689">
            <v>0</v>
          </cell>
          <cell r="L1689">
            <v>131380</v>
          </cell>
          <cell r="M1689" t="str">
            <v>09039671</v>
          </cell>
          <cell r="N1689">
            <v>1</v>
          </cell>
          <cell r="O1689" t="str">
            <v>ACTIVO (R)</v>
          </cell>
          <cell r="P1689">
            <v>131380</v>
          </cell>
          <cell r="Q1689">
            <v>140100</v>
          </cell>
          <cell r="R1689">
            <v>1366</v>
          </cell>
          <cell r="S1689" t="str">
            <v>FUERZA POPULAR</v>
          </cell>
        </row>
        <row r="1690">
          <cell r="E1690" t="str">
            <v>09862157</v>
          </cell>
          <cell r="F1690">
            <v>0</v>
          </cell>
          <cell r="J1690">
            <v>0</v>
          </cell>
          <cell r="L1690">
            <v>131315</v>
          </cell>
          <cell r="M1690" t="str">
            <v>09862157</v>
          </cell>
          <cell r="N1690">
            <v>1</v>
          </cell>
          <cell r="O1690" t="str">
            <v>ACTIVO (R)</v>
          </cell>
          <cell r="P1690">
            <v>131315</v>
          </cell>
          <cell r="Q1690">
            <v>140100</v>
          </cell>
          <cell r="R1690">
            <v>1366</v>
          </cell>
          <cell r="S1690" t="str">
            <v>FUERZA POPULAR</v>
          </cell>
        </row>
        <row r="1691">
          <cell r="E1691" t="str">
            <v>29668433</v>
          </cell>
          <cell r="F1691">
            <v>0</v>
          </cell>
          <cell r="J1691">
            <v>0</v>
          </cell>
          <cell r="L1691">
            <v>132147</v>
          </cell>
          <cell r="M1691" t="str">
            <v>29668433</v>
          </cell>
          <cell r="N1691">
            <v>1</v>
          </cell>
          <cell r="O1691" t="str">
            <v>ACTIVO (R)</v>
          </cell>
          <cell r="P1691">
            <v>132147</v>
          </cell>
          <cell r="Q1691">
            <v>40000</v>
          </cell>
          <cell r="R1691">
            <v>1366</v>
          </cell>
          <cell r="S1691" t="str">
            <v>FUERZA POPULAR</v>
          </cell>
        </row>
        <row r="1692">
          <cell r="E1692" t="str">
            <v>07775378</v>
          </cell>
          <cell r="F1692">
            <v>0</v>
          </cell>
          <cell r="J1692">
            <v>0</v>
          </cell>
          <cell r="L1692">
            <v>131678</v>
          </cell>
          <cell r="M1692" t="str">
            <v>07775378</v>
          </cell>
          <cell r="N1692">
            <v>1</v>
          </cell>
          <cell r="O1692" t="str">
            <v>ACTIVO (R)</v>
          </cell>
          <cell r="P1692">
            <v>131678</v>
          </cell>
          <cell r="Q1692">
            <v>140100</v>
          </cell>
          <cell r="R1692">
            <v>1366</v>
          </cell>
          <cell r="S1692" t="str">
            <v>FUERZA POPULAR</v>
          </cell>
        </row>
        <row r="1693">
          <cell r="E1693" t="str">
            <v>04820369</v>
          </cell>
          <cell r="F1693">
            <v>1366</v>
          </cell>
          <cell r="G1693" t="str">
            <v>PARTIDO POLÍTICO FUERZA POPULAR</v>
          </cell>
          <cell r="H1693">
            <v>2018</v>
          </cell>
          <cell r="I1693">
            <v>2018</v>
          </cell>
          <cell r="J1693">
            <v>7</v>
          </cell>
          <cell r="K1693" t="str">
            <v>VICEGOBERNADOR REGIONAL</v>
          </cell>
          <cell r="L1693">
            <v>131772</v>
          </cell>
          <cell r="M1693" t="str">
            <v>04820369</v>
          </cell>
          <cell r="N1693">
            <v>1</v>
          </cell>
          <cell r="O1693" t="str">
            <v>ACTIVO (R)</v>
          </cell>
          <cell r="P1693">
            <v>131772</v>
          </cell>
          <cell r="Q1693">
            <v>160000</v>
          </cell>
          <cell r="R1693">
            <v>1366</v>
          </cell>
          <cell r="S1693" t="str">
            <v>FUERZA POPULAR</v>
          </cell>
        </row>
        <row r="1694">
          <cell r="E1694" t="str">
            <v>23204208</v>
          </cell>
          <cell r="F1694">
            <v>0</v>
          </cell>
          <cell r="J1694">
            <v>0</v>
          </cell>
          <cell r="L1694">
            <v>132316</v>
          </cell>
          <cell r="M1694" t="str">
            <v>23204208</v>
          </cell>
          <cell r="N1694">
            <v>1</v>
          </cell>
          <cell r="O1694" t="str">
            <v>ACTIVO (R)</v>
          </cell>
          <cell r="P1694">
            <v>132316</v>
          </cell>
          <cell r="Q1694">
            <v>80000</v>
          </cell>
          <cell r="R1694">
            <v>1366</v>
          </cell>
          <cell r="S1694" t="str">
            <v>FUERZA POPULAR</v>
          </cell>
        </row>
        <row r="1695">
          <cell r="E1695" t="str">
            <v>08571708</v>
          </cell>
          <cell r="F1695">
            <v>-1</v>
          </cell>
          <cell r="G1695" t="str">
            <v>FRENTE INDEPENDIENTE SOLIDARIDAD UCHICINA</v>
          </cell>
          <cell r="H1695">
            <v>1996</v>
          </cell>
          <cell r="I1695">
            <v>1998</v>
          </cell>
          <cell r="J1695">
            <v>11</v>
          </cell>
          <cell r="K1695" t="str">
            <v>REGIDOR DISTRITAL</v>
          </cell>
          <cell r="L1695">
            <v>130794</v>
          </cell>
          <cell r="M1695" t="str">
            <v>08571708</v>
          </cell>
          <cell r="N1695">
            <v>1</v>
          </cell>
          <cell r="O1695" t="str">
            <v>ACTIVO (R)</v>
          </cell>
          <cell r="P1695">
            <v>130794</v>
          </cell>
          <cell r="Q1695">
            <v>210000</v>
          </cell>
          <cell r="R1695">
            <v>1366</v>
          </cell>
          <cell r="S1695" t="str">
            <v>FUERZA POPULAR</v>
          </cell>
        </row>
        <row r="1696">
          <cell r="E1696" t="str">
            <v>08571708</v>
          </cell>
          <cell r="F1696">
            <v>1366</v>
          </cell>
          <cell r="G1696" t="str">
            <v>PARTIDO POLÍTICO FUERZA POPULAR</v>
          </cell>
          <cell r="H1696">
            <v>2016</v>
          </cell>
          <cell r="I1696">
            <v>2019</v>
          </cell>
          <cell r="J1696">
            <v>4</v>
          </cell>
          <cell r="K1696" t="str">
            <v>CONGRESISTA DE LA REPÚBLICA</v>
          </cell>
          <cell r="L1696">
            <v>130794</v>
          </cell>
          <cell r="M1696" t="str">
            <v>08571708</v>
          </cell>
          <cell r="N1696">
            <v>1</v>
          </cell>
          <cell r="O1696" t="str">
            <v>ACTIVO (R)</v>
          </cell>
          <cell r="P1696">
            <v>130794</v>
          </cell>
          <cell r="Q1696">
            <v>210000</v>
          </cell>
          <cell r="R1696">
            <v>1366</v>
          </cell>
          <cell r="S1696" t="str">
            <v>FUERZA POPULAR</v>
          </cell>
        </row>
        <row r="1697">
          <cell r="E1697" t="str">
            <v>09427999</v>
          </cell>
          <cell r="F1697">
            <v>0</v>
          </cell>
          <cell r="J1697">
            <v>0</v>
          </cell>
          <cell r="L1697">
            <v>131223</v>
          </cell>
          <cell r="M1697" t="str">
            <v>09427999</v>
          </cell>
          <cell r="N1697">
            <v>1</v>
          </cell>
          <cell r="O1697" t="str">
            <v>ACTIVO (R)</v>
          </cell>
          <cell r="P1697">
            <v>131223</v>
          </cell>
          <cell r="Q1697">
            <v>30000</v>
          </cell>
          <cell r="R1697">
            <v>1366</v>
          </cell>
          <cell r="S1697" t="str">
            <v>FUERZA POPULAR</v>
          </cell>
        </row>
        <row r="1698">
          <cell r="E1698" t="str">
            <v>29423559</v>
          </cell>
          <cell r="F1698">
            <v>0</v>
          </cell>
          <cell r="J1698">
            <v>0</v>
          </cell>
          <cell r="L1698">
            <v>131201</v>
          </cell>
          <cell r="M1698" t="str">
            <v>29423559</v>
          </cell>
          <cell r="N1698">
            <v>1</v>
          </cell>
          <cell r="O1698" t="str">
            <v>ACTIVO (R)</v>
          </cell>
          <cell r="P1698">
            <v>131201</v>
          </cell>
          <cell r="Q1698">
            <v>40000</v>
          </cell>
          <cell r="R1698">
            <v>1366</v>
          </cell>
          <cell r="S1698" t="str">
            <v>FUERZA POPULAR</v>
          </cell>
        </row>
        <row r="1699">
          <cell r="E1699" t="str">
            <v>02262929</v>
          </cell>
          <cell r="F1699">
            <v>0</v>
          </cell>
          <cell r="J1699">
            <v>0</v>
          </cell>
          <cell r="L1699">
            <v>131200</v>
          </cell>
          <cell r="M1699" t="str">
            <v>02262929</v>
          </cell>
          <cell r="N1699">
            <v>1</v>
          </cell>
          <cell r="O1699" t="str">
            <v>ACTIVO (R)</v>
          </cell>
          <cell r="P1699">
            <v>131200</v>
          </cell>
          <cell r="Q1699">
            <v>200000</v>
          </cell>
          <cell r="R1699">
            <v>1366</v>
          </cell>
          <cell r="S1699" t="str">
            <v>FUERZA POPULAR</v>
          </cell>
        </row>
        <row r="1700">
          <cell r="E1700" t="str">
            <v>17592774</v>
          </cell>
          <cell r="F1700">
            <v>1366</v>
          </cell>
          <cell r="G1700" t="str">
            <v>PARTIDO POLÍTICO FUERZA POPULAR</v>
          </cell>
          <cell r="H1700">
            <v>2016</v>
          </cell>
          <cell r="I1700">
            <v>2019</v>
          </cell>
          <cell r="J1700">
            <v>4</v>
          </cell>
          <cell r="K1700" t="str">
            <v>CONGRESISTA DE LA REPÚBLICA</v>
          </cell>
          <cell r="L1700">
            <v>131104</v>
          </cell>
          <cell r="M1700" t="str">
            <v>17592774</v>
          </cell>
          <cell r="N1700">
            <v>1</v>
          </cell>
          <cell r="O1700" t="str">
            <v>ACTIVO (R)</v>
          </cell>
          <cell r="P1700">
            <v>131104</v>
          </cell>
          <cell r="Q1700">
            <v>190000</v>
          </cell>
          <cell r="R1700">
            <v>1366</v>
          </cell>
          <cell r="S1700" t="str">
            <v>FUERZA POPULAR</v>
          </cell>
        </row>
        <row r="1701">
          <cell r="E1701" t="str">
            <v>07717237</v>
          </cell>
          <cell r="F1701">
            <v>1366</v>
          </cell>
          <cell r="G1701" t="str">
            <v>PARTIDO POLÍTICO FUERZA POPULAR</v>
          </cell>
          <cell r="H1701">
            <v>2016</v>
          </cell>
          <cell r="I1701">
            <v>2019</v>
          </cell>
          <cell r="J1701">
            <v>4</v>
          </cell>
          <cell r="K1701" t="str">
            <v>CONGRESISTA DE LA REPÚBLICA</v>
          </cell>
          <cell r="L1701">
            <v>130845</v>
          </cell>
          <cell r="M1701" t="str">
            <v>07717237</v>
          </cell>
          <cell r="N1701">
            <v>1</v>
          </cell>
          <cell r="O1701" t="str">
            <v>ACTIVO (R)</v>
          </cell>
          <cell r="P1701">
            <v>130845</v>
          </cell>
          <cell r="Q1701">
            <v>100000</v>
          </cell>
          <cell r="R1701">
            <v>1366</v>
          </cell>
          <cell r="S1701" t="str">
            <v>FUERZA POPULAR</v>
          </cell>
        </row>
        <row r="1702">
          <cell r="E1702" t="str">
            <v>00510562</v>
          </cell>
          <cell r="F1702">
            <v>0</v>
          </cell>
          <cell r="J1702">
            <v>0</v>
          </cell>
          <cell r="L1702">
            <v>131521</v>
          </cell>
          <cell r="M1702" t="str">
            <v>00510562</v>
          </cell>
          <cell r="N1702">
            <v>1</v>
          </cell>
          <cell r="O1702" t="str">
            <v>ACTIVO (R)</v>
          </cell>
          <cell r="P1702">
            <v>131521</v>
          </cell>
          <cell r="Q1702">
            <v>220000</v>
          </cell>
          <cell r="R1702">
            <v>1366</v>
          </cell>
          <cell r="S1702" t="str">
            <v>FUERZA POPULAR</v>
          </cell>
        </row>
        <row r="1703">
          <cell r="E1703" t="str">
            <v>44158359</v>
          </cell>
          <cell r="F1703">
            <v>32</v>
          </cell>
          <cell r="G1703" t="str">
            <v>PARTIDO POLÍTICO PARTIDO APRISTA PERUANO</v>
          </cell>
          <cell r="H1703">
            <v>2015</v>
          </cell>
          <cell r="I1703">
            <v>2018</v>
          </cell>
          <cell r="J1703">
            <v>9</v>
          </cell>
          <cell r="K1703" t="str">
            <v>REGIDOR PROVINCIAL</v>
          </cell>
          <cell r="L1703">
            <v>130770</v>
          </cell>
          <cell r="M1703" t="str">
            <v>44158359</v>
          </cell>
          <cell r="N1703">
            <v>1</v>
          </cell>
          <cell r="O1703" t="str">
            <v>ACTIVO (R)</v>
          </cell>
          <cell r="P1703">
            <v>130770</v>
          </cell>
          <cell r="Q1703">
            <v>120000</v>
          </cell>
          <cell r="R1703">
            <v>1366</v>
          </cell>
          <cell r="S1703" t="str">
            <v>FUERZA POPULAR</v>
          </cell>
        </row>
        <row r="1704">
          <cell r="E1704" t="str">
            <v>00026190</v>
          </cell>
          <cell r="F1704">
            <v>0</v>
          </cell>
          <cell r="J1704">
            <v>0</v>
          </cell>
          <cell r="L1704">
            <v>130769</v>
          </cell>
          <cell r="M1704" t="str">
            <v>00026190</v>
          </cell>
          <cell r="N1704">
            <v>1</v>
          </cell>
          <cell r="O1704" t="str">
            <v>ACTIVO (R)</v>
          </cell>
          <cell r="P1704">
            <v>130769</v>
          </cell>
          <cell r="Q1704">
            <v>250000</v>
          </cell>
          <cell r="R1704">
            <v>1366</v>
          </cell>
          <cell r="S1704" t="str">
            <v>FUERZA POPULAR</v>
          </cell>
        </row>
        <row r="1705">
          <cell r="E1705" t="str">
            <v>32733143</v>
          </cell>
          <cell r="F1705">
            <v>0</v>
          </cell>
          <cell r="J1705">
            <v>0</v>
          </cell>
          <cell r="L1705">
            <v>133166</v>
          </cell>
          <cell r="M1705" t="str">
            <v>32733143</v>
          </cell>
          <cell r="N1705">
            <v>1</v>
          </cell>
          <cell r="O1705" t="str">
            <v>ACTIVO (R)</v>
          </cell>
          <cell r="P1705">
            <v>133166</v>
          </cell>
          <cell r="Q1705">
            <v>20000</v>
          </cell>
          <cell r="R1705">
            <v>1366</v>
          </cell>
          <cell r="S1705" t="str">
            <v>FUERZA POPULAR</v>
          </cell>
        </row>
        <row r="1706">
          <cell r="E1706" t="str">
            <v>09427987</v>
          </cell>
          <cell r="F1706">
            <v>0</v>
          </cell>
          <cell r="J1706">
            <v>0</v>
          </cell>
          <cell r="L1706">
            <v>131198</v>
          </cell>
          <cell r="M1706" t="str">
            <v>09427987</v>
          </cell>
          <cell r="N1706">
            <v>1</v>
          </cell>
          <cell r="O1706" t="str">
            <v>ACTIVO (R)</v>
          </cell>
          <cell r="P1706">
            <v>131198</v>
          </cell>
          <cell r="Q1706">
            <v>60000</v>
          </cell>
          <cell r="R1706">
            <v>1366</v>
          </cell>
          <cell r="S1706" t="str">
            <v>FUERZA POPULAR</v>
          </cell>
        </row>
        <row r="1707">
          <cell r="E1707" t="str">
            <v>29217284</v>
          </cell>
          <cell r="F1707">
            <v>0</v>
          </cell>
          <cell r="J1707">
            <v>0</v>
          </cell>
          <cell r="L1707">
            <v>130818</v>
          </cell>
          <cell r="M1707" t="str">
            <v>29217284</v>
          </cell>
          <cell r="N1707">
            <v>1</v>
          </cell>
          <cell r="O1707" t="str">
            <v>ACTIVO (R)</v>
          </cell>
          <cell r="P1707">
            <v>130818</v>
          </cell>
          <cell r="Q1707">
            <v>40000</v>
          </cell>
          <cell r="R1707">
            <v>1366</v>
          </cell>
          <cell r="S1707" t="str">
            <v>FUERZA POPULAR</v>
          </cell>
        </row>
        <row r="1708">
          <cell r="E1708" t="str">
            <v>41854110</v>
          </cell>
          <cell r="F1708">
            <v>0</v>
          </cell>
          <cell r="J1708">
            <v>0</v>
          </cell>
          <cell r="L1708">
            <v>130791</v>
          </cell>
          <cell r="M1708" t="str">
            <v>41854110</v>
          </cell>
          <cell r="N1708">
            <v>1</v>
          </cell>
          <cell r="O1708" t="str">
            <v>ACTIVO (R)</v>
          </cell>
          <cell r="P1708">
            <v>130791</v>
          </cell>
          <cell r="Q1708">
            <v>120000</v>
          </cell>
          <cell r="R1708">
            <v>1366</v>
          </cell>
          <cell r="S1708" t="str">
            <v>FUERZA POPULAR</v>
          </cell>
        </row>
        <row r="1709">
          <cell r="E1709" t="str">
            <v>07210773</v>
          </cell>
          <cell r="F1709">
            <v>244</v>
          </cell>
          <cell r="G1709" t="str">
            <v>MOVIMIENTO REGIONAL O DEPARTAMENTAL MOVIMIENTO INDEPENDIENTE REGIONAL LUCHEMOS POR HUANUCO</v>
          </cell>
          <cell r="H1709">
            <v>2003</v>
          </cell>
          <cell r="I1709">
            <v>2006</v>
          </cell>
          <cell r="J1709">
            <v>9</v>
          </cell>
          <cell r="K1709" t="str">
            <v>REGIDOR PROVINCIAL</v>
          </cell>
          <cell r="L1709">
            <v>133066</v>
          </cell>
          <cell r="M1709" t="str">
            <v>07210773</v>
          </cell>
          <cell r="N1709">
            <v>1</v>
          </cell>
          <cell r="O1709" t="str">
            <v>ACTIVO (R)</v>
          </cell>
          <cell r="P1709">
            <v>133066</v>
          </cell>
          <cell r="Q1709">
            <v>90000</v>
          </cell>
          <cell r="R1709">
            <v>1366</v>
          </cell>
          <cell r="S1709" t="str">
            <v>FUERZA POPULAR</v>
          </cell>
        </row>
        <row r="1710">
          <cell r="E1710" t="str">
            <v>25185792</v>
          </cell>
          <cell r="F1710">
            <v>0</v>
          </cell>
          <cell r="J1710">
            <v>0</v>
          </cell>
          <cell r="L1710">
            <v>131023</v>
          </cell>
          <cell r="M1710" t="str">
            <v>25185792</v>
          </cell>
          <cell r="N1710">
            <v>1</v>
          </cell>
          <cell r="O1710" t="str">
            <v>ACTIVO (R)</v>
          </cell>
          <cell r="P1710">
            <v>131023</v>
          </cell>
          <cell r="Q1710">
            <v>70000</v>
          </cell>
          <cell r="R1710">
            <v>1366</v>
          </cell>
          <cell r="S1710" t="str">
            <v>FUERZA POPULAR</v>
          </cell>
        </row>
        <row r="1711">
          <cell r="E1711" t="str">
            <v>09791971</v>
          </cell>
          <cell r="F1711">
            <v>0</v>
          </cell>
          <cell r="J1711">
            <v>0</v>
          </cell>
          <cell r="L1711">
            <v>131021</v>
          </cell>
          <cell r="M1711" t="str">
            <v>09791971</v>
          </cell>
          <cell r="N1711">
            <v>1</v>
          </cell>
          <cell r="O1711" t="str">
            <v>ACTIVO (R)</v>
          </cell>
          <cell r="P1711">
            <v>131021</v>
          </cell>
          <cell r="Q1711">
            <v>140100</v>
          </cell>
          <cell r="R1711">
            <v>1366</v>
          </cell>
          <cell r="S1711" t="str">
            <v>FUERZA POPULAR</v>
          </cell>
        </row>
        <row r="1712">
          <cell r="E1712" t="str">
            <v>31632071</v>
          </cell>
          <cell r="F1712">
            <v>0</v>
          </cell>
          <cell r="J1712">
            <v>0</v>
          </cell>
          <cell r="L1712">
            <v>130779</v>
          </cell>
          <cell r="M1712" t="str">
            <v>31632071</v>
          </cell>
          <cell r="N1712">
            <v>1</v>
          </cell>
          <cell r="O1712" t="str">
            <v>ACTIVO (R)</v>
          </cell>
          <cell r="P1712">
            <v>130779</v>
          </cell>
          <cell r="Q1712">
            <v>20000</v>
          </cell>
          <cell r="R1712">
            <v>1366</v>
          </cell>
          <cell r="S1712" t="str">
            <v>FUERZA POPULAR</v>
          </cell>
        </row>
        <row r="1713">
          <cell r="E1713" t="str">
            <v>40134249</v>
          </cell>
          <cell r="F1713">
            <v>0</v>
          </cell>
          <cell r="J1713">
            <v>0</v>
          </cell>
          <cell r="L1713">
            <v>130748</v>
          </cell>
          <cell r="M1713" t="str">
            <v>40134249</v>
          </cell>
          <cell r="N1713">
            <v>1</v>
          </cell>
          <cell r="O1713" t="str">
            <v>ACTIVO (R)</v>
          </cell>
          <cell r="P1713">
            <v>130748</v>
          </cell>
          <cell r="Q1713">
            <v>120000</v>
          </cell>
          <cell r="R1713">
            <v>1366</v>
          </cell>
          <cell r="S1713" t="str">
            <v>FUERZA POPULAR</v>
          </cell>
        </row>
        <row r="1714">
          <cell r="E1714" t="str">
            <v>10444535</v>
          </cell>
          <cell r="F1714">
            <v>1366</v>
          </cell>
          <cell r="G1714" t="str">
            <v>PARTIDO POLÍTICO FUERZA POPULAR</v>
          </cell>
          <cell r="H1714">
            <v>2018</v>
          </cell>
          <cell r="I1714">
            <v>2018</v>
          </cell>
          <cell r="J1714">
            <v>11</v>
          </cell>
          <cell r="K1714" t="str">
            <v>REGIDOR DISTRITAL</v>
          </cell>
          <cell r="L1714">
            <v>131305</v>
          </cell>
          <cell r="M1714" t="str">
            <v>10444535</v>
          </cell>
          <cell r="N1714">
            <v>1</v>
          </cell>
          <cell r="O1714" t="str">
            <v>ACTIVO (R)</v>
          </cell>
          <cell r="P1714">
            <v>131305</v>
          </cell>
          <cell r="Q1714">
            <v>140100</v>
          </cell>
          <cell r="R1714">
            <v>1366</v>
          </cell>
          <cell r="S1714" t="str">
            <v>FUERZA POPULAR</v>
          </cell>
        </row>
        <row r="1715">
          <cell r="E1715" t="str">
            <v>08195809</v>
          </cell>
          <cell r="F1715">
            <v>0</v>
          </cell>
          <cell r="J1715">
            <v>0</v>
          </cell>
          <cell r="L1715">
            <v>132925</v>
          </cell>
          <cell r="M1715" t="str">
            <v>08195809</v>
          </cell>
          <cell r="N1715">
            <v>1</v>
          </cell>
          <cell r="O1715" t="str">
            <v>ACTIVO (R)</v>
          </cell>
          <cell r="P1715">
            <v>132925</v>
          </cell>
          <cell r="Q1715">
            <v>140100</v>
          </cell>
          <cell r="R1715">
            <v>1366</v>
          </cell>
          <cell r="S1715" t="str">
            <v>FUERZA POPULAR</v>
          </cell>
        </row>
        <row r="1716">
          <cell r="E1716" t="str">
            <v>40901054</v>
          </cell>
          <cell r="F1716">
            <v>0</v>
          </cell>
          <cell r="J1716">
            <v>0</v>
          </cell>
          <cell r="L1716">
            <v>132923</v>
          </cell>
          <cell r="M1716" t="str">
            <v>40901054</v>
          </cell>
          <cell r="N1716">
            <v>1</v>
          </cell>
          <cell r="O1716" t="str">
            <v>ACTIVO (R)</v>
          </cell>
          <cell r="P1716">
            <v>132923</v>
          </cell>
          <cell r="Q1716">
            <v>80000</v>
          </cell>
          <cell r="R1716">
            <v>1366</v>
          </cell>
          <cell r="S1716" t="str">
            <v>FUERZA POPULAR</v>
          </cell>
        </row>
        <row r="1717">
          <cell r="E1717" t="str">
            <v>23669971</v>
          </cell>
          <cell r="F1717">
            <v>-1</v>
          </cell>
          <cell r="G1717" t="str">
            <v>MOVIMIENTO REGIONAL INDEPENDENCIA TRABAJO E INTEGRACION (INTI)</v>
          </cell>
          <cell r="H1717">
            <v>2003</v>
          </cell>
          <cell r="I1717">
            <v>2005</v>
          </cell>
          <cell r="J1717">
            <v>11</v>
          </cell>
          <cell r="K1717" t="str">
            <v>REGIDOR DISTRITAL</v>
          </cell>
          <cell r="L1717">
            <v>132941</v>
          </cell>
          <cell r="M1717" t="str">
            <v>23669971</v>
          </cell>
          <cell r="N1717">
            <v>1</v>
          </cell>
          <cell r="O1717" t="str">
            <v>ACTIVO (R)</v>
          </cell>
          <cell r="P1717">
            <v>132941</v>
          </cell>
          <cell r="Q1717">
            <v>80000</v>
          </cell>
          <cell r="R1717">
            <v>1366</v>
          </cell>
          <cell r="S1717" t="str">
            <v>FUERZA POPULAR</v>
          </cell>
        </row>
        <row r="1718">
          <cell r="E1718" t="str">
            <v>30494806</v>
          </cell>
          <cell r="F1718">
            <v>24</v>
          </cell>
          <cell r="G1718" t="str">
            <v>PARTIDO POLÍTICO AGRUPACION INDEPENDIENTE SI CUMPLE</v>
          </cell>
          <cell r="H1718">
            <v>2007</v>
          </cell>
          <cell r="I1718">
            <v>2010</v>
          </cell>
          <cell r="J1718">
            <v>8</v>
          </cell>
          <cell r="K1718" t="str">
            <v>ALCALDE PROVINCIAL</v>
          </cell>
          <cell r="L1718">
            <v>131199</v>
          </cell>
          <cell r="M1718" t="str">
            <v>30494806</v>
          </cell>
          <cell r="N1718">
            <v>1</v>
          </cell>
          <cell r="O1718" t="str">
            <v>ACTIVO (R)</v>
          </cell>
          <cell r="P1718">
            <v>131199</v>
          </cell>
          <cell r="Q1718">
            <v>40000</v>
          </cell>
          <cell r="R1718">
            <v>1366</v>
          </cell>
          <cell r="S1718" t="str">
            <v>FUERZA POPULAR</v>
          </cell>
        </row>
        <row r="1719">
          <cell r="E1719" t="str">
            <v>30494806</v>
          </cell>
          <cell r="F1719">
            <v>-1</v>
          </cell>
          <cell r="G1719" t="str">
            <v>ACCION DEMOCRATICA</v>
          </cell>
          <cell r="H1719">
            <v>1999</v>
          </cell>
          <cell r="I1719">
            <v>2002</v>
          </cell>
          <cell r="J1719">
            <v>10</v>
          </cell>
          <cell r="K1719" t="str">
            <v>ALCALDE DISTRITAL</v>
          </cell>
          <cell r="L1719">
            <v>131199</v>
          </cell>
          <cell r="M1719" t="str">
            <v>30494806</v>
          </cell>
          <cell r="N1719">
            <v>1</v>
          </cell>
          <cell r="O1719" t="str">
            <v>ACTIVO (R)</v>
          </cell>
          <cell r="P1719">
            <v>131199</v>
          </cell>
          <cell r="Q1719">
            <v>40000</v>
          </cell>
          <cell r="R1719">
            <v>1366</v>
          </cell>
          <cell r="S1719" t="str">
            <v>FUERZA POPULAR</v>
          </cell>
        </row>
        <row r="1720">
          <cell r="E1720" t="str">
            <v>06779497</v>
          </cell>
          <cell r="F1720">
            <v>1366</v>
          </cell>
          <cell r="G1720" t="str">
            <v>PARTIDO POLÍTICO FUERZA POPULAR</v>
          </cell>
          <cell r="H1720">
            <v>2013</v>
          </cell>
          <cell r="I1720">
            <v>2014</v>
          </cell>
          <cell r="J1720">
            <v>9</v>
          </cell>
          <cell r="K1720" t="str">
            <v>REGIDOR PROVINCIAL</v>
          </cell>
          <cell r="L1720">
            <v>131006</v>
          </cell>
          <cell r="M1720" t="str">
            <v>06779497</v>
          </cell>
          <cell r="N1720">
            <v>1</v>
          </cell>
          <cell r="O1720" t="str">
            <v>ACTIVO (R)</v>
          </cell>
          <cell r="P1720">
            <v>131006</v>
          </cell>
          <cell r="Q1720">
            <v>250000</v>
          </cell>
          <cell r="R1720">
            <v>1366</v>
          </cell>
          <cell r="S1720" t="str">
            <v>FUERZA POPULAR</v>
          </cell>
        </row>
        <row r="1721">
          <cell r="E1721" t="str">
            <v>07960843</v>
          </cell>
          <cell r="F1721">
            <v>1366</v>
          </cell>
          <cell r="G1721" t="str">
            <v>PARTIDO POLÍTICO FUERZA POPULAR</v>
          </cell>
          <cell r="H1721">
            <v>2011</v>
          </cell>
          <cell r="I1721">
            <v>2016</v>
          </cell>
          <cell r="J1721">
            <v>4</v>
          </cell>
          <cell r="K1721" t="str">
            <v>CONGRESISTA DE LA REPÚBLICA</v>
          </cell>
          <cell r="L1721">
            <v>131307</v>
          </cell>
          <cell r="M1721" t="str">
            <v>07960843</v>
          </cell>
          <cell r="N1721">
            <v>1</v>
          </cell>
          <cell r="O1721" t="str">
            <v>ACTIVO (R)</v>
          </cell>
          <cell r="P1721">
            <v>131307</v>
          </cell>
          <cell r="Q1721">
            <v>140100</v>
          </cell>
          <cell r="R1721">
            <v>1366</v>
          </cell>
          <cell r="S1721" t="str">
            <v>FUERZA POPULAR</v>
          </cell>
        </row>
        <row r="1722">
          <cell r="E1722" t="str">
            <v>07960843</v>
          </cell>
          <cell r="F1722">
            <v>-1</v>
          </cell>
          <cell r="G1722" t="str">
            <v>OTRO</v>
          </cell>
          <cell r="H1722">
            <v>2001</v>
          </cell>
          <cell r="I1722">
            <v>2006</v>
          </cell>
          <cell r="J1722">
            <v>4</v>
          </cell>
          <cell r="K1722" t="str">
            <v>CONGRESISTA DE LA REPÚBLICA</v>
          </cell>
          <cell r="L1722">
            <v>131307</v>
          </cell>
          <cell r="M1722" t="str">
            <v>07960843</v>
          </cell>
          <cell r="N1722">
            <v>1</v>
          </cell>
          <cell r="O1722" t="str">
            <v>ACTIVO (R)</v>
          </cell>
          <cell r="P1722">
            <v>131307</v>
          </cell>
          <cell r="Q1722">
            <v>140100</v>
          </cell>
          <cell r="R1722">
            <v>1366</v>
          </cell>
          <cell r="S1722" t="str">
            <v>FUERZA POPULAR</v>
          </cell>
        </row>
        <row r="1723">
          <cell r="E1723" t="str">
            <v>33769123</v>
          </cell>
          <cell r="F1723">
            <v>87</v>
          </cell>
          <cell r="G1723" t="str">
            <v>MOVIMIENTO REGIONAL O DEPARTAMENTAL MOVIMIENTO INDEPENDIENTE SURGE AMAZONAS</v>
          </cell>
          <cell r="H1723">
            <v>2011</v>
          </cell>
          <cell r="I1723">
            <v>2014</v>
          </cell>
          <cell r="J1723">
            <v>12</v>
          </cell>
          <cell r="K1723" t="str">
            <v>CONSEJERO REGIONAL</v>
          </cell>
          <cell r="L1723">
            <v>131285</v>
          </cell>
          <cell r="M1723" t="str">
            <v>33769123</v>
          </cell>
          <cell r="N1723">
            <v>1</v>
          </cell>
          <cell r="O1723" t="str">
            <v>ACTIVO (R)</v>
          </cell>
          <cell r="P1723">
            <v>131285</v>
          </cell>
          <cell r="Q1723">
            <v>10000</v>
          </cell>
          <cell r="R1723">
            <v>1366</v>
          </cell>
          <cell r="S1723" t="str">
            <v>FUERZA POPULAR</v>
          </cell>
        </row>
        <row r="1724">
          <cell r="E1724" t="str">
            <v>10551509</v>
          </cell>
          <cell r="F1724">
            <v>1366</v>
          </cell>
          <cell r="G1724" t="str">
            <v>PARTIDO POLÍTICO FUERZA POPULAR</v>
          </cell>
          <cell r="H1724">
            <v>2016</v>
          </cell>
          <cell r="I1724">
            <v>2019</v>
          </cell>
          <cell r="J1724">
            <v>4</v>
          </cell>
          <cell r="K1724" t="str">
            <v>CONGRESISTA DE LA REPÚBLICA</v>
          </cell>
          <cell r="L1724">
            <v>131234</v>
          </cell>
          <cell r="M1724" t="str">
            <v>10551509</v>
          </cell>
          <cell r="N1724">
            <v>1</v>
          </cell>
          <cell r="O1724" t="str">
            <v>ACTIVO (R)</v>
          </cell>
          <cell r="P1724">
            <v>131234</v>
          </cell>
          <cell r="Q1724">
            <v>140100</v>
          </cell>
          <cell r="R1724">
            <v>1366</v>
          </cell>
          <cell r="S1724" t="str">
            <v>FUERZA POPULAR</v>
          </cell>
        </row>
        <row r="1725">
          <cell r="E1725" t="str">
            <v>01235019</v>
          </cell>
          <cell r="F1725">
            <v>0</v>
          </cell>
          <cell r="J1725">
            <v>0</v>
          </cell>
          <cell r="L1725">
            <v>131037</v>
          </cell>
          <cell r="M1725" t="str">
            <v>01235019</v>
          </cell>
          <cell r="N1725">
            <v>1</v>
          </cell>
          <cell r="O1725" t="str">
            <v>ACTIVO (R)</v>
          </cell>
          <cell r="P1725">
            <v>131037</v>
          </cell>
          <cell r="Q1725">
            <v>200000</v>
          </cell>
          <cell r="R1725">
            <v>1366</v>
          </cell>
          <cell r="S1725" t="str">
            <v>FUERZA POPULAR</v>
          </cell>
        </row>
        <row r="1726">
          <cell r="E1726" t="str">
            <v>41945644</v>
          </cell>
          <cell r="F1726">
            <v>0</v>
          </cell>
          <cell r="J1726">
            <v>0</v>
          </cell>
          <cell r="L1726">
            <v>131036</v>
          </cell>
          <cell r="M1726" t="str">
            <v>41945644</v>
          </cell>
          <cell r="N1726">
            <v>1</v>
          </cell>
          <cell r="O1726" t="str">
            <v>ACTIVO (R)</v>
          </cell>
          <cell r="P1726">
            <v>131036</v>
          </cell>
          <cell r="Q1726">
            <v>110000</v>
          </cell>
          <cell r="R1726">
            <v>1366</v>
          </cell>
          <cell r="S1726" t="str">
            <v>FUERZA POPULAR</v>
          </cell>
        </row>
        <row r="1727">
          <cell r="E1727" t="str">
            <v>41154108</v>
          </cell>
          <cell r="F1727">
            <v>0</v>
          </cell>
          <cell r="J1727">
            <v>0</v>
          </cell>
          <cell r="L1727">
            <v>130574</v>
          </cell>
          <cell r="M1727" t="str">
            <v>41154108</v>
          </cell>
          <cell r="N1727">
            <v>1</v>
          </cell>
          <cell r="O1727" t="str">
            <v>ACTIVO (R)</v>
          </cell>
          <cell r="P1727">
            <v>130574</v>
          </cell>
          <cell r="Q1727">
            <v>140100</v>
          </cell>
          <cell r="R1727">
            <v>1366</v>
          </cell>
          <cell r="S1727" t="str">
            <v>FUERZA POPULAR</v>
          </cell>
        </row>
        <row r="1728">
          <cell r="E1728" t="str">
            <v>08476907</v>
          </cell>
          <cell r="F1728">
            <v>197</v>
          </cell>
          <cell r="G1728" t="str">
            <v>ALIANZA ELECTORAL UNIDAD NACIONAL</v>
          </cell>
          <cell r="H1728">
            <v>2003</v>
          </cell>
          <cell r="I1728">
            <v>2006</v>
          </cell>
          <cell r="J1728">
            <v>11</v>
          </cell>
          <cell r="K1728" t="str">
            <v>REGIDOR DISTRITAL</v>
          </cell>
          <cell r="L1728">
            <v>130520</v>
          </cell>
          <cell r="M1728" t="str">
            <v>08476907</v>
          </cell>
          <cell r="N1728">
            <v>1</v>
          </cell>
          <cell r="O1728" t="str">
            <v>ACTIVO (R)</v>
          </cell>
          <cell r="P1728">
            <v>130520</v>
          </cell>
          <cell r="Q1728">
            <v>140100</v>
          </cell>
          <cell r="R1728">
            <v>1366</v>
          </cell>
          <cell r="S1728" t="str">
            <v>FUERZA POPULAR</v>
          </cell>
        </row>
        <row r="1729">
          <cell r="E1729" t="str">
            <v>08476907</v>
          </cell>
          <cell r="F1729">
            <v>15</v>
          </cell>
          <cell r="G1729" t="str">
            <v>PARTIDO POLÍTICO PARTIDO POPULAR CRISTIANO - PPC</v>
          </cell>
          <cell r="H1729">
            <v>2011</v>
          </cell>
          <cell r="I1729">
            <v>2014</v>
          </cell>
          <cell r="J1729">
            <v>11</v>
          </cell>
          <cell r="K1729" t="str">
            <v>REGIDOR DISTRITAL</v>
          </cell>
          <cell r="L1729">
            <v>130520</v>
          </cell>
          <cell r="M1729" t="str">
            <v>08476907</v>
          </cell>
          <cell r="N1729">
            <v>1</v>
          </cell>
          <cell r="O1729" t="str">
            <v>ACTIVO (R)</v>
          </cell>
          <cell r="P1729">
            <v>130520</v>
          </cell>
          <cell r="Q1729">
            <v>140100</v>
          </cell>
          <cell r="R1729">
            <v>1366</v>
          </cell>
          <cell r="S1729" t="str">
            <v>FUERZA POPULAR</v>
          </cell>
        </row>
        <row r="1730">
          <cell r="E1730" t="str">
            <v>09310163</v>
          </cell>
          <cell r="F1730">
            <v>0</v>
          </cell>
          <cell r="J1730">
            <v>0</v>
          </cell>
          <cell r="L1730">
            <v>130517</v>
          </cell>
          <cell r="M1730" t="str">
            <v>09310163</v>
          </cell>
          <cell r="N1730">
            <v>1</v>
          </cell>
          <cell r="O1730" t="str">
            <v>ACTIVO (R)</v>
          </cell>
          <cell r="P1730">
            <v>130517</v>
          </cell>
          <cell r="Q1730">
            <v>140100</v>
          </cell>
          <cell r="R1730">
            <v>1366</v>
          </cell>
          <cell r="S1730" t="str">
            <v>FUERZA POPULAR</v>
          </cell>
        </row>
        <row r="1731">
          <cell r="E1731" t="str">
            <v>43499634</v>
          </cell>
          <cell r="F1731">
            <v>0</v>
          </cell>
          <cell r="J1731">
            <v>0</v>
          </cell>
          <cell r="L1731">
            <v>131374</v>
          </cell>
          <cell r="M1731" t="str">
            <v>43499634</v>
          </cell>
          <cell r="N1731">
            <v>1</v>
          </cell>
          <cell r="O1731" t="str">
            <v>ACTIVO (R)</v>
          </cell>
          <cell r="P1731">
            <v>131374</v>
          </cell>
          <cell r="Q1731">
            <v>250000</v>
          </cell>
          <cell r="R1731">
            <v>2160</v>
          </cell>
          <cell r="S1731" t="str">
            <v>EL FRENTE AMPLIO POR JUSTICIA, VIDA Y LIBERTAD</v>
          </cell>
        </row>
        <row r="1732">
          <cell r="E1732" t="str">
            <v>19226507</v>
          </cell>
          <cell r="F1732">
            <v>2525</v>
          </cell>
          <cell r="G1732" t="str">
            <v>ORGANIZACIÓN POLÍTICA LOCAL PROVINCIAL JUNTOS POR EL CAMBIO DE CHEPEN</v>
          </cell>
          <cell r="H1732">
            <v>2015</v>
          </cell>
          <cell r="I1732">
            <v>2018</v>
          </cell>
          <cell r="J1732">
            <v>10</v>
          </cell>
          <cell r="K1732" t="str">
            <v>ALCALDE DISTRITAL</v>
          </cell>
          <cell r="L1732">
            <v>132252</v>
          </cell>
          <cell r="M1732" t="str">
            <v>19226507</v>
          </cell>
          <cell r="N1732">
            <v>1</v>
          </cell>
          <cell r="O1732" t="str">
            <v>ACTIVO (R)</v>
          </cell>
          <cell r="P1732">
            <v>132252</v>
          </cell>
          <cell r="Q1732">
            <v>120000</v>
          </cell>
          <cell r="R1732">
            <v>2160</v>
          </cell>
          <cell r="S1732" t="str">
            <v>EL FRENTE AMPLIO POR JUSTICIA, VIDA Y LIBERTAD</v>
          </cell>
        </row>
        <row r="1733">
          <cell r="E1733" t="str">
            <v>43320698</v>
          </cell>
          <cell r="F1733">
            <v>0</v>
          </cell>
          <cell r="J1733">
            <v>0</v>
          </cell>
          <cell r="L1733">
            <v>132210</v>
          </cell>
          <cell r="M1733" t="str">
            <v>43320698</v>
          </cell>
          <cell r="N1733">
            <v>1</v>
          </cell>
          <cell r="O1733" t="str">
            <v>ACTIVO (R)</v>
          </cell>
          <cell r="P1733">
            <v>132210</v>
          </cell>
          <cell r="Q1733">
            <v>140100</v>
          </cell>
          <cell r="R1733">
            <v>2160</v>
          </cell>
          <cell r="S1733" t="str">
            <v>EL FRENTE AMPLIO POR JUSTICIA, VIDA Y LIBERTAD</v>
          </cell>
        </row>
        <row r="1734">
          <cell r="E1734" t="str">
            <v>41432914</v>
          </cell>
          <cell r="F1734">
            <v>0</v>
          </cell>
          <cell r="J1734">
            <v>0</v>
          </cell>
          <cell r="L1734">
            <v>133330</v>
          </cell>
          <cell r="M1734" t="str">
            <v>41432914</v>
          </cell>
          <cell r="N1734">
            <v>1</v>
          </cell>
          <cell r="O1734" t="str">
            <v>ACTIVO (R)</v>
          </cell>
          <cell r="P1734">
            <v>133330</v>
          </cell>
          <cell r="Q1734">
            <v>210000</v>
          </cell>
          <cell r="R1734">
            <v>2160</v>
          </cell>
          <cell r="S1734" t="str">
            <v>EL FRENTE AMPLIO POR JUSTICIA, VIDA Y LIBERTAD</v>
          </cell>
        </row>
        <row r="1735">
          <cell r="E1735" t="str">
            <v>09490813</v>
          </cell>
          <cell r="F1735">
            <v>0</v>
          </cell>
          <cell r="J1735">
            <v>0</v>
          </cell>
          <cell r="L1735">
            <v>131077</v>
          </cell>
          <cell r="M1735" t="str">
            <v>09490813</v>
          </cell>
          <cell r="N1735">
            <v>1</v>
          </cell>
          <cell r="O1735" t="str">
            <v>ACTIVO (R)</v>
          </cell>
          <cell r="P1735">
            <v>131077</v>
          </cell>
          <cell r="Q1735">
            <v>140100</v>
          </cell>
          <cell r="R1735">
            <v>2160</v>
          </cell>
          <cell r="S1735" t="str">
            <v>EL FRENTE AMPLIO POR JUSTICIA, VIDA Y LIBERTAD</v>
          </cell>
        </row>
        <row r="1736">
          <cell r="E1736" t="str">
            <v>07086889</v>
          </cell>
          <cell r="F1736">
            <v>0</v>
          </cell>
          <cell r="J1736">
            <v>0</v>
          </cell>
          <cell r="L1736">
            <v>132153</v>
          </cell>
          <cell r="M1736" t="str">
            <v>07086889</v>
          </cell>
          <cell r="N1736">
            <v>1</v>
          </cell>
          <cell r="O1736" t="str">
            <v>ACTIVO (R)</v>
          </cell>
          <cell r="P1736">
            <v>132153</v>
          </cell>
          <cell r="Q1736">
            <v>140100</v>
          </cell>
          <cell r="R1736">
            <v>2160</v>
          </cell>
          <cell r="S1736" t="str">
            <v>EL FRENTE AMPLIO POR JUSTICIA, VIDA Y LIBERTAD</v>
          </cell>
        </row>
        <row r="1737">
          <cell r="E1737" t="str">
            <v>42965789</v>
          </cell>
          <cell r="F1737">
            <v>0</v>
          </cell>
          <cell r="J1737">
            <v>0</v>
          </cell>
          <cell r="L1737">
            <v>132613</v>
          </cell>
          <cell r="M1737" t="str">
            <v>42965789</v>
          </cell>
          <cell r="N1737">
            <v>1</v>
          </cell>
          <cell r="O1737" t="str">
            <v>ACTIVO (R)</v>
          </cell>
          <cell r="P1737">
            <v>132613</v>
          </cell>
          <cell r="Q1737">
            <v>80000</v>
          </cell>
          <cell r="R1737">
            <v>2160</v>
          </cell>
          <cell r="S1737" t="str">
            <v>EL FRENTE AMPLIO POR JUSTICIA, VIDA Y LIBERTAD</v>
          </cell>
        </row>
        <row r="1738">
          <cell r="E1738" t="str">
            <v>42013559</v>
          </cell>
          <cell r="F1738">
            <v>0</v>
          </cell>
          <cell r="J1738">
            <v>0</v>
          </cell>
          <cell r="L1738">
            <v>132570</v>
          </cell>
          <cell r="M1738" t="str">
            <v>42013559</v>
          </cell>
          <cell r="N1738">
            <v>1</v>
          </cell>
          <cell r="O1738" t="str">
            <v>ACTIVO (R)</v>
          </cell>
          <cell r="P1738">
            <v>132570</v>
          </cell>
          <cell r="Q1738">
            <v>150000</v>
          </cell>
          <cell r="R1738">
            <v>2160</v>
          </cell>
          <cell r="S1738" t="str">
            <v>EL FRENTE AMPLIO POR JUSTICIA, VIDA Y LIBERTAD</v>
          </cell>
        </row>
        <row r="1739">
          <cell r="E1739" t="str">
            <v>31674598</v>
          </cell>
          <cell r="F1739">
            <v>0</v>
          </cell>
          <cell r="J1739">
            <v>0</v>
          </cell>
          <cell r="L1739">
            <v>132707</v>
          </cell>
          <cell r="M1739" t="str">
            <v>31674598</v>
          </cell>
          <cell r="N1739">
            <v>1</v>
          </cell>
          <cell r="O1739" t="str">
            <v>ACTIVO (R)</v>
          </cell>
          <cell r="P1739">
            <v>132707</v>
          </cell>
          <cell r="Q1739">
            <v>20000</v>
          </cell>
          <cell r="R1739">
            <v>2160</v>
          </cell>
          <cell r="S1739" t="str">
            <v>EL FRENTE AMPLIO POR JUSTICIA, VIDA Y LIBERTAD</v>
          </cell>
        </row>
        <row r="1740">
          <cell r="E1740" t="str">
            <v>29273338</v>
          </cell>
          <cell r="F1740">
            <v>0</v>
          </cell>
          <cell r="J1740">
            <v>0</v>
          </cell>
          <cell r="L1740">
            <v>132102</v>
          </cell>
          <cell r="M1740" t="str">
            <v>29273338</v>
          </cell>
          <cell r="N1740">
            <v>1</v>
          </cell>
          <cell r="O1740" t="str">
            <v>ACTIVO (R)</v>
          </cell>
          <cell r="P1740">
            <v>132102</v>
          </cell>
          <cell r="Q1740">
            <v>40000</v>
          </cell>
          <cell r="R1740">
            <v>2160</v>
          </cell>
          <cell r="S1740" t="str">
            <v>EL FRENTE AMPLIO POR JUSTICIA, VIDA Y LIBERTAD</v>
          </cell>
        </row>
        <row r="1741">
          <cell r="E1741" t="str">
            <v>40289114</v>
          </cell>
          <cell r="F1741">
            <v>0</v>
          </cell>
          <cell r="J1741">
            <v>0</v>
          </cell>
          <cell r="L1741">
            <v>131723</v>
          </cell>
          <cell r="M1741" t="str">
            <v>40289114</v>
          </cell>
          <cell r="N1741">
            <v>1</v>
          </cell>
          <cell r="O1741" t="str">
            <v>ACTIVO (R)</v>
          </cell>
          <cell r="P1741">
            <v>131723</v>
          </cell>
          <cell r="Q1741">
            <v>240000</v>
          </cell>
          <cell r="R1741">
            <v>2160</v>
          </cell>
          <cell r="S1741" t="str">
            <v>EL FRENTE AMPLIO POR JUSTICIA, VIDA Y LIBERTAD</v>
          </cell>
        </row>
        <row r="1742">
          <cell r="E1742" t="str">
            <v>42741824</v>
          </cell>
          <cell r="F1742">
            <v>0</v>
          </cell>
          <cell r="J1742">
            <v>0</v>
          </cell>
          <cell r="L1742">
            <v>133333</v>
          </cell>
          <cell r="M1742" t="str">
            <v>42741824</v>
          </cell>
          <cell r="N1742">
            <v>1</v>
          </cell>
          <cell r="O1742" t="str">
            <v>ACTIVO (R)</v>
          </cell>
          <cell r="P1742">
            <v>133333</v>
          </cell>
          <cell r="Q1742">
            <v>200000</v>
          </cell>
          <cell r="R1742">
            <v>2160</v>
          </cell>
          <cell r="S1742" t="str">
            <v>EL FRENTE AMPLIO POR JUSTICIA, VIDA Y LIBERTAD</v>
          </cell>
        </row>
        <row r="1743">
          <cell r="E1743" t="str">
            <v>09288865</v>
          </cell>
          <cell r="F1743">
            <v>0</v>
          </cell>
          <cell r="J1743">
            <v>0</v>
          </cell>
          <cell r="L1743">
            <v>132592</v>
          </cell>
          <cell r="M1743" t="str">
            <v>09288865</v>
          </cell>
          <cell r="N1743">
            <v>1</v>
          </cell>
          <cell r="O1743" t="str">
            <v>ACTIVO (R)</v>
          </cell>
          <cell r="P1743">
            <v>132592</v>
          </cell>
          <cell r="Q1743">
            <v>140100</v>
          </cell>
          <cell r="R1743">
            <v>2160</v>
          </cell>
          <cell r="S1743" t="str">
            <v>EL FRENTE AMPLIO POR JUSTICIA, VIDA Y LIBERTAD</v>
          </cell>
        </row>
        <row r="1744">
          <cell r="E1744" t="str">
            <v>04021369</v>
          </cell>
          <cell r="F1744">
            <v>2353</v>
          </cell>
          <cell r="G1744" t="str">
            <v>MOVIMIENTO REGIONAL O DEPARTAMENTAL PASCO VERDE</v>
          </cell>
          <cell r="H1744">
            <v>2014</v>
          </cell>
          <cell r="I1744">
            <v>2018</v>
          </cell>
          <cell r="J1744">
            <v>12</v>
          </cell>
          <cell r="K1744" t="str">
            <v>CONSEJERO REGIONAL</v>
          </cell>
          <cell r="L1744">
            <v>131065</v>
          </cell>
          <cell r="M1744" t="str">
            <v>04021369</v>
          </cell>
          <cell r="N1744">
            <v>1</v>
          </cell>
          <cell r="O1744" t="str">
            <v>ACTIVO (R)</v>
          </cell>
          <cell r="P1744">
            <v>131065</v>
          </cell>
          <cell r="Q1744">
            <v>180000</v>
          </cell>
          <cell r="R1744">
            <v>2160</v>
          </cell>
          <cell r="S1744" t="str">
            <v>EL FRENTE AMPLIO POR JUSTICIA, VIDA Y LIBERTAD</v>
          </cell>
        </row>
        <row r="1745">
          <cell r="E1745" t="str">
            <v>45978192</v>
          </cell>
          <cell r="F1745">
            <v>0</v>
          </cell>
          <cell r="J1745">
            <v>0</v>
          </cell>
          <cell r="L1745">
            <v>132451</v>
          </cell>
          <cell r="M1745" t="str">
            <v>45978192</v>
          </cell>
          <cell r="N1745">
            <v>1</v>
          </cell>
          <cell r="O1745" t="str">
            <v>ACTIVO (R)</v>
          </cell>
          <cell r="P1745">
            <v>132451</v>
          </cell>
          <cell r="Q1745">
            <v>120000</v>
          </cell>
          <cell r="R1745">
            <v>2160</v>
          </cell>
          <cell r="S1745" t="str">
            <v>EL FRENTE AMPLIO POR JUSTICIA, VIDA Y LIBERTAD</v>
          </cell>
        </row>
        <row r="1746">
          <cell r="E1746" t="str">
            <v>08319407</v>
          </cell>
          <cell r="F1746">
            <v>0</v>
          </cell>
          <cell r="J1746">
            <v>0</v>
          </cell>
          <cell r="L1746">
            <v>132634</v>
          </cell>
          <cell r="M1746" t="str">
            <v>08319407</v>
          </cell>
          <cell r="N1746">
            <v>1</v>
          </cell>
          <cell r="O1746" t="str">
            <v>ACTIVO (R)</v>
          </cell>
          <cell r="P1746">
            <v>132634</v>
          </cell>
          <cell r="Q1746">
            <v>140100</v>
          </cell>
          <cell r="R1746">
            <v>2160</v>
          </cell>
          <cell r="S1746" t="str">
            <v>EL FRENTE AMPLIO POR JUSTICIA, VIDA Y LIBERTAD</v>
          </cell>
        </row>
        <row r="1747">
          <cell r="E1747" t="str">
            <v>08401257</v>
          </cell>
          <cell r="F1747">
            <v>0</v>
          </cell>
          <cell r="J1747">
            <v>0</v>
          </cell>
          <cell r="L1747">
            <v>132392</v>
          </cell>
          <cell r="M1747" t="str">
            <v>08401257</v>
          </cell>
          <cell r="N1747">
            <v>1</v>
          </cell>
          <cell r="O1747" t="str">
            <v>ACTIVO (R)</v>
          </cell>
          <cell r="P1747">
            <v>132392</v>
          </cell>
          <cell r="Q1747">
            <v>140100</v>
          </cell>
          <cell r="R1747">
            <v>2160</v>
          </cell>
          <cell r="S1747" t="str">
            <v>EL FRENTE AMPLIO POR JUSTICIA, VIDA Y LIBERTAD</v>
          </cell>
        </row>
        <row r="1748">
          <cell r="E1748" t="str">
            <v>31427221</v>
          </cell>
          <cell r="F1748">
            <v>299</v>
          </cell>
          <cell r="G1748" t="str">
            <v>MOVIMIENTO REGIONAL O DEPARTAMENTAL FRENTE POPULAR LLAPANCHIK</v>
          </cell>
          <cell r="H1748">
            <v>2007</v>
          </cell>
          <cell r="I1748">
            <v>2010</v>
          </cell>
          <cell r="J1748">
            <v>11</v>
          </cell>
          <cell r="K1748" t="str">
            <v>REGIDOR DISTRITAL</v>
          </cell>
          <cell r="L1748">
            <v>130984</v>
          </cell>
          <cell r="M1748" t="str">
            <v>31427221</v>
          </cell>
          <cell r="N1748">
            <v>1</v>
          </cell>
          <cell r="O1748" t="str">
            <v>ACTIVO (R)</v>
          </cell>
          <cell r="P1748">
            <v>130984</v>
          </cell>
          <cell r="Q1748">
            <v>30000</v>
          </cell>
          <cell r="R1748">
            <v>2160</v>
          </cell>
          <cell r="S1748" t="str">
            <v>EL FRENTE AMPLIO POR JUSTICIA, VIDA Y LIBERTAD</v>
          </cell>
        </row>
        <row r="1749">
          <cell r="E1749" t="str">
            <v>40264406</v>
          </cell>
          <cell r="F1749">
            <v>0</v>
          </cell>
          <cell r="J1749">
            <v>0</v>
          </cell>
          <cell r="L1749">
            <v>131450</v>
          </cell>
          <cell r="M1749" t="str">
            <v>40264406</v>
          </cell>
          <cell r="N1749">
            <v>1</v>
          </cell>
          <cell r="O1749" t="str">
            <v>ACTIVO (R)</v>
          </cell>
          <cell r="P1749">
            <v>131450</v>
          </cell>
          <cell r="Q1749">
            <v>170000</v>
          </cell>
          <cell r="R1749">
            <v>2160</v>
          </cell>
          <cell r="S1749" t="str">
            <v>EL FRENTE AMPLIO POR JUSTICIA, VIDA Y LIBERTAD</v>
          </cell>
        </row>
        <row r="1750">
          <cell r="E1750" t="str">
            <v>41143567</v>
          </cell>
          <cell r="F1750">
            <v>0</v>
          </cell>
          <cell r="J1750">
            <v>0</v>
          </cell>
          <cell r="L1750">
            <v>131297</v>
          </cell>
          <cell r="M1750" t="str">
            <v>41143567</v>
          </cell>
          <cell r="N1750">
            <v>1</v>
          </cell>
          <cell r="O1750" t="str">
            <v>ACTIVO (R)</v>
          </cell>
          <cell r="P1750">
            <v>131297</v>
          </cell>
          <cell r="Q1750">
            <v>120000</v>
          </cell>
          <cell r="R1750">
            <v>2160</v>
          </cell>
          <cell r="S1750" t="str">
            <v>EL FRENTE AMPLIO POR JUSTICIA, VIDA Y LIBERTAD</v>
          </cell>
        </row>
        <row r="1751">
          <cell r="E1751" t="str">
            <v>45615056</v>
          </cell>
          <cell r="F1751">
            <v>0</v>
          </cell>
          <cell r="J1751">
            <v>0</v>
          </cell>
          <cell r="L1751">
            <v>132415</v>
          </cell>
          <cell r="M1751" t="str">
            <v>45615056</v>
          </cell>
          <cell r="N1751">
            <v>1</v>
          </cell>
          <cell r="O1751" t="str">
            <v>ACTIVO (R)</v>
          </cell>
          <cell r="P1751">
            <v>132415</v>
          </cell>
          <cell r="Q1751">
            <v>130000</v>
          </cell>
          <cell r="R1751">
            <v>2160</v>
          </cell>
          <cell r="S1751" t="str">
            <v>EL FRENTE AMPLIO POR JUSTICIA, VIDA Y LIBERTAD</v>
          </cell>
        </row>
        <row r="1752">
          <cell r="E1752" t="str">
            <v>26705695</v>
          </cell>
          <cell r="F1752">
            <v>0</v>
          </cell>
          <cell r="J1752">
            <v>0</v>
          </cell>
          <cell r="L1752">
            <v>132046</v>
          </cell>
          <cell r="M1752" t="str">
            <v>26705695</v>
          </cell>
          <cell r="N1752">
            <v>1</v>
          </cell>
          <cell r="O1752" t="str">
            <v>ACTIVO (R)</v>
          </cell>
          <cell r="P1752">
            <v>132046</v>
          </cell>
          <cell r="Q1752">
            <v>60000</v>
          </cell>
          <cell r="R1752">
            <v>2160</v>
          </cell>
          <cell r="S1752" t="str">
            <v>EL FRENTE AMPLIO POR JUSTICIA, VIDA Y LIBERTAD</v>
          </cell>
        </row>
        <row r="1753">
          <cell r="E1753" t="str">
            <v>06096719</v>
          </cell>
          <cell r="F1753">
            <v>0</v>
          </cell>
          <cell r="J1753">
            <v>0</v>
          </cell>
          <cell r="L1753">
            <v>131620</v>
          </cell>
          <cell r="M1753" t="str">
            <v>06096719</v>
          </cell>
          <cell r="N1753">
            <v>1</v>
          </cell>
          <cell r="O1753" t="str">
            <v>ACTIVO (R)</v>
          </cell>
          <cell r="P1753">
            <v>131620</v>
          </cell>
          <cell r="Q1753">
            <v>140100</v>
          </cell>
          <cell r="R1753">
            <v>2160</v>
          </cell>
          <cell r="S1753" t="str">
            <v>EL FRENTE AMPLIO POR JUSTICIA, VIDA Y LIBERTAD</v>
          </cell>
        </row>
        <row r="1754">
          <cell r="E1754" t="str">
            <v>28207467</v>
          </cell>
          <cell r="F1754">
            <v>0</v>
          </cell>
          <cell r="J1754">
            <v>0</v>
          </cell>
          <cell r="L1754">
            <v>131240</v>
          </cell>
          <cell r="M1754" t="str">
            <v>28207467</v>
          </cell>
          <cell r="N1754">
            <v>1</v>
          </cell>
          <cell r="O1754" t="str">
            <v>ACTIVO (R)</v>
          </cell>
          <cell r="P1754">
            <v>131240</v>
          </cell>
          <cell r="Q1754">
            <v>50000</v>
          </cell>
          <cell r="R1754">
            <v>2160</v>
          </cell>
          <cell r="S1754" t="str">
            <v>EL FRENTE AMPLIO POR JUSTICIA, VIDA Y LIBERTAD</v>
          </cell>
        </row>
        <row r="1755">
          <cell r="E1755" t="str">
            <v>41902866</v>
          </cell>
          <cell r="F1755">
            <v>0</v>
          </cell>
          <cell r="J1755">
            <v>0</v>
          </cell>
          <cell r="L1755">
            <v>132305</v>
          </cell>
          <cell r="M1755" t="str">
            <v>41902866</v>
          </cell>
          <cell r="N1755">
            <v>1</v>
          </cell>
          <cell r="O1755" t="str">
            <v>ACTIVO (R)</v>
          </cell>
          <cell r="P1755">
            <v>132305</v>
          </cell>
          <cell r="Q1755">
            <v>130000</v>
          </cell>
          <cell r="R1755">
            <v>2160</v>
          </cell>
          <cell r="S1755" t="str">
            <v>EL FRENTE AMPLIO POR JUSTICIA, VIDA Y LIBERTAD</v>
          </cell>
        </row>
        <row r="1756">
          <cell r="E1756" t="str">
            <v>07655864</v>
          </cell>
          <cell r="F1756">
            <v>0</v>
          </cell>
          <cell r="J1756">
            <v>0</v>
          </cell>
          <cell r="L1756">
            <v>131786</v>
          </cell>
          <cell r="M1756" t="str">
            <v>07655864</v>
          </cell>
          <cell r="N1756">
            <v>1</v>
          </cell>
          <cell r="O1756" t="str">
            <v>ACTIVO (R)</v>
          </cell>
          <cell r="P1756">
            <v>131786</v>
          </cell>
          <cell r="Q1756">
            <v>230000</v>
          </cell>
          <cell r="R1756">
            <v>2160</v>
          </cell>
          <cell r="S1756" t="str">
            <v>EL FRENTE AMPLIO POR JUSTICIA, VIDA Y LIBERTAD</v>
          </cell>
        </row>
        <row r="1757">
          <cell r="E1757" t="str">
            <v>09018262</v>
          </cell>
          <cell r="F1757">
            <v>0</v>
          </cell>
          <cell r="J1757">
            <v>0</v>
          </cell>
          <cell r="L1757">
            <v>133564</v>
          </cell>
          <cell r="M1757" t="str">
            <v>09018262</v>
          </cell>
          <cell r="N1757">
            <v>1</v>
          </cell>
          <cell r="O1757" t="str">
            <v>ACTIVO (R)</v>
          </cell>
          <cell r="P1757">
            <v>133564</v>
          </cell>
          <cell r="Q1757">
            <v>140100</v>
          </cell>
          <cell r="R1757">
            <v>2160</v>
          </cell>
          <cell r="S1757" t="str">
            <v>EL FRENTE AMPLIO POR JUSTICIA, VIDA Y LIBERTAD</v>
          </cell>
        </row>
        <row r="1758">
          <cell r="E1758" t="str">
            <v>04008339</v>
          </cell>
          <cell r="F1758">
            <v>0</v>
          </cell>
          <cell r="J1758">
            <v>0</v>
          </cell>
          <cell r="L1758">
            <v>131355</v>
          </cell>
          <cell r="M1758" t="str">
            <v>04008339</v>
          </cell>
          <cell r="N1758">
            <v>1</v>
          </cell>
          <cell r="O1758" t="str">
            <v>ACTIVO (R)</v>
          </cell>
          <cell r="P1758">
            <v>131355</v>
          </cell>
          <cell r="Q1758">
            <v>180000</v>
          </cell>
          <cell r="R1758">
            <v>2160</v>
          </cell>
          <cell r="S1758" t="str">
            <v>EL FRENTE AMPLIO POR JUSTICIA, VIDA Y LIBERTAD</v>
          </cell>
        </row>
        <row r="1759">
          <cell r="E1759" t="str">
            <v>45282713</v>
          </cell>
          <cell r="F1759">
            <v>0</v>
          </cell>
          <cell r="J1759">
            <v>0</v>
          </cell>
          <cell r="L1759">
            <v>133531</v>
          </cell>
          <cell r="M1759" t="str">
            <v>45282713</v>
          </cell>
          <cell r="N1759">
            <v>1</v>
          </cell>
          <cell r="O1759" t="str">
            <v>ACTIVO (R)</v>
          </cell>
          <cell r="P1759">
            <v>133531</v>
          </cell>
          <cell r="Q1759">
            <v>70000</v>
          </cell>
          <cell r="R1759">
            <v>2160</v>
          </cell>
          <cell r="S1759" t="str">
            <v>EL FRENTE AMPLIO POR JUSTICIA, VIDA Y LIBERTAD</v>
          </cell>
        </row>
        <row r="1760">
          <cell r="E1760" t="str">
            <v>23971240</v>
          </cell>
          <cell r="F1760">
            <v>0</v>
          </cell>
          <cell r="J1760">
            <v>0</v>
          </cell>
          <cell r="L1760">
            <v>133512</v>
          </cell>
          <cell r="M1760" t="str">
            <v>23971240</v>
          </cell>
          <cell r="N1760">
            <v>1</v>
          </cell>
          <cell r="O1760" t="str">
            <v>ACTIVO (R)</v>
          </cell>
          <cell r="P1760">
            <v>133512</v>
          </cell>
          <cell r="Q1760">
            <v>70000</v>
          </cell>
          <cell r="R1760">
            <v>2160</v>
          </cell>
          <cell r="S1760" t="str">
            <v>EL FRENTE AMPLIO POR JUSTICIA, VIDA Y LIBERTAD</v>
          </cell>
        </row>
        <row r="1761">
          <cell r="E1761" t="str">
            <v>42859707</v>
          </cell>
          <cell r="F1761">
            <v>1555</v>
          </cell>
          <cell r="G1761" t="str">
            <v>MOVIMIENTO REGIONAL O DEPARTAMENTAL TIERRA Y LIBERTAD CUSCO</v>
          </cell>
          <cell r="H1761">
            <v>2011</v>
          </cell>
          <cell r="I1761">
            <v>2014</v>
          </cell>
          <cell r="J1761">
            <v>11</v>
          </cell>
          <cell r="K1761" t="str">
            <v>REGIDOR DISTRITAL</v>
          </cell>
          <cell r="L1761">
            <v>133499</v>
          </cell>
          <cell r="M1761" t="str">
            <v>42859707</v>
          </cell>
          <cell r="N1761">
            <v>1</v>
          </cell>
          <cell r="O1761" t="str">
            <v>ACTIVO (R)</v>
          </cell>
          <cell r="P1761">
            <v>133499</v>
          </cell>
          <cell r="Q1761">
            <v>70000</v>
          </cell>
          <cell r="R1761">
            <v>2160</v>
          </cell>
          <cell r="S1761" t="str">
            <v>EL FRENTE AMPLIO POR JUSTICIA, VIDA Y LIBERTAD</v>
          </cell>
        </row>
        <row r="1762">
          <cell r="E1762" t="str">
            <v>47092950</v>
          </cell>
          <cell r="F1762">
            <v>0</v>
          </cell>
          <cell r="J1762">
            <v>0</v>
          </cell>
          <cell r="L1762">
            <v>132914</v>
          </cell>
          <cell r="M1762" t="str">
            <v>47092950</v>
          </cell>
          <cell r="N1762">
            <v>1</v>
          </cell>
          <cell r="O1762" t="str">
            <v>ACTIVO (R)</v>
          </cell>
          <cell r="P1762">
            <v>132914</v>
          </cell>
          <cell r="Q1762">
            <v>100000</v>
          </cell>
          <cell r="R1762">
            <v>2160</v>
          </cell>
          <cell r="S1762" t="str">
            <v>EL FRENTE AMPLIO POR JUSTICIA, VIDA Y LIBERTAD</v>
          </cell>
        </row>
        <row r="1763">
          <cell r="E1763" t="str">
            <v>05414855</v>
          </cell>
          <cell r="F1763">
            <v>0</v>
          </cell>
          <cell r="J1763">
            <v>0</v>
          </cell>
          <cell r="L1763">
            <v>132639</v>
          </cell>
          <cell r="M1763" t="str">
            <v>05414855</v>
          </cell>
          <cell r="N1763">
            <v>1</v>
          </cell>
          <cell r="O1763" t="str">
            <v>ACTIVO (R)</v>
          </cell>
          <cell r="P1763">
            <v>132639</v>
          </cell>
          <cell r="Q1763">
            <v>150000</v>
          </cell>
          <cell r="R1763">
            <v>2160</v>
          </cell>
          <cell r="S1763" t="str">
            <v>EL FRENTE AMPLIO POR JUSTICIA, VIDA Y LIBERTAD</v>
          </cell>
        </row>
        <row r="1764">
          <cell r="E1764" t="str">
            <v>08539958</v>
          </cell>
          <cell r="F1764">
            <v>0</v>
          </cell>
          <cell r="J1764">
            <v>0</v>
          </cell>
          <cell r="L1764">
            <v>132285</v>
          </cell>
          <cell r="M1764" t="str">
            <v>08539958</v>
          </cell>
          <cell r="N1764">
            <v>1</v>
          </cell>
          <cell r="O1764" t="str">
            <v>ACTIVO (R)</v>
          </cell>
          <cell r="P1764">
            <v>132285</v>
          </cell>
          <cell r="Q1764">
            <v>140100</v>
          </cell>
          <cell r="R1764">
            <v>2160</v>
          </cell>
          <cell r="S1764" t="str">
            <v>EL FRENTE AMPLIO POR JUSTICIA, VIDA Y LIBERTAD</v>
          </cell>
        </row>
        <row r="1765">
          <cell r="E1765" t="str">
            <v>42952369</v>
          </cell>
          <cell r="F1765">
            <v>0</v>
          </cell>
          <cell r="J1765">
            <v>0</v>
          </cell>
          <cell r="L1765">
            <v>132000</v>
          </cell>
          <cell r="M1765" t="str">
            <v>42952369</v>
          </cell>
          <cell r="N1765">
            <v>1</v>
          </cell>
          <cell r="O1765" t="str">
            <v>ACTIVO (R)</v>
          </cell>
          <cell r="P1765">
            <v>132000</v>
          </cell>
          <cell r="Q1765">
            <v>60000</v>
          </cell>
          <cell r="R1765">
            <v>2160</v>
          </cell>
          <cell r="S1765" t="str">
            <v>EL FRENTE AMPLIO POR JUSTICIA, VIDA Y LIBERTAD</v>
          </cell>
        </row>
        <row r="1766">
          <cell r="E1766" t="str">
            <v>06278031</v>
          </cell>
          <cell r="F1766">
            <v>0</v>
          </cell>
          <cell r="J1766">
            <v>0</v>
          </cell>
          <cell r="L1766">
            <v>131882</v>
          </cell>
          <cell r="M1766" t="str">
            <v>06278031</v>
          </cell>
          <cell r="N1766">
            <v>1</v>
          </cell>
          <cell r="O1766" t="str">
            <v>ACTIVO (R)</v>
          </cell>
          <cell r="P1766">
            <v>131882</v>
          </cell>
          <cell r="Q1766">
            <v>140100</v>
          </cell>
          <cell r="R1766">
            <v>2160</v>
          </cell>
          <cell r="S1766" t="str">
            <v>EL FRENTE AMPLIO POR JUSTICIA, VIDA Y LIBERTAD</v>
          </cell>
        </row>
        <row r="1767">
          <cell r="E1767" t="str">
            <v>10657294</v>
          </cell>
          <cell r="F1767">
            <v>0</v>
          </cell>
          <cell r="J1767">
            <v>0</v>
          </cell>
          <cell r="L1767">
            <v>131495</v>
          </cell>
          <cell r="M1767" t="str">
            <v>10657294</v>
          </cell>
          <cell r="N1767">
            <v>1</v>
          </cell>
          <cell r="O1767" t="str">
            <v>ACTIVO (R)</v>
          </cell>
          <cell r="P1767">
            <v>131495</v>
          </cell>
          <cell r="Q1767">
            <v>140100</v>
          </cell>
          <cell r="R1767">
            <v>2160</v>
          </cell>
          <cell r="S1767" t="str">
            <v>EL FRENTE AMPLIO POR JUSTICIA, VIDA Y LIBERTAD</v>
          </cell>
        </row>
        <row r="1768">
          <cell r="E1768" t="str">
            <v>07822730</v>
          </cell>
          <cell r="F1768">
            <v>0</v>
          </cell>
          <cell r="J1768">
            <v>0</v>
          </cell>
          <cell r="L1768">
            <v>133587</v>
          </cell>
          <cell r="M1768" t="str">
            <v>07822730</v>
          </cell>
          <cell r="N1768">
            <v>1</v>
          </cell>
          <cell r="O1768" t="str">
            <v>ACTIVO (R)</v>
          </cell>
          <cell r="P1768">
            <v>133587</v>
          </cell>
          <cell r="Q1768">
            <v>140100</v>
          </cell>
          <cell r="R1768">
            <v>2160</v>
          </cell>
          <cell r="S1768" t="str">
            <v>EL FRENTE AMPLIO POR JUSTICIA, VIDA Y LIBERTAD</v>
          </cell>
        </row>
        <row r="1769">
          <cell r="E1769" t="str">
            <v>06905692</v>
          </cell>
          <cell r="F1769">
            <v>0</v>
          </cell>
          <cell r="J1769">
            <v>0</v>
          </cell>
          <cell r="L1769">
            <v>133544</v>
          </cell>
          <cell r="M1769" t="str">
            <v>06905692</v>
          </cell>
          <cell r="N1769">
            <v>1</v>
          </cell>
          <cell r="O1769" t="str">
            <v>ACTIVO (R)</v>
          </cell>
          <cell r="P1769">
            <v>133544</v>
          </cell>
          <cell r="Q1769">
            <v>140100</v>
          </cell>
          <cell r="R1769">
            <v>2160</v>
          </cell>
          <cell r="S1769" t="str">
            <v>EL FRENTE AMPLIO POR JUSTICIA, VIDA Y LIBERTAD</v>
          </cell>
        </row>
        <row r="1770">
          <cell r="E1770" t="str">
            <v>42814683</v>
          </cell>
          <cell r="F1770">
            <v>0</v>
          </cell>
          <cell r="J1770">
            <v>0</v>
          </cell>
          <cell r="L1770">
            <v>132423</v>
          </cell>
          <cell r="M1770" t="str">
            <v>42814683</v>
          </cell>
          <cell r="N1770">
            <v>1</v>
          </cell>
          <cell r="O1770" t="str">
            <v>ACTIVO (R)</v>
          </cell>
          <cell r="P1770">
            <v>132423</v>
          </cell>
          <cell r="Q1770">
            <v>90000</v>
          </cell>
          <cell r="R1770">
            <v>2160</v>
          </cell>
          <cell r="S1770" t="str">
            <v>EL FRENTE AMPLIO POR JUSTICIA, VIDA Y LIBERTAD</v>
          </cell>
        </row>
        <row r="1771">
          <cell r="E1771" t="str">
            <v>22494162</v>
          </cell>
          <cell r="F1771">
            <v>0</v>
          </cell>
          <cell r="J1771">
            <v>0</v>
          </cell>
          <cell r="L1771">
            <v>132217</v>
          </cell>
          <cell r="M1771" t="str">
            <v>22494162</v>
          </cell>
          <cell r="N1771">
            <v>1</v>
          </cell>
          <cell r="O1771" t="str">
            <v>ACTIVO (R)</v>
          </cell>
          <cell r="P1771">
            <v>132217</v>
          </cell>
          <cell r="Q1771">
            <v>140000</v>
          </cell>
          <cell r="R1771">
            <v>2160</v>
          </cell>
          <cell r="S1771" t="str">
            <v>EL FRENTE AMPLIO POR JUSTICIA, VIDA Y LIBERTAD</v>
          </cell>
        </row>
        <row r="1772">
          <cell r="E1772" t="str">
            <v>08030064</v>
          </cell>
          <cell r="F1772">
            <v>0</v>
          </cell>
          <cell r="J1772">
            <v>0</v>
          </cell>
          <cell r="L1772">
            <v>131226</v>
          </cell>
          <cell r="M1772" t="str">
            <v>08030064</v>
          </cell>
          <cell r="N1772">
            <v>1</v>
          </cell>
          <cell r="O1772" t="str">
            <v>ACTIVO (R)</v>
          </cell>
          <cell r="P1772">
            <v>131226</v>
          </cell>
          <cell r="Q1772">
            <v>50000</v>
          </cell>
          <cell r="R1772">
            <v>2160</v>
          </cell>
          <cell r="S1772" t="str">
            <v>EL FRENTE AMPLIO POR JUSTICIA, VIDA Y LIBERTAD</v>
          </cell>
        </row>
        <row r="1773">
          <cell r="E1773" t="str">
            <v>05618809</v>
          </cell>
          <cell r="F1773">
            <v>0</v>
          </cell>
          <cell r="J1773">
            <v>0</v>
          </cell>
          <cell r="L1773">
            <v>133236</v>
          </cell>
          <cell r="M1773" t="str">
            <v>05618809</v>
          </cell>
          <cell r="N1773">
            <v>1</v>
          </cell>
          <cell r="O1773" t="str">
            <v>ACTIVO (R)</v>
          </cell>
          <cell r="P1773">
            <v>133236</v>
          </cell>
          <cell r="Q1773">
            <v>210000</v>
          </cell>
          <cell r="R1773">
            <v>2160</v>
          </cell>
          <cell r="S1773" t="str">
            <v>EL FRENTE AMPLIO POR JUSTICIA, VIDA Y LIBERTAD</v>
          </cell>
        </row>
        <row r="1774">
          <cell r="E1774" t="str">
            <v>05405741</v>
          </cell>
          <cell r="F1774">
            <v>0</v>
          </cell>
          <cell r="J1774">
            <v>0</v>
          </cell>
          <cell r="L1774">
            <v>133235</v>
          </cell>
          <cell r="M1774" t="str">
            <v>05405741</v>
          </cell>
          <cell r="N1774">
            <v>1</v>
          </cell>
          <cell r="O1774" t="str">
            <v>ACTIVO (R)</v>
          </cell>
          <cell r="P1774">
            <v>133235</v>
          </cell>
          <cell r="Q1774">
            <v>210000</v>
          </cell>
          <cell r="R1774">
            <v>2160</v>
          </cell>
          <cell r="S1774" t="str">
            <v>EL FRENTE AMPLIO POR JUSTICIA, VIDA Y LIBERTAD</v>
          </cell>
        </row>
        <row r="1775">
          <cell r="E1775" t="str">
            <v>18045435</v>
          </cell>
          <cell r="F1775">
            <v>2364</v>
          </cell>
          <cell r="G1775" t="str">
            <v>ORGANIZACIÓN POLÍTICA LOCAL PROVINCIAL FRENTE PROVINCIAL DE VIRU</v>
          </cell>
          <cell r="H1775">
            <v>2003</v>
          </cell>
          <cell r="I1775">
            <v>2006</v>
          </cell>
          <cell r="J1775">
            <v>9</v>
          </cell>
          <cell r="K1775" t="str">
            <v>REGIDOR PROVINCIAL</v>
          </cell>
          <cell r="L1775">
            <v>132441</v>
          </cell>
          <cell r="M1775" t="str">
            <v>18045435</v>
          </cell>
          <cell r="N1775">
            <v>1</v>
          </cell>
          <cell r="O1775" t="str">
            <v>ACTIVO (R)</v>
          </cell>
          <cell r="P1775">
            <v>132441</v>
          </cell>
          <cell r="Q1775">
            <v>120000</v>
          </cell>
          <cell r="R1775">
            <v>2160</v>
          </cell>
          <cell r="S1775" t="str">
            <v>EL FRENTE AMPLIO POR JUSTICIA, VIDA Y LIBERTAD</v>
          </cell>
        </row>
        <row r="1776">
          <cell r="E1776" t="str">
            <v>48693039</v>
          </cell>
          <cell r="F1776">
            <v>0</v>
          </cell>
          <cell r="J1776">
            <v>0</v>
          </cell>
          <cell r="L1776">
            <v>131394</v>
          </cell>
          <cell r="M1776" t="str">
            <v>48693039</v>
          </cell>
          <cell r="N1776">
            <v>1</v>
          </cell>
          <cell r="O1776" t="str">
            <v>ACTIVO (R)</v>
          </cell>
          <cell r="P1776">
            <v>131394</v>
          </cell>
          <cell r="Q1776">
            <v>240000</v>
          </cell>
          <cell r="R1776">
            <v>2160</v>
          </cell>
          <cell r="S1776" t="str">
            <v>EL FRENTE AMPLIO POR JUSTICIA, VIDA Y LIBERTAD</v>
          </cell>
        </row>
        <row r="1777">
          <cell r="E1777" t="str">
            <v>02045768</v>
          </cell>
          <cell r="F1777">
            <v>2668</v>
          </cell>
          <cell r="G1777" t="str">
            <v>MOVIMIENTO REGIONAL O DEPARTAMENTAL MOVIMIENTO DE INTEGRACION POR EL DESARROLLO REGIONAL (MI CASITA)</v>
          </cell>
          <cell r="H1777">
            <v>2019</v>
          </cell>
          <cell r="I1777">
            <v>2019</v>
          </cell>
          <cell r="J1777">
            <v>12</v>
          </cell>
          <cell r="K1777" t="str">
            <v>CONSEJERO REGIONAL</v>
          </cell>
          <cell r="L1777">
            <v>131486</v>
          </cell>
          <cell r="M1777" t="str">
            <v>02045768</v>
          </cell>
          <cell r="N1777">
            <v>1</v>
          </cell>
          <cell r="O1777" t="str">
            <v>ACTIVO (R)</v>
          </cell>
          <cell r="P1777">
            <v>131486</v>
          </cell>
          <cell r="Q1777">
            <v>200000</v>
          </cell>
          <cell r="R1777">
            <v>2160</v>
          </cell>
          <cell r="S1777" t="str">
            <v>EL FRENTE AMPLIO POR JUSTICIA, VIDA Y LIBERTAD</v>
          </cell>
        </row>
        <row r="1778">
          <cell r="E1778" t="str">
            <v>03891818</v>
          </cell>
          <cell r="F1778">
            <v>0</v>
          </cell>
          <cell r="J1778">
            <v>0</v>
          </cell>
          <cell r="L1778">
            <v>133090</v>
          </cell>
          <cell r="M1778" t="str">
            <v>03891818</v>
          </cell>
          <cell r="N1778">
            <v>1</v>
          </cell>
          <cell r="O1778" t="str">
            <v>ACTIVO (R)</v>
          </cell>
          <cell r="P1778">
            <v>133090</v>
          </cell>
          <cell r="Q1778">
            <v>190000</v>
          </cell>
          <cell r="R1778">
            <v>2160</v>
          </cell>
          <cell r="S1778" t="str">
            <v>EL FRENTE AMPLIO POR JUSTICIA, VIDA Y LIBERTAD</v>
          </cell>
        </row>
        <row r="1779">
          <cell r="E1779" t="str">
            <v>25706726</v>
          </cell>
          <cell r="F1779">
            <v>0</v>
          </cell>
          <cell r="J1779">
            <v>0</v>
          </cell>
          <cell r="L1779">
            <v>131850</v>
          </cell>
          <cell r="M1779" t="str">
            <v>25706726</v>
          </cell>
          <cell r="N1779">
            <v>1</v>
          </cell>
          <cell r="O1779" t="str">
            <v>ACTIVO (R)</v>
          </cell>
          <cell r="P1779">
            <v>131850</v>
          </cell>
          <cell r="Q1779">
            <v>240000</v>
          </cell>
          <cell r="R1779">
            <v>2160</v>
          </cell>
          <cell r="S1779" t="str">
            <v>EL FRENTE AMPLIO POR JUSTICIA, VIDA Y LIBERTAD</v>
          </cell>
        </row>
        <row r="1780">
          <cell r="E1780" t="str">
            <v>42771789</v>
          </cell>
          <cell r="F1780">
            <v>0</v>
          </cell>
          <cell r="J1780">
            <v>0</v>
          </cell>
          <cell r="L1780">
            <v>131423</v>
          </cell>
          <cell r="M1780" t="str">
            <v>42771789</v>
          </cell>
          <cell r="N1780">
            <v>1</v>
          </cell>
          <cell r="O1780" t="str">
            <v>ACTIVO (R)</v>
          </cell>
          <cell r="P1780">
            <v>131423</v>
          </cell>
          <cell r="Q1780">
            <v>140100</v>
          </cell>
          <cell r="R1780">
            <v>2160</v>
          </cell>
          <cell r="S1780" t="str">
            <v>EL FRENTE AMPLIO POR JUSTICIA, VIDA Y LIBERTAD</v>
          </cell>
        </row>
        <row r="1781">
          <cell r="E1781" t="str">
            <v>31182746</v>
          </cell>
          <cell r="F1781">
            <v>0</v>
          </cell>
          <cell r="J1781">
            <v>0</v>
          </cell>
          <cell r="L1781">
            <v>130986</v>
          </cell>
          <cell r="M1781" t="str">
            <v>31182746</v>
          </cell>
          <cell r="N1781">
            <v>1</v>
          </cell>
          <cell r="O1781" t="str">
            <v>ACTIVO (R)</v>
          </cell>
          <cell r="P1781">
            <v>130986</v>
          </cell>
          <cell r="Q1781">
            <v>30000</v>
          </cell>
          <cell r="R1781">
            <v>2160</v>
          </cell>
          <cell r="S1781" t="str">
            <v>EL FRENTE AMPLIO POR JUSTICIA, VIDA Y LIBERTAD</v>
          </cell>
        </row>
        <row r="1782">
          <cell r="E1782" t="str">
            <v>16123857</v>
          </cell>
          <cell r="F1782">
            <v>0</v>
          </cell>
          <cell r="J1782">
            <v>0</v>
          </cell>
          <cell r="L1782">
            <v>132380</v>
          </cell>
          <cell r="M1782" t="str">
            <v>16123857</v>
          </cell>
          <cell r="N1782">
            <v>1</v>
          </cell>
          <cell r="O1782" t="str">
            <v>ACTIVO (R)</v>
          </cell>
          <cell r="P1782">
            <v>132380</v>
          </cell>
          <cell r="Q1782">
            <v>140000</v>
          </cell>
          <cell r="R1782">
            <v>2160</v>
          </cell>
          <cell r="S1782" t="str">
            <v>EL FRENTE AMPLIO POR JUSTICIA, VIDA Y LIBERTAD</v>
          </cell>
        </row>
        <row r="1783">
          <cell r="E1783" t="str">
            <v>17976278</v>
          </cell>
          <cell r="F1783">
            <v>0</v>
          </cell>
          <cell r="J1783">
            <v>0</v>
          </cell>
          <cell r="L1783">
            <v>132460</v>
          </cell>
          <cell r="M1783" t="str">
            <v>17976278</v>
          </cell>
          <cell r="N1783">
            <v>1</v>
          </cell>
          <cell r="O1783" t="str">
            <v>ACTIVO (R)</v>
          </cell>
          <cell r="P1783">
            <v>132460</v>
          </cell>
          <cell r="Q1783">
            <v>120000</v>
          </cell>
          <cell r="R1783">
            <v>2160</v>
          </cell>
          <cell r="S1783" t="str">
            <v>EL FRENTE AMPLIO POR JUSTICIA, VIDA Y LIBERTAD</v>
          </cell>
        </row>
        <row r="1784">
          <cell r="E1784" t="str">
            <v>10414932</v>
          </cell>
          <cell r="F1784">
            <v>0</v>
          </cell>
          <cell r="J1784">
            <v>0</v>
          </cell>
          <cell r="L1784">
            <v>131905</v>
          </cell>
          <cell r="M1784" t="str">
            <v>10414932</v>
          </cell>
          <cell r="N1784">
            <v>1</v>
          </cell>
          <cell r="O1784" t="str">
            <v>ACTIVO (R)</v>
          </cell>
          <cell r="P1784">
            <v>131905</v>
          </cell>
          <cell r="Q1784">
            <v>140100</v>
          </cell>
          <cell r="R1784">
            <v>2160</v>
          </cell>
          <cell r="S1784" t="str">
            <v>EL FRENTE AMPLIO POR JUSTICIA, VIDA Y LIBERTAD</v>
          </cell>
        </row>
        <row r="1785">
          <cell r="E1785" t="str">
            <v>27717236</v>
          </cell>
          <cell r="F1785">
            <v>0</v>
          </cell>
          <cell r="J1785">
            <v>0</v>
          </cell>
          <cell r="L1785">
            <v>131610</v>
          </cell>
          <cell r="M1785" t="str">
            <v>27717236</v>
          </cell>
          <cell r="N1785">
            <v>1</v>
          </cell>
          <cell r="O1785" t="str">
            <v>ACTIVO (R)</v>
          </cell>
          <cell r="P1785">
            <v>131610</v>
          </cell>
          <cell r="Q1785">
            <v>60000</v>
          </cell>
          <cell r="R1785">
            <v>2160</v>
          </cell>
          <cell r="S1785" t="str">
            <v>EL FRENTE AMPLIO POR JUSTICIA, VIDA Y LIBERTAD</v>
          </cell>
        </row>
        <row r="1786">
          <cell r="E1786" t="str">
            <v>09222463</v>
          </cell>
          <cell r="F1786">
            <v>-1</v>
          </cell>
          <cell r="G1786" t="str">
            <v>IZQUIERDA UNIDA</v>
          </cell>
          <cell r="H1786">
            <v>1989</v>
          </cell>
          <cell r="I1786">
            <v>1991</v>
          </cell>
          <cell r="J1786">
            <v>11</v>
          </cell>
          <cell r="K1786" t="str">
            <v>REGIDOR DISTRITAL</v>
          </cell>
          <cell r="L1786">
            <v>131932</v>
          </cell>
          <cell r="M1786" t="str">
            <v>09222463</v>
          </cell>
          <cell r="N1786">
            <v>1</v>
          </cell>
          <cell r="O1786" t="str">
            <v>ACTIVO (R)</v>
          </cell>
          <cell r="P1786">
            <v>131932</v>
          </cell>
          <cell r="Q1786">
            <v>140100</v>
          </cell>
          <cell r="R1786">
            <v>2160</v>
          </cell>
          <cell r="S1786" t="str">
            <v>EL FRENTE AMPLIO POR JUSTICIA, VIDA Y LIBERTAD</v>
          </cell>
        </row>
        <row r="1787">
          <cell r="E1787" t="str">
            <v>09711779</v>
          </cell>
          <cell r="F1787">
            <v>0</v>
          </cell>
          <cell r="J1787">
            <v>0</v>
          </cell>
          <cell r="L1787">
            <v>131059</v>
          </cell>
          <cell r="M1787" t="str">
            <v>09711779</v>
          </cell>
          <cell r="N1787">
            <v>1</v>
          </cell>
          <cell r="O1787" t="str">
            <v>ACTIVO (R)</v>
          </cell>
          <cell r="P1787">
            <v>131059</v>
          </cell>
          <cell r="Q1787">
            <v>140100</v>
          </cell>
          <cell r="R1787">
            <v>2160</v>
          </cell>
          <cell r="S1787" t="str">
            <v>EL FRENTE AMPLIO POR JUSTICIA, VIDA Y LIBERTAD</v>
          </cell>
        </row>
        <row r="1788">
          <cell r="E1788" t="str">
            <v>06510446</v>
          </cell>
          <cell r="F1788">
            <v>0</v>
          </cell>
          <cell r="J1788">
            <v>0</v>
          </cell>
          <cell r="L1788">
            <v>131827</v>
          </cell>
          <cell r="M1788" t="str">
            <v>06510446</v>
          </cell>
          <cell r="N1788">
            <v>1</v>
          </cell>
          <cell r="O1788" t="str">
            <v>ACTIVO (R)</v>
          </cell>
          <cell r="P1788">
            <v>131827</v>
          </cell>
          <cell r="Q1788">
            <v>140100</v>
          </cell>
          <cell r="R1788">
            <v>2160</v>
          </cell>
          <cell r="S1788" t="str">
            <v>EL FRENTE AMPLIO POR JUSTICIA, VIDA Y LIBERTAD</v>
          </cell>
        </row>
        <row r="1789">
          <cell r="E1789" t="str">
            <v>07177983</v>
          </cell>
          <cell r="F1789">
            <v>1241</v>
          </cell>
          <cell r="G1789" t="str">
            <v>ALIANZA ELECTORAL IZQUIERDA UNIDA</v>
          </cell>
          <cell r="H1789">
            <v>1984</v>
          </cell>
          <cell r="I1789">
            <v>1997</v>
          </cell>
          <cell r="J1789">
            <v>11</v>
          </cell>
          <cell r="K1789" t="str">
            <v>REGIDOR DISTRITAL</v>
          </cell>
          <cell r="L1789">
            <v>131078</v>
          </cell>
          <cell r="M1789" t="str">
            <v>07177983</v>
          </cell>
          <cell r="N1789">
            <v>1</v>
          </cell>
          <cell r="O1789" t="str">
            <v>ACTIVO (R)</v>
          </cell>
          <cell r="P1789">
            <v>131078</v>
          </cell>
          <cell r="Q1789">
            <v>140100</v>
          </cell>
          <cell r="R1789">
            <v>2160</v>
          </cell>
          <cell r="S1789" t="str">
            <v>EL FRENTE AMPLIO POR JUSTICIA, VIDA Y LIBERTAD</v>
          </cell>
        </row>
        <row r="1790">
          <cell r="E1790" t="str">
            <v>22256746</v>
          </cell>
          <cell r="F1790">
            <v>0</v>
          </cell>
          <cell r="J1790">
            <v>0</v>
          </cell>
          <cell r="L1790">
            <v>133251</v>
          </cell>
          <cell r="M1790" t="str">
            <v>22256746</v>
          </cell>
          <cell r="N1790">
            <v>1</v>
          </cell>
          <cell r="O1790" t="str">
            <v>ACTIVO (R)</v>
          </cell>
          <cell r="P1790">
            <v>133251</v>
          </cell>
          <cell r="Q1790">
            <v>100000</v>
          </cell>
          <cell r="R1790">
            <v>2160</v>
          </cell>
          <cell r="S1790" t="str">
            <v>EL FRENTE AMPLIO POR JUSTICIA, VIDA Y LIBERTAD</v>
          </cell>
        </row>
        <row r="1791">
          <cell r="E1791" t="str">
            <v>42437584</v>
          </cell>
          <cell r="F1791">
            <v>0</v>
          </cell>
          <cell r="J1791">
            <v>0</v>
          </cell>
          <cell r="L1791">
            <v>133121</v>
          </cell>
          <cell r="M1791" t="str">
            <v>42437584</v>
          </cell>
          <cell r="N1791">
            <v>1</v>
          </cell>
          <cell r="O1791" t="str">
            <v>ACTIVO (R)</v>
          </cell>
          <cell r="P1791">
            <v>133121</v>
          </cell>
          <cell r="Q1791">
            <v>220000</v>
          </cell>
          <cell r="R1791">
            <v>2160</v>
          </cell>
          <cell r="S1791" t="str">
            <v>EL FRENTE AMPLIO POR JUSTICIA, VIDA Y LIBERTAD</v>
          </cell>
        </row>
        <row r="1792">
          <cell r="E1792" t="str">
            <v>04643943</v>
          </cell>
          <cell r="F1792">
            <v>0</v>
          </cell>
          <cell r="J1792">
            <v>0</v>
          </cell>
          <cell r="L1792">
            <v>132774</v>
          </cell>
          <cell r="M1792" t="str">
            <v>04643943</v>
          </cell>
          <cell r="N1792">
            <v>1</v>
          </cell>
          <cell r="O1792" t="str">
            <v>ACTIVO (R)</v>
          </cell>
          <cell r="P1792">
            <v>132774</v>
          </cell>
          <cell r="Q1792">
            <v>170000</v>
          </cell>
          <cell r="R1792">
            <v>2160</v>
          </cell>
          <cell r="S1792" t="str">
            <v>EL FRENTE AMPLIO POR JUSTICIA, VIDA Y LIBERTAD</v>
          </cell>
        </row>
        <row r="1793">
          <cell r="E1793" t="str">
            <v>09242784</v>
          </cell>
          <cell r="F1793">
            <v>2225</v>
          </cell>
          <cell r="G1793" t="str">
            <v>MOVIMIENTO REGIONAL O DEPARTAMENTAL SENTIMIENTO AMAZONENSE</v>
          </cell>
          <cell r="H1793">
            <v>2015</v>
          </cell>
          <cell r="I1793">
            <v>2018</v>
          </cell>
          <cell r="J1793">
            <v>10</v>
          </cell>
          <cell r="K1793" t="str">
            <v>ALCALDE DISTRITAL</v>
          </cell>
          <cell r="L1793">
            <v>131502</v>
          </cell>
          <cell r="M1793" t="str">
            <v>09242784</v>
          </cell>
          <cell r="N1793">
            <v>1</v>
          </cell>
          <cell r="O1793" t="str">
            <v>ACTIVO (R)</v>
          </cell>
          <cell r="P1793">
            <v>131502</v>
          </cell>
          <cell r="Q1793">
            <v>10000</v>
          </cell>
          <cell r="R1793">
            <v>2160</v>
          </cell>
          <cell r="S1793" t="str">
            <v>EL FRENTE AMPLIO POR JUSTICIA, VIDA Y LIBERTAD</v>
          </cell>
        </row>
        <row r="1794">
          <cell r="E1794" t="str">
            <v>21427055</v>
          </cell>
          <cell r="F1794">
            <v>0</v>
          </cell>
          <cell r="J1794">
            <v>0</v>
          </cell>
          <cell r="L1794">
            <v>132917</v>
          </cell>
          <cell r="M1794" t="str">
            <v>21427055</v>
          </cell>
          <cell r="N1794">
            <v>1</v>
          </cell>
          <cell r="O1794" t="str">
            <v>ACTIVO (R)</v>
          </cell>
          <cell r="P1794">
            <v>132917</v>
          </cell>
          <cell r="Q1794">
            <v>100000</v>
          </cell>
          <cell r="R1794">
            <v>2160</v>
          </cell>
          <cell r="S1794" t="str">
            <v>EL FRENTE AMPLIO POR JUSTICIA, VIDA Y LIBERTAD</v>
          </cell>
        </row>
        <row r="1795">
          <cell r="E1795" t="str">
            <v>06194763</v>
          </cell>
          <cell r="F1795">
            <v>0</v>
          </cell>
          <cell r="J1795">
            <v>0</v>
          </cell>
          <cell r="L1795">
            <v>131417</v>
          </cell>
          <cell r="M1795" t="str">
            <v>06194763</v>
          </cell>
          <cell r="N1795">
            <v>1</v>
          </cell>
          <cell r="O1795" t="str">
            <v>ACTIVO (R)</v>
          </cell>
          <cell r="P1795">
            <v>131417</v>
          </cell>
          <cell r="Q1795">
            <v>80000</v>
          </cell>
          <cell r="R1795">
            <v>2160</v>
          </cell>
          <cell r="S1795" t="str">
            <v>EL FRENTE AMPLIO POR JUSTICIA, VIDA Y LIBERTAD</v>
          </cell>
        </row>
        <row r="1796">
          <cell r="E1796" t="str">
            <v>44057076</v>
          </cell>
          <cell r="F1796">
            <v>0</v>
          </cell>
          <cell r="J1796">
            <v>0</v>
          </cell>
          <cell r="L1796">
            <v>132333</v>
          </cell>
          <cell r="M1796" t="str">
            <v>44057076</v>
          </cell>
          <cell r="N1796">
            <v>1</v>
          </cell>
          <cell r="O1796" t="str">
            <v>ACTIVO (R)</v>
          </cell>
          <cell r="P1796">
            <v>132333</v>
          </cell>
          <cell r="Q1796">
            <v>110000</v>
          </cell>
          <cell r="R1796">
            <v>2160</v>
          </cell>
          <cell r="S1796" t="str">
            <v>EL FRENTE AMPLIO POR JUSTICIA, VIDA Y LIBERTAD</v>
          </cell>
        </row>
        <row r="1797">
          <cell r="E1797" t="str">
            <v>29681383</v>
          </cell>
          <cell r="F1797">
            <v>176</v>
          </cell>
          <cell r="G1797" t="str">
            <v>MOVIMIENTO REGIONAL O DEPARTAMENTAL AREQUIPA AVANCEMOS</v>
          </cell>
          <cell r="H1797">
            <v>2015</v>
          </cell>
          <cell r="I1797">
            <v>2018</v>
          </cell>
          <cell r="J1797">
            <v>11</v>
          </cell>
          <cell r="K1797" t="str">
            <v>REGIDOR DISTRITAL</v>
          </cell>
          <cell r="L1797">
            <v>132079</v>
          </cell>
          <cell r="M1797" t="str">
            <v>29681383</v>
          </cell>
          <cell r="N1797">
            <v>1</v>
          </cell>
          <cell r="O1797" t="str">
            <v>ACTIVO (R)</v>
          </cell>
          <cell r="P1797">
            <v>132079</v>
          </cell>
          <cell r="Q1797">
            <v>40000</v>
          </cell>
          <cell r="R1797">
            <v>2160</v>
          </cell>
          <cell r="S1797" t="str">
            <v>EL FRENTE AMPLIO POR JUSTICIA, VIDA Y LIBERTAD</v>
          </cell>
        </row>
        <row r="1798">
          <cell r="E1798" t="str">
            <v>42443123</v>
          </cell>
          <cell r="F1798">
            <v>315</v>
          </cell>
          <cell r="G1798" t="str">
            <v>MOVIMIENTO REGIONAL O DEPARTAMENTAL MOVIMIENTO INDEPENDIENTE LORETO - MI LORETO</v>
          </cell>
          <cell r="H1798">
            <v>2014</v>
          </cell>
          <cell r="I1798">
            <v>2014</v>
          </cell>
          <cell r="J1798">
            <v>10</v>
          </cell>
          <cell r="K1798" t="str">
            <v>ALCALDE DISTRITAL</v>
          </cell>
          <cell r="L1798">
            <v>132453</v>
          </cell>
          <cell r="M1798" t="str">
            <v>42443123</v>
          </cell>
          <cell r="N1798">
            <v>1</v>
          </cell>
          <cell r="O1798" t="str">
            <v>ACTIVO (R)</v>
          </cell>
          <cell r="P1798">
            <v>132453</v>
          </cell>
          <cell r="Q1798">
            <v>150000</v>
          </cell>
          <cell r="R1798">
            <v>2160</v>
          </cell>
          <cell r="S1798" t="str">
            <v>EL FRENTE AMPLIO POR JUSTICIA, VIDA Y LIBERTAD</v>
          </cell>
        </row>
        <row r="1799">
          <cell r="E1799" t="str">
            <v>42443123</v>
          </cell>
          <cell r="F1799">
            <v>45</v>
          </cell>
          <cell r="G1799" t="str">
            <v>MOVIMIENTO REGIONAL O DEPARTAMENTAL MOVIMIENTO POLITICO REGIONAL UNIPOL</v>
          </cell>
          <cell r="H1799">
            <v>2006</v>
          </cell>
          <cell r="I1799">
            <v>2006</v>
          </cell>
          <cell r="J1799">
            <v>11</v>
          </cell>
          <cell r="K1799" t="str">
            <v>REGIDOR DISTRITAL</v>
          </cell>
          <cell r="L1799">
            <v>132453</v>
          </cell>
          <cell r="M1799" t="str">
            <v>42443123</v>
          </cell>
          <cell r="N1799">
            <v>1</v>
          </cell>
          <cell r="O1799" t="str">
            <v>ACTIVO (R)</v>
          </cell>
          <cell r="P1799">
            <v>132453</v>
          </cell>
          <cell r="Q1799">
            <v>150000</v>
          </cell>
          <cell r="R1799">
            <v>2160</v>
          </cell>
          <cell r="S1799" t="str">
            <v>EL FRENTE AMPLIO POR JUSTICIA, VIDA Y LIBERTAD</v>
          </cell>
        </row>
        <row r="1800">
          <cell r="E1800" t="str">
            <v>03680448</v>
          </cell>
          <cell r="F1800">
            <v>0</v>
          </cell>
          <cell r="J1800">
            <v>0</v>
          </cell>
          <cell r="L1800">
            <v>132369</v>
          </cell>
          <cell r="M1800" t="str">
            <v>03680448</v>
          </cell>
          <cell r="N1800">
            <v>1</v>
          </cell>
          <cell r="O1800" t="str">
            <v>ACTIVO (R)</v>
          </cell>
          <cell r="P1800">
            <v>132369</v>
          </cell>
          <cell r="Q1800">
            <v>190000</v>
          </cell>
          <cell r="R1800">
            <v>2160</v>
          </cell>
          <cell r="S1800" t="str">
            <v>EL FRENTE AMPLIO POR JUSTICIA, VIDA Y LIBERTAD</v>
          </cell>
        </row>
        <row r="1801">
          <cell r="E1801" t="str">
            <v>09475875</v>
          </cell>
          <cell r="F1801">
            <v>0</v>
          </cell>
          <cell r="J1801">
            <v>0</v>
          </cell>
          <cell r="L1801">
            <v>132224</v>
          </cell>
          <cell r="M1801" t="str">
            <v>09475875</v>
          </cell>
          <cell r="N1801">
            <v>1</v>
          </cell>
          <cell r="O1801" t="str">
            <v>ACTIVO (R)</v>
          </cell>
          <cell r="P1801">
            <v>132224</v>
          </cell>
          <cell r="Q1801">
            <v>140100</v>
          </cell>
          <cell r="R1801">
            <v>2160</v>
          </cell>
          <cell r="S1801" t="str">
            <v>EL FRENTE AMPLIO POR JUSTICIA, VIDA Y LIBERTAD</v>
          </cell>
        </row>
        <row r="1802">
          <cell r="E1802" t="str">
            <v>33407224</v>
          </cell>
          <cell r="F1802">
            <v>0</v>
          </cell>
          <cell r="J1802">
            <v>0</v>
          </cell>
          <cell r="L1802">
            <v>130958</v>
          </cell>
          <cell r="M1802" t="str">
            <v>33407224</v>
          </cell>
          <cell r="N1802">
            <v>1</v>
          </cell>
          <cell r="O1802" t="str">
            <v>ACTIVO (R)</v>
          </cell>
          <cell r="P1802">
            <v>130958</v>
          </cell>
          <cell r="Q1802">
            <v>10000</v>
          </cell>
          <cell r="R1802">
            <v>2160</v>
          </cell>
          <cell r="S1802" t="str">
            <v>EL FRENTE AMPLIO POR JUSTICIA, VIDA Y LIBERTAD</v>
          </cell>
        </row>
        <row r="1803">
          <cell r="E1803" t="str">
            <v>09446228</v>
          </cell>
          <cell r="F1803">
            <v>0</v>
          </cell>
          <cell r="J1803">
            <v>0</v>
          </cell>
          <cell r="L1803">
            <v>130957</v>
          </cell>
          <cell r="M1803" t="str">
            <v>09446228</v>
          </cell>
          <cell r="N1803">
            <v>1</v>
          </cell>
          <cell r="O1803" t="str">
            <v>ACTIVO (R)</v>
          </cell>
          <cell r="P1803">
            <v>130957</v>
          </cell>
          <cell r="Q1803">
            <v>10000</v>
          </cell>
          <cell r="R1803">
            <v>2160</v>
          </cell>
          <cell r="S1803" t="str">
            <v>EL FRENTE AMPLIO POR JUSTICIA, VIDA Y LIBERTAD</v>
          </cell>
        </row>
        <row r="1804">
          <cell r="E1804" t="str">
            <v>47446734</v>
          </cell>
          <cell r="F1804">
            <v>0</v>
          </cell>
          <cell r="J1804">
            <v>0</v>
          </cell>
          <cell r="L1804">
            <v>132015</v>
          </cell>
          <cell r="M1804" t="str">
            <v>47446734</v>
          </cell>
          <cell r="N1804">
            <v>1</v>
          </cell>
          <cell r="O1804" t="str">
            <v>ACTIVO (R)</v>
          </cell>
          <cell r="P1804">
            <v>132015</v>
          </cell>
          <cell r="Q1804">
            <v>60000</v>
          </cell>
          <cell r="R1804">
            <v>2160</v>
          </cell>
          <cell r="S1804" t="str">
            <v>EL FRENTE AMPLIO POR JUSTICIA, VIDA Y LIBERTAD</v>
          </cell>
        </row>
        <row r="1805">
          <cell r="E1805" t="str">
            <v>08085891</v>
          </cell>
          <cell r="F1805">
            <v>0</v>
          </cell>
          <cell r="J1805">
            <v>0</v>
          </cell>
          <cell r="L1805">
            <v>131940</v>
          </cell>
          <cell r="M1805" t="str">
            <v>08085891</v>
          </cell>
          <cell r="N1805">
            <v>1</v>
          </cell>
          <cell r="O1805" t="str">
            <v>ACTIVO (R)</v>
          </cell>
          <cell r="P1805">
            <v>131940</v>
          </cell>
          <cell r="Q1805">
            <v>140100</v>
          </cell>
          <cell r="R1805">
            <v>2160</v>
          </cell>
          <cell r="S1805" t="str">
            <v>EL FRENTE AMPLIO POR JUSTICIA, VIDA Y LIBERTAD</v>
          </cell>
        </row>
        <row r="1806">
          <cell r="E1806" t="str">
            <v>46568263</v>
          </cell>
          <cell r="F1806">
            <v>0</v>
          </cell>
          <cell r="J1806">
            <v>0</v>
          </cell>
          <cell r="L1806">
            <v>131855</v>
          </cell>
          <cell r="M1806" t="str">
            <v>46568263</v>
          </cell>
          <cell r="N1806">
            <v>1</v>
          </cell>
          <cell r="O1806" t="str">
            <v>ACTIVO (R)</v>
          </cell>
          <cell r="P1806">
            <v>131855</v>
          </cell>
          <cell r="Q1806">
            <v>40000</v>
          </cell>
          <cell r="R1806">
            <v>2160</v>
          </cell>
          <cell r="S1806" t="str">
            <v>EL FRENTE AMPLIO POR JUSTICIA, VIDA Y LIBERTAD</v>
          </cell>
        </row>
        <row r="1807">
          <cell r="E1807" t="str">
            <v>01321830</v>
          </cell>
          <cell r="F1807">
            <v>0</v>
          </cell>
          <cell r="J1807">
            <v>0</v>
          </cell>
          <cell r="L1807">
            <v>131816</v>
          </cell>
          <cell r="M1807" t="str">
            <v>01321830</v>
          </cell>
          <cell r="N1807">
            <v>1</v>
          </cell>
          <cell r="O1807" t="str">
            <v>ACTIVO (R)</v>
          </cell>
          <cell r="P1807">
            <v>131816</v>
          </cell>
          <cell r="Q1807">
            <v>200000</v>
          </cell>
          <cell r="R1807">
            <v>2160</v>
          </cell>
          <cell r="S1807" t="str">
            <v>EL FRENTE AMPLIO POR JUSTICIA, VIDA Y LIBERTAD</v>
          </cell>
        </row>
        <row r="1808">
          <cell r="E1808" t="str">
            <v>29390992</v>
          </cell>
          <cell r="F1808">
            <v>2484</v>
          </cell>
          <cell r="G1808" t="str">
            <v>MOVIMIENTO REGIONAL O DEPARTAMENTAL MOVIMIENTO REGIONAL TODOS SOMOS AREQUIPA</v>
          </cell>
          <cell r="H1808">
            <v>1996</v>
          </cell>
          <cell r="I1808">
            <v>1998</v>
          </cell>
          <cell r="J1808">
            <v>9</v>
          </cell>
          <cell r="K1808" t="str">
            <v>REGIDOR PROVINCIAL</v>
          </cell>
          <cell r="L1808">
            <v>131895</v>
          </cell>
          <cell r="M1808" t="str">
            <v>29390992</v>
          </cell>
          <cell r="N1808">
            <v>1</v>
          </cell>
          <cell r="O1808" t="str">
            <v>ACTIVO (R)</v>
          </cell>
          <cell r="P1808">
            <v>131895</v>
          </cell>
          <cell r="Q1808">
            <v>40000</v>
          </cell>
          <cell r="R1808">
            <v>2160</v>
          </cell>
          <cell r="S1808" t="str">
            <v>EL FRENTE AMPLIO POR JUSTICIA, VIDA Y LIBERTAD</v>
          </cell>
        </row>
        <row r="1809">
          <cell r="E1809" t="str">
            <v>29441917</v>
          </cell>
          <cell r="F1809">
            <v>0</v>
          </cell>
          <cell r="J1809">
            <v>0</v>
          </cell>
          <cell r="L1809">
            <v>132138</v>
          </cell>
          <cell r="M1809" t="str">
            <v>29441917</v>
          </cell>
          <cell r="N1809">
            <v>1</v>
          </cell>
          <cell r="O1809" t="str">
            <v>ACTIVO (R)</v>
          </cell>
          <cell r="P1809">
            <v>132138</v>
          </cell>
          <cell r="Q1809">
            <v>40000</v>
          </cell>
          <cell r="R1809">
            <v>2160</v>
          </cell>
          <cell r="S1809" t="str">
            <v>EL FRENTE AMPLIO POR JUSTICIA, VIDA Y LIBERTAD</v>
          </cell>
        </row>
        <row r="1810">
          <cell r="E1810" t="str">
            <v>04339505</v>
          </cell>
          <cell r="F1810">
            <v>0</v>
          </cell>
          <cell r="J1810">
            <v>0</v>
          </cell>
          <cell r="L1810">
            <v>131339</v>
          </cell>
          <cell r="M1810" t="str">
            <v>04339505</v>
          </cell>
          <cell r="N1810">
            <v>1</v>
          </cell>
          <cell r="O1810" t="str">
            <v>ACTIVO (R)</v>
          </cell>
          <cell r="P1810">
            <v>131339</v>
          </cell>
          <cell r="Q1810">
            <v>180000</v>
          </cell>
          <cell r="R1810">
            <v>2160</v>
          </cell>
          <cell r="S1810" t="str">
            <v>EL FRENTE AMPLIO POR JUSTICIA, VIDA Y LIBERTAD</v>
          </cell>
        </row>
        <row r="1811">
          <cell r="E1811" t="str">
            <v>19098476</v>
          </cell>
          <cell r="F1811">
            <v>0</v>
          </cell>
          <cell r="J1811">
            <v>0</v>
          </cell>
          <cell r="L1811">
            <v>132488</v>
          </cell>
          <cell r="M1811" t="str">
            <v>19098476</v>
          </cell>
          <cell r="N1811">
            <v>1</v>
          </cell>
          <cell r="O1811" t="str">
            <v>ACTIVO (R)</v>
          </cell>
          <cell r="P1811">
            <v>132488</v>
          </cell>
          <cell r="Q1811">
            <v>120000</v>
          </cell>
          <cell r="R1811">
            <v>2160</v>
          </cell>
          <cell r="S1811" t="str">
            <v>EL FRENTE AMPLIO POR JUSTICIA, VIDA Y LIBERTAD</v>
          </cell>
        </row>
        <row r="1812">
          <cell r="E1812" t="str">
            <v>48051849</v>
          </cell>
          <cell r="F1812">
            <v>0</v>
          </cell>
          <cell r="J1812">
            <v>0</v>
          </cell>
          <cell r="L1812">
            <v>133579</v>
          </cell>
          <cell r="M1812" t="str">
            <v>48051849</v>
          </cell>
          <cell r="N1812">
            <v>1</v>
          </cell>
          <cell r="O1812" t="str">
            <v>ACTIVO (R)</v>
          </cell>
          <cell r="P1812">
            <v>133579</v>
          </cell>
          <cell r="Q1812">
            <v>140100</v>
          </cell>
          <cell r="R1812">
            <v>2160</v>
          </cell>
          <cell r="S1812" t="str">
            <v>EL FRENTE AMPLIO POR JUSTICIA, VIDA Y LIBERTAD</v>
          </cell>
        </row>
        <row r="1813">
          <cell r="E1813" t="str">
            <v>24893658</v>
          </cell>
          <cell r="F1813">
            <v>1555</v>
          </cell>
          <cell r="G1813" t="str">
            <v>MOVIMIENTO REGIONAL O DEPARTAMENTAL TIERRA Y LIBERTAD CUSCO</v>
          </cell>
          <cell r="H1813">
            <v>2011</v>
          </cell>
          <cell r="I1813">
            <v>2014</v>
          </cell>
          <cell r="J1813">
            <v>8</v>
          </cell>
          <cell r="K1813" t="str">
            <v>ALCALDE PROVINCIAL</v>
          </cell>
          <cell r="L1813">
            <v>133483</v>
          </cell>
          <cell r="M1813" t="str">
            <v>24893658</v>
          </cell>
          <cell r="N1813">
            <v>1</v>
          </cell>
          <cell r="O1813" t="str">
            <v>ACTIVO (R)</v>
          </cell>
          <cell r="P1813">
            <v>133483</v>
          </cell>
          <cell r="Q1813">
            <v>70000</v>
          </cell>
          <cell r="R1813">
            <v>2160</v>
          </cell>
          <cell r="S1813" t="str">
            <v>EL FRENTE AMPLIO POR JUSTICIA, VIDA Y LIBERTAD</v>
          </cell>
        </row>
        <row r="1814">
          <cell r="E1814" t="str">
            <v>24893658</v>
          </cell>
          <cell r="F1814">
            <v>-1</v>
          </cell>
          <cell r="G1814" t="str">
            <v>OTRO</v>
          </cell>
          <cell r="H1814">
            <v>1999</v>
          </cell>
          <cell r="I1814">
            <v>2002</v>
          </cell>
          <cell r="J1814">
            <v>8</v>
          </cell>
          <cell r="K1814" t="str">
            <v>ALCALDE PROVINCIAL</v>
          </cell>
          <cell r="L1814">
            <v>133483</v>
          </cell>
          <cell r="M1814" t="str">
            <v>24893658</v>
          </cell>
          <cell r="N1814">
            <v>1</v>
          </cell>
          <cell r="O1814" t="str">
            <v>ACTIVO (R)</v>
          </cell>
          <cell r="P1814">
            <v>133483</v>
          </cell>
          <cell r="Q1814">
            <v>70000</v>
          </cell>
          <cell r="R1814">
            <v>2160</v>
          </cell>
          <cell r="S1814" t="str">
            <v>EL FRENTE AMPLIO POR JUSTICIA, VIDA Y LIBERTAD</v>
          </cell>
        </row>
        <row r="1815">
          <cell r="E1815" t="str">
            <v>09503074</v>
          </cell>
          <cell r="F1815">
            <v>0</v>
          </cell>
          <cell r="J1815">
            <v>0</v>
          </cell>
          <cell r="L1815">
            <v>133463</v>
          </cell>
          <cell r="M1815" t="str">
            <v>09503074</v>
          </cell>
          <cell r="N1815">
            <v>1</v>
          </cell>
          <cell r="O1815" t="str">
            <v>ACTIVO (R)</v>
          </cell>
          <cell r="P1815">
            <v>133463</v>
          </cell>
          <cell r="Q1815">
            <v>70000</v>
          </cell>
          <cell r="R1815">
            <v>2160</v>
          </cell>
          <cell r="S1815" t="str">
            <v>EL FRENTE AMPLIO POR JUSTICIA, VIDA Y LIBERTAD</v>
          </cell>
        </row>
        <row r="1816">
          <cell r="E1816" t="str">
            <v>06691537</v>
          </cell>
          <cell r="F1816">
            <v>0</v>
          </cell>
          <cell r="J1816">
            <v>0</v>
          </cell>
          <cell r="L1816">
            <v>131259</v>
          </cell>
          <cell r="M1816" t="str">
            <v>06691537</v>
          </cell>
          <cell r="N1816">
            <v>1</v>
          </cell>
          <cell r="O1816" t="str">
            <v>ACTIVO (R)</v>
          </cell>
          <cell r="P1816">
            <v>131259</v>
          </cell>
          <cell r="Q1816">
            <v>140100</v>
          </cell>
          <cell r="R1816">
            <v>2160</v>
          </cell>
          <cell r="S1816" t="str">
            <v>EL FRENTE AMPLIO POR JUSTICIA, VIDA Y LIBERTAD</v>
          </cell>
        </row>
        <row r="1817">
          <cell r="E1817" t="str">
            <v>70768091</v>
          </cell>
          <cell r="F1817">
            <v>0</v>
          </cell>
          <cell r="J1817">
            <v>0</v>
          </cell>
          <cell r="L1817">
            <v>133385</v>
          </cell>
          <cell r="M1817" t="str">
            <v>70768091</v>
          </cell>
          <cell r="N1817">
            <v>1</v>
          </cell>
          <cell r="O1817" t="str">
            <v>ACTIVO (R)</v>
          </cell>
          <cell r="P1817">
            <v>133385</v>
          </cell>
          <cell r="Q1817">
            <v>230000</v>
          </cell>
          <cell r="R1817">
            <v>2160</v>
          </cell>
          <cell r="S1817" t="str">
            <v>EL FRENTE AMPLIO POR JUSTICIA, VIDA Y LIBERTAD</v>
          </cell>
        </row>
        <row r="1818">
          <cell r="E1818" t="str">
            <v>29574168</v>
          </cell>
          <cell r="F1818">
            <v>0</v>
          </cell>
          <cell r="J1818">
            <v>0</v>
          </cell>
          <cell r="L1818">
            <v>132088</v>
          </cell>
          <cell r="M1818" t="str">
            <v>29574168</v>
          </cell>
          <cell r="N1818">
            <v>1</v>
          </cell>
          <cell r="O1818" t="str">
            <v>ACTIVO (R)</v>
          </cell>
          <cell r="P1818">
            <v>132088</v>
          </cell>
          <cell r="Q1818">
            <v>40000</v>
          </cell>
          <cell r="R1818">
            <v>2160</v>
          </cell>
          <cell r="S1818" t="str">
            <v>EL FRENTE AMPLIO POR JUSTICIA, VIDA Y LIBERTAD</v>
          </cell>
        </row>
        <row r="1819">
          <cell r="E1819" t="str">
            <v>20650226</v>
          </cell>
          <cell r="F1819">
            <v>0</v>
          </cell>
          <cell r="J1819">
            <v>0</v>
          </cell>
          <cell r="L1819">
            <v>131109</v>
          </cell>
          <cell r="M1819" t="str">
            <v>20650226</v>
          </cell>
          <cell r="N1819">
            <v>1</v>
          </cell>
          <cell r="O1819" t="str">
            <v>ACTIVO (R)</v>
          </cell>
          <cell r="P1819">
            <v>131109</v>
          </cell>
          <cell r="Q1819">
            <v>110000</v>
          </cell>
          <cell r="R1819">
            <v>2160</v>
          </cell>
          <cell r="S1819" t="str">
            <v>EL FRENTE AMPLIO POR JUSTICIA, VIDA Y LIBERTAD</v>
          </cell>
        </row>
        <row r="1820">
          <cell r="E1820" t="str">
            <v>22461537</v>
          </cell>
          <cell r="F1820">
            <v>1241</v>
          </cell>
          <cell r="G1820" t="str">
            <v>ALIANZA ELECTORAL IZQUIERDA UNIDA</v>
          </cell>
          <cell r="H1820">
            <v>1987</v>
          </cell>
          <cell r="I1820">
            <v>1989</v>
          </cell>
          <cell r="J1820">
            <v>9</v>
          </cell>
          <cell r="K1820" t="str">
            <v>REGIDOR PROVINCIAL</v>
          </cell>
          <cell r="L1820">
            <v>131101</v>
          </cell>
          <cell r="M1820" t="str">
            <v>22461537</v>
          </cell>
          <cell r="N1820">
            <v>1</v>
          </cell>
          <cell r="O1820" t="str">
            <v>ACTIVO (R)</v>
          </cell>
          <cell r="P1820">
            <v>131101</v>
          </cell>
          <cell r="Q1820">
            <v>90000</v>
          </cell>
          <cell r="R1820">
            <v>2160</v>
          </cell>
          <cell r="S1820" t="str">
            <v>EL FRENTE AMPLIO POR JUSTICIA, VIDA Y LIBERTAD</v>
          </cell>
        </row>
        <row r="1821">
          <cell r="E1821" t="str">
            <v>70047055</v>
          </cell>
          <cell r="F1821">
            <v>0</v>
          </cell>
          <cell r="J1821">
            <v>0</v>
          </cell>
          <cell r="L1821">
            <v>133505</v>
          </cell>
          <cell r="M1821" t="str">
            <v>70047055</v>
          </cell>
          <cell r="N1821">
            <v>1</v>
          </cell>
          <cell r="O1821" t="str">
            <v>ACTIVO (R)</v>
          </cell>
          <cell r="P1821">
            <v>133505</v>
          </cell>
          <cell r="Q1821">
            <v>140100</v>
          </cell>
          <cell r="R1821">
            <v>2160</v>
          </cell>
          <cell r="S1821" t="str">
            <v>EL FRENTE AMPLIO POR JUSTICIA, VIDA Y LIBERTAD</v>
          </cell>
        </row>
        <row r="1822">
          <cell r="E1822" t="str">
            <v>42572303</v>
          </cell>
          <cell r="F1822">
            <v>0</v>
          </cell>
          <cell r="J1822">
            <v>0</v>
          </cell>
          <cell r="L1822">
            <v>132620</v>
          </cell>
          <cell r="M1822" t="str">
            <v>42572303</v>
          </cell>
          <cell r="N1822">
            <v>1</v>
          </cell>
          <cell r="O1822" t="str">
            <v>ACTIVO (R)</v>
          </cell>
          <cell r="P1822">
            <v>132620</v>
          </cell>
          <cell r="Q1822">
            <v>20000</v>
          </cell>
          <cell r="R1822">
            <v>2160</v>
          </cell>
          <cell r="S1822" t="str">
            <v>EL FRENTE AMPLIO POR JUSTICIA, VIDA Y LIBERTAD</v>
          </cell>
        </row>
        <row r="1823">
          <cell r="E1823" t="str">
            <v>42172020</v>
          </cell>
          <cell r="F1823">
            <v>5</v>
          </cell>
          <cell r="G1823" t="str">
            <v>PARTIDO POLÍTICO RENACIMIENTO UNIDO NACIONAL</v>
          </cell>
          <cell r="H1823">
            <v>2019</v>
          </cell>
          <cell r="I1823" t="str">
            <v>HASTA LA ACTUALIDAD</v>
          </cell>
          <cell r="J1823">
            <v>11</v>
          </cell>
          <cell r="K1823" t="str">
            <v>REGIDOR DISTRITAL</v>
          </cell>
          <cell r="L1823">
            <v>131856</v>
          </cell>
          <cell r="M1823" t="str">
            <v>42172020</v>
          </cell>
          <cell r="N1823">
            <v>1</v>
          </cell>
          <cell r="O1823" t="str">
            <v>ACTIVO (R)</v>
          </cell>
          <cell r="P1823">
            <v>131856</v>
          </cell>
          <cell r="Q1823">
            <v>140100</v>
          </cell>
          <cell r="R1823">
            <v>2160</v>
          </cell>
          <cell r="S1823" t="str">
            <v>EL FRENTE AMPLIO POR JUSTICIA, VIDA Y LIBERTAD</v>
          </cell>
        </row>
        <row r="1824">
          <cell r="E1824" t="str">
            <v>23981154</v>
          </cell>
          <cell r="F1824">
            <v>0</v>
          </cell>
          <cell r="J1824">
            <v>0</v>
          </cell>
          <cell r="L1824">
            <v>133352</v>
          </cell>
          <cell r="M1824" t="str">
            <v>23981154</v>
          </cell>
          <cell r="N1824">
            <v>1</v>
          </cell>
          <cell r="O1824" t="str">
            <v>ACTIVO (R)</v>
          </cell>
          <cell r="P1824">
            <v>133352</v>
          </cell>
          <cell r="Q1824">
            <v>160000</v>
          </cell>
          <cell r="R1824">
            <v>2160</v>
          </cell>
          <cell r="S1824" t="str">
            <v>EL FRENTE AMPLIO POR JUSTICIA, VIDA Y LIBERTAD</v>
          </cell>
        </row>
        <row r="1825">
          <cell r="E1825" t="str">
            <v>28100022</v>
          </cell>
          <cell r="F1825">
            <v>0</v>
          </cell>
          <cell r="J1825">
            <v>0</v>
          </cell>
          <cell r="L1825">
            <v>131626</v>
          </cell>
          <cell r="M1825" t="str">
            <v>28100022</v>
          </cell>
          <cell r="N1825">
            <v>1</v>
          </cell>
          <cell r="O1825" t="str">
            <v>ACTIVO (R)</v>
          </cell>
          <cell r="P1825">
            <v>131626</v>
          </cell>
          <cell r="Q1825">
            <v>60000</v>
          </cell>
          <cell r="R1825">
            <v>2160</v>
          </cell>
          <cell r="S1825" t="str">
            <v>EL FRENTE AMPLIO POR JUSTICIA, VIDA Y LIBERTAD</v>
          </cell>
        </row>
        <row r="1826">
          <cell r="E1826" t="str">
            <v>46079556</v>
          </cell>
          <cell r="F1826">
            <v>0</v>
          </cell>
          <cell r="J1826">
            <v>0</v>
          </cell>
          <cell r="L1826">
            <v>132452</v>
          </cell>
          <cell r="M1826" t="str">
            <v>46079556</v>
          </cell>
          <cell r="N1826">
            <v>1</v>
          </cell>
          <cell r="O1826" t="str">
            <v>ACTIVO (R)</v>
          </cell>
          <cell r="P1826">
            <v>132452</v>
          </cell>
          <cell r="Q1826">
            <v>100000</v>
          </cell>
          <cell r="R1826">
            <v>2160</v>
          </cell>
          <cell r="S1826" t="str">
            <v>EL FRENTE AMPLIO POR JUSTICIA, VIDA Y LIBERTAD</v>
          </cell>
        </row>
        <row r="1827">
          <cell r="E1827" t="str">
            <v>41162790</v>
          </cell>
          <cell r="F1827">
            <v>0</v>
          </cell>
          <cell r="J1827">
            <v>0</v>
          </cell>
          <cell r="L1827">
            <v>132278</v>
          </cell>
          <cell r="M1827" t="str">
            <v>41162790</v>
          </cell>
          <cell r="N1827">
            <v>1</v>
          </cell>
          <cell r="O1827" t="str">
            <v>ACTIVO (R)</v>
          </cell>
          <cell r="P1827">
            <v>132278</v>
          </cell>
          <cell r="Q1827">
            <v>140100</v>
          </cell>
          <cell r="R1827">
            <v>2160</v>
          </cell>
          <cell r="S1827" t="str">
            <v>EL FRENTE AMPLIO POR JUSTICIA, VIDA Y LIBERTAD</v>
          </cell>
        </row>
        <row r="1828">
          <cell r="E1828" t="str">
            <v>25638183</v>
          </cell>
          <cell r="F1828">
            <v>1241</v>
          </cell>
          <cell r="G1828" t="str">
            <v>ALIANZA ELECTORAL IZQUIERDA UNIDA</v>
          </cell>
          <cell r="H1828">
            <v>1981</v>
          </cell>
          <cell r="I1828">
            <v>1983</v>
          </cell>
          <cell r="J1828">
            <v>11</v>
          </cell>
          <cell r="K1828" t="str">
            <v>REGIDOR DISTRITAL</v>
          </cell>
          <cell r="L1828">
            <v>131458</v>
          </cell>
          <cell r="M1828" t="str">
            <v>25638183</v>
          </cell>
          <cell r="N1828">
            <v>1</v>
          </cell>
          <cell r="O1828" t="str">
            <v>ACTIVO (R)</v>
          </cell>
          <cell r="P1828">
            <v>131458</v>
          </cell>
          <cell r="Q1828">
            <v>240000</v>
          </cell>
          <cell r="R1828">
            <v>2160</v>
          </cell>
          <cell r="S1828" t="str">
            <v>EL FRENTE AMPLIO POR JUSTICIA, VIDA Y LIBERTAD</v>
          </cell>
        </row>
        <row r="1829">
          <cell r="E1829" t="str">
            <v>07136053</v>
          </cell>
          <cell r="F1829">
            <v>0</v>
          </cell>
          <cell r="J1829">
            <v>0</v>
          </cell>
          <cell r="L1829">
            <v>131437</v>
          </cell>
          <cell r="M1829" t="str">
            <v>07136053</v>
          </cell>
          <cell r="N1829">
            <v>1</v>
          </cell>
          <cell r="O1829" t="str">
            <v>ACTIVO (R)</v>
          </cell>
          <cell r="P1829">
            <v>131437</v>
          </cell>
          <cell r="Q1829">
            <v>140100</v>
          </cell>
          <cell r="R1829">
            <v>2160</v>
          </cell>
          <cell r="S1829" t="str">
            <v>EL FRENTE AMPLIO POR JUSTICIA, VIDA Y LIBERTAD</v>
          </cell>
        </row>
        <row r="1830">
          <cell r="E1830" t="str">
            <v>45120307</v>
          </cell>
          <cell r="F1830">
            <v>0</v>
          </cell>
          <cell r="J1830">
            <v>0</v>
          </cell>
          <cell r="L1830">
            <v>131324</v>
          </cell>
          <cell r="M1830" t="str">
            <v>45120307</v>
          </cell>
          <cell r="N1830">
            <v>1</v>
          </cell>
          <cell r="O1830" t="str">
            <v>ACTIVO (R)</v>
          </cell>
          <cell r="P1830">
            <v>131324</v>
          </cell>
          <cell r="Q1830">
            <v>200000</v>
          </cell>
          <cell r="R1830">
            <v>2160</v>
          </cell>
          <cell r="S1830" t="str">
            <v>EL FRENTE AMPLIO POR JUSTICIA, VIDA Y LIBERTAD</v>
          </cell>
        </row>
        <row r="1831">
          <cell r="E1831" t="str">
            <v>27361172</v>
          </cell>
          <cell r="F1831">
            <v>1241</v>
          </cell>
          <cell r="G1831" t="str">
            <v>ALIANZA ELECTORAL IZQUIERDA UNIDA</v>
          </cell>
          <cell r="H1831">
            <v>1990</v>
          </cell>
          <cell r="I1831">
            <v>1992</v>
          </cell>
          <cell r="J1831">
            <v>9</v>
          </cell>
          <cell r="K1831" t="str">
            <v>REGIDOR PROVINCIAL</v>
          </cell>
          <cell r="L1831">
            <v>131892</v>
          </cell>
          <cell r="M1831" t="str">
            <v>27361172</v>
          </cell>
          <cell r="N1831">
            <v>1</v>
          </cell>
          <cell r="O1831" t="str">
            <v>ACTIVO (R)</v>
          </cell>
          <cell r="P1831">
            <v>131892</v>
          </cell>
          <cell r="Q1831">
            <v>60000</v>
          </cell>
          <cell r="R1831">
            <v>2160</v>
          </cell>
          <cell r="S1831" t="str">
            <v>EL FRENTE AMPLIO POR JUSTICIA, VIDA Y LIBERTAD</v>
          </cell>
        </row>
        <row r="1832">
          <cell r="E1832" t="str">
            <v>03359810</v>
          </cell>
          <cell r="F1832">
            <v>-1</v>
          </cell>
          <cell r="G1832" t="str">
            <v>MOVIMIENTO DE UNIDAD POPULAR (MUP)</v>
          </cell>
          <cell r="H1832">
            <v>1999</v>
          </cell>
          <cell r="I1832">
            <v>2010</v>
          </cell>
          <cell r="J1832">
            <v>10</v>
          </cell>
          <cell r="K1832" t="str">
            <v>ALCALDE DISTRITAL</v>
          </cell>
          <cell r="L1832">
            <v>132350</v>
          </cell>
          <cell r="M1832" t="str">
            <v>03359810</v>
          </cell>
          <cell r="N1832">
            <v>1</v>
          </cell>
          <cell r="O1832" t="str">
            <v>ACTIVO (R)</v>
          </cell>
          <cell r="P1832">
            <v>132350</v>
          </cell>
          <cell r="Q1832">
            <v>190000</v>
          </cell>
          <cell r="R1832">
            <v>2160</v>
          </cell>
          <cell r="S1832" t="str">
            <v>EL FRENTE AMPLIO POR JUSTICIA, VIDA Y LIBERTAD</v>
          </cell>
        </row>
        <row r="1833">
          <cell r="E1833" t="str">
            <v>46892658</v>
          </cell>
          <cell r="F1833">
            <v>0</v>
          </cell>
          <cell r="J1833">
            <v>0</v>
          </cell>
          <cell r="L1833">
            <v>131280</v>
          </cell>
          <cell r="M1833" t="str">
            <v>46892658</v>
          </cell>
          <cell r="N1833">
            <v>1</v>
          </cell>
          <cell r="O1833" t="str">
            <v>ACTIVO (R)</v>
          </cell>
          <cell r="P1833">
            <v>131280</v>
          </cell>
          <cell r="Q1833">
            <v>90000</v>
          </cell>
          <cell r="R1833">
            <v>2160</v>
          </cell>
          <cell r="S1833" t="str">
            <v>EL FRENTE AMPLIO POR JUSTICIA, VIDA Y LIBERTAD</v>
          </cell>
        </row>
        <row r="1834">
          <cell r="E1834" t="str">
            <v>19818289</v>
          </cell>
          <cell r="F1834">
            <v>0</v>
          </cell>
          <cell r="J1834">
            <v>0</v>
          </cell>
          <cell r="L1834">
            <v>131387</v>
          </cell>
          <cell r="M1834" t="str">
            <v>19818289</v>
          </cell>
          <cell r="N1834">
            <v>1</v>
          </cell>
          <cell r="O1834" t="str">
            <v>ACTIVO (R)</v>
          </cell>
          <cell r="P1834">
            <v>131387</v>
          </cell>
          <cell r="Q1834">
            <v>110000</v>
          </cell>
          <cell r="R1834">
            <v>2160</v>
          </cell>
          <cell r="S1834" t="str">
            <v>EL FRENTE AMPLIO POR JUSTICIA, VIDA Y LIBERTAD</v>
          </cell>
        </row>
        <row r="1835">
          <cell r="E1835" t="str">
            <v>08349805</v>
          </cell>
          <cell r="F1835">
            <v>0</v>
          </cell>
          <cell r="J1835">
            <v>0</v>
          </cell>
          <cell r="L1835">
            <v>133584</v>
          </cell>
          <cell r="M1835" t="str">
            <v>08349805</v>
          </cell>
          <cell r="N1835">
            <v>1</v>
          </cell>
          <cell r="O1835" t="str">
            <v>ACTIVO (R)</v>
          </cell>
          <cell r="P1835">
            <v>133584</v>
          </cell>
          <cell r="Q1835">
            <v>140100</v>
          </cell>
          <cell r="R1835">
            <v>2160</v>
          </cell>
          <cell r="S1835" t="str">
            <v>EL FRENTE AMPLIO POR JUSTICIA, VIDA Y LIBERTAD</v>
          </cell>
        </row>
        <row r="1836">
          <cell r="E1836" t="str">
            <v>06861904</v>
          </cell>
          <cell r="F1836">
            <v>0</v>
          </cell>
          <cell r="J1836">
            <v>0</v>
          </cell>
          <cell r="L1836">
            <v>131886</v>
          </cell>
          <cell r="M1836" t="str">
            <v>06861904</v>
          </cell>
          <cell r="N1836">
            <v>1</v>
          </cell>
          <cell r="O1836" t="str">
            <v>ACTIVO (R)</v>
          </cell>
          <cell r="P1836">
            <v>131886</v>
          </cell>
          <cell r="Q1836">
            <v>140100</v>
          </cell>
          <cell r="R1836">
            <v>2160</v>
          </cell>
          <cell r="S1836" t="str">
            <v>EL FRENTE AMPLIO POR JUSTICIA, VIDA Y LIBERTAD</v>
          </cell>
        </row>
        <row r="1837">
          <cell r="E1837" t="str">
            <v>43331975</v>
          </cell>
          <cell r="F1837">
            <v>0</v>
          </cell>
          <cell r="J1837">
            <v>0</v>
          </cell>
          <cell r="L1837">
            <v>131251</v>
          </cell>
          <cell r="M1837" t="str">
            <v>43331975</v>
          </cell>
          <cell r="N1837">
            <v>1</v>
          </cell>
          <cell r="O1837" t="str">
            <v>ACTIVO (R)</v>
          </cell>
          <cell r="P1837">
            <v>131251</v>
          </cell>
          <cell r="Q1837">
            <v>50000</v>
          </cell>
          <cell r="R1837">
            <v>2160</v>
          </cell>
          <cell r="S1837" t="str">
            <v>EL FRENTE AMPLIO POR JUSTICIA, VIDA Y LIBERTAD</v>
          </cell>
        </row>
        <row r="1838">
          <cell r="E1838" t="str">
            <v>33591466</v>
          </cell>
          <cell r="F1838">
            <v>0</v>
          </cell>
          <cell r="J1838">
            <v>0</v>
          </cell>
          <cell r="L1838">
            <v>132440</v>
          </cell>
          <cell r="M1838" t="str">
            <v>33591466</v>
          </cell>
          <cell r="N1838">
            <v>1</v>
          </cell>
          <cell r="O1838" t="str">
            <v>ACTIVO (R)</v>
          </cell>
          <cell r="P1838">
            <v>132440</v>
          </cell>
          <cell r="Q1838">
            <v>150000</v>
          </cell>
          <cell r="R1838">
            <v>2160</v>
          </cell>
          <cell r="S1838" t="str">
            <v>EL FRENTE AMPLIO POR JUSTICIA, VIDA Y LIBERTAD</v>
          </cell>
        </row>
        <row r="1839">
          <cell r="E1839" t="str">
            <v>21575930</v>
          </cell>
          <cell r="F1839">
            <v>303</v>
          </cell>
          <cell r="G1839" t="str">
            <v>MOVIMIENTO REGIONAL O DEPARTAMENTAL JUNIN SOSTENIBLE CON SU GENTE</v>
          </cell>
          <cell r="H1839">
            <v>2015</v>
          </cell>
          <cell r="I1839">
            <v>2018</v>
          </cell>
          <cell r="J1839">
            <v>9</v>
          </cell>
          <cell r="K1839" t="str">
            <v>REGIDOR PROVINCIAL</v>
          </cell>
          <cell r="L1839">
            <v>132371</v>
          </cell>
          <cell r="M1839" t="str">
            <v>21575930</v>
          </cell>
          <cell r="N1839">
            <v>1</v>
          </cell>
          <cell r="O1839" t="str">
            <v>ACTIVO (R)</v>
          </cell>
          <cell r="P1839">
            <v>132371</v>
          </cell>
          <cell r="Q1839">
            <v>110000</v>
          </cell>
          <cell r="R1839">
            <v>2160</v>
          </cell>
          <cell r="S1839" t="str">
            <v>EL FRENTE AMPLIO POR JUSTICIA, VIDA Y LIBERTAD</v>
          </cell>
        </row>
        <row r="1840">
          <cell r="E1840" t="str">
            <v>40692815</v>
          </cell>
          <cell r="F1840">
            <v>0</v>
          </cell>
          <cell r="J1840">
            <v>0</v>
          </cell>
          <cell r="L1840">
            <v>132262</v>
          </cell>
          <cell r="M1840" t="str">
            <v>40692815</v>
          </cell>
          <cell r="N1840">
            <v>1</v>
          </cell>
          <cell r="O1840" t="str">
            <v>ACTIVO (R)</v>
          </cell>
          <cell r="P1840">
            <v>132262</v>
          </cell>
          <cell r="Q1840">
            <v>130000</v>
          </cell>
          <cell r="R1840">
            <v>2160</v>
          </cell>
          <cell r="S1840" t="str">
            <v>EL FRENTE AMPLIO POR JUSTICIA, VIDA Y LIBERTAD</v>
          </cell>
        </row>
        <row r="1841">
          <cell r="E1841" t="str">
            <v>09691203</v>
          </cell>
          <cell r="F1841">
            <v>0</v>
          </cell>
          <cell r="J1841">
            <v>0</v>
          </cell>
          <cell r="L1841">
            <v>131479</v>
          </cell>
          <cell r="M1841" t="str">
            <v>09691203</v>
          </cell>
          <cell r="N1841">
            <v>1</v>
          </cell>
          <cell r="O1841" t="str">
            <v>ACTIVO (R)</v>
          </cell>
          <cell r="P1841">
            <v>131479</v>
          </cell>
          <cell r="Q1841">
            <v>210000</v>
          </cell>
          <cell r="R1841">
            <v>2160</v>
          </cell>
          <cell r="S1841" t="str">
            <v>EL FRENTE AMPLIO POR JUSTICIA, VIDA Y LIBERTAD</v>
          </cell>
        </row>
        <row r="1842">
          <cell r="E1842" t="str">
            <v>41419206</v>
          </cell>
          <cell r="F1842">
            <v>0</v>
          </cell>
          <cell r="J1842">
            <v>0</v>
          </cell>
          <cell r="L1842">
            <v>132482</v>
          </cell>
          <cell r="M1842" t="str">
            <v>41419206</v>
          </cell>
          <cell r="N1842">
            <v>1</v>
          </cell>
          <cell r="O1842" t="str">
            <v>ACTIVO (R)</v>
          </cell>
          <cell r="P1842">
            <v>132482</v>
          </cell>
          <cell r="Q1842">
            <v>120000</v>
          </cell>
          <cell r="R1842">
            <v>2160</v>
          </cell>
          <cell r="S1842" t="str">
            <v>EL FRENTE AMPLIO POR JUSTICIA, VIDA Y LIBERTAD</v>
          </cell>
        </row>
        <row r="1843">
          <cell r="E1843" t="str">
            <v>17414779</v>
          </cell>
          <cell r="F1843">
            <v>0</v>
          </cell>
          <cell r="J1843">
            <v>0</v>
          </cell>
          <cell r="L1843">
            <v>133324</v>
          </cell>
          <cell r="M1843" t="str">
            <v>17414779</v>
          </cell>
          <cell r="N1843">
            <v>1</v>
          </cell>
          <cell r="O1843" t="str">
            <v>ACTIVO (R)</v>
          </cell>
          <cell r="P1843">
            <v>133324</v>
          </cell>
          <cell r="Q1843">
            <v>160000</v>
          </cell>
          <cell r="R1843">
            <v>2160</v>
          </cell>
          <cell r="S1843" t="str">
            <v>EL FRENTE AMPLIO POR JUSTICIA, VIDA Y LIBERTAD</v>
          </cell>
        </row>
        <row r="1844">
          <cell r="E1844" t="str">
            <v>08257956</v>
          </cell>
          <cell r="F1844">
            <v>0</v>
          </cell>
          <cell r="J1844">
            <v>0</v>
          </cell>
          <cell r="L1844">
            <v>133313</v>
          </cell>
          <cell r="M1844" t="str">
            <v>08257956</v>
          </cell>
          <cell r="N1844">
            <v>1</v>
          </cell>
          <cell r="O1844" t="str">
            <v>ACTIVO (R)</v>
          </cell>
          <cell r="P1844">
            <v>133313</v>
          </cell>
          <cell r="Q1844">
            <v>140100</v>
          </cell>
          <cell r="R1844">
            <v>2160</v>
          </cell>
          <cell r="S1844" t="str">
            <v>EL FRENTE AMPLIO POR JUSTICIA, VIDA Y LIBERTAD</v>
          </cell>
        </row>
        <row r="1845">
          <cell r="E1845" t="str">
            <v>40783145</v>
          </cell>
          <cell r="F1845">
            <v>0</v>
          </cell>
          <cell r="J1845">
            <v>0</v>
          </cell>
          <cell r="L1845">
            <v>133294</v>
          </cell>
          <cell r="M1845" t="str">
            <v>40783145</v>
          </cell>
          <cell r="N1845">
            <v>1</v>
          </cell>
          <cell r="O1845" t="str">
            <v>ACTIVO (R)</v>
          </cell>
          <cell r="P1845">
            <v>133294</v>
          </cell>
          <cell r="Q1845">
            <v>200000</v>
          </cell>
          <cell r="R1845">
            <v>2160</v>
          </cell>
          <cell r="S1845" t="str">
            <v>EL FRENTE AMPLIO POR JUSTICIA, VIDA Y LIBERTAD</v>
          </cell>
        </row>
        <row r="1846">
          <cell r="E1846" t="str">
            <v>17450864</v>
          </cell>
          <cell r="F1846">
            <v>0</v>
          </cell>
          <cell r="J1846">
            <v>0</v>
          </cell>
          <cell r="L1846">
            <v>132247</v>
          </cell>
          <cell r="M1846" t="str">
            <v>17450864</v>
          </cell>
          <cell r="N1846">
            <v>1</v>
          </cell>
          <cell r="O1846" t="str">
            <v>ACTIVO (R)</v>
          </cell>
          <cell r="P1846">
            <v>132247</v>
          </cell>
          <cell r="Q1846">
            <v>130000</v>
          </cell>
          <cell r="R1846">
            <v>2160</v>
          </cell>
          <cell r="S1846" t="str">
            <v>EL FRENTE AMPLIO POR JUSTICIA, VIDA Y LIBERTAD</v>
          </cell>
        </row>
        <row r="1847">
          <cell r="E1847" t="str">
            <v>80168053</v>
          </cell>
          <cell r="F1847">
            <v>0</v>
          </cell>
          <cell r="J1847">
            <v>0</v>
          </cell>
          <cell r="L1847">
            <v>132727</v>
          </cell>
          <cell r="M1847" t="str">
            <v>80168053</v>
          </cell>
          <cell r="N1847">
            <v>1</v>
          </cell>
          <cell r="O1847" t="str">
            <v>ACTIVO (R)</v>
          </cell>
          <cell r="P1847">
            <v>132727</v>
          </cell>
          <cell r="Q1847">
            <v>190000</v>
          </cell>
          <cell r="R1847">
            <v>2160</v>
          </cell>
          <cell r="S1847" t="str">
            <v>EL FRENTE AMPLIO POR JUSTICIA, VIDA Y LIBERTAD</v>
          </cell>
        </row>
        <row r="1848">
          <cell r="E1848" t="str">
            <v>80184898</v>
          </cell>
          <cell r="F1848">
            <v>0</v>
          </cell>
          <cell r="J1848">
            <v>0</v>
          </cell>
          <cell r="L1848">
            <v>130982</v>
          </cell>
          <cell r="M1848" t="str">
            <v>80184898</v>
          </cell>
          <cell r="N1848">
            <v>1</v>
          </cell>
          <cell r="O1848" t="str">
            <v>ACTIVO (R)</v>
          </cell>
          <cell r="P1848">
            <v>130982</v>
          </cell>
          <cell r="Q1848">
            <v>30000</v>
          </cell>
          <cell r="R1848">
            <v>2160</v>
          </cell>
          <cell r="S1848" t="str">
            <v>EL FRENTE AMPLIO POR JUSTICIA, VIDA Y LIBERTAD</v>
          </cell>
        </row>
        <row r="1849">
          <cell r="E1849" t="str">
            <v>07665117</v>
          </cell>
          <cell r="F1849">
            <v>0</v>
          </cell>
          <cell r="J1849">
            <v>0</v>
          </cell>
          <cell r="L1849">
            <v>133320</v>
          </cell>
          <cell r="M1849" t="str">
            <v>07665117</v>
          </cell>
          <cell r="N1849">
            <v>1</v>
          </cell>
          <cell r="O1849" t="str">
            <v>ACTIVO (R)</v>
          </cell>
          <cell r="P1849">
            <v>133320</v>
          </cell>
          <cell r="Q1849">
            <v>160000</v>
          </cell>
          <cell r="R1849">
            <v>2160</v>
          </cell>
          <cell r="S1849" t="str">
            <v>EL FRENTE AMPLIO POR JUSTICIA, VIDA Y LIBERTAD</v>
          </cell>
        </row>
        <row r="1850">
          <cell r="E1850" t="str">
            <v>22255723</v>
          </cell>
          <cell r="F1850">
            <v>0</v>
          </cell>
          <cell r="J1850">
            <v>0</v>
          </cell>
          <cell r="L1850">
            <v>131264</v>
          </cell>
          <cell r="M1850" t="str">
            <v>22255723</v>
          </cell>
          <cell r="N1850">
            <v>1</v>
          </cell>
          <cell r="O1850" t="str">
            <v>ACTIVO (R)</v>
          </cell>
          <cell r="P1850">
            <v>131264</v>
          </cell>
          <cell r="Q1850">
            <v>140000</v>
          </cell>
          <cell r="R1850">
            <v>2160</v>
          </cell>
          <cell r="S1850" t="str">
            <v>EL FRENTE AMPLIO POR JUSTICIA, VIDA Y LIBERTAD</v>
          </cell>
        </row>
        <row r="1851">
          <cell r="E1851" t="str">
            <v>47651518</v>
          </cell>
          <cell r="F1851">
            <v>0</v>
          </cell>
          <cell r="J1851">
            <v>0</v>
          </cell>
          <cell r="L1851">
            <v>133262</v>
          </cell>
          <cell r="M1851" t="str">
            <v>47651518</v>
          </cell>
          <cell r="N1851">
            <v>1</v>
          </cell>
          <cell r="O1851" t="str">
            <v>ACTIVO (R)</v>
          </cell>
          <cell r="P1851">
            <v>133262</v>
          </cell>
          <cell r="Q1851">
            <v>20000</v>
          </cell>
          <cell r="R1851">
            <v>2160</v>
          </cell>
          <cell r="S1851" t="str">
            <v>EL FRENTE AMPLIO POR JUSTICIA, VIDA Y LIBERTAD</v>
          </cell>
        </row>
        <row r="1852">
          <cell r="E1852" t="str">
            <v>80448722</v>
          </cell>
          <cell r="F1852">
            <v>0</v>
          </cell>
          <cell r="J1852">
            <v>0</v>
          </cell>
          <cell r="L1852">
            <v>131585</v>
          </cell>
          <cell r="M1852" t="str">
            <v>80448722</v>
          </cell>
          <cell r="N1852">
            <v>1</v>
          </cell>
          <cell r="O1852" t="str">
            <v>ACTIVO (R)</v>
          </cell>
          <cell r="P1852">
            <v>131585</v>
          </cell>
          <cell r="Q1852">
            <v>140100</v>
          </cell>
          <cell r="R1852">
            <v>2160</v>
          </cell>
          <cell r="S1852" t="str">
            <v>EL FRENTE AMPLIO POR JUSTICIA, VIDA Y LIBERTAD</v>
          </cell>
        </row>
        <row r="1853">
          <cell r="E1853" t="str">
            <v>45077444</v>
          </cell>
          <cell r="F1853">
            <v>0</v>
          </cell>
          <cell r="J1853">
            <v>0</v>
          </cell>
          <cell r="L1853">
            <v>133078</v>
          </cell>
          <cell r="M1853" t="str">
            <v>45077444</v>
          </cell>
          <cell r="N1853">
            <v>1</v>
          </cell>
          <cell r="O1853" t="str">
            <v>ACTIVO (R)</v>
          </cell>
          <cell r="P1853">
            <v>133078</v>
          </cell>
          <cell r="Q1853">
            <v>190000</v>
          </cell>
          <cell r="R1853">
            <v>2160</v>
          </cell>
          <cell r="S1853" t="str">
            <v>EL FRENTE AMPLIO POR JUSTICIA, VIDA Y LIBERTAD</v>
          </cell>
        </row>
        <row r="1854">
          <cell r="E1854" t="str">
            <v>08655258</v>
          </cell>
          <cell r="F1854">
            <v>0</v>
          </cell>
          <cell r="J1854">
            <v>0</v>
          </cell>
          <cell r="L1854">
            <v>131778</v>
          </cell>
          <cell r="M1854" t="str">
            <v>08655258</v>
          </cell>
          <cell r="N1854">
            <v>1</v>
          </cell>
          <cell r="O1854" t="str">
            <v>ACTIVO (R)</v>
          </cell>
          <cell r="P1854">
            <v>131778</v>
          </cell>
          <cell r="Q1854">
            <v>230000</v>
          </cell>
          <cell r="R1854">
            <v>2160</v>
          </cell>
          <cell r="S1854" t="str">
            <v>EL FRENTE AMPLIO POR JUSTICIA, VIDA Y LIBERTAD</v>
          </cell>
        </row>
        <row r="1855">
          <cell r="E1855" t="str">
            <v>15645647</v>
          </cell>
          <cell r="F1855">
            <v>0</v>
          </cell>
          <cell r="J1855">
            <v>0</v>
          </cell>
          <cell r="L1855">
            <v>131400</v>
          </cell>
          <cell r="M1855" t="str">
            <v>15645647</v>
          </cell>
          <cell r="N1855">
            <v>1</v>
          </cell>
          <cell r="O1855" t="str">
            <v>ACTIVO (R)</v>
          </cell>
          <cell r="P1855">
            <v>131400</v>
          </cell>
          <cell r="Q1855">
            <v>140000</v>
          </cell>
          <cell r="R1855">
            <v>2160</v>
          </cell>
          <cell r="S1855" t="str">
            <v>EL FRENTE AMPLIO POR JUSTICIA, VIDA Y LIBERTAD</v>
          </cell>
        </row>
        <row r="1856">
          <cell r="E1856" t="str">
            <v>08137661</v>
          </cell>
          <cell r="F1856">
            <v>0</v>
          </cell>
          <cell r="J1856">
            <v>0</v>
          </cell>
          <cell r="L1856">
            <v>133215</v>
          </cell>
          <cell r="M1856" t="str">
            <v>08137661</v>
          </cell>
          <cell r="N1856">
            <v>1</v>
          </cell>
          <cell r="O1856" t="str">
            <v>ACTIVO (R)</v>
          </cell>
          <cell r="P1856">
            <v>133215</v>
          </cell>
          <cell r="Q1856">
            <v>140100</v>
          </cell>
          <cell r="R1856">
            <v>2160</v>
          </cell>
          <cell r="S1856" t="str">
            <v>EL FRENTE AMPLIO POR JUSTICIA, VIDA Y LIBERTAD</v>
          </cell>
        </row>
        <row r="1857">
          <cell r="E1857" t="str">
            <v>70048240</v>
          </cell>
          <cell r="F1857">
            <v>0</v>
          </cell>
          <cell r="J1857">
            <v>0</v>
          </cell>
          <cell r="L1857">
            <v>133071</v>
          </cell>
          <cell r="M1857" t="str">
            <v>70048240</v>
          </cell>
          <cell r="N1857">
            <v>1</v>
          </cell>
          <cell r="O1857" t="str">
            <v>ACTIVO (R)</v>
          </cell>
          <cell r="P1857">
            <v>133071</v>
          </cell>
          <cell r="Q1857">
            <v>220000</v>
          </cell>
          <cell r="R1857">
            <v>2160</v>
          </cell>
          <cell r="S1857" t="str">
            <v>EL FRENTE AMPLIO POR JUSTICIA, VIDA Y LIBERTAD</v>
          </cell>
        </row>
        <row r="1858">
          <cell r="E1858" t="str">
            <v>06549535</v>
          </cell>
          <cell r="F1858">
            <v>0</v>
          </cell>
          <cell r="J1858">
            <v>0</v>
          </cell>
          <cell r="L1858">
            <v>131638</v>
          </cell>
          <cell r="M1858" t="str">
            <v>06549535</v>
          </cell>
          <cell r="N1858">
            <v>1</v>
          </cell>
          <cell r="O1858" t="str">
            <v>ACTIVO (R)</v>
          </cell>
          <cell r="P1858">
            <v>131638</v>
          </cell>
          <cell r="Q1858">
            <v>140100</v>
          </cell>
          <cell r="R1858">
            <v>2160</v>
          </cell>
          <cell r="S1858" t="str">
            <v>EL FRENTE AMPLIO POR JUSTICIA, VIDA Y LIBERTAD</v>
          </cell>
        </row>
        <row r="1859">
          <cell r="E1859" t="str">
            <v>21527924</v>
          </cell>
          <cell r="F1859">
            <v>0</v>
          </cell>
          <cell r="J1859">
            <v>0</v>
          </cell>
          <cell r="L1859">
            <v>132862</v>
          </cell>
          <cell r="M1859" t="str">
            <v>21527924</v>
          </cell>
          <cell r="N1859">
            <v>1</v>
          </cell>
          <cell r="O1859" t="str">
            <v>ACTIVO (R)</v>
          </cell>
          <cell r="P1859">
            <v>132862</v>
          </cell>
          <cell r="Q1859">
            <v>250000</v>
          </cell>
          <cell r="R1859">
            <v>2160</v>
          </cell>
          <cell r="S1859" t="str">
            <v>EL FRENTE AMPLIO POR JUSTICIA, VIDA Y LIBERTAD</v>
          </cell>
        </row>
        <row r="1860">
          <cell r="E1860" t="str">
            <v>44176116</v>
          </cell>
          <cell r="F1860">
            <v>0</v>
          </cell>
          <cell r="J1860">
            <v>0</v>
          </cell>
          <cell r="L1860">
            <v>132852</v>
          </cell>
          <cell r="M1860" t="str">
            <v>44176116</v>
          </cell>
          <cell r="N1860">
            <v>1</v>
          </cell>
          <cell r="O1860" t="str">
            <v>ACTIVO (R)</v>
          </cell>
          <cell r="P1860">
            <v>132852</v>
          </cell>
          <cell r="Q1860">
            <v>250000</v>
          </cell>
          <cell r="R1860">
            <v>2160</v>
          </cell>
          <cell r="S1860" t="str">
            <v>EL FRENTE AMPLIO POR JUSTICIA, VIDA Y LIBERTAD</v>
          </cell>
        </row>
        <row r="1861">
          <cell r="E1861" t="str">
            <v>45495025</v>
          </cell>
          <cell r="F1861">
            <v>0</v>
          </cell>
          <cell r="J1861">
            <v>0</v>
          </cell>
          <cell r="L1861">
            <v>132848</v>
          </cell>
          <cell r="M1861" t="str">
            <v>45495025</v>
          </cell>
          <cell r="N1861">
            <v>1</v>
          </cell>
          <cell r="O1861" t="str">
            <v>ACTIVO (R)</v>
          </cell>
          <cell r="P1861">
            <v>132848</v>
          </cell>
          <cell r="Q1861">
            <v>190000</v>
          </cell>
          <cell r="R1861">
            <v>2160</v>
          </cell>
          <cell r="S1861" t="str">
            <v>EL FRENTE AMPLIO POR JUSTICIA, VIDA Y LIBERTAD</v>
          </cell>
        </row>
        <row r="1862">
          <cell r="E1862" t="str">
            <v>41125476</v>
          </cell>
          <cell r="F1862">
            <v>0</v>
          </cell>
          <cell r="J1862">
            <v>0</v>
          </cell>
          <cell r="L1862">
            <v>132669</v>
          </cell>
          <cell r="M1862" t="str">
            <v>41125476</v>
          </cell>
          <cell r="N1862">
            <v>1</v>
          </cell>
          <cell r="O1862" t="str">
            <v>ACTIVO (R)</v>
          </cell>
          <cell r="P1862">
            <v>132669</v>
          </cell>
          <cell r="Q1862">
            <v>170000</v>
          </cell>
          <cell r="R1862">
            <v>2160</v>
          </cell>
          <cell r="S1862" t="str">
            <v>EL FRENTE AMPLIO POR JUSTICIA, VIDA Y LIBERTAD</v>
          </cell>
        </row>
        <row r="1863">
          <cell r="E1863" t="str">
            <v>07265975</v>
          </cell>
          <cell r="F1863">
            <v>0</v>
          </cell>
          <cell r="J1863">
            <v>0</v>
          </cell>
          <cell r="L1863">
            <v>131913</v>
          </cell>
          <cell r="M1863" t="str">
            <v>07265975</v>
          </cell>
          <cell r="N1863">
            <v>1</v>
          </cell>
          <cell r="O1863" t="str">
            <v>ACTIVO (R)</v>
          </cell>
          <cell r="P1863">
            <v>131913</v>
          </cell>
          <cell r="Q1863">
            <v>140100</v>
          </cell>
          <cell r="R1863">
            <v>2160</v>
          </cell>
          <cell r="S1863" t="str">
            <v>EL FRENTE AMPLIO POR JUSTICIA, VIDA Y LIBERTAD</v>
          </cell>
        </row>
        <row r="1864">
          <cell r="E1864" t="str">
            <v>40406225</v>
          </cell>
          <cell r="F1864">
            <v>0</v>
          </cell>
          <cell r="J1864">
            <v>0</v>
          </cell>
          <cell r="L1864">
            <v>133104</v>
          </cell>
          <cell r="M1864" t="str">
            <v>40406225</v>
          </cell>
          <cell r="N1864">
            <v>1</v>
          </cell>
          <cell r="O1864" t="str">
            <v>ACTIVO (R)</v>
          </cell>
          <cell r="P1864">
            <v>133104</v>
          </cell>
          <cell r="Q1864">
            <v>220000</v>
          </cell>
          <cell r="R1864">
            <v>2160</v>
          </cell>
          <cell r="S1864" t="str">
            <v>EL FRENTE AMPLIO POR JUSTICIA, VIDA Y LIBERTAD</v>
          </cell>
        </row>
        <row r="1865">
          <cell r="E1865" t="str">
            <v>10815680</v>
          </cell>
          <cell r="F1865">
            <v>0</v>
          </cell>
          <cell r="J1865">
            <v>0</v>
          </cell>
          <cell r="L1865">
            <v>131215</v>
          </cell>
          <cell r="M1865" t="str">
            <v>10815680</v>
          </cell>
          <cell r="N1865">
            <v>1</v>
          </cell>
          <cell r="O1865" t="str">
            <v>ACTIVO (R)</v>
          </cell>
          <cell r="P1865">
            <v>131215</v>
          </cell>
          <cell r="Q1865">
            <v>20000</v>
          </cell>
          <cell r="R1865">
            <v>2160</v>
          </cell>
          <cell r="S1865" t="str">
            <v>EL FRENTE AMPLIO POR JUSTICIA, VIDA Y LIBERTAD</v>
          </cell>
        </row>
        <row r="1866">
          <cell r="E1866" t="str">
            <v>10424840</v>
          </cell>
          <cell r="F1866">
            <v>0</v>
          </cell>
          <cell r="J1866">
            <v>0</v>
          </cell>
          <cell r="L1866">
            <v>132718</v>
          </cell>
          <cell r="M1866" t="str">
            <v>10424840</v>
          </cell>
          <cell r="N1866">
            <v>1</v>
          </cell>
          <cell r="O1866" t="str">
            <v>ACTIVO (R)</v>
          </cell>
          <cell r="P1866">
            <v>132718</v>
          </cell>
          <cell r="Q1866">
            <v>110000</v>
          </cell>
          <cell r="R1866">
            <v>2160</v>
          </cell>
          <cell r="S1866" t="str">
            <v>EL FRENTE AMPLIO POR JUSTICIA, VIDA Y LIBERTAD</v>
          </cell>
        </row>
        <row r="1867">
          <cell r="E1867" t="str">
            <v>17555386</v>
          </cell>
          <cell r="F1867">
            <v>0</v>
          </cell>
          <cell r="J1867">
            <v>0</v>
          </cell>
          <cell r="L1867">
            <v>132320</v>
          </cell>
          <cell r="M1867" t="str">
            <v>17555386</v>
          </cell>
          <cell r="N1867">
            <v>1</v>
          </cell>
          <cell r="O1867" t="str">
            <v>ACTIVO (R)</v>
          </cell>
          <cell r="P1867">
            <v>132320</v>
          </cell>
          <cell r="Q1867">
            <v>130000</v>
          </cell>
          <cell r="R1867">
            <v>2160</v>
          </cell>
          <cell r="S1867" t="str">
            <v>EL FRENTE AMPLIO POR JUSTICIA, VIDA Y LIBERTAD</v>
          </cell>
        </row>
        <row r="1868">
          <cell r="E1868" t="str">
            <v>02891554</v>
          </cell>
          <cell r="F1868">
            <v>0</v>
          </cell>
          <cell r="J1868">
            <v>0</v>
          </cell>
          <cell r="L1868">
            <v>132776</v>
          </cell>
          <cell r="M1868" t="str">
            <v>02891554</v>
          </cell>
          <cell r="N1868">
            <v>1</v>
          </cell>
          <cell r="O1868" t="str">
            <v>ACTIVO (R)</v>
          </cell>
          <cell r="P1868">
            <v>132776</v>
          </cell>
          <cell r="Q1868">
            <v>190000</v>
          </cell>
          <cell r="R1868">
            <v>2160</v>
          </cell>
          <cell r="S1868" t="str">
            <v>EL FRENTE AMPLIO POR JUSTICIA, VIDA Y LIBERTAD</v>
          </cell>
        </row>
        <row r="1869">
          <cell r="E1869" t="str">
            <v>40170098</v>
          </cell>
          <cell r="F1869">
            <v>0</v>
          </cell>
          <cell r="J1869">
            <v>0</v>
          </cell>
          <cell r="L1869">
            <v>132627</v>
          </cell>
          <cell r="M1869" t="str">
            <v>40170098</v>
          </cell>
          <cell r="N1869">
            <v>1</v>
          </cell>
          <cell r="O1869" t="str">
            <v>ACTIVO (R)</v>
          </cell>
          <cell r="P1869">
            <v>132627</v>
          </cell>
          <cell r="Q1869">
            <v>80000</v>
          </cell>
          <cell r="R1869">
            <v>2160</v>
          </cell>
          <cell r="S1869" t="str">
            <v>EL FRENTE AMPLIO POR JUSTICIA, VIDA Y LIBERTAD</v>
          </cell>
        </row>
        <row r="1870">
          <cell r="E1870" t="str">
            <v>70802059</v>
          </cell>
          <cell r="F1870">
            <v>0</v>
          </cell>
          <cell r="J1870">
            <v>0</v>
          </cell>
          <cell r="L1870">
            <v>132406</v>
          </cell>
          <cell r="M1870" t="str">
            <v>70802059</v>
          </cell>
          <cell r="N1870">
            <v>1</v>
          </cell>
          <cell r="O1870" t="str">
            <v>ACTIVO (R)</v>
          </cell>
          <cell r="P1870">
            <v>132406</v>
          </cell>
          <cell r="Q1870">
            <v>20000</v>
          </cell>
          <cell r="R1870">
            <v>2160</v>
          </cell>
          <cell r="S1870" t="str">
            <v>EL FRENTE AMPLIO POR JUSTICIA, VIDA Y LIBERTAD</v>
          </cell>
        </row>
        <row r="1871">
          <cell r="E1871" t="str">
            <v>16707900</v>
          </cell>
          <cell r="F1871">
            <v>0</v>
          </cell>
          <cell r="J1871">
            <v>0</v>
          </cell>
          <cell r="L1871">
            <v>131718</v>
          </cell>
          <cell r="M1871" t="str">
            <v>16707900</v>
          </cell>
          <cell r="N1871">
            <v>1</v>
          </cell>
          <cell r="O1871" t="str">
            <v>ACTIVO (R)</v>
          </cell>
          <cell r="P1871">
            <v>131718</v>
          </cell>
          <cell r="Q1871">
            <v>140100</v>
          </cell>
          <cell r="R1871">
            <v>2160</v>
          </cell>
          <cell r="S1871" t="str">
            <v>EL FRENTE AMPLIO POR JUSTICIA, VIDA Y LIBERTAD</v>
          </cell>
        </row>
        <row r="1872">
          <cell r="E1872" t="str">
            <v>09410484</v>
          </cell>
          <cell r="F1872">
            <v>0</v>
          </cell>
          <cell r="J1872">
            <v>0</v>
          </cell>
          <cell r="L1872">
            <v>131095</v>
          </cell>
          <cell r="M1872" t="str">
            <v>09410484</v>
          </cell>
          <cell r="N1872">
            <v>1</v>
          </cell>
          <cell r="O1872" t="str">
            <v>ACTIVO (R)</v>
          </cell>
          <cell r="P1872">
            <v>131095</v>
          </cell>
          <cell r="Q1872">
            <v>140100</v>
          </cell>
          <cell r="R1872">
            <v>2160</v>
          </cell>
          <cell r="S1872" t="str">
            <v>EL FRENTE AMPLIO POR JUSTICIA, VIDA Y LIBERTAD</v>
          </cell>
        </row>
        <row r="1873">
          <cell r="E1873" t="str">
            <v>09579433</v>
          </cell>
          <cell r="F1873">
            <v>0</v>
          </cell>
          <cell r="J1873">
            <v>0</v>
          </cell>
          <cell r="L1873">
            <v>133310</v>
          </cell>
          <cell r="M1873" t="str">
            <v>09579433</v>
          </cell>
          <cell r="N1873">
            <v>1</v>
          </cell>
          <cell r="O1873" t="str">
            <v>ACTIVO (R)</v>
          </cell>
          <cell r="P1873">
            <v>133310</v>
          </cell>
          <cell r="Q1873">
            <v>140100</v>
          </cell>
          <cell r="R1873">
            <v>2173</v>
          </cell>
          <cell r="S1873" t="str">
            <v>AVANZA PAIS - PARTIDO DE INTEGRACION SOCIAL</v>
          </cell>
        </row>
        <row r="1874">
          <cell r="E1874" t="str">
            <v>23267529</v>
          </cell>
          <cell r="F1874">
            <v>0</v>
          </cell>
          <cell r="J1874">
            <v>0</v>
          </cell>
          <cell r="L1874">
            <v>133151</v>
          </cell>
          <cell r="M1874" t="str">
            <v>23267529</v>
          </cell>
          <cell r="N1874">
            <v>1</v>
          </cell>
          <cell r="O1874" t="str">
            <v>ACTIVO (R)</v>
          </cell>
          <cell r="P1874">
            <v>133151</v>
          </cell>
          <cell r="Q1874">
            <v>80000</v>
          </cell>
          <cell r="R1874">
            <v>2173</v>
          </cell>
          <cell r="S1874" t="str">
            <v>AVANZA PAIS - PARTIDO DE INTEGRACION SOCIAL</v>
          </cell>
        </row>
        <row r="1875">
          <cell r="E1875" t="str">
            <v>07986196</v>
          </cell>
          <cell r="F1875">
            <v>0</v>
          </cell>
          <cell r="J1875">
            <v>0</v>
          </cell>
          <cell r="L1875">
            <v>133309</v>
          </cell>
          <cell r="M1875" t="str">
            <v>07986196</v>
          </cell>
          <cell r="N1875">
            <v>1</v>
          </cell>
          <cell r="O1875" t="str">
            <v>ACTIVO (R)</v>
          </cell>
          <cell r="P1875">
            <v>133309</v>
          </cell>
          <cell r="Q1875">
            <v>140100</v>
          </cell>
          <cell r="R1875">
            <v>2173</v>
          </cell>
          <cell r="S1875" t="str">
            <v>AVANZA PAIS - PARTIDO DE INTEGRACION SOCIAL</v>
          </cell>
        </row>
        <row r="1876">
          <cell r="E1876" t="str">
            <v>32781759</v>
          </cell>
          <cell r="F1876">
            <v>0</v>
          </cell>
          <cell r="J1876">
            <v>0</v>
          </cell>
          <cell r="L1876">
            <v>133261</v>
          </cell>
          <cell r="M1876" t="str">
            <v>32781759</v>
          </cell>
          <cell r="N1876">
            <v>1</v>
          </cell>
          <cell r="O1876" t="str">
            <v>ACTIVO (R)</v>
          </cell>
          <cell r="P1876">
            <v>133261</v>
          </cell>
          <cell r="Q1876">
            <v>20000</v>
          </cell>
          <cell r="R1876">
            <v>2173</v>
          </cell>
          <cell r="S1876" t="str">
            <v>AVANZA PAIS - PARTIDO DE INTEGRACION SOCIAL</v>
          </cell>
        </row>
        <row r="1877">
          <cell r="E1877" t="str">
            <v>20118332</v>
          </cell>
          <cell r="F1877">
            <v>0</v>
          </cell>
          <cell r="J1877">
            <v>0</v>
          </cell>
          <cell r="L1877">
            <v>132788</v>
          </cell>
          <cell r="M1877" t="str">
            <v>20118332</v>
          </cell>
          <cell r="N1877">
            <v>1</v>
          </cell>
          <cell r="O1877" t="str">
            <v>ACTIVO (R)</v>
          </cell>
          <cell r="P1877">
            <v>132788</v>
          </cell>
          <cell r="Q1877">
            <v>110000</v>
          </cell>
          <cell r="R1877">
            <v>2173</v>
          </cell>
          <cell r="S1877" t="str">
            <v>AVANZA PAIS - PARTIDO DE INTEGRACION SOCIAL</v>
          </cell>
        </row>
        <row r="1878">
          <cell r="E1878" t="str">
            <v>29305096</v>
          </cell>
          <cell r="F1878">
            <v>0</v>
          </cell>
          <cell r="J1878">
            <v>0</v>
          </cell>
          <cell r="L1878">
            <v>133530</v>
          </cell>
          <cell r="M1878" t="str">
            <v>29305096</v>
          </cell>
          <cell r="N1878">
            <v>1</v>
          </cell>
          <cell r="O1878" t="str">
            <v>ACTIVO (R)</v>
          </cell>
          <cell r="P1878">
            <v>133530</v>
          </cell>
          <cell r="Q1878">
            <v>200000</v>
          </cell>
          <cell r="R1878">
            <v>2173</v>
          </cell>
          <cell r="S1878" t="str">
            <v>AVANZA PAIS - PARTIDO DE INTEGRACION SOCIAL</v>
          </cell>
        </row>
        <row r="1879">
          <cell r="E1879" t="str">
            <v>28201999</v>
          </cell>
          <cell r="F1879">
            <v>0</v>
          </cell>
          <cell r="J1879">
            <v>0</v>
          </cell>
          <cell r="L1879">
            <v>132117</v>
          </cell>
          <cell r="M1879" t="str">
            <v>28201999</v>
          </cell>
          <cell r="N1879">
            <v>1</v>
          </cell>
          <cell r="O1879" t="str">
            <v>ACTIVO (R)</v>
          </cell>
          <cell r="P1879">
            <v>132117</v>
          </cell>
          <cell r="Q1879">
            <v>50000</v>
          </cell>
          <cell r="R1879">
            <v>2173</v>
          </cell>
          <cell r="S1879" t="str">
            <v>AVANZA PAIS - PARTIDO DE INTEGRACION SOCIAL</v>
          </cell>
        </row>
        <row r="1880">
          <cell r="E1880" t="str">
            <v>30422005</v>
          </cell>
          <cell r="F1880">
            <v>0</v>
          </cell>
          <cell r="J1880">
            <v>0</v>
          </cell>
          <cell r="L1880">
            <v>131792</v>
          </cell>
          <cell r="M1880" t="str">
            <v>30422005</v>
          </cell>
          <cell r="N1880">
            <v>1</v>
          </cell>
          <cell r="O1880" t="str">
            <v>ACTIVO (R)</v>
          </cell>
          <cell r="P1880">
            <v>131792</v>
          </cell>
          <cell r="Q1880">
            <v>40000</v>
          </cell>
          <cell r="R1880">
            <v>2173</v>
          </cell>
          <cell r="S1880" t="str">
            <v>AVANZA PAIS - PARTIDO DE INTEGRACION SOCIAL</v>
          </cell>
        </row>
        <row r="1881">
          <cell r="E1881" t="str">
            <v>02643304</v>
          </cell>
          <cell r="F1881">
            <v>0</v>
          </cell>
          <cell r="J1881">
            <v>0</v>
          </cell>
          <cell r="L1881">
            <v>132568</v>
          </cell>
          <cell r="M1881" t="str">
            <v>02643304</v>
          </cell>
          <cell r="N1881">
            <v>1</v>
          </cell>
          <cell r="O1881" t="str">
            <v>ACTIVO (R)</v>
          </cell>
          <cell r="P1881">
            <v>132568</v>
          </cell>
          <cell r="Q1881">
            <v>190000</v>
          </cell>
          <cell r="R1881">
            <v>2173</v>
          </cell>
          <cell r="S1881" t="str">
            <v>AVANZA PAIS - PARTIDO DE INTEGRACION SOCIAL</v>
          </cell>
        </row>
        <row r="1882">
          <cell r="E1882" t="str">
            <v>08960021</v>
          </cell>
          <cell r="F1882">
            <v>0</v>
          </cell>
          <cell r="J1882">
            <v>0</v>
          </cell>
          <cell r="L1882">
            <v>133321</v>
          </cell>
          <cell r="M1882" t="str">
            <v>08960021</v>
          </cell>
          <cell r="N1882">
            <v>1</v>
          </cell>
          <cell r="O1882" t="str">
            <v>ACTIVO (R)</v>
          </cell>
          <cell r="P1882">
            <v>133321</v>
          </cell>
          <cell r="Q1882">
            <v>140100</v>
          </cell>
          <cell r="R1882">
            <v>2173</v>
          </cell>
          <cell r="S1882" t="str">
            <v>AVANZA PAIS - PARTIDO DE INTEGRACION SOCIAL</v>
          </cell>
        </row>
        <row r="1883">
          <cell r="E1883" t="str">
            <v>04417189</v>
          </cell>
          <cell r="F1883">
            <v>-1</v>
          </cell>
          <cell r="G1883" t="str">
            <v>MOVIMIENTO VECINAL UNIDAD Y PROGRESO POR SAN ANTONIO</v>
          </cell>
          <cell r="H1883">
            <v>2008</v>
          </cell>
          <cell r="I1883">
            <v>2012</v>
          </cell>
          <cell r="J1883">
            <v>17</v>
          </cell>
          <cell r="K1883" t="str">
            <v>ALCADE(SA) DE CENTRO POBLADO</v>
          </cell>
          <cell r="L1883">
            <v>132815</v>
          </cell>
          <cell r="M1883" t="str">
            <v>04417189</v>
          </cell>
          <cell r="N1883">
            <v>1</v>
          </cell>
          <cell r="O1883" t="str">
            <v>ACTIVO (R)</v>
          </cell>
          <cell r="P1883">
            <v>132815</v>
          </cell>
          <cell r="Q1883">
            <v>170000</v>
          </cell>
          <cell r="R1883">
            <v>2173</v>
          </cell>
          <cell r="S1883" t="str">
            <v>AVANZA PAIS - PARTIDO DE INTEGRACION SOCIAL</v>
          </cell>
        </row>
        <row r="1884">
          <cell r="E1884" t="str">
            <v>45494045</v>
          </cell>
          <cell r="F1884">
            <v>0</v>
          </cell>
          <cell r="J1884">
            <v>0</v>
          </cell>
          <cell r="L1884">
            <v>132706</v>
          </cell>
          <cell r="M1884" t="str">
            <v>45494045</v>
          </cell>
          <cell r="N1884">
            <v>1</v>
          </cell>
          <cell r="O1884" t="str">
            <v>ACTIVO (R)</v>
          </cell>
          <cell r="P1884">
            <v>132706</v>
          </cell>
          <cell r="Q1884">
            <v>130000</v>
          </cell>
          <cell r="R1884">
            <v>2173</v>
          </cell>
          <cell r="S1884" t="str">
            <v>AVANZA PAIS - PARTIDO DE INTEGRACION SOCIAL</v>
          </cell>
        </row>
        <row r="1885">
          <cell r="E1885" t="str">
            <v>45564195</v>
          </cell>
          <cell r="F1885">
            <v>0</v>
          </cell>
          <cell r="J1885">
            <v>0</v>
          </cell>
          <cell r="L1885">
            <v>133441</v>
          </cell>
          <cell r="M1885" t="str">
            <v>45564195</v>
          </cell>
          <cell r="N1885">
            <v>1</v>
          </cell>
          <cell r="O1885" t="str">
            <v>ACTIVO (R)</v>
          </cell>
          <cell r="P1885">
            <v>133441</v>
          </cell>
          <cell r="Q1885">
            <v>20000</v>
          </cell>
          <cell r="R1885">
            <v>2173</v>
          </cell>
          <cell r="S1885" t="str">
            <v>AVANZA PAIS - PARTIDO DE INTEGRACION SOCIAL</v>
          </cell>
        </row>
        <row r="1886">
          <cell r="E1886" t="str">
            <v>43971159</v>
          </cell>
          <cell r="F1886">
            <v>0</v>
          </cell>
          <cell r="J1886">
            <v>0</v>
          </cell>
          <cell r="L1886">
            <v>133432</v>
          </cell>
          <cell r="M1886" t="str">
            <v>43971159</v>
          </cell>
          <cell r="N1886">
            <v>1</v>
          </cell>
          <cell r="O1886" t="str">
            <v>ACTIVO (R)</v>
          </cell>
          <cell r="P1886">
            <v>133432</v>
          </cell>
          <cell r="Q1886">
            <v>140100</v>
          </cell>
          <cell r="R1886">
            <v>2173</v>
          </cell>
          <cell r="S1886" t="str">
            <v>AVANZA PAIS - PARTIDO DE INTEGRACION SOCIAL</v>
          </cell>
        </row>
        <row r="1887">
          <cell r="E1887" t="str">
            <v>26626962</v>
          </cell>
          <cell r="F1887">
            <v>0</v>
          </cell>
          <cell r="J1887">
            <v>0</v>
          </cell>
          <cell r="L1887">
            <v>133367</v>
          </cell>
          <cell r="M1887" t="str">
            <v>26626962</v>
          </cell>
          <cell r="N1887">
            <v>1</v>
          </cell>
          <cell r="O1887" t="str">
            <v>ACTIVO (R)</v>
          </cell>
          <cell r="P1887">
            <v>133367</v>
          </cell>
          <cell r="Q1887">
            <v>60000</v>
          </cell>
          <cell r="R1887">
            <v>2173</v>
          </cell>
          <cell r="S1887" t="str">
            <v>AVANZA PAIS - PARTIDO DE INTEGRACION SOCIAL</v>
          </cell>
        </row>
        <row r="1888">
          <cell r="E1888" t="str">
            <v>46158033</v>
          </cell>
          <cell r="F1888">
            <v>0</v>
          </cell>
          <cell r="J1888">
            <v>0</v>
          </cell>
          <cell r="L1888">
            <v>132831</v>
          </cell>
          <cell r="M1888" t="str">
            <v>46158033</v>
          </cell>
          <cell r="N1888">
            <v>1</v>
          </cell>
          <cell r="O1888" t="str">
            <v>ACTIVO (R)</v>
          </cell>
          <cell r="P1888">
            <v>132831</v>
          </cell>
          <cell r="Q1888">
            <v>190000</v>
          </cell>
          <cell r="R1888">
            <v>2173</v>
          </cell>
          <cell r="S1888" t="str">
            <v>AVANZA PAIS - PARTIDO DE INTEGRACION SOCIAL</v>
          </cell>
        </row>
        <row r="1889">
          <cell r="E1889" t="str">
            <v>15435087</v>
          </cell>
          <cell r="F1889">
            <v>0</v>
          </cell>
          <cell r="J1889">
            <v>0</v>
          </cell>
          <cell r="L1889">
            <v>132052</v>
          </cell>
          <cell r="M1889" t="str">
            <v>15435087</v>
          </cell>
          <cell r="N1889">
            <v>1</v>
          </cell>
          <cell r="O1889" t="str">
            <v>ACTIVO (R)</v>
          </cell>
          <cell r="P1889">
            <v>132052</v>
          </cell>
          <cell r="Q1889">
            <v>140000</v>
          </cell>
          <cell r="R1889">
            <v>2173</v>
          </cell>
          <cell r="S1889" t="str">
            <v>AVANZA PAIS - PARTIDO DE INTEGRACION SOCIAL</v>
          </cell>
        </row>
        <row r="1890">
          <cell r="E1890" t="str">
            <v>10818537</v>
          </cell>
          <cell r="F1890">
            <v>0</v>
          </cell>
          <cell r="J1890">
            <v>0</v>
          </cell>
          <cell r="L1890">
            <v>132051</v>
          </cell>
          <cell r="M1890" t="str">
            <v>10818537</v>
          </cell>
          <cell r="N1890">
            <v>1</v>
          </cell>
          <cell r="O1890" t="str">
            <v>ACTIVO (R)</v>
          </cell>
          <cell r="P1890">
            <v>132051</v>
          </cell>
          <cell r="Q1890">
            <v>140000</v>
          </cell>
          <cell r="R1890">
            <v>2173</v>
          </cell>
          <cell r="S1890" t="str">
            <v>AVANZA PAIS - PARTIDO DE INTEGRACION SOCIAL</v>
          </cell>
        </row>
        <row r="1891">
          <cell r="E1891" t="str">
            <v>10802566</v>
          </cell>
          <cell r="F1891">
            <v>0</v>
          </cell>
          <cell r="J1891">
            <v>0</v>
          </cell>
          <cell r="L1891">
            <v>131810</v>
          </cell>
          <cell r="M1891" t="str">
            <v>10802566</v>
          </cell>
          <cell r="N1891">
            <v>1</v>
          </cell>
          <cell r="O1891" t="str">
            <v>ACTIVO (R)</v>
          </cell>
          <cell r="P1891">
            <v>131810</v>
          </cell>
          <cell r="Q1891">
            <v>50000</v>
          </cell>
          <cell r="R1891">
            <v>2173</v>
          </cell>
          <cell r="S1891" t="str">
            <v>AVANZA PAIS - PARTIDO DE INTEGRACION SOCIAL</v>
          </cell>
        </row>
        <row r="1892">
          <cell r="E1892" t="str">
            <v>47611778</v>
          </cell>
          <cell r="F1892">
            <v>0</v>
          </cell>
          <cell r="J1892">
            <v>0</v>
          </cell>
          <cell r="L1892">
            <v>133390</v>
          </cell>
          <cell r="M1892" t="str">
            <v>47611778</v>
          </cell>
          <cell r="N1892">
            <v>1</v>
          </cell>
          <cell r="O1892" t="str">
            <v>ACTIVO (R)</v>
          </cell>
          <cell r="P1892">
            <v>133390</v>
          </cell>
          <cell r="Q1892">
            <v>60000</v>
          </cell>
          <cell r="R1892">
            <v>2173</v>
          </cell>
          <cell r="S1892" t="str">
            <v>AVANZA PAIS - PARTIDO DE INTEGRACION SOCIAL</v>
          </cell>
        </row>
        <row r="1893">
          <cell r="E1893" t="str">
            <v>10636413</v>
          </cell>
          <cell r="F1893">
            <v>0</v>
          </cell>
          <cell r="J1893">
            <v>0</v>
          </cell>
          <cell r="L1893">
            <v>133188</v>
          </cell>
          <cell r="M1893" t="str">
            <v>10636413</v>
          </cell>
          <cell r="N1893">
            <v>1</v>
          </cell>
          <cell r="O1893" t="str">
            <v>ACTIVO (R)</v>
          </cell>
          <cell r="P1893">
            <v>133188</v>
          </cell>
          <cell r="Q1893">
            <v>140100</v>
          </cell>
          <cell r="R1893">
            <v>2173</v>
          </cell>
          <cell r="S1893" t="str">
            <v>AVANZA PAIS - PARTIDO DE INTEGRACION SOCIAL</v>
          </cell>
        </row>
        <row r="1894">
          <cell r="E1894" t="str">
            <v>16778984</v>
          </cell>
          <cell r="F1894">
            <v>2269</v>
          </cell>
          <cell r="G1894" t="str">
            <v>MOVIMIENTO REGIONAL O DEPARTAMENTAL MOVIMIENTO REGIONAL DE LAS MANOS LIMPIAS</v>
          </cell>
          <cell r="H1894">
            <v>2003</v>
          </cell>
          <cell r="I1894">
            <v>2014</v>
          </cell>
          <cell r="J1894">
            <v>9</v>
          </cell>
          <cell r="K1894" t="str">
            <v>REGIDOR PROVINCIAL</v>
          </cell>
          <cell r="L1894">
            <v>132332</v>
          </cell>
          <cell r="M1894" t="str">
            <v>16778984</v>
          </cell>
          <cell r="N1894">
            <v>1</v>
          </cell>
          <cell r="O1894" t="str">
            <v>ACTIVO (R)</v>
          </cell>
          <cell r="P1894">
            <v>132332</v>
          </cell>
          <cell r="Q1894">
            <v>130000</v>
          </cell>
          <cell r="R1894">
            <v>2173</v>
          </cell>
          <cell r="S1894" t="str">
            <v>AVANZA PAIS - PARTIDO DE INTEGRACION SOCIAL</v>
          </cell>
        </row>
        <row r="1895">
          <cell r="E1895" t="str">
            <v>42583432</v>
          </cell>
          <cell r="F1895">
            <v>0</v>
          </cell>
          <cell r="J1895">
            <v>0</v>
          </cell>
          <cell r="L1895">
            <v>133597</v>
          </cell>
          <cell r="M1895" t="str">
            <v>42583432</v>
          </cell>
          <cell r="N1895">
            <v>1</v>
          </cell>
          <cell r="O1895" t="str">
            <v>ACTIVO (R)</v>
          </cell>
          <cell r="P1895">
            <v>133597</v>
          </cell>
          <cell r="Q1895">
            <v>20000</v>
          </cell>
          <cell r="R1895">
            <v>2173</v>
          </cell>
          <cell r="S1895" t="str">
            <v>AVANZA PAIS - PARTIDO DE INTEGRACION SOCIAL</v>
          </cell>
        </row>
        <row r="1896">
          <cell r="E1896" t="str">
            <v>74347311</v>
          </cell>
          <cell r="F1896">
            <v>142</v>
          </cell>
          <cell r="G1896" t="str">
            <v>MOVIMIENTO REGIONAL O DEPARTAMENTAL AREQUIPA, TRADICION Y FUTURO</v>
          </cell>
          <cell r="H1896">
            <v>2015</v>
          </cell>
          <cell r="I1896">
            <v>2018</v>
          </cell>
          <cell r="J1896">
            <v>9</v>
          </cell>
          <cell r="K1896" t="str">
            <v>REGIDOR PROVINCIAL</v>
          </cell>
          <cell r="L1896">
            <v>131843</v>
          </cell>
          <cell r="M1896" t="str">
            <v>74347311</v>
          </cell>
          <cell r="N1896">
            <v>1</v>
          </cell>
          <cell r="O1896" t="str">
            <v>ACTIVO (R)</v>
          </cell>
          <cell r="P1896">
            <v>131843</v>
          </cell>
          <cell r="Q1896">
            <v>40000</v>
          </cell>
          <cell r="R1896">
            <v>2173</v>
          </cell>
          <cell r="S1896" t="str">
            <v>AVANZA PAIS - PARTIDO DE INTEGRACION SOCIAL</v>
          </cell>
        </row>
        <row r="1897">
          <cell r="E1897" t="str">
            <v>23837623</v>
          </cell>
          <cell r="F1897">
            <v>0</v>
          </cell>
          <cell r="J1897">
            <v>0</v>
          </cell>
          <cell r="L1897">
            <v>132664</v>
          </cell>
          <cell r="M1897" t="str">
            <v>23837623</v>
          </cell>
          <cell r="N1897">
            <v>1</v>
          </cell>
          <cell r="O1897" t="str">
            <v>ACTIVO (R)</v>
          </cell>
          <cell r="P1897">
            <v>132664</v>
          </cell>
          <cell r="Q1897">
            <v>70000</v>
          </cell>
          <cell r="R1897">
            <v>2173</v>
          </cell>
          <cell r="S1897" t="str">
            <v>AVANZA PAIS - PARTIDO DE INTEGRACION SOCIAL</v>
          </cell>
        </row>
        <row r="1898">
          <cell r="E1898" t="str">
            <v>04404163</v>
          </cell>
          <cell r="F1898">
            <v>0</v>
          </cell>
          <cell r="J1898">
            <v>0</v>
          </cell>
          <cell r="L1898">
            <v>132844</v>
          </cell>
          <cell r="M1898" t="str">
            <v>04404163</v>
          </cell>
          <cell r="N1898">
            <v>1</v>
          </cell>
          <cell r="O1898" t="str">
            <v>ACTIVO (R)</v>
          </cell>
          <cell r="P1898">
            <v>132844</v>
          </cell>
          <cell r="Q1898">
            <v>170000</v>
          </cell>
          <cell r="R1898">
            <v>2173</v>
          </cell>
          <cell r="S1898" t="str">
            <v>AVANZA PAIS - PARTIDO DE INTEGRACION SOCIAL</v>
          </cell>
        </row>
        <row r="1899">
          <cell r="E1899" t="str">
            <v>29590321</v>
          </cell>
          <cell r="F1899">
            <v>0</v>
          </cell>
          <cell r="J1899">
            <v>0</v>
          </cell>
          <cell r="L1899">
            <v>131790</v>
          </cell>
          <cell r="M1899" t="str">
            <v>29590321</v>
          </cell>
          <cell r="N1899">
            <v>1</v>
          </cell>
          <cell r="O1899" t="str">
            <v>ACTIVO (R)</v>
          </cell>
          <cell r="P1899">
            <v>131790</v>
          </cell>
          <cell r="Q1899">
            <v>40000</v>
          </cell>
          <cell r="R1899">
            <v>2173</v>
          </cell>
          <cell r="S1899" t="str">
            <v>AVANZA PAIS - PARTIDO DE INTEGRACION SOCIAL</v>
          </cell>
        </row>
        <row r="1900">
          <cell r="E1900" t="str">
            <v>40816220</v>
          </cell>
          <cell r="F1900">
            <v>0</v>
          </cell>
          <cell r="J1900">
            <v>0</v>
          </cell>
          <cell r="L1900">
            <v>133480</v>
          </cell>
          <cell r="M1900" t="str">
            <v>40816220</v>
          </cell>
          <cell r="N1900">
            <v>1</v>
          </cell>
          <cell r="O1900" t="str">
            <v>ACTIVO (R)</v>
          </cell>
          <cell r="P1900">
            <v>133480</v>
          </cell>
          <cell r="Q1900">
            <v>120000</v>
          </cell>
          <cell r="R1900">
            <v>2173</v>
          </cell>
          <cell r="S1900" t="str">
            <v>AVANZA PAIS - PARTIDO DE INTEGRACION SOCIAL</v>
          </cell>
        </row>
        <row r="1901">
          <cell r="E1901" t="str">
            <v>04630539</v>
          </cell>
          <cell r="F1901">
            <v>0</v>
          </cell>
          <cell r="J1901">
            <v>0</v>
          </cell>
          <cell r="L1901">
            <v>132837</v>
          </cell>
          <cell r="M1901" t="str">
            <v>04630539</v>
          </cell>
          <cell r="N1901">
            <v>1</v>
          </cell>
          <cell r="O1901" t="str">
            <v>ACTIVO (R)</v>
          </cell>
          <cell r="P1901">
            <v>132837</v>
          </cell>
          <cell r="Q1901">
            <v>170000</v>
          </cell>
          <cell r="R1901">
            <v>2173</v>
          </cell>
          <cell r="S1901" t="str">
            <v>AVANZA PAIS - PARTIDO DE INTEGRACION SOCIAL</v>
          </cell>
        </row>
        <row r="1902">
          <cell r="E1902" t="str">
            <v>06088497</v>
          </cell>
          <cell r="F1902">
            <v>0</v>
          </cell>
          <cell r="J1902">
            <v>0</v>
          </cell>
          <cell r="L1902">
            <v>133293</v>
          </cell>
          <cell r="M1902" t="str">
            <v>06088497</v>
          </cell>
          <cell r="N1902">
            <v>1</v>
          </cell>
          <cell r="O1902" t="str">
            <v>ACTIVO (R)</v>
          </cell>
          <cell r="P1902">
            <v>133293</v>
          </cell>
          <cell r="Q1902">
            <v>140100</v>
          </cell>
          <cell r="R1902">
            <v>2173</v>
          </cell>
          <cell r="S1902" t="str">
            <v>AVANZA PAIS - PARTIDO DE INTEGRACION SOCIAL</v>
          </cell>
        </row>
        <row r="1903">
          <cell r="E1903" t="str">
            <v>18225621</v>
          </cell>
          <cell r="F1903">
            <v>0</v>
          </cell>
          <cell r="J1903">
            <v>0</v>
          </cell>
          <cell r="L1903">
            <v>133519</v>
          </cell>
          <cell r="M1903" t="str">
            <v>18225621</v>
          </cell>
          <cell r="N1903">
            <v>1</v>
          </cell>
          <cell r="O1903" t="str">
            <v>ACTIVO (R)</v>
          </cell>
          <cell r="P1903">
            <v>133519</v>
          </cell>
          <cell r="Q1903">
            <v>120000</v>
          </cell>
          <cell r="R1903">
            <v>2173</v>
          </cell>
          <cell r="S1903" t="str">
            <v>AVANZA PAIS - PARTIDO DE INTEGRACION SOCIAL</v>
          </cell>
        </row>
        <row r="1904">
          <cell r="E1904" t="str">
            <v>06285837</v>
          </cell>
          <cell r="F1904">
            <v>15</v>
          </cell>
          <cell r="G1904" t="str">
            <v>PARTIDO POLÍTICO PARTIDO POPULAR CRISTIANO - PPC</v>
          </cell>
          <cell r="H1904">
            <v>2010</v>
          </cell>
          <cell r="I1904">
            <v>2014</v>
          </cell>
          <cell r="J1904">
            <v>11</v>
          </cell>
          <cell r="K1904" t="str">
            <v>REGIDOR DISTRITAL</v>
          </cell>
          <cell r="L1904">
            <v>133488</v>
          </cell>
          <cell r="M1904" t="str">
            <v>06285837</v>
          </cell>
          <cell r="N1904">
            <v>1</v>
          </cell>
          <cell r="O1904" t="str">
            <v>ACTIVO (R)</v>
          </cell>
          <cell r="P1904">
            <v>133488</v>
          </cell>
          <cell r="Q1904">
            <v>140100</v>
          </cell>
          <cell r="R1904">
            <v>2173</v>
          </cell>
          <cell r="S1904" t="str">
            <v>AVANZA PAIS - PARTIDO DE INTEGRACION SOCIAL</v>
          </cell>
        </row>
        <row r="1905">
          <cell r="E1905" t="str">
            <v>18087814</v>
          </cell>
          <cell r="F1905">
            <v>0</v>
          </cell>
          <cell r="J1905">
            <v>0</v>
          </cell>
          <cell r="L1905">
            <v>133477</v>
          </cell>
          <cell r="M1905" t="str">
            <v>18087814</v>
          </cell>
          <cell r="N1905">
            <v>1</v>
          </cell>
          <cell r="O1905" t="str">
            <v>ACTIVO (R)</v>
          </cell>
          <cell r="P1905">
            <v>133477</v>
          </cell>
          <cell r="Q1905">
            <v>120000</v>
          </cell>
          <cell r="R1905">
            <v>2173</v>
          </cell>
          <cell r="S1905" t="str">
            <v>AVANZA PAIS - PARTIDO DE INTEGRACION SOCIAL</v>
          </cell>
        </row>
        <row r="1906">
          <cell r="E1906" t="str">
            <v>70109351</v>
          </cell>
          <cell r="F1906">
            <v>0</v>
          </cell>
          <cell r="J1906">
            <v>0</v>
          </cell>
          <cell r="L1906">
            <v>133440</v>
          </cell>
          <cell r="M1906" t="str">
            <v>70109351</v>
          </cell>
          <cell r="N1906">
            <v>1</v>
          </cell>
          <cell r="O1906" t="str">
            <v>ACTIVO (R)</v>
          </cell>
          <cell r="P1906">
            <v>133440</v>
          </cell>
          <cell r="Q1906">
            <v>20000</v>
          </cell>
          <cell r="R1906">
            <v>2173</v>
          </cell>
          <cell r="S1906" t="str">
            <v>AVANZA PAIS - PARTIDO DE INTEGRACION SOCIAL</v>
          </cell>
        </row>
        <row r="1907">
          <cell r="E1907" t="str">
            <v>46260951</v>
          </cell>
          <cell r="F1907">
            <v>2199</v>
          </cell>
          <cell r="G1907" t="str">
            <v>MOVIMIENTO REGIONAL O DEPARTAMENTAL POR TI CALLAO</v>
          </cell>
          <cell r="H1907">
            <v>2019</v>
          </cell>
          <cell r="I1907" t="str">
            <v>HASTA LA ACTUALIDAD</v>
          </cell>
          <cell r="J1907">
            <v>12</v>
          </cell>
          <cell r="K1907" t="str">
            <v>CONSEJERO REGIONAL</v>
          </cell>
          <cell r="L1907">
            <v>133563</v>
          </cell>
          <cell r="M1907" t="str">
            <v>46260951</v>
          </cell>
          <cell r="N1907">
            <v>1</v>
          </cell>
          <cell r="O1907" t="str">
            <v>ACTIVO (R)</v>
          </cell>
          <cell r="P1907">
            <v>133563</v>
          </cell>
          <cell r="Q1907">
            <v>240000</v>
          </cell>
          <cell r="R1907">
            <v>2173</v>
          </cell>
          <cell r="S1907" t="str">
            <v>AVANZA PAIS - PARTIDO DE INTEGRACION SOCIAL</v>
          </cell>
        </row>
        <row r="1908">
          <cell r="E1908" t="str">
            <v>40694348</v>
          </cell>
          <cell r="F1908">
            <v>0</v>
          </cell>
          <cell r="J1908">
            <v>0</v>
          </cell>
          <cell r="L1908">
            <v>133451</v>
          </cell>
          <cell r="M1908" t="str">
            <v>40694348</v>
          </cell>
          <cell r="N1908">
            <v>1</v>
          </cell>
          <cell r="O1908" t="str">
            <v>ACTIVO (R)</v>
          </cell>
          <cell r="P1908">
            <v>133451</v>
          </cell>
          <cell r="Q1908">
            <v>30000</v>
          </cell>
          <cell r="R1908">
            <v>2173</v>
          </cell>
          <cell r="S1908" t="str">
            <v>AVANZA PAIS - PARTIDO DE INTEGRACION SOCIAL</v>
          </cell>
        </row>
        <row r="1909">
          <cell r="E1909" t="str">
            <v>10518506</v>
          </cell>
          <cell r="F1909">
            <v>0</v>
          </cell>
          <cell r="J1909">
            <v>0</v>
          </cell>
          <cell r="L1909">
            <v>133274</v>
          </cell>
          <cell r="M1909" t="str">
            <v>10518506</v>
          </cell>
          <cell r="N1909">
            <v>1</v>
          </cell>
          <cell r="O1909" t="str">
            <v>ACTIVO (R)</v>
          </cell>
          <cell r="P1909">
            <v>133274</v>
          </cell>
          <cell r="Q1909">
            <v>90000</v>
          </cell>
          <cell r="R1909">
            <v>2173</v>
          </cell>
          <cell r="S1909" t="str">
            <v>AVANZA PAIS - PARTIDO DE INTEGRACION SOCIAL</v>
          </cell>
        </row>
        <row r="1910">
          <cell r="E1910" t="str">
            <v>10770288</v>
          </cell>
          <cell r="F1910">
            <v>0</v>
          </cell>
          <cell r="J1910">
            <v>0</v>
          </cell>
          <cell r="L1910">
            <v>132926</v>
          </cell>
          <cell r="M1910" t="str">
            <v>10770288</v>
          </cell>
          <cell r="N1910">
            <v>1</v>
          </cell>
          <cell r="O1910" t="str">
            <v>ACTIVO (R)</v>
          </cell>
          <cell r="P1910">
            <v>132926</v>
          </cell>
          <cell r="Q1910">
            <v>140100</v>
          </cell>
          <cell r="R1910">
            <v>2173</v>
          </cell>
          <cell r="S1910" t="str">
            <v>AVANZA PAIS - PARTIDO DE INTEGRACION SOCIAL</v>
          </cell>
        </row>
        <row r="1911">
          <cell r="E1911" t="str">
            <v>44527931</v>
          </cell>
          <cell r="F1911">
            <v>0</v>
          </cell>
          <cell r="J1911">
            <v>0</v>
          </cell>
          <cell r="L1911">
            <v>132056</v>
          </cell>
          <cell r="M1911" t="str">
            <v>44527931</v>
          </cell>
          <cell r="N1911">
            <v>1</v>
          </cell>
          <cell r="O1911" t="str">
            <v>ACTIVO (R)</v>
          </cell>
          <cell r="P1911">
            <v>132056</v>
          </cell>
          <cell r="Q1911">
            <v>140000</v>
          </cell>
          <cell r="R1911">
            <v>2173</v>
          </cell>
          <cell r="S1911" t="str">
            <v>AVANZA PAIS - PARTIDO DE INTEGRACION SOCIAL</v>
          </cell>
        </row>
        <row r="1912">
          <cell r="E1912" t="str">
            <v>07875286</v>
          </cell>
          <cell r="F1912">
            <v>0</v>
          </cell>
          <cell r="J1912">
            <v>0</v>
          </cell>
          <cell r="L1912">
            <v>132031</v>
          </cell>
          <cell r="M1912" t="str">
            <v>07875286</v>
          </cell>
          <cell r="N1912">
            <v>1</v>
          </cell>
          <cell r="O1912" t="str">
            <v>ACTIVO (R)</v>
          </cell>
          <cell r="P1912">
            <v>132031</v>
          </cell>
          <cell r="Q1912">
            <v>100000</v>
          </cell>
          <cell r="R1912">
            <v>2173</v>
          </cell>
          <cell r="S1912" t="str">
            <v>AVANZA PAIS - PARTIDO DE INTEGRACION SOCIAL</v>
          </cell>
        </row>
        <row r="1913">
          <cell r="E1913" t="str">
            <v>40093348</v>
          </cell>
          <cell r="F1913">
            <v>0</v>
          </cell>
          <cell r="J1913">
            <v>0</v>
          </cell>
          <cell r="L1913">
            <v>133414</v>
          </cell>
          <cell r="M1913" t="str">
            <v>40093348</v>
          </cell>
          <cell r="N1913">
            <v>1</v>
          </cell>
          <cell r="O1913" t="str">
            <v>ACTIVO (R)</v>
          </cell>
          <cell r="P1913">
            <v>133414</v>
          </cell>
          <cell r="Q1913">
            <v>200000</v>
          </cell>
          <cell r="R1913">
            <v>2173</v>
          </cell>
          <cell r="S1913" t="str">
            <v>AVANZA PAIS - PARTIDO DE INTEGRACION SOCIAL</v>
          </cell>
        </row>
        <row r="1914">
          <cell r="E1914" t="str">
            <v>07504406</v>
          </cell>
          <cell r="F1914">
            <v>0</v>
          </cell>
          <cell r="J1914">
            <v>0</v>
          </cell>
          <cell r="L1914">
            <v>133193</v>
          </cell>
          <cell r="M1914" t="str">
            <v>07504406</v>
          </cell>
          <cell r="N1914">
            <v>1</v>
          </cell>
          <cell r="O1914" t="str">
            <v>ACTIVO (R)</v>
          </cell>
          <cell r="P1914">
            <v>133193</v>
          </cell>
          <cell r="Q1914">
            <v>140100</v>
          </cell>
          <cell r="R1914">
            <v>2173</v>
          </cell>
          <cell r="S1914" t="str">
            <v>AVANZA PAIS - PARTIDO DE INTEGRACION SOCIAL</v>
          </cell>
        </row>
        <row r="1915">
          <cell r="E1915" t="str">
            <v>05384360</v>
          </cell>
          <cell r="F1915">
            <v>0</v>
          </cell>
          <cell r="J1915">
            <v>0</v>
          </cell>
          <cell r="L1915">
            <v>132295</v>
          </cell>
          <cell r="M1915" t="str">
            <v>05384360</v>
          </cell>
          <cell r="N1915">
            <v>1</v>
          </cell>
          <cell r="O1915" t="str">
            <v>ACTIVO (R)</v>
          </cell>
          <cell r="P1915">
            <v>132295</v>
          </cell>
          <cell r="Q1915">
            <v>150000</v>
          </cell>
          <cell r="R1915">
            <v>2173</v>
          </cell>
          <cell r="S1915" t="str">
            <v>AVANZA PAIS - PARTIDO DE INTEGRACION SOCIAL</v>
          </cell>
        </row>
        <row r="1916">
          <cell r="E1916" t="str">
            <v>10866160</v>
          </cell>
          <cell r="F1916">
            <v>0</v>
          </cell>
          <cell r="J1916">
            <v>0</v>
          </cell>
          <cell r="L1916">
            <v>133542</v>
          </cell>
          <cell r="M1916" t="str">
            <v>10866160</v>
          </cell>
          <cell r="N1916">
            <v>1</v>
          </cell>
          <cell r="O1916" t="str">
            <v>ACTIVO (R)</v>
          </cell>
          <cell r="P1916">
            <v>133542</v>
          </cell>
          <cell r="Q1916">
            <v>10000</v>
          </cell>
          <cell r="R1916">
            <v>2173</v>
          </cell>
          <cell r="S1916" t="str">
            <v>AVANZA PAIS - PARTIDO DE INTEGRACION SOCIAL</v>
          </cell>
        </row>
        <row r="1917">
          <cell r="E1917" t="str">
            <v>23993456</v>
          </cell>
          <cell r="F1917">
            <v>0</v>
          </cell>
          <cell r="J1917">
            <v>0</v>
          </cell>
          <cell r="L1917">
            <v>132686</v>
          </cell>
          <cell r="M1917" t="str">
            <v>23993456</v>
          </cell>
          <cell r="N1917">
            <v>1</v>
          </cell>
          <cell r="O1917" t="str">
            <v>ACTIVO (R)</v>
          </cell>
          <cell r="P1917">
            <v>132686</v>
          </cell>
          <cell r="Q1917">
            <v>70000</v>
          </cell>
          <cell r="R1917">
            <v>2173</v>
          </cell>
          <cell r="S1917" t="str">
            <v>AVANZA PAIS - PARTIDO DE INTEGRACION SOCIAL</v>
          </cell>
        </row>
        <row r="1918">
          <cell r="E1918" t="str">
            <v>70748242</v>
          </cell>
          <cell r="F1918">
            <v>0</v>
          </cell>
          <cell r="J1918">
            <v>0</v>
          </cell>
          <cell r="L1918">
            <v>133401</v>
          </cell>
          <cell r="M1918" t="str">
            <v>70748242</v>
          </cell>
          <cell r="N1918">
            <v>1</v>
          </cell>
          <cell r="O1918" t="str">
            <v>ACTIVO (R)</v>
          </cell>
          <cell r="P1918">
            <v>133401</v>
          </cell>
          <cell r="Q1918">
            <v>60000</v>
          </cell>
          <cell r="R1918">
            <v>2173</v>
          </cell>
          <cell r="S1918" t="str">
            <v>AVANZA PAIS - PARTIDO DE INTEGRACION SOCIAL</v>
          </cell>
        </row>
        <row r="1919">
          <cell r="E1919" t="str">
            <v>05401822</v>
          </cell>
          <cell r="F1919">
            <v>179</v>
          </cell>
          <cell r="G1919" t="str">
            <v>PARTIDO POLÍTICO PARTIDO NACIONALISTA PERUANO</v>
          </cell>
          <cell r="H1919">
            <v>2006</v>
          </cell>
          <cell r="I1919">
            <v>2010</v>
          </cell>
          <cell r="J1919">
            <v>9</v>
          </cell>
          <cell r="K1919" t="str">
            <v>REGIDOR PROVINCIAL</v>
          </cell>
          <cell r="L1919">
            <v>131860</v>
          </cell>
          <cell r="M1919" t="str">
            <v>05401822</v>
          </cell>
          <cell r="N1919">
            <v>1</v>
          </cell>
          <cell r="O1919" t="str">
            <v>ACTIVO (R)</v>
          </cell>
          <cell r="P1919">
            <v>131860</v>
          </cell>
          <cell r="Q1919">
            <v>150000</v>
          </cell>
          <cell r="R1919">
            <v>2173</v>
          </cell>
          <cell r="S1919" t="str">
            <v>AVANZA PAIS - PARTIDO DE INTEGRACION SOCIAL</v>
          </cell>
        </row>
        <row r="1920">
          <cell r="E1920" t="str">
            <v>41047460</v>
          </cell>
          <cell r="F1920">
            <v>0</v>
          </cell>
          <cell r="J1920">
            <v>0</v>
          </cell>
          <cell r="L1920">
            <v>133259</v>
          </cell>
          <cell r="M1920" t="str">
            <v>41047460</v>
          </cell>
          <cell r="N1920">
            <v>1</v>
          </cell>
          <cell r="O1920" t="str">
            <v>ACTIVO (R)</v>
          </cell>
          <cell r="P1920">
            <v>133259</v>
          </cell>
          <cell r="Q1920">
            <v>90000</v>
          </cell>
          <cell r="R1920">
            <v>2173</v>
          </cell>
          <cell r="S1920" t="str">
            <v>AVANZA PAIS - PARTIDO DE INTEGRACION SOCIAL</v>
          </cell>
        </row>
        <row r="1921">
          <cell r="E1921" t="str">
            <v>02004043</v>
          </cell>
          <cell r="F1921">
            <v>43</v>
          </cell>
          <cell r="G1921" t="str">
            <v>PARTIDO POLÍTICO AVANZA PAIS - PARTIDO DE INTEGRACION SOCIAL</v>
          </cell>
          <cell r="H1921">
            <v>2007</v>
          </cell>
          <cell r="I1921">
            <v>2010</v>
          </cell>
          <cell r="J1921">
            <v>7</v>
          </cell>
          <cell r="K1921" t="str">
            <v>VICEGOBERNADOR REGIONAL</v>
          </cell>
          <cell r="L1921">
            <v>133246</v>
          </cell>
          <cell r="M1921" t="str">
            <v>02004043</v>
          </cell>
          <cell r="N1921">
            <v>1</v>
          </cell>
          <cell r="O1921" t="str">
            <v>ACTIVO (R)</v>
          </cell>
          <cell r="P1921">
            <v>133246</v>
          </cell>
          <cell r="Q1921">
            <v>200000</v>
          </cell>
          <cell r="R1921">
            <v>2173</v>
          </cell>
          <cell r="S1921" t="str">
            <v>AVANZA PAIS - PARTIDO DE INTEGRACION SOCIAL</v>
          </cell>
        </row>
        <row r="1922">
          <cell r="E1922" t="str">
            <v>41083328</v>
          </cell>
          <cell r="F1922">
            <v>0</v>
          </cell>
          <cell r="J1922">
            <v>0</v>
          </cell>
          <cell r="L1922">
            <v>133229</v>
          </cell>
          <cell r="M1922" t="str">
            <v>41083328</v>
          </cell>
          <cell r="N1922">
            <v>1</v>
          </cell>
          <cell r="O1922" t="str">
            <v>ACTIVO (R)</v>
          </cell>
          <cell r="P1922">
            <v>133229</v>
          </cell>
          <cell r="Q1922">
            <v>140100</v>
          </cell>
          <cell r="R1922">
            <v>2173</v>
          </cell>
          <cell r="S1922" t="str">
            <v>AVANZA PAIS - PARTIDO DE INTEGRACION SOCIAL</v>
          </cell>
        </row>
        <row r="1923">
          <cell r="E1923" t="str">
            <v>02883306</v>
          </cell>
          <cell r="F1923">
            <v>0</v>
          </cell>
          <cell r="J1923">
            <v>0</v>
          </cell>
          <cell r="L1923">
            <v>132637</v>
          </cell>
          <cell r="M1923" t="str">
            <v>02883306</v>
          </cell>
          <cell r="N1923">
            <v>1</v>
          </cell>
          <cell r="O1923" t="str">
            <v>ACTIVO (R)</v>
          </cell>
          <cell r="P1923">
            <v>132637</v>
          </cell>
          <cell r="Q1923">
            <v>190000</v>
          </cell>
          <cell r="R1923">
            <v>2173</v>
          </cell>
          <cell r="S1923" t="str">
            <v>AVANZA PAIS - PARTIDO DE INTEGRACION SOCIAL</v>
          </cell>
        </row>
        <row r="1924">
          <cell r="E1924" t="str">
            <v>40202577</v>
          </cell>
          <cell r="F1924">
            <v>0</v>
          </cell>
          <cell r="J1924">
            <v>0</v>
          </cell>
          <cell r="L1924">
            <v>130876</v>
          </cell>
          <cell r="M1924" t="str">
            <v>40202577</v>
          </cell>
          <cell r="N1924">
            <v>1</v>
          </cell>
          <cell r="O1924" t="str">
            <v>ACTIVO (R)</v>
          </cell>
          <cell r="P1924">
            <v>130876</v>
          </cell>
          <cell r="Q1924">
            <v>160000</v>
          </cell>
          <cell r="R1924">
            <v>2173</v>
          </cell>
          <cell r="S1924" t="str">
            <v>AVANZA PAIS - PARTIDO DE INTEGRACION SOCIAL</v>
          </cell>
        </row>
        <row r="1925">
          <cell r="E1925" t="str">
            <v>10818157</v>
          </cell>
          <cell r="F1925">
            <v>0</v>
          </cell>
          <cell r="J1925">
            <v>0</v>
          </cell>
          <cell r="L1925">
            <v>133287</v>
          </cell>
          <cell r="M1925" t="str">
            <v>10818157</v>
          </cell>
          <cell r="N1925">
            <v>1</v>
          </cell>
          <cell r="O1925" t="str">
            <v>ACTIVO (R)</v>
          </cell>
          <cell r="P1925">
            <v>133287</v>
          </cell>
          <cell r="Q1925">
            <v>140100</v>
          </cell>
          <cell r="R1925">
            <v>2173</v>
          </cell>
          <cell r="S1925" t="str">
            <v>AVANZA PAIS - PARTIDO DE INTEGRACION SOCIAL</v>
          </cell>
        </row>
        <row r="1926">
          <cell r="E1926" t="str">
            <v>71781466</v>
          </cell>
          <cell r="F1926">
            <v>0</v>
          </cell>
          <cell r="J1926">
            <v>0</v>
          </cell>
          <cell r="L1926">
            <v>133557</v>
          </cell>
          <cell r="M1926" t="str">
            <v>71781466</v>
          </cell>
          <cell r="N1926">
            <v>1</v>
          </cell>
          <cell r="O1926" t="str">
            <v>ACTIVO (R)</v>
          </cell>
          <cell r="P1926">
            <v>133557</v>
          </cell>
          <cell r="Q1926">
            <v>250000</v>
          </cell>
          <cell r="R1926">
            <v>2173</v>
          </cell>
          <cell r="S1926" t="str">
            <v>AVANZA PAIS - PARTIDO DE INTEGRACION SOCIAL</v>
          </cell>
        </row>
        <row r="1927">
          <cell r="E1927" t="str">
            <v>43812148</v>
          </cell>
          <cell r="F1927">
            <v>0</v>
          </cell>
          <cell r="J1927">
            <v>0</v>
          </cell>
          <cell r="L1927">
            <v>133338</v>
          </cell>
          <cell r="M1927" t="str">
            <v>43812148</v>
          </cell>
          <cell r="N1927">
            <v>1</v>
          </cell>
          <cell r="O1927" t="str">
            <v>ACTIVO (R)</v>
          </cell>
          <cell r="P1927">
            <v>133338</v>
          </cell>
          <cell r="Q1927">
            <v>60000</v>
          </cell>
          <cell r="R1927">
            <v>2173</v>
          </cell>
          <cell r="S1927" t="str">
            <v>AVANZA PAIS - PARTIDO DE INTEGRACION SOCIAL</v>
          </cell>
        </row>
        <row r="1928">
          <cell r="E1928" t="str">
            <v>24813800</v>
          </cell>
          <cell r="F1928">
            <v>153</v>
          </cell>
          <cell r="G1928" t="str">
            <v>MOVIMIENTO REGIONAL O DEPARTAMENTAL AUTOGOBIERNO AYLLU</v>
          </cell>
          <cell r="H1928">
            <v>2011</v>
          </cell>
          <cell r="I1928">
            <v>2014</v>
          </cell>
          <cell r="J1928">
            <v>10</v>
          </cell>
          <cell r="K1928" t="str">
            <v>ALCALDE DISTRITAL</v>
          </cell>
          <cell r="L1928">
            <v>132623</v>
          </cell>
          <cell r="M1928" t="str">
            <v>24813800</v>
          </cell>
          <cell r="N1928">
            <v>1</v>
          </cell>
          <cell r="O1928" t="str">
            <v>ACTIVO (R)</v>
          </cell>
          <cell r="P1928">
            <v>132623</v>
          </cell>
          <cell r="Q1928">
            <v>70000</v>
          </cell>
          <cell r="R1928">
            <v>2173</v>
          </cell>
          <cell r="S1928" t="str">
            <v>AVANZA PAIS - PARTIDO DE INTEGRACION SOCIAL</v>
          </cell>
        </row>
        <row r="1929">
          <cell r="E1929" t="str">
            <v>70303341</v>
          </cell>
          <cell r="F1929">
            <v>0</v>
          </cell>
          <cell r="J1929">
            <v>0</v>
          </cell>
          <cell r="L1929">
            <v>131959</v>
          </cell>
          <cell r="M1929" t="str">
            <v>70303341</v>
          </cell>
          <cell r="N1929">
            <v>1</v>
          </cell>
          <cell r="O1929" t="str">
            <v>ACTIVO (R)</v>
          </cell>
          <cell r="P1929">
            <v>131959</v>
          </cell>
          <cell r="Q1929">
            <v>100000</v>
          </cell>
          <cell r="R1929">
            <v>2173</v>
          </cell>
          <cell r="S1929" t="str">
            <v>AVANZA PAIS - PARTIDO DE INTEGRACION SOCIAL</v>
          </cell>
        </row>
        <row r="1930">
          <cell r="E1930" t="str">
            <v>06849217</v>
          </cell>
          <cell r="F1930">
            <v>0</v>
          </cell>
          <cell r="J1930">
            <v>0</v>
          </cell>
          <cell r="L1930">
            <v>133031</v>
          </cell>
          <cell r="M1930" t="str">
            <v>06849217</v>
          </cell>
          <cell r="N1930">
            <v>1</v>
          </cell>
          <cell r="O1930" t="str">
            <v>ACTIVO (R)</v>
          </cell>
          <cell r="P1930">
            <v>133031</v>
          </cell>
          <cell r="Q1930">
            <v>140100</v>
          </cell>
          <cell r="R1930">
            <v>2173</v>
          </cell>
          <cell r="S1930" t="str">
            <v>AVANZA PAIS - PARTIDO DE INTEGRACION SOCIAL</v>
          </cell>
        </row>
        <row r="1931">
          <cell r="E1931" t="str">
            <v>08443705</v>
          </cell>
          <cell r="F1931">
            <v>0</v>
          </cell>
          <cell r="J1931">
            <v>0</v>
          </cell>
          <cell r="L1931">
            <v>133015</v>
          </cell>
          <cell r="M1931" t="str">
            <v>08443705</v>
          </cell>
          <cell r="N1931">
            <v>1</v>
          </cell>
          <cell r="O1931" t="str">
            <v>ACTIVO (R)</v>
          </cell>
          <cell r="P1931">
            <v>133015</v>
          </cell>
          <cell r="Q1931">
            <v>230000</v>
          </cell>
          <cell r="R1931">
            <v>2173</v>
          </cell>
          <cell r="S1931" t="str">
            <v>AVANZA PAIS - PARTIDO DE INTEGRACION SOCIAL</v>
          </cell>
        </row>
        <row r="1932">
          <cell r="E1932" t="str">
            <v>09083638</v>
          </cell>
          <cell r="F1932">
            <v>0</v>
          </cell>
          <cell r="J1932">
            <v>0</v>
          </cell>
          <cell r="L1932">
            <v>133575</v>
          </cell>
          <cell r="M1932" t="str">
            <v>09083638</v>
          </cell>
          <cell r="N1932">
            <v>1</v>
          </cell>
          <cell r="O1932" t="str">
            <v>ACTIVO (R)</v>
          </cell>
          <cell r="P1932">
            <v>133575</v>
          </cell>
          <cell r="Q1932">
            <v>240000</v>
          </cell>
          <cell r="R1932">
            <v>2173</v>
          </cell>
          <cell r="S1932" t="str">
            <v>AVANZA PAIS - PARTIDO DE INTEGRACION SOCIAL</v>
          </cell>
        </row>
        <row r="1933">
          <cell r="E1933" t="str">
            <v>25750445</v>
          </cell>
          <cell r="F1933">
            <v>0</v>
          </cell>
          <cell r="J1933">
            <v>0</v>
          </cell>
          <cell r="L1933">
            <v>133574</v>
          </cell>
          <cell r="M1933" t="str">
            <v>25750445</v>
          </cell>
          <cell r="N1933">
            <v>1</v>
          </cell>
          <cell r="O1933" t="str">
            <v>ACTIVO (R)</v>
          </cell>
          <cell r="P1933">
            <v>133574</v>
          </cell>
          <cell r="Q1933">
            <v>240000</v>
          </cell>
          <cell r="R1933">
            <v>2173</v>
          </cell>
          <cell r="S1933" t="str">
            <v>AVANZA PAIS - PARTIDO DE INTEGRACION SOCIAL</v>
          </cell>
        </row>
        <row r="1934">
          <cell r="E1934" t="str">
            <v>40290582</v>
          </cell>
          <cell r="F1934">
            <v>0</v>
          </cell>
          <cell r="J1934">
            <v>0</v>
          </cell>
          <cell r="L1934">
            <v>132961</v>
          </cell>
          <cell r="M1934" t="str">
            <v>40290582</v>
          </cell>
          <cell r="N1934">
            <v>1</v>
          </cell>
          <cell r="O1934" t="str">
            <v>ACTIVO (R)</v>
          </cell>
          <cell r="P1934">
            <v>132961</v>
          </cell>
          <cell r="Q1934">
            <v>140100</v>
          </cell>
          <cell r="R1934">
            <v>2173</v>
          </cell>
          <cell r="S1934" t="str">
            <v>AVANZA PAIS - PARTIDO DE INTEGRACION SOCIAL</v>
          </cell>
        </row>
        <row r="1935">
          <cell r="E1935" t="str">
            <v>24704664</v>
          </cell>
          <cell r="F1935">
            <v>0</v>
          </cell>
          <cell r="J1935">
            <v>0</v>
          </cell>
          <cell r="L1935">
            <v>132902</v>
          </cell>
          <cell r="M1935" t="str">
            <v>24704664</v>
          </cell>
          <cell r="N1935">
            <v>1</v>
          </cell>
          <cell r="O1935" t="str">
            <v>ACTIVO (R)</v>
          </cell>
          <cell r="P1935">
            <v>132902</v>
          </cell>
          <cell r="Q1935">
            <v>30000</v>
          </cell>
          <cell r="R1935">
            <v>2173</v>
          </cell>
          <cell r="S1935" t="str">
            <v>AVANZA PAIS - PARTIDO DE INTEGRACION SOCIAL</v>
          </cell>
        </row>
        <row r="1936">
          <cell r="E1936" t="str">
            <v>09389704</v>
          </cell>
          <cell r="F1936">
            <v>0</v>
          </cell>
          <cell r="J1936">
            <v>0</v>
          </cell>
          <cell r="L1936">
            <v>133260</v>
          </cell>
          <cell r="M1936" t="str">
            <v>09389704</v>
          </cell>
          <cell r="N1936">
            <v>1</v>
          </cell>
          <cell r="O1936" t="str">
            <v>ACTIVO (R)</v>
          </cell>
          <cell r="P1936">
            <v>133260</v>
          </cell>
          <cell r="Q1936">
            <v>140100</v>
          </cell>
          <cell r="R1936">
            <v>2173</v>
          </cell>
          <cell r="S1936" t="str">
            <v>AVANZA PAIS - PARTIDO DE INTEGRACION SOCIAL</v>
          </cell>
        </row>
        <row r="1937">
          <cell r="E1937" t="str">
            <v>07225554</v>
          </cell>
          <cell r="F1937">
            <v>0</v>
          </cell>
          <cell r="J1937">
            <v>0</v>
          </cell>
          <cell r="L1937">
            <v>133243</v>
          </cell>
          <cell r="M1937" t="str">
            <v>07225554</v>
          </cell>
          <cell r="N1937">
            <v>1</v>
          </cell>
          <cell r="O1937" t="str">
            <v>ACTIVO (R)</v>
          </cell>
          <cell r="P1937">
            <v>133243</v>
          </cell>
          <cell r="Q1937">
            <v>140100</v>
          </cell>
          <cell r="R1937">
            <v>2173</v>
          </cell>
          <cell r="S1937" t="str">
            <v>AVANZA PAIS - PARTIDO DE INTEGRACION SOCIAL</v>
          </cell>
        </row>
        <row r="1938">
          <cell r="E1938" t="str">
            <v>07641025</v>
          </cell>
          <cell r="F1938">
            <v>0</v>
          </cell>
          <cell r="J1938">
            <v>0</v>
          </cell>
          <cell r="L1938">
            <v>133095</v>
          </cell>
          <cell r="M1938" t="str">
            <v>07641025</v>
          </cell>
          <cell r="N1938">
            <v>1</v>
          </cell>
          <cell r="O1938" t="str">
            <v>ACTIVO (R)</v>
          </cell>
          <cell r="P1938">
            <v>133095</v>
          </cell>
          <cell r="Q1938">
            <v>140100</v>
          </cell>
          <cell r="R1938">
            <v>2173</v>
          </cell>
          <cell r="S1938" t="str">
            <v>AVANZA PAIS - PARTIDO DE INTEGRACION SOCIAL</v>
          </cell>
        </row>
        <row r="1939">
          <cell r="E1939" t="str">
            <v>19863071</v>
          </cell>
          <cell r="F1939">
            <v>0</v>
          </cell>
          <cell r="J1939">
            <v>0</v>
          </cell>
          <cell r="L1939">
            <v>132754</v>
          </cell>
          <cell r="M1939" t="str">
            <v>19863071</v>
          </cell>
          <cell r="N1939">
            <v>1</v>
          </cell>
          <cell r="O1939" t="str">
            <v>ACTIVO (R)</v>
          </cell>
          <cell r="P1939">
            <v>132754</v>
          </cell>
          <cell r="Q1939">
            <v>110000</v>
          </cell>
          <cell r="R1939">
            <v>2173</v>
          </cell>
          <cell r="S1939" t="str">
            <v>AVANZA PAIS - PARTIDO DE INTEGRACION SOCIAL</v>
          </cell>
        </row>
        <row r="1940">
          <cell r="E1940" t="str">
            <v>20051577</v>
          </cell>
          <cell r="F1940">
            <v>0</v>
          </cell>
          <cell r="J1940">
            <v>0</v>
          </cell>
          <cell r="L1940">
            <v>132753</v>
          </cell>
          <cell r="M1940" t="str">
            <v>20051577</v>
          </cell>
          <cell r="N1940">
            <v>1</v>
          </cell>
          <cell r="O1940" t="str">
            <v>ACTIVO (R)</v>
          </cell>
          <cell r="P1940">
            <v>132753</v>
          </cell>
          <cell r="Q1940">
            <v>110000</v>
          </cell>
          <cell r="R1940">
            <v>2173</v>
          </cell>
          <cell r="S1940" t="str">
            <v>AVANZA PAIS - PARTIDO DE INTEGRACION SOCIAL</v>
          </cell>
        </row>
        <row r="1941">
          <cell r="E1941" t="str">
            <v>80358175</v>
          </cell>
          <cell r="F1941">
            <v>0</v>
          </cell>
          <cell r="J1941">
            <v>0</v>
          </cell>
          <cell r="L1941">
            <v>132723</v>
          </cell>
          <cell r="M1941" t="str">
            <v>80358175</v>
          </cell>
          <cell r="N1941">
            <v>1</v>
          </cell>
          <cell r="O1941" t="str">
            <v>ACTIVO (R)</v>
          </cell>
          <cell r="P1941">
            <v>132723</v>
          </cell>
          <cell r="Q1941">
            <v>70000</v>
          </cell>
          <cell r="R1941">
            <v>2173</v>
          </cell>
          <cell r="S1941" t="str">
            <v>AVANZA PAIS - PARTIDO DE INTEGRACION SOCIAL</v>
          </cell>
        </row>
        <row r="1942">
          <cell r="E1942" t="str">
            <v>23816435</v>
          </cell>
          <cell r="F1942">
            <v>0</v>
          </cell>
          <cell r="J1942">
            <v>0</v>
          </cell>
          <cell r="L1942">
            <v>132722</v>
          </cell>
          <cell r="M1942" t="str">
            <v>23816435</v>
          </cell>
          <cell r="N1942">
            <v>1</v>
          </cell>
          <cell r="O1942" t="str">
            <v>ACTIVO (R)</v>
          </cell>
          <cell r="P1942">
            <v>132722</v>
          </cell>
          <cell r="Q1942">
            <v>70000</v>
          </cell>
          <cell r="R1942">
            <v>2173</v>
          </cell>
          <cell r="S1942" t="str">
            <v>AVANZA PAIS - PARTIDO DE INTEGRACION SOCIAL</v>
          </cell>
        </row>
        <row r="1943">
          <cell r="E1943" t="str">
            <v>80589956</v>
          </cell>
          <cell r="F1943">
            <v>0</v>
          </cell>
          <cell r="J1943">
            <v>0</v>
          </cell>
          <cell r="L1943">
            <v>132704</v>
          </cell>
          <cell r="M1943" t="str">
            <v>80589956</v>
          </cell>
          <cell r="N1943">
            <v>1</v>
          </cell>
          <cell r="O1943" t="str">
            <v>ACTIVO (R)</v>
          </cell>
          <cell r="P1943">
            <v>132704</v>
          </cell>
          <cell r="Q1943">
            <v>190000</v>
          </cell>
          <cell r="R1943">
            <v>2173</v>
          </cell>
          <cell r="S1943" t="str">
            <v>AVANZA PAIS - PARTIDO DE INTEGRACION SOCIAL</v>
          </cell>
        </row>
        <row r="1944">
          <cell r="E1944" t="str">
            <v>41989389</v>
          </cell>
          <cell r="F1944">
            <v>0</v>
          </cell>
          <cell r="J1944">
            <v>0</v>
          </cell>
          <cell r="L1944">
            <v>131187</v>
          </cell>
          <cell r="M1944" t="str">
            <v>41989389</v>
          </cell>
          <cell r="N1944">
            <v>1</v>
          </cell>
          <cell r="O1944" t="str">
            <v>ACTIVO (R)</v>
          </cell>
          <cell r="P1944">
            <v>131187</v>
          </cell>
          <cell r="Q1944">
            <v>210000</v>
          </cell>
          <cell r="R1944">
            <v>2173</v>
          </cell>
          <cell r="S1944" t="str">
            <v>AVANZA PAIS - PARTIDO DE INTEGRACION SOCIAL</v>
          </cell>
        </row>
        <row r="1945">
          <cell r="E1945" t="str">
            <v>09330173</v>
          </cell>
          <cell r="F1945">
            <v>0</v>
          </cell>
          <cell r="J1945">
            <v>0</v>
          </cell>
          <cell r="L1945">
            <v>133027</v>
          </cell>
          <cell r="M1945" t="str">
            <v>09330173</v>
          </cell>
          <cell r="N1945">
            <v>1</v>
          </cell>
          <cell r="O1945" t="str">
            <v>ACTIVO (R)</v>
          </cell>
          <cell r="P1945">
            <v>133027</v>
          </cell>
          <cell r="Q1945">
            <v>230000</v>
          </cell>
          <cell r="R1945">
            <v>2173</v>
          </cell>
          <cell r="S1945" t="str">
            <v>AVANZA PAIS - PARTIDO DE INTEGRACION SOCIAL</v>
          </cell>
        </row>
        <row r="1946">
          <cell r="E1946" t="str">
            <v>40657542</v>
          </cell>
          <cell r="F1946">
            <v>0</v>
          </cell>
          <cell r="J1946">
            <v>0</v>
          </cell>
          <cell r="L1946">
            <v>132918</v>
          </cell>
          <cell r="M1946" t="str">
            <v>40657542</v>
          </cell>
          <cell r="N1946">
            <v>1</v>
          </cell>
          <cell r="O1946" t="str">
            <v>ACTIVO (R)</v>
          </cell>
          <cell r="P1946">
            <v>132918</v>
          </cell>
          <cell r="Q1946">
            <v>140100</v>
          </cell>
          <cell r="R1946">
            <v>2173</v>
          </cell>
          <cell r="S1946" t="str">
            <v>AVANZA PAIS - PARTIDO DE INTEGRACION SOCIAL</v>
          </cell>
        </row>
        <row r="1947">
          <cell r="E1947" t="str">
            <v>28068401</v>
          </cell>
          <cell r="F1947">
            <v>0</v>
          </cell>
          <cell r="J1947">
            <v>0</v>
          </cell>
          <cell r="L1947">
            <v>132677</v>
          </cell>
          <cell r="M1947" t="str">
            <v>28068401</v>
          </cell>
          <cell r="N1947">
            <v>1</v>
          </cell>
          <cell r="O1947" t="str">
            <v>ACTIVO (R)</v>
          </cell>
          <cell r="P1947">
            <v>132677</v>
          </cell>
          <cell r="Q1947">
            <v>130000</v>
          </cell>
          <cell r="R1947">
            <v>2173</v>
          </cell>
          <cell r="S1947" t="str">
            <v>AVANZA PAIS - PARTIDO DE INTEGRACION SOCIAL</v>
          </cell>
        </row>
        <row r="1948">
          <cell r="E1948" t="str">
            <v>07883646</v>
          </cell>
          <cell r="F1948">
            <v>2625</v>
          </cell>
          <cell r="G1948" t="str">
            <v>ALIANZA ELECTORAL FUERZA POPULAR</v>
          </cell>
          <cell r="H1948">
            <v>2011</v>
          </cell>
          <cell r="I1948">
            <v>2014</v>
          </cell>
          <cell r="J1948">
            <v>9</v>
          </cell>
          <cell r="K1948" t="str">
            <v>REGIDOR PROVINCIAL</v>
          </cell>
          <cell r="L1948">
            <v>132555</v>
          </cell>
          <cell r="M1948" t="str">
            <v>07883646</v>
          </cell>
          <cell r="N1948">
            <v>1</v>
          </cell>
          <cell r="O1948" t="str">
            <v>ACTIVO (R)</v>
          </cell>
          <cell r="P1948">
            <v>132555</v>
          </cell>
          <cell r="Q1948">
            <v>180000</v>
          </cell>
          <cell r="R1948">
            <v>2173</v>
          </cell>
          <cell r="S1948" t="str">
            <v>AVANZA PAIS - PARTIDO DE INTEGRACION SOCIAL</v>
          </cell>
        </row>
        <row r="1949">
          <cell r="E1949" t="str">
            <v>42100561</v>
          </cell>
          <cell r="F1949">
            <v>0</v>
          </cell>
          <cell r="J1949">
            <v>0</v>
          </cell>
          <cell r="L1949">
            <v>130956</v>
          </cell>
          <cell r="M1949" t="str">
            <v>42100561</v>
          </cell>
          <cell r="N1949">
            <v>1</v>
          </cell>
          <cell r="O1949" t="str">
            <v>ACTIVO (R)</v>
          </cell>
          <cell r="P1949">
            <v>130956</v>
          </cell>
          <cell r="Q1949">
            <v>160000</v>
          </cell>
          <cell r="R1949">
            <v>2173</v>
          </cell>
          <cell r="S1949" t="str">
            <v>AVANZA PAIS - PARTIDO DE INTEGRACION SOCIAL</v>
          </cell>
        </row>
        <row r="1950">
          <cell r="E1950" t="str">
            <v>22081766</v>
          </cell>
          <cell r="F1950">
            <v>0</v>
          </cell>
          <cell r="J1950">
            <v>0</v>
          </cell>
          <cell r="L1950">
            <v>132010</v>
          </cell>
          <cell r="M1950" t="str">
            <v>22081766</v>
          </cell>
          <cell r="N1950">
            <v>1</v>
          </cell>
          <cell r="O1950" t="str">
            <v>ACTIVO (R)</v>
          </cell>
          <cell r="P1950">
            <v>132010</v>
          </cell>
          <cell r="Q1950">
            <v>100000</v>
          </cell>
          <cell r="R1950">
            <v>2173</v>
          </cell>
          <cell r="S1950" t="str">
            <v>AVANZA PAIS - PARTIDO DE INTEGRACION SOCIAL</v>
          </cell>
        </row>
        <row r="1951">
          <cell r="E1951" t="str">
            <v>22076365</v>
          </cell>
          <cell r="F1951">
            <v>0</v>
          </cell>
          <cell r="J1951">
            <v>0</v>
          </cell>
          <cell r="L1951">
            <v>131987</v>
          </cell>
          <cell r="M1951" t="str">
            <v>22076365</v>
          </cell>
          <cell r="N1951">
            <v>1</v>
          </cell>
          <cell r="O1951" t="str">
            <v>ACTIVO (R)</v>
          </cell>
          <cell r="P1951">
            <v>131987</v>
          </cell>
          <cell r="Q1951">
            <v>100000</v>
          </cell>
          <cell r="R1951">
            <v>2173</v>
          </cell>
          <cell r="S1951" t="str">
            <v>AVANZA PAIS - PARTIDO DE INTEGRACION SOCIAL</v>
          </cell>
        </row>
        <row r="1952">
          <cell r="E1952" t="str">
            <v>28223094</v>
          </cell>
          <cell r="F1952">
            <v>0</v>
          </cell>
          <cell r="J1952">
            <v>0</v>
          </cell>
          <cell r="L1952">
            <v>132235</v>
          </cell>
          <cell r="M1952" t="str">
            <v>28223094</v>
          </cell>
          <cell r="N1952">
            <v>1</v>
          </cell>
          <cell r="O1952" t="str">
            <v>ACTIVO (R)</v>
          </cell>
          <cell r="P1952">
            <v>132235</v>
          </cell>
          <cell r="Q1952">
            <v>50000</v>
          </cell>
          <cell r="R1952">
            <v>2173</v>
          </cell>
          <cell r="S1952" t="str">
            <v>AVANZA PAIS - PARTIDO DE INTEGRACION SOCIAL</v>
          </cell>
        </row>
        <row r="1953">
          <cell r="E1953" t="str">
            <v>04640796</v>
          </cell>
          <cell r="F1953">
            <v>-1</v>
          </cell>
          <cell r="G1953" t="str">
            <v>PARTIDO APRISTA PERUANO</v>
          </cell>
          <cell r="H1953">
            <v>2003</v>
          </cell>
          <cell r="I1953">
            <v>2006</v>
          </cell>
          <cell r="J1953">
            <v>11</v>
          </cell>
          <cell r="K1953" t="str">
            <v>REGIDOR DISTRITAL</v>
          </cell>
          <cell r="L1953">
            <v>131918</v>
          </cell>
          <cell r="M1953" t="str">
            <v>04640796</v>
          </cell>
          <cell r="N1953">
            <v>1</v>
          </cell>
          <cell r="O1953" t="str">
            <v>ACTIVO (R)</v>
          </cell>
          <cell r="P1953">
            <v>131918</v>
          </cell>
          <cell r="Q1953">
            <v>220000</v>
          </cell>
          <cell r="R1953">
            <v>2173</v>
          </cell>
          <cell r="S1953" t="str">
            <v>AVANZA PAIS - PARTIDO DE INTEGRACION SOCIAL</v>
          </cell>
        </row>
        <row r="1954">
          <cell r="E1954" t="str">
            <v>42999887</v>
          </cell>
          <cell r="F1954">
            <v>0</v>
          </cell>
          <cell r="J1954">
            <v>0</v>
          </cell>
          <cell r="L1954">
            <v>133537</v>
          </cell>
          <cell r="M1954" t="str">
            <v>42999887</v>
          </cell>
          <cell r="N1954">
            <v>1</v>
          </cell>
          <cell r="O1954" t="str">
            <v>ACTIVO (R)</v>
          </cell>
          <cell r="P1954">
            <v>133537</v>
          </cell>
          <cell r="Q1954">
            <v>140100</v>
          </cell>
          <cell r="R1954">
            <v>2173</v>
          </cell>
          <cell r="S1954" t="str">
            <v>AVANZA PAIS - PARTIDO DE INTEGRACION SOCIAL</v>
          </cell>
        </row>
        <row r="1955">
          <cell r="E1955" t="str">
            <v>17833599</v>
          </cell>
          <cell r="F1955">
            <v>1366</v>
          </cell>
          <cell r="G1955" t="str">
            <v>PARTIDO POLÍTICO FUERZA POPULAR</v>
          </cell>
          <cell r="H1955">
            <v>2019</v>
          </cell>
          <cell r="I1955" t="str">
            <v>HASTA LA ACTUALIDAD</v>
          </cell>
          <cell r="J1955">
            <v>9</v>
          </cell>
          <cell r="K1955" t="str">
            <v>REGIDOR PROVINCIAL</v>
          </cell>
          <cell r="L1955">
            <v>133490</v>
          </cell>
          <cell r="M1955" t="str">
            <v>17833599</v>
          </cell>
          <cell r="N1955">
            <v>1</v>
          </cell>
          <cell r="O1955" t="str">
            <v>ACTIVO (R)</v>
          </cell>
          <cell r="P1955">
            <v>133490</v>
          </cell>
          <cell r="Q1955">
            <v>120000</v>
          </cell>
          <cell r="R1955">
            <v>2173</v>
          </cell>
          <cell r="S1955" t="str">
            <v>AVANZA PAIS - PARTIDO DE INTEGRACION SOCIAL</v>
          </cell>
        </row>
        <row r="1956">
          <cell r="E1956" t="str">
            <v>61398659</v>
          </cell>
          <cell r="F1956">
            <v>2278</v>
          </cell>
          <cell r="G1956" t="str">
            <v>MOVIMIENTO REGIONAL O DEPARTAMENTAL MOVIMIENTO INDEPENDIENTE REGIONAL CAMBIO UCAYALINO</v>
          </cell>
          <cell r="H1956">
            <v>2015</v>
          </cell>
          <cell r="I1956">
            <v>2018</v>
          </cell>
          <cell r="J1956">
            <v>9</v>
          </cell>
          <cell r="K1956" t="str">
            <v>REGIDOR PROVINCIAL</v>
          </cell>
          <cell r="L1956">
            <v>133558</v>
          </cell>
          <cell r="M1956" t="str">
            <v>61398659</v>
          </cell>
          <cell r="N1956">
            <v>1</v>
          </cell>
          <cell r="O1956" t="str">
            <v>ACTIVO (R)</v>
          </cell>
          <cell r="P1956">
            <v>133558</v>
          </cell>
          <cell r="Q1956">
            <v>250000</v>
          </cell>
          <cell r="R1956">
            <v>2173</v>
          </cell>
          <cell r="S1956" t="str">
            <v>AVANZA PAIS - PARTIDO DE INTEGRACION SOCIAL</v>
          </cell>
        </row>
        <row r="1957">
          <cell r="E1957" t="str">
            <v>41815755</v>
          </cell>
          <cell r="F1957">
            <v>0</v>
          </cell>
          <cell r="J1957">
            <v>0</v>
          </cell>
          <cell r="L1957">
            <v>133511</v>
          </cell>
          <cell r="M1957" t="str">
            <v>41815755</v>
          </cell>
          <cell r="N1957">
            <v>1</v>
          </cell>
          <cell r="O1957" t="str">
            <v>ACTIVO (R)</v>
          </cell>
          <cell r="P1957">
            <v>133511</v>
          </cell>
          <cell r="Q1957">
            <v>250000</v>
          </cell>
          <cell r="R1957">
            <v>2173</v>
          </cell>
          <cell r="S1957" t="str">
            <v>AVANZA PAIS - PARTIDO DE INTEGRACION SOCIAL</v>
          </cell>
        </row>
        <row r="1958">
          <cell r="E1958" t="str">
            <v>22194476</v>
          </cell>
          <cell r="F1958">
            <v>0</v>
          </cell>
          <cell r="J1958">
            <v>0</v>
          </cell>
          <cell r="L1958">
            <v>131813</v>
          </cell>
          <cell r="M1958" t="str">
            <v>22194476</v>
          </cell>
          <cell r="N1958">
            <v>1</v>
          </cell>
          <cell r="O1958" t="str">
            <v>ACTIVO (R)</v>
          </cell>
          <cell r="P1958">
            <v>131813</v>
          </cell>
          <cell r="Q1958">
            <v>140000</v>
          </cell>
          <cell r="R1958">
            <v>2173</v>
          </cell>
          <cell r="S1958" t="str">
            <v>AVANZA PAIS - PARTIDO DE INTEGRACION SOCIAL</v>
          </cell>
        </row>
        <row r="1959">
          <cell r="E1959" t="str">
            <v>32862200</v>
          </cell>
          <cell r="F1959">
            <v>93</v>
          </cell>
          <cell r="G1959" t="str">
            <v>MOVIMIENTO REGIONAL O DEPARTAMENTAL MOVIMIENTO INDEPENDIENTE REGIONAL RIO SANTA CAUDALOSO</v>
          </cell>
          <cell r="H1959">
            <v>2007</v>
          </cell>
          <cell r="I1959">
            <v>2010</v>
          </cell>
          <cell r="J1959">
            <v>9</v>
          </cell>
          <cell r="K1959" t="str">
            <v>REGIDOR PROVINCIAL</v>
          </cell>
          <cell r="L1959">
            <v>133599</v>
          </cell>
          <cell r="M1959" t="str">
            <v>32862200</v>
          </cell>
          <cell r="N1959">
            <v>1</v>
          </cell>
          <cell r="O1959" t="str">
            <v>ACTIVO (R)</v>
          </cell>
          <cell r="P1959">
            <v>133599</v>
          </cell>
          <cell r="Q1959">
            <v>20000</v>
          </cell>
          <cell r="R1959">
            <v>2173</v>
          </cell>
          <cell r="S1959" t="str">
            <v>AVANZA PAIS - PARTIDO DE INTEGRACION SOCIAL</v>
          </cell>
        </row>
        <row r="1960">
          <cell r="E1960" t="str">
            <v>32862200</v>
          </cell>
          <cell r="F1960">
            <v>1257</v>
          </cell>
          <cell r="G1960" t="str">
            <v>PARTIDO POLÍTICO ALIANZA PARA EL PROGRESO</v>
          </cell>
          <cell r="H1960">
            <v>2003</v>
          </cell>
          <cell r="I1960">
            <v>2006</v>
          </cell>
          <cell r="J1960">
            <v>9</v>
          </cell>
          <cell r="K1960" t="str">
            <v>REGIDOR PROVINCIAL</v>
          </cell>
          <cell r="L1960">
            <v>133599</v>
          </cell>
          <cell r="M1960" t="str">
            <v>32862200</v>
          </cell>
          <cell r="N1960">
            <v>1</v>
          </cell>
          <cell r="O1960" t="str">
            <v>ACTIVO (R)</v>
          </cell>
          <cell r="P1960">
            <v>133599</v>
          </cell>
          <cell r="Q1960">
            <v>20000</v>
          </cell>
          <cell r="R1960">
            <v>2173</v>
          </cell>
          <cell r="S1960" t="str">
            <v>AVANZA PAIS - PARTIDO DE INTEGRACION SOCIAL</v>
          </cell>
        </row>
        <row r="1961">
          <cell r="E1961" t="str">
            <v>41785361</v>
          </cell>
          <cell r="F1961">
            <v>0</v>
          </cell>
          <cell r="J1961">
            <v>0</v>
          </cell>
          <cell r="L1961">
            <v>132017</v>
          </cell>
          <cell r="M1961" t="str">
            <v>41785361</v>
          </cell>
          <cell r="N1961">
            <v>1</v>
          </cell>
          <cell r="O1961" t="str">
            <v>ACTIVO (R)</v>
          </cell>
          <cell r="P1961">
            <v>132017</v>
          </cell>
          <cell r="Q1961">
            <v>150000</v>
          </cell>
          <cell r="R1961">
            <v>2173</v>
          </cell>
          <cell r="S1961" t="str">
            <v>AVANZA PAIS - PARTIDO DE INTEGRACION SOCIAL</v>
          </cell>
        </row>
        <row r="1962">
          <cell r="E1962" t="str">
            <v>09388414</v>
          </cell>
          <cell r="F1962">
            <v>0</v>
          </cell>
          <cell r="J1962">
            <v>0</v>
          </cell>
          <cell r="L1962">
            <v>133549</v>
          </cell>
          <cell r="M1962" t="str">
            <v>09388414</v>
          </cell>
          <cell r="N1962">
            <v>1</v>
          </cell>
          <cell r="O1962" t="str">
            <v>ACTIVO (R)</v>
          </cell>
          <cell r="P1962">
            <v>133549</v>
          </cell>
          <cell r="Q1962">
            <v>140100</v>
          </cell>
          <cell r="R1962">
            <v>2173</v>
          </cell>
          <cell r="S1962" t="str">
            <v>AVANZA PAIS - PARTIDO DE INTEGRACION SOCIAL</v>
          </cell>
        </row>
        <row r="1963">
          <cell r="E1963" t="str">
            <v>45659273</v>
          </cell>
          <cell r="F1963">
            <v>0</v>
          </cell>
          <cell r="J1963">
            <v>0</v>
          </cell>
          <cell r="L1963">
            <v>131507</v>
          </cell>
          <cell r="M1963" t="str">
            <v>45659273</v>
          </cell>
          <cell r="N1963">
            <v>1</v>
          </cell>
          <cell r="O1963" t="str">
            <v>ACTIVO (R)</v>
          </cell>
          <cell r="P1963">
            <v>131507</v>
          </cell>
          <cell r="Q1963">
            <v>90000</v>
          </cell>
          <cell r="R1963">
            <v>2173</v>
          </cell>
          <cell r="S1963" t="str">
            <v>AVANZA PAIS - PARTIDO DE INTEGRACION SOCIAL</v>
          </cell>
        </row>
        <row r="1964">
          <cell r="E1964" t="str">
            <v>29259716</v>
          </cell>
          <cell r="F1964">
            <v>23</v>
          </cell>
          <cell r="G1964" t="str">
            <v>PARTIDO POLÍTICO FUERZA DEMOCRATICA</v>
          </cell>
          <cell r="H1964">
            <v>2002</v>
          </cell>
          <cell r="I1964">
            <v>2006</v>
          </cell>
          <cell r="J1964">
            <v>9</v>
          </cell>
          <cell r="K1964" t="str">
            <v>REGIDOR PROVINCIAL</v>
          </cell>
          <cell r="L1964">
            <v>131166</v>
          </cell>
          <cell r="M1964" t="str">
            <v>29259716</v>
          </cell>
          <cell r="N1964">
            <v>1</v>
          </cell>
          <cell r="O1964" t="str">
            <v>ACTIVO (R)</v>
          </cell>
          <cell r="P1964">
            <v>131166</v>
          </cell>
          <cell r="Q1964">
            <v>40000</v>
          </cell>
          <cell r="R1964">
            <v>2173</v>
          </cell>
          <cell r="S1964" t="str">
            <v>AVANZA PAIS - PARTIDO DE INTEGRACION SOCIAL</v>
          </cell>
        </row>
        <row r="1965">
          <cell r="E1965" t="str">
            <v>29259716</v>
          </cell>
          <cell r="F1965">
            <v>23</v>
          </cell>
          <cell r="G1965" t="str">
            <v>PARTIDO POLÍTICO FUERZA DEMOCRATICA</v>
          </cell>
          <cell r="H1965">
            <v>2007</v>
          </cell>
          <cell r="I1965">
            <v>2010</v>
          </cell>
          <cell r="J1965">
            <v>9</v>
          </cell>
          <cell r="K1965" t="str">
            <v>REGIDOR PROVINCIAL</v>
          </cell>
          <cell r="L1965">
            <v>131166</v>
          </cell>
          <cell r="M1965" t="str">
            <v>29259716</v>
          </cell>
          <cell r="N1965">
            <v>1</v>
          </cell>
          <cell r="O1965" t="str">
            <v>ACTIVO (R)</v>
          </cell>
          <cell r="P1965">
            <v>131166</v>
          </cell>
          <cell r="Q1965">
            <v>40000</v>
          </cell>
          <cell r="R1965">
            <v>2173</v>
          </cell>
          <cell r="S1965" t="str">
            <v>AVANZA PAIS - PARTIDO DE INTEGRACION SOCIAL</v>
          </cell>
        </row>
        <row r="1966">
          <cell r="E1966" t="str">
            <v>02449441</v>
          </cell>
          <cell r="F1966">
            <v>0</v>
          </cell>
          <cell r="J1966">
            <v>0</v>
          </cell>
          <cell r="L1966">
            <v>133458</v>
          </cell>
          <cell r="M1966" t="str">
            <v>02449441</v>
          </cell>
          <cell r="N1966">
            <v>1</v>
          </cell>
          <cell r="O1966" t="str">
            <v>ACTIVO (R)</v>
          </cell>
          <cell r="P1966">
            <v>133458</v>
          </cell>
          <cell r="Q1966">
            <v>200000</v>
          </cell>
          <cell r="R1966">
            <v>2173</v>
          </cell>
          <cell r="S1966" t="str">
            <v>AVANZA PAIS - PARTIDO DE INTEGRACION SOCIAL</v>
          </cell>
        </row>
        <row r="1967">
          <cell r="E1967" t="str">
            <v>08533820</v>
          </cell>
          <cell r="F1967">
            <v>0</v>
          </cell>
          <cell r="J1967">
            <v>0</v>
          </cell>
          <cell r="L1967">
            <v>133396</v>
          </cell>
          <cell r="M1967" t="str">
            <v>08533820</v>
          </cell>
          <cell r="N1967">
            <v>1</v>
          </cell>
          <cell r="O1967" t="str">
            <v>ACTIVO (R)</v>
          </cell>
          <cell r="P1967">
            <v>133396</v>
          </cell>
          <cell r="Q1967">
            <v>140100</v>
          </cell>
          <cell r="R1967">
            <v>2173</v>
          </cell>
          <cell r="S1967" t="str">
            <v>AVANZA PAIS - PARTIDO DE INTEGRACION SOCIAL</v>
          </cell>
        </row>
        <row r="1968">
          <cell r="E1968" t="str">
            <v>06747389</v>
          </cell>
          <cell r="F1968">
            <v>0</v>
          </cell>
          <cell r="J1968">
            <v>0</v>
          </cell>
          <cell r="L1968">
            <v>133378</v>
          </cell>
          <cell r="M1968" t="str">
            <v>06747389</v>
          </cell>
          <cell r="N1968">
            <v>1</v>
          </cell>
          <cell r="O1968" t="str">
            <v>ACTIVO (R)</v>
          </cell>
          <cell r="P1968">
            <v>133378</v>
          </cell>
          <cell r="Q1968">
            <v>140100</v>
          </cell>
          <cell r="R1968">
            <v>2173</v>
          </cell>
          <cell r="S1968" t="str">
            <v>AVANZA PAIS - PARTIDO DE INTEGRACION SOCIAL</v>
          </cell>
        </row>
        <row r="1969">
          <cell r="E1969" t="str">
            <v>30941843</v>
          </cell>
          <cell r="F1969">
            <v>0</v>
          </cell>
          <cell r="J1969">
            <v>0</v>
          </cell>
          <cell r="L1969">
            <v>131904</v>
          </cell>
          <cell r="M1969" t="str">
            <v>30941843</v>
          </cell>
          <cell r="N1969">
            <v>1</v>
          </cell>
          <cell r="O1969" t="str">
            <v>ACTIVO (R)</v>
          </cell>
          <cell r="P1969">
            <v>131904</v>
          </cell>
          <cell r="Q1969">
            <v>40000</v>
          </cell>
          <cell r="R1969">
            <v>2173</v>
          </cell>
          <cell r="S1969" t="str">
            <v>AVANZA PAIS - PARTIDO DE INTEGRACION SOCIAL</v>
          </cell>
        </row>
        <row r="1970">
          <cell r="E1970" t="str">
            <v>45433577</v>
          </cell>
          <cell r="F1970">
            <v>0</v>
          </cell>
          <cell r="J1970">
            <v>0</v>
          </cell>
          <cell r="L1970">
            <v>133524</v>
          </cell>
          <cell r="M1970" t="str">
            <v>45433577</v>
          </cell>
          <cell r="N1970">
            <v>1</v>
          </cell>
          <cell r="O1970" t="str">
            <v>ACTIVO (R)</v>
          </cell>
          <cell r="P1970">
            <v>133524</v>
          </cell>
          <cell r="Q1970">
            <v>120000</v>
          </cell>
          <cell r="R1970">
            <v>2173</v>
          </cell>
          <cell r="S1970" t="str">
            <v>AVANZA PAIS - PARTIDO DE INTEGRACION SOCIAL</v>
          </cell>
        </row>
        <row r="1971">
          <cell r="E1971" t="str">
            <v>45646144</v>
          </cell>
          <cell r="F1971">
            <v>0</v>
          </cell>
          <cell r="J1971">
            <v>0</v>
          </cell>
          <cell r="L1971">
            <v>133504</v>
          </cell>
          <cell r="M1971" t="str">
            <v>45646144</v>
          </cell>
          <cell r="N1971">
            <v>1</v>
          </cell>
          <cell r="O1971" t="str">
            <v>ACTIVO (R)</v>
          </cell>
          <cell r="P1971">
            <v>133504</v>
          </cell>
          <cell r="Q1971">
            <v>140100</v>
          </cell>
          <cell r="R1971">
            <v>2173</v>
          </cell>
          <cell r="S1971" t="str">
            <v>AVANZA PAIS - PARTIDO DE INTEGRACION SOCIAL</v>
          </cell>
        </row>
        <row r="1972">
          <cell r="E1972" t="str">
            <v>17878913</v>
          </cell>
          <cell r="F1972">
            <v>0</v>
          </cell>
          <cell r="J1972">
            <v>0</v>
          </cell>
          <cell r="L1972">
            <v>133336</v>
          </cell>
          <cell r="M1972" t="str">
            <v>17878913</v>
          </cell>
          <cell r="N1972">
            <v>1</v>
          </cell>
          <cell r="O1972" t="str">
            <v>ACTIVO (R)</v>
          </cell>
          <cell r="P1972">
            <v>133336</v>
          </cell>
          <cell r="Q1972">
            <v>120000</v>
          </cell>
          <cell r="R1972">
            <v>2173</v>
          </cell>
          <cell r="S1972" t="str">
            <v>AVANZA PAIS - PARTIDO DE INTEGRACION SOCIAL</v>
          </cell>
        </row>
        <row r="1973">
          <cell r="E1973" t="str">
            <v>16459029</v>
          </cell>
          <cell r="F1973">
            <v>0</v>
          </cell>
          <cell r="J1973">
            <v>0</v>
          </cell>
          <cell r="L1973">
            <v>133403</v>
          </cell>
          <cell r="M1973" t="str">
            <v>16459029</v>
          </cell>
          <cell r="N1973">
            <v>1</v>
          </cell>
          <cell r="O1973" t="str">
            <v>ACTIVO (R)</v>
          </cell>
          <cell r="P1973">
            <v>133403</v>
          </cell>
          <cell r="Q1973">
            <v>140100</v>
          </cell>
          <cell r="R1973">
            <v>2173</v>
          </cell>
          <cell r="S1973" t="str">
            <v>AVANZA PAIS - PARTIDO DE INTEGRACION SOCIAL</v>
          </cell>
        </row>
        <row r="1974">
          <cell r="E1974" t="str">
            <v>09865833</v>
          </cell>
          <cell r="F1974">
            <v>0</v>
          </cell>
          <cell r="J1974">
            <v>0</v>
          </cell>
          <cell r="L1974">
            <v>133361</v>
          </cell>
          <cell r="M1974" t="str">
            <v>09865833</v>
          </cell>
          <cell r="N1974">
            <v>1</v>
          </cell>
          <cell r="O1974" t="str">
            <v>ACTIVO (R)</v>
          </cell>
          <cell r="P1974">
            <v>133361</v>
          </cell>
          <cell r="Q1974">
            <v>140100</v>
          </cell>
          <cell r="R1974">
            <v>2173</v>
          </cell>
          <cell r="S1974" t="str">
            <v>AVANZA PAIS - PARTIDO DE INTEGRACION SOCIAL</v>
          </cell>
        </row>
        <row r="1975">
          <cell r="E1975" t="str">
            <v>44178271</v>
          </cell>
          <cell r="F1975">
            <v>0</v>
          </cell>
          <cell r="J1975">
            <v>0</v>
          </cell>
          <cell r="L1975">
            <v>132946</v>
          </cell>
          <cell r="M1975" t="str">
            <v>44178271</v>
          </cell>
          <cell r="N1975">
            <v>1</v>
          </cell>
          <cell r="O1975" t="str">
            <v>ACTIVO (R)</v>
          </cell>
          <cell r="P1975">
            <v>132946</v>
          </cell>
          <cell r="Q1975">
            <v>210000</v>
          </cell>
          <cell r="R1975">
            <v>2173</v>
          </cell>
          <cell r="S1975" t="str">
            <v>AVANZA PAIS - PARTIDO DE INTEGRACION SOCIAL</v>
          </cell>
        </row>
        <row r="1976">
          <cell r="E1976" t="str">
            <v>31020378</v>
          </cell>
          <cell r="F1976">
            <v>0</v>
          </cell>
          <cell r="J1976">
            <v>0</v>
          </cell>
          <cell r="L1976">
            <v>132929</v>
          </cell>
          <cell r="M1976" t="str">
            <v>31020378</v>
          </cell>
          <cell r="N1976">
            <v>1</v>
          </cell>
          <cell r="O1976" t="str">
            <v>ACTIVO (R)</v>
          </cell>
          <cell r="P1976">
            <v>132929</v>
          </cell>
          <cell r="Q1976">
            <v>30000</v>
          </cell>
          <cell r="R1976">
            <v>2173</v>
          </cell>
          <cell r="S1976" t="str">
            <v>AVANZA PAIS - PARTIDO DE INTEGRACION SOCIAL</v>
          </cell>
        </row>
        <row r="1977">
          <cell r="E1977" t="str">
            <v>42550252</v>
          </cell>
          <cell r="F1977">
            <v>0</v>
          </cell>
          <cell r="J1977">
            <v>0</v>
          </cell>
          <cell r="L1977">
            <v>133399</v>
          </cell>
          <cell r="M1977" t="str">
            <v>42550252</v>
          </cell>
          <cell r="N1977">
            <v>1</v>
          </cell>
          <cell r="O1977" t="str">
            <v>ACTIVO (R)</v>
          </cell>
          <cell r="P1977">
            <v>133399</v>
          </cell>
          <cell r="Q1977">
            <v>60000</v>
          </cell>
          <cell r="R1977">
            <v>2173</v>
          </cell>
          <cell r="S1977" t="str">
            <v>AVANZA PAIS - PARTIDO DE INTEGRACION SOCIAL</v>
          </cell>
        </row>
        <row r="1978">
          <cell r="E1978" t="str">
            <v>72460920</v>
          </cell>
          <cell r="F1978">
            <v>0</v>
          </cell>
          <cell r="J1978">
            <v>0</v>
          </cell>
          <cell r="L1978">
            <v>132697</v>
          </cell>
          <cell r="M1978" t="str">
            <v>72460920</v>
          </cell>
          <cell r="N1978">
            <v>1</v>
          </cell>
          <cell r="O1978" t="str">
            <v>ACTIVO (R)</v>
          </cell>
          <cell r="P1978">
            <v>132697</v>
          </cell>
          <cell r="Q1978">
            <v>190000</v>
          </cell>
          <cell r="R1978">
            <v>2173</v>
          </cell>
          <cell r="S1978" t="str">
            <v>AVANZA PAIS - PARTIDO DE INTEGRACION SOCIAL</v>
          </cell>
        </row>
        <row r="1979">
          <cell r="E1979" t="str">
            <v>41403094</v>
          </cell>
          <cell r="F1979">
            <v>0</v>
          </cell>
          <cell r="J1979">
            <v>0</v>
          </cell>
          <cell r="L1979">
            <v>133561</v>
          </cell>
          <cell r="M1979" t="str">
            <v>41403094</v>
          </cell>
          <cell r="N1979">
            <v>1</v>
          </cell>
          <cell r="O1979" t="str">
            <v>ACTIVO (R)</v>
          </cell>
          <cell r="P1979">
            <v>133561</v>
          </cell>
          <cell r="Q1979">
            <v>10000</v>
          </cell>
          <cell r="R1979">
            <v>2173</v>
          </cell>
          <cell r="S1979" t="str">
            <v>AVANZA PAIS - PARTIDO DE INTEGRACION SOCIAL</v>
          </cell>
        </row>
        <row r="1980">
          <cell r="E1980" t="str">
            <v>18105557</v>
          </cell>
          <cell r="F1980">
            <v>0</v>
          </cell>
          <cell r="J1980">
            <v>0</v>
          </cell>
          <cell r="L1980">
            <v>133534</v>
          </cell>
          <cell r="M1980" t="str">
            <v>18105557</v>
          </cell>
          <cell r="N1980">
            <v>1</v>
          </cell>
          <cell r="O1980" t="str">
            <v>ACTIVO (R)</v>
          </cell>
          <cell r="P1980">
            <v>133534</v>
          </cell>
          <cell r="Q1980">
            <v>120000</v>
          </cell>
          <cell r="R1980">
            <v>2173</v>
          </cell>
          <cell r="S1980" t="str">
            <v>AVANZA PAIS - PARTIDO DE INTEGRACION SOCIAL</v>
          </cell>
        </row>
        <row r="1981">
          <cell r="E1981" t="str">
            <v>09888624</v>
          </cell>
          <cell r="F1981">
            <v>0</v>
          </cell>
          <cell r="J1981">
            <v>0</v>
          </cell>
          <cell r="L1981">
            <v>133427</v>
          </cell>
          <cell r="M1981" t="str">
            <v>09888624</v>
          </cell>
          <cell r="N1981">
            <v>1</v>
          </cell>
          <cell r="O1981" t="str">
            <v>ACTIVO (R)</v>
          </cell>
          <cell r="P1981">
            <v>133427</v>
          </cell>
          <cell r="Q1981">
            <v>140100</v>
          </cell>
          <cell r="R1981">
            <v>2173</v>
          </cell>
          <cell r="S1981" t="str">
            <v>AVANZA PAIS - PARTIDO DE INTEGRACION SOCIAL</v>
          </cell>
        </row>
        <row r="1982">
          <cell r="E1982" t="str">
            <v>21086206</v>
          </cell>
          <cell r="F1982">
            <v>58</v>
          </cell>
          <cell r="G1982" t="str">
            <v>PARTIDO POLÍTICO PARTIDO POLITICO NACIONAL PRIMERO PERU</v>
          </cell>
          <cell r="H1982">
            <v>2003</v>
          </cell>
          <cell r="I1982">
            <v>2006</v>
          </cell>
          <cell r="J1982">
            <v>10</v>
          </cell>
          <cell r="K1982" t="str">
            <v>ALCALDE DISTRITAL</v>
          </cell>
          <cell r="L1982">
            <v>132804</v>
          </cell>
          <cell r="M1982" t="str">
            <v>21086206</v>
          </cell>
          <cell r="N1982">
            <v>1</v>
          </cell>
          <cell r="O1982" t="str">
            <v>ACTIVO (R)</v>
          </cell>
          <cell r="P1982">
            <v>132804</v>
          </cell>
          <cell r="Q1982">
            <v>110000</v>
          </cell>
          <cell r="R1982">
            <v>2173</v>
          </cell>
          <cell r="S1982" t="str">
            <v>AVANZA PAIS - PARTIDO DE INTEGRACION SOCIAL</v>
          </cell>
        </row>
        <row r="1983">
          <cell r="E1983" t="str">
            <v>40888338</v>
          </cell>
          <cell r="F1983">
            <v>0</v>
          </cell>
          <cell r="J1983">
            <v>0</v>
          </cell>
          <cell r="L1983">
            <v>130954</v>
          </cell>
          <cell r="M1983" t="str">
            <v>40888338</v>
          </cell>
          <cell r="N1983">
            <v>1</v>
          </cell>
          <cell r="O1983" t="str">
            <v>ACTIVO (R)</v>
          </cell>
          <cell r="P1983">
            <v>130954</v>
          </cell>
          <cell r="Q1983">
            <v>160000</v>
          </cell>
          <cell r="R1983">
            <v>2173</v>
          </cell>
          <cell r="S1983" t="str">
            <v>AVANZA PAIS - PARTIDO DE INTEGRACION SOCIAL</v>
          </cell>
        </row>
        <row r="1984">
          <cell r="E1984" t="str">
            <v>42631002</v>
          </cell>
          <cell r="F1984">
            <v>0</v>
          </cell>
          <cell r="J1984">
            <v>0</v>
          </cell>
          <cell r="L1984">
            <v>133540</v>
          </cell>
          <cell r="M1984" t="str">
            <v>42631002</v>
          </cell>
          <cell r="N1984">
            <v>1</v>
          </cell>
          <cell r="O1984" t="str">
            <v>ACTIVO (R)</v>
          </cell>
          <cell r="P1984">
            <v>133540</v>
          </cell>
          <cell r="Q1984">
            <v>240000</v>
          </cell>
          <cell r="R1984">
            <v>2173</v>
          </cell>
          <cell r="S1984" t="str">
            <v>AVANZA PAIS - PARTIDO DE INTEGRACION SOCIAL</v>
          </cell>
        </row>
        <row r="1985">
          <cell r="E1985" t="str">
            <v>46623823</v>
          </cell>
          <cell r="F1985">
            <v>0</v>
          </cell>
          <cell r="J1985">
            <v>0</v>
          </cell>
          <cell r="L1985">
            <v>132684</v>
          </cell>
          <cell r="M1985" t="str">
            <v>46623823</v>
          </cell>
          <cell r="N1985">
            <v>1</v>
          </cell>
          <cell r="O1985" t="str">
            <v>ACTIVO (R)</v>
          </cell>
          <cell r="P1985">
            <v>132684</v>
          </cell>
          <cell r="Q1985">
            <v>190000</v>
          </cell>
          <cell r="R1985">
            <v>2173</v>
          </cell>
          <cell r="S1985" t="str">
            <v>AVANZA PAIS - PARTIDO DE INTEGRACION SOCIAL</v>
          </cell>
        </row>
        <row r="1986">
          <cell r="E1986" t="str">
            <v>42094071</v>
          </cell>
          <cell r="F1986">
            <v>0</v>
          </cell>
          <cell r="J1986">
            <v>0</v>
          </cell>
          <cell r="L1986">
            <v>133565</v>
          </cell>
          <cell r="M1986" t="str">
            <v>42094071</v>
          </cell>
          <cell r="N1986">
            <v>1</v>
          </cell>
          <cell r="O1986" t="str">
            <v>ACTIVO (R)</v>
          </cell>
          <cell r="P1986">
            <v>133565</v>
          </cell>
          <cell r="Q1986">
            <v>10000</v>
          </cell>
          <cell r="R1986">
            <v>2173</v>
          </cell>
          <cell r="S1986" t="str">
            <v>AVANZA PAIS - PARTIDO DE INTEGRACION SOCIAL</v>
          </cell>
        </row>
        <row r="1987">
          <cell r="E1987" t="str">
            <v>07130364</v>
          </cell>
          <cell r="F1987">
            <v>0</v>
          </cell>
          <cell r="J1987">
            <v>0</v>
          </cell>
          <cell r="L1987">
            <v>133413</v>
          </cell>
          <cell r="M1987" t="str">
            <v>07130364</v>
          </cell>
          <cell r="N1987">
            <v>1</v>
          </cell>
          <cell r="O1987" t="str">
            <v>ACTIVO (R)</v>
          </cell>
          <cell r="P1987">
            <v>133413</v>
          </cell>
          <cell r="Q1987">
            <v>140100</v>
          </cell>
          <cell r="R1987">
            <v>2173</v>
          </cell>
          <cell r="S1987" t="str">
            <v>AVANZA PAIS - PARTIDO DE INTEGRACION SOCIAL</v>
          </cell>
        </row>
        <row r="1988">
          <cell r="E1988" t="str">
            <v>25592390</v>
          </cell>
          <cell r="F1988">
            <v>0</v>
          </cell>
          <cell r="J1988">
            <v>0</v>
          </cell>
          <cell r="L1988">
            <v>132673</v>
          </cell>
          <cell r="M1988" t="str">
            <v>25592390</v>
          </cell>
          <cell r="N1988">
            <v>1</v>
          </cell>
          <cell r="O1988" t="str">
            <v>ACTIVO (R)</v>
          </cell>
          <cell r="P1988">
            <v>132673</v>
          </cell>
          <cell r="Q1988">
            <v>190000</v>
          </cell>
          <cell r="R1988">
            <v>2173</v>
          </cell>
          <cell r="S1988" t="str">
            <v>AVANZA PAIS - PARTIDO DE INTEGRACION SOCIAL</v>
          </cell>
        </row>
        <row r="1989">
          <cell r="E1989" t="str">
            <v>30642544</v>
          </cell>
          <cell r="F1989">
            <v>0</v>
          </cell>
          <cell r="J1989">
            <v>0</v>
          </cell>
          <cell r="L1989">
            <v>131858</v>
          </cell>
          <cell r="M1989" t="str">
            <v>30642544</v>
          </cell>
          <cell r="N1989">
            <v>1</v>
          </cell>
          <cell r="O1989" t="str">
            <v>ACTIVO (R)</v>
          </cell>
          <cell r="P1989">
            <v>131858</v>
          </cell>
          <cell r="Q1989">
            <v>40000</v>
          </cell>
          <cell r="R1989">
            <v>2173</v>
          </cell>
          <cell r="S1989" t="str">
            <v>AVANZA PAIS - PARTIDO DE INTEGRACION SOCIAL</v>
          </cell>
        </row>
        <row r="1990">
          <cell r="E1990" t="str">
            <v>72351281</v>
          </cell>
          <cell r="F1990">
            <v>0</v>
          </cell>
          <cell r="J1990">
            <v>0</v>
          </cell>
          <cell r="L1990">
            <v>132567</v>
          </cell>
          <cell r="M1990" t="str">
            <v>72351281</v>
          </cell>
          <cell r="N1990">
            <v>1</v>
          </cell>
          <cell r="O1990" t="str">
            <v>ACTIVO (R)</v>
          </cell>
          <cell r="P1990">
            <v>132567</v>
          </cell>
          <cell r="Q1990">
            <v>180000</v>
          </cell>
          <cell r="R1990">
            <v>2173</v>
          </cell>
          <cell r="S1990" t="str">
            <v>AVANZA PAIS - PARTIDO DE INTEGRACION SOCIAL</v>
          </cell>
        </row>
        <row r="1991">
          <cell r="E1991" t="str">
            <v>06916321</v>
          </cell>
          <cell r="F1991">
            <v>0</v>
          </cell>
          <cell r="J1991">
            <v>0</v>
          </cell>
          <cell r="L1991">
            <v>133595</v>
          </cell>
          <cell r="M1991" t="str">
            <v>06916321</v>
          </cell>
          <cell r="N1991">
            <v>1</v>
          </cell>
          <cell r="O1991" t="str">
            <v>ACTIVO (R)</v>
          </cell>
          <cell r="P1991">
            <v>133595</v>
          </cell>
          <cell r="Q1991">
            <v>140100</v>
          </cell>
          <cell r="R1991">
            <v>2173</v>
          </cell>
          <cell r="S1991" t="str">
            <v>AVANZA PAIS - PARTIDO DE INTEGRACION SOCIAL</v>
          </cell>
        </row>
        <row r="1992">
          <cell r="E1992" t="str">
            <v>07967835</v>
          </cell>
          <cell r="F1992">
            <v>0</v>
          </cell>
          <cell r="J1992">
            <v>0</v>
          </cell>
          <cell r="L1992">
            <v>132916</v>
          </cell>
          <cell r="M1992" t="str">
            <v>07967835</v>
          </cell>
          <cell r="N1992">
            <v>1</v>
          </cell>
          <cell r="O1992" t="str">
            <v>ACTIVO (R)</v>
          </cell>
          <cell r="P1992">
            <v>132916</v>
          </cell>
          <cell r="Q1992">
            <v>140100</v>
          </cell>
          <cell r="R1992">
            <v>2173</v>
          </cell>
          <cell r="S1992" t="str">
            <v>AVANZA PAIS - PARTIDO DE INTEGRACION SOCIAL</v>
          </cell>
        </row>
        <row r="1993">
          <cell r="E1993" t="str">
            <v>09255691</v>
          </cell>
          <cell r="F1993">
            <v>0</v>
          </cell>
          <cell r="J1993">
            <v>0</v>
          </cell>
          <cell r="L1993">
            <v>132648</v>
          </cell>
          <cell r="M1993" t="str">
            <v>09255691</v>
          </cell>
          <cell r="N1993">
            <v>1</v>
          </cell>
          <cell r="O1993" t="str">
            <v>ACTIVO (R)</v>
          </cell>
          <cell r="P1993">
            <v>132648</v>
          </cell>
          <cell r="Q1993">
            <v>130000</v>
          </cell>
          <cell r="R1993">
            <v>2173</v>
          </cell>
          <cell r="S1993" t="str">
            <v>AVANZA PAIS - PARTIDO DE INTEGRACION SOCIAL</v>
          </cell>
        </row>
        <row r="1994">
          <cell r="E1994" t="str">
            <v>42789879</v>
          </cell>
          <cell r="F1994">
            <v>0</v>
          </cell>
          <cell r="J1994">
            <v>0</v>
          </cell>
          <cell r="L1994">
            <v>133315</v>
          </cell>
          <cell r="M1994" t="str">
            <v>42789879</v>
          </cell>
          <cell r="N1994">
            <v>1</v>
          </cell>
          <cell r="O1994" t="str">
            <v>ACTIVO (R)</v>
          </cell>
          <cell r="P1994">
            <v>133315</v>
          </cell>
          <cell r="Q1994">
            <v>140100</v>
          </cell>
          <cell r="R1994">
            <v>2173</v>
          </cell>
          <cell r="S1994" t="str">
            <v>AVANZA PAIS - PARTIDO DE INTEGRACION SOCIAL</v>
          </cell>
        </row>
        <row r="1995">
          <cell r="E1995" t="str">
            <v>05325317</v>
          </cell>
          <cell r="F1995">
            <v>0</v>
          </cell>
          <cell r="J1995">
            <v>0</v>
          </cell>
          <cell r="L1995">
            <v>131957</v>
          </cell>
          <cell r="M1995" t="str">
            <v>05325317</v>
          </cell>
          <cell r="N1995">
            <v>1</v>
          </cell>
          <cell r="O1995" t="str">
            <v>ACTIVO (R)</v>
          </cell>
          <cell r="P1995">
            <v>131957</v>
          </cell>
          <cell r="Q1995">
            <v>150000</v>
          </cell>
          <cell r="R1995">
            <v>2173</v>
          </cell>
          <cell r="S1995" t="str">
            <v>AVANZA PAIS - PARTIDO DE INTEGRACION SOCIAL</v>
          </cell>
        </row>
        <row r="1996">
          <cell r="E1996" t="str">
            <v>10381932</v>
          </cell>
          <cell r="F1996">
            <v>0</v>
          </cell>
          <cell r="J1996">
            <v>0</v>
          </cell>
          <cell r="L1996">
            <v>133269</v>
          </cell>
          <cell r="M1996" t="str">
            <v>10381932</v>
          </cell>
          <cell r="N1996">
            <v>1</v>
          </cell>
          <cell r="O1996" t="str">
            <v>ACTIVO (R)</v>
          </cell>
          <cell r="P1996">
            <v>133269</v>
          </cell>
          <cell r="Q1996">
            <v>140100</v>
          </cell>
          <cell r="R1996">
            <v>2173</v>
          </cell>
          <cell r="S1996" t="str">
            <v>AVANZA PAIS - PARTIDO DE INTEGRACION SOCIAL</v>
          </cell>
        </row>
        <row r="1997">
          <cell r="E1997" t="str">
            <v>10381779</v>
          </cell>
          <cell r="F1997">
            <v>0</v>
          </cell>
          <cell r="J1997">
            <v>0</v>
          </cell>
          <cell r="L1997">
            <v>133283</v>
          </cell>
          <cell r="M1997" t="str">
            <v>10381779</v>
          </cell>
          <cell r="N1997">
            <v>1</v>
          </cell>
          <cell r="O1997" t="str">
            <v>ACTIVO (R)</v>
          </cell>
          <cell r="P1997">
            <v>133283</v>
          </cell>
          <cell r="Q1997">
            <v>60000</v>
          </cell>
          <cell r="R1997">
            <v>2173</v>
          </cell>
          <cell r="S1997" t="str">
            <v>AVANZA PAIS - PARTIDO DE INTEGRACION SOCIAL</v>
          </cell>
        </row>
        <row r="1998">
          <cell r="E1998" t="str">
            <v>02014717</v>
          </cell>
          <cell r="F1998">
            <v>43</v>
          </cell>
          <cell r="G1998" t="str">
            <v>PARTIDO POLÍTICO AVANZA PAIS - PARTIDO DE INTEGRACION SOCIAL</v>
          </cell>
          <cell r="H1998">
            <v>2007</v>
          </cell>
          <cell r="I1998">
            <v>2010</v>
          </cell>
          <cell r="J1998">
            <v>12</v>
          </cell>
          <cell r="K1998" t="str">
            <v>CONSEJERO REGIONAL</v>
          </cell>
          <cell r="L1998">
            <v>133273</v>
          </cell>
          <cell r="M1998" t="str">
            <v>02014717</v>
          </cell>
          <cell r="N1998">
            <v>1</v>
          </cell>
          <cell r="O1998" t="str">
            <v>ACTIVO (R)</v>
          </cell>
          <cell r="P1998">
            <v>133273</v>
          </cell>
          <cell r="Q1998">
            <v>200000</v>
          </cell>
          <cell r="R1998">
            <v>2173</v>
          </cell>
          <cell r="S1998" t="str">
            <v>AVANZA PAIS - PARTIDO DE INTEGRACION SOCIAL</v>
          </cell>
        </row>
        <row r="1999">
          <cell r="E1999" t="str">
            <v>16701186</v>
          </cell>
          <cell r="F1999">
            <v>0</v>
          </cell>
          <cell r="J1999">
            <v>0</v>
          </cell>
          <cell r="L1999">
            <v>132338</v>
          </cell>
          <cell r="M1999" t="str">
            <v>16701186</v>
          </cell>
          <cell r="N1999">
            <v>1</v>
          </cell>
          <cell r="O1999" t="str">
            <v>ACTIVO (R)</v>
          </cell>
          <cell r="P1999">
            <v>132338</v>
          </cell>
          <cell r="Q1999">
            <v>130000</v>
          </cell>
          <cell r="R1999">
            <v>2173</v>
          </cell>
          <cell r="S1999" t="str">
            <v>AVANZA PAIS - PARTIDO DE INTEGRACION SOCIAL</v>
          </cell>
        </row>
        <row r="2000">
          <cell r="E2000" t="str">
            <v>15292239</v>
          </cell>
          <cell r="F2000">
            <v>0</v>
          </cell>
          <cell r="J2000">
            <v>0</v>
          </cell>
          <cell r="L2000">
            <v>133211</v>
          </cell>
          <cell r="M2000" t="str">
            <v>15292239</v>
          </cell>
          <cell r="N2000">
            <v>1</v>
          </cell>
          <cell r="O2000" t="str">
            <v>ACTIVO (R)</v>
          </cell>
          <cell r="P2000">
            <v>133211</v>
          </cell>
          <cell r="Q2000">
            <v>80000</v>
          </cell>
          <cell r="R2000">
            <v>2173</v>
          </cell>
          <cell r="S2000" t="str">
            <v>AVANZA PAIS - PARTIDO DE INTEGRACION SOCIAL</v>
          </cell>
        </row>
        <row r="2001">
          <cell r="E2001" t="str">
            <v>44431178</v>
          </cell>
          <cell r="F2001">
            <v>0</v>
          </cell>
          <cell r="J2001">
            <v>0</v>
          </cell>
          <cell r="L2001">
            <v>133194</v>
          </cell>
          <cell r="M2001" t="str">
            <v>44431178</v>
          </cell>
          <cell r="N2001">
            <v>1</v>
          </cell>
          <cell r="O2001" t="str">
            <v>ACTIVO (R)</v>
          </cell>
          <cell r="P2001">
            <v>133194</v>
          </cell>
          <cell r="Q2001">
            <v>80000</v>
          </cell>
          <cell r="R2001">
            <v>2173</v>
          </cell>
          <cell r="S2001" t="str">
            <v>AVANZA PAIS - PARTIDO DE INTEGRACION SOCIAL</v>
          </cell>
        </row>
        <row r="2002">
          <cell r="E2002" t="str">
            <v>18870364</v>
          </cell>
          <cell r="F2002">
            <v>0</v>
          </cell>
          <cell r="J2002">
            <v>0</v>
          </cell>
          <cell r="L2002">
            <v>133126</v>
          </cell>
          <cell r="M2002" t="str">
            <v>18870364</v>
          </cell>
          <cell r="N2002">
            <v>1</v>
          </cell>
          <cell r="O2002" t="str">
            <v>ACTIVO (R)</v>
          </cell>
          <cell r="P2002">
            <v>133126</v>
          </cell>
          <cell r="Q2002">
            <v>140100</v>
          </cell>
          <cell r="R2002">
            <v>2173</v>
          </cell>
          <cell r="S2002" t="str">
            <v>AVANZA PAIS - PARTIDO DE INTEGRACION SOCIAL</v>
          </cell>
        </row>
        <row r="2003">
          <cell r="E2003" t="str">
            <v>70672899</v>
          </cell>
          <cell r="F2003">
            <v>0</v>
          </cell>
          <cell r="J2003">
            <v>0</v>
          </cell>
          <cell r="L2003">
            <v>131960</v>
          </cell>
          <cell r="M2003" t="str">
            <v>70672899</v>
          </cell>
          <cell r="N2003">
            <v>1</v>
          </cell>
          <cell r="O2003" t="str">
            <v>ACTIVO (R)</v>
          </cell>
          <cell r="P2003">
            <v>131960</v>
          </cell>
          <cell r="Q2003">
            <v>220000</v>
          </cell>
          <cell r="R2003">
            <v>2173</v>
          </cell>
          <cell r="S2003" t="str">
            <v>AVANZA PAIS - PARTIDO DE INTEGRACION SOCIAL</v>
          </cell>
        </row>
        <row r="2004">
          <cell r="E2004" t="str">
            <v>07596416</v>
          </cell>
          <cell r="F2004">
            <v>0</v>
          </cell>
          <cell r="J2004">
            <v>0</v>
          </cell>
          <cell r="L2004">
            <v>133146</v>
          </cell>
          <cell r="M2004" t="str">
            <v>07596416</v>
          </cell>
          <cell r="N2004">
            <v>1</v>
          </cell>
          <cell r="O2004" t="str">
            <v>ACTIVO (R)</v>
          </cell>
          <cell r="P2004">
            <v>133146</v>
          </cell>
          <cell r="Q2004">
            <v>140100</v>
          </cell>
          <cell r="R2004">
            <v>2173</v>
          </cell>
          <cell r="S2004" t="str">
            <v>AVANZA PAIS - PARTIDO DE INTEGRACION SOCIAL</v>
          </cell>
        </row>
        <row r="2005">
          <cell r="E2005" t="str">
            <v>06117183</v>
          </cell>
          <cell r="F2005">
            <v>0</v>
          </cell>
          <cell r="J2005">
            <v>0</v>
          </cell>
          <cell r="L2005">
            <v>133113</v>
          </cell>
          <cell r="M2005" t="str">
            <v>06117183</v>
          </cell>
          <cell r="N2005">
            <v>1</v>
          </cell>
          <cell r="O2005" t="str">
            <v>ACTIVO (R)</v>
          </cell>
          <cell r="P2005">
            <v>133113</v>
          </cell>
          <cell r="Q2005">
            <v>140100</v>
          </cell>
          <cell r="R2005">
            <v>2173</v>
          </cell>
          <cell r="S2005" t="str">
            <v>AVANZA PAIS - PARTIDO DE INTEGRACION SOCIAL</v>
          </cell>
        </row>
        <row r="2006">
          <cell r="E2006" t="str">
            <v>41745811</v>
          </cell>
          <cell r="F2006">
            <v>0</v>
          </cell>
          <cell r="J2006">
            <v>0</v>
          </cell>
          <cell r="L2006">
            <v>133094</v>
          </cell>
          <cell r="M2006" t="str">
            <v>41745811</v>
          </cell>
          <cell r="N2006">
            <v>1</v>
          </cell>
          <cell r="O2006" t="str">
            <v>ACTIVO (R)</v>
          </cell>
          <cell r="P2006">
            <v>133094</v>
          </cell>
          <cell r="Q2006">
            <v>180000</v>
          </cell>
          <cell r="R2006">
            <v>2173</v>
          </cell>
          <cell r="S2006" t="str">
            <v>AVANZA PAIS - PARTIDO DE INTEGRACION SOCIAL</v>
          </cell>
        </row>
        <row r="2007">
          <cell r="E2007" t="str">
            <v>00478899</v>
          </cell>
          <cell r="F2007">
            <v>0</v>
          </cell>
          <cell r="J2007">
            <v>0</v>
          </cell>
          <cell r="L2007">
            <v>131798</v>
          </cell>
          <cell r="M2007" t="str">
            <v>00478899</v>
          </cell>
          <cell r="N2007">
            <v>1</v>
          </cell>
          <cell r="O2007" t="str">
            <v>ACTIVO (R)</v>
          </cell>
          <cell r="P2007">
            <v>131798</v>
          </cell>
          <cell r="Q2007">
            <v>220000</v>
          </cell>
          <cell r="R2007">
            <v>2173</v>
          </cell>
          <cell r="S2007" t="str">
            <v>AVANZA PAIS - PARTIDO DE INTEGRACION SOCIAL</v>
          </cell>
        </row>
        <row r="2008">
          <cell r="E2008" t="str">
            <v>00253548</v>
          </cell>
          <cell r="F2008">
            <v>0</v>
          </cell>
          <cell r="J2008">
            <v>0</v>
          </cell>
          <cell r="L2008">
            <v>133006</v>
          </cell>
          <cell r="M2008" t="str">
            <v>00253548</v>
          </cell>
          <cell r="N2008">
            <v>1</v>
          </cell>
          <cell r="O2008" t="str">
            <v>ACTIVO (R)</v>
          </cell>
          <cell r="P2008">
            <v>133006</v>
          </cell>
          <cell r="Q2008">
            <v>230000</v>
          </cell>
          <cell r="R2008">
            <v>2173</v>
          </cell>
          <cell r="S2008" t="str">
            <v>AVANZA PAIS - PARTIDO DE INTEGRACION SOCIAL</v>
          </cell>
        </row>
        <row r="2009">
          <cell r="E2009" t="str">
            <v>10430326</v>
          </cell>
          <cell r="F2009">
            <v>0</v>
          </cell>
          <cell r="J2009">
            <v>0</v>
          </cell>
          <cell r="L2009">
            <v>133174</v>
          </cell>
          <cell r="M2009" t="str">
            <v>10430326</v>
          </cell>
          <cell r="N2009">
            <v>1</v>
          </cell>
          <cell r="O2009" t="str">
            <v>ACTIVO (R)</v>
          </cell>
          <cell r="P2009">
            <v>133174</v>
          </cell>
          <cell r="Q2009">
            <v>140100</v>
          </cell>
          <cell r="R2009">
            <v>2173</v>
          </cell>
          <cell r="S2009" t="str">
            <v>AVANZA PAIS - PARTIDO DE INTEGRACION SOCIAL</v>
          </cell>
        </row>
        <row r="2010">
          <cell r="E2010" t="str">
            <v>09759053</v>
          </cell>
          <cell r="F2010">
            <v>0</v>
          </cell>
          <cell r="J2010">
            <v>0</v>
          </cell>
          <cell r="L2010">
            <v>132970</v>
          </cell>
          <cell r="M2010" t="str">
            <v>09759053</v>
          </cell>
          <cell r="N2010">
            <v>1</v>
          </cell>
          <cell r="O2010" t="str">
            <v>ACTIVO (R)</v>
          </cell>
          <cell r="P2010">
            <v>132970</v>
          </cell>
          <cell r="Q2010">
            <v>140100</v>
          </cell>
          <cell r="R2010">
            <v>2173</v>
          </cell>
          <cell r="S2010" t="str">
            <v>AVANZA PAIS - PARTIDO DE INTEGRACION SOCIAL</v>
          </cell>
        </row>
        <row r="2011">
          <cell r="E2011" t="str">
            <v>09372445</v>
          </cell>
          <cell r="F2011">
            <v>0</v>
          </cell>
          <cell r="J2011">
            <v>0</v>
          </cell>
          <cell r="L2011">
            <v>132949</v>
          </cell>
          <cell r="M2011" t="str">
            <v>09372445</v>
          </cell>
          <cell r="N2011">
            <v>1</v>
          </cell>
          <cell r="O2011" t="str">
            <v>ACTIVO (R)</v>
          </cell>
          <cell r="P2011">
            <v>132949</v>
          </cell>
          <cell r="Q2011">
            <v>140100</v>
          </cell>
          <cell r="R2011">
            <v>2173</v>
          </cell>
          <cell r="S2011" t="str">
            <v>AVANZA PAIS - PARTIDO DE INTEGRACION SOCIAL</v>
          </cell>
        </row>
        <row r="2012">
          <cell r="E2012" t="str">
            <v>45914852</v>
          </cell>
          <cell r="F2012">
            <v>0</v>
          </cell>
          <cell r="J2012">
            <v>0</v>
          </cell>
          <cell r="L2012">
            <v>132940</v>
          </cell>
          <cell r="M2012" t="str">
            <v>45914852</v>
          </cell>
          <cell r="N2012">
            <v>1</v>
          </cell>
          <cell r="O2012" t="str">
            <v>ACTIVO (R)</v>
          </cell>
          <cell r="P2012">
            <v>132940</v>
          </cell>
          <cell r="Q2012">
            <v>210000</v>
          </cell>
          <cell r="R2012">
            <v>2173</v>
          </cell>
          <cell r="S2012" t="str">
            <v>AVANZA PAIS - PARTIDO DE INTEGRACION SOCIAL</v>
          </cell>
        </row>
        <row r="2013">
          <cell r="E2013" t="str">
            <v>43434182</v>
          </cell>
          <cell r="F2013">
            <v>0</v>
          </cell>
          <cell r="J2013">
            <v>0</v>
          </cell>
          <cell r="L2013">
            <v>132820</v>
          </cell>
          <cell r="M2013" t="str">
            <v>43434182</v>
          </cell>
          <cell r="N2013">
            <v>1</v>
          </cell>
          <cell r="O2013" t="str">
            <v>ACTIVO (R)</v>
          </cell>
          <cell r="P2013">
            <v>132820</v>
          </cell>
          <cell r="Q2013">
            <v>110000</v>
          </cell>
          <cell r="R2013">
            <v>2173</v>
          </cell>
          <cell r="S2013" t="str">
            <v>AVANZA PAIS - PARTIDO DE INTEGRACION SOCIAL</v>
          </cell>
        </row>
        <row r="2014">
          <cell r="E2014" t="str">
            <v>41096822</v>
          </cell>
          <cell r="F2014">
            <v>0</v>
          </cell>
          <cell r="J2014">
            <v>0</v>
          </cell>
          <cell r="L2014">
            <v>132933</v>
          </cell>
          <cell r="M2014" t="str">
            <v>41096822</v>
          </cell>
          <cell r="N2014">
            <v>1</v>
          </cell>
          <cell r="O2014" t="str">
            <v>ACTIVO (R)</v>
          </cell>
          <cell r="P2014">
            <v>132933</v>
          </cell>
          <cell r="Q2014">
            <v>210000</v>
          </cell>
          <cell r="R2014">
            <v>2173</v>
          </cell>
          <cell r="S2014" t="str">
            <v>AVANZA PAIS - PARTIDO DE INTEGRACION SOCIAL</v>
          </cell>
        </row>
        <row r="2015">
          <cell r="E2015" t="str">
            <v>25813571</v>
          </cell>
          <cell r="F2015">
            <v>2524</v>
          </cell>
          <cell r="G2015" t="str">
            <v>ALIANZA ELECTORAL CHIMPUM CALLAO</v>
          </cell>
          <cell r="H2015">
            <v>2015</v>
          </cell>
          <cell r="I2015">
            <v>2018</v>
          </cell>
          <cell r="J2015">
            <v>8</v>
          </cell>
          <cell r="K2015" t="str">
            <v>ALCALDE PROVINCIAL</v>
          </cell>
          <cell r="L2015">
            <v>131535</v>
          </cell>
          <cell r="M2015" t="str">
            <v>25813571</v>
          </cell>
          <cell r="N2015">
            <v>1</v>
          </cell>
          <cell r="O2015" t="str">
            <v>ACTIVO (R)</v>
          </cell>
          <cell r="P2015">
            <v>131535</v>
          </cell>
          <cell r="Q2015">
            <v>240000</v>
          </cell>
          <cell r="R2015">
            <v>2190</v>
          </cell>
          <cell r="S2015" t="str">
            <v>VAMOS PERU</v>
          </cell>
        </row>
        <row r="2016">
          <cell r="E2016" t="str">
            <v>25813571</v>
          </cell>
          <cell r="F2016">
            <v>255</v>
          </cell>
          <cell r="G2016" t="str">
            <v>MOVIMIENTO REGIONAL O DEPARTAMENTAL MOVIMIENTO INDEPENDIENTE CHIMPUM CALLAO</v>
          </cell>
          <cell r="H2016">
            <v>2011</v>
          </cell>
          <cell r="I2016">
            <v>2014</v>
          </cell>
          <cell r="J2016">
            <v>8</v>
          </cell>
          <cell r="K2016" t="str">
            <v>ALCALDE PROVINCIAL</v>
          </cell>
          <cell r="L2016">
            <v>131535</v>
          </cell>
          <cell r="M2016" t="str">
            <v>25813571</v>
          </cell>
          <cell r="N2016">
            <v>1</v>
          </cell>
          <cell r="O2016" t="str">
            <v>ACTIVO (R)</v>
          </cell>
          <cell r="P2016">
            <v>131535</v>
          </cell>
          <cell r="Q2016">
            <v>240000</v>
          </cell>
          <cell r="R2016">
            <v>2190</v>
          </cell>
          <cell r="S2016" t="str">
            <v>VAMOS PERU</v>
          </cell>
        </row>
        <row r="2017">
          <cell r="E2017" t="str">
            <v>40611879</v>
          </cell>
          <cell r="F2017">
            <v>0</v>
          </cell>
          <cell r="J2017">
            <v>0</v>
          </cell>
          <cell r="L2017">
            <v>131514</v>
          </cell>
          <cell r="M2017" t="str">
            <v>40611879</v>
          </cell>
          <cell r="N2017">
            <v>1</v>
          </cell>
          <cell r="O2017" t="str">
            <v>ACTIVO (R)</v>
          </cell>
          <cell r="P2017">
            <v>131514</v>
          </cell>
          <cell r="Q2017">
            <v>60000</v>
          </cell>
          <cell r="R2017">
            <v>2190</v>
          </cell>
          <cell r="S2017" t="str">
            <v>VAMOS PERU</v>
          </cell>
        </row>
        <row r="2018">
          <cell r="E2018" t="str">
            <v>21525501</v>
          </cell>
          <cell r="F2018">
            <v>0</v>
          </cell>
          <cell r="J2018">
            <v>0</v>
          </cell>
          <cell r="L2018">
            <v>131803</v>
          </cell>
          <cell r="M2018" t="str">
            <v>21525501</v>
          </cell>
          <cell r="N2018">
            <v>1</v>
          </cell>
          <cell r="O2018" t="str">
            <v>ACTIVO (R)</v>
          </cell>
          <cell r="P2018">
            <v>131803</v>
          </cell>
          <cell r="Q2018">
            <v>100000</v>
          </cell>
          <cell r="R2018">
            <v>2190</v>
          </cell>
          <cell r="S2018" t="str">
            <v>VAMOS PERU</v>
          </cell>
        </row>
        <row r="2019">
          <cell r="E2019" t="str">
            <v>16670963</v>
          </cell>
          <cell r="F2019">
            <v>0</v>
          </cell>
          <cell r="J2019">
            <v>0</v>
          </cell>
          <cell r="L2019">
            <v>132792</v>
          </cell>
          <cell r="M2019" t="str">
            <v>16670963</v>
          </cell>
          <cell r="N2019">
            <v>1</v>
          </cell>
          <cell r="O2019" t="str">
            <v>ACTIVO (R)</v>
          </cell>
          <cell r="P2019">
            <v>132792</v>
          </cell>
          <cell r="Q2019">
            <v>130000</v>
          </cell>
          <cell r="R2019">
            <v>2190</v>
          </cell>
          <cell r="S2019" t="str">
            <v>VAMOS PERU</v>
          </cell>
        </row>
        <row r="2020">
          <cell r="E2020" t="str">
            <v>41529274</v>
          </cell>
          <cell r="F2020">
            <v>0</v>
          </cell>
          <cell r="J2020">
            <v>0</v>
          </cell>
          <cell r="L2020">
            <v>133481</v>
          </cell>
          <cell r="M2020" t="str">
            <v>41529274</v>
          </cell>
          <cell r="N2020">
            <v>1</v>
          </cell>
          <cell r="O2020" t="str">
            <v>ACTIVO (R)</v>
          </cell>
          <cell r="P2020">
            <v>133481</v>
          </cell>
          <cell r="Q2020">
            <v>70000</v>
          </cell>
          <cell r="R2020">
            <v>2190</v>
          </cell>
          <cell r="S2020" t="str">
            <v>VAMOS PERU</v>
          </cell>
        </row>
        <row r="2021">
          <cell r="E2021" t="str">
            <v>01162256</v>
          </cell>
          <cell r="F2021">
            <v>1366</v>
          </cell>
          <cell r="G2021" t="str">
            <v>PARTIDO POLÍTICO FUERZA POPULAR</v>
          </cell>
          <cell r="H2021">
            <v>2015</v>
          </cell>
          <cell r="I2021">
            <v>2018</v>
          </cell>
          <cell r="J2021">
            <v>10</v>
          </cell>
          <cell r="K2021" t="str">
            <v>ALCALDE DISTRITAL</v>
          </cell>
          <cell r="L2021">
            <v>133152</v>
          </cell>
          <cell r="M2021" t="str">
            <v>01162256</v>
          </cell>
          <cell r="N2021">
            <v>1</v>
          </cell>
          <cell r="O2021" t="str">
            <v>ACTIVO (R)</v>
          </cell>
          <cell r="P2021">
            <v>133152</v>
          </cell>
          <cell r="Q2021">
            <v>210000</v>
          </cell>
          <cell r="R2021">
            <v>2190</v>
          </cell>
          <cell r="S2021" t="str">
            <v>VAMOS PERU</v>
          </cell>
        </row>
        <row r="2022">
          <cell r="E2022" t="str">
            <v>09936024</v>
          </cell>
          <cell r="F2022">
            <v>0</v>
          </cell>
          <cell r="J2022">
            <v>0</v>
          </cell>
          <cell r="L2022">
            <v>132794</v>
          </cell>
          <cell r="M2022" t="str">
            <v>09936024</v>
          </cell>
          <cell r="N2022">
            <v>1</v>
          </cell>
          <cell r="O2022" t="str">
            <v>ACTIVO (R)</v>
          </cell>
          <cell r="P2022">
            <v>132794</v>
          </cell>
          <cell r="Q2022">
            <v>110000</v>
          </cell>
          <cell r="R2022">
            <v>2190</v>
          </cell>
          <cell r="S2022" t="str">
            <v>VAMOS PERU</v>
          </cell>
        </row>
        <row r="2023">
          <cell r="E2023" t="str">
            <v>26690606</v>
          </cell>
          <cell r="F2023">
            <v>1422</v>
          </cell>
          <cell r="G2023" t="str">
            <v>MOVIMIENTO REGIONAL O DEPARTAMENTAL FRENTE INDEPENDIENTE REGIONAL</v>
          </cell>
          <cell r="H2023">
            <v>2000</v>
          </cell>
          <cell r="I2023">
            <v>2003</v>
          </cell>
          <cell r="J2023">
            <v>9</v>
          </cell>
          <cell r="K2023" t="str">
            <v>REGIDOR PROVINCIAL</v>
          </cell>
          <cell r="L2023">
            <v>131800</v>
          </cell>
          <cell r="M2023" t="str">
            <v>26690606</v>
          </cell>
          <cell r="N2023">
            <v>1</v>
          </cell>
          <cell r="O2023" t="str">
            <v>ACTIVO (R)</v>
          </cell>
          <cell r="P2023">
            <v>131800</v>
          </cell>
          <cell r="Q2023">
            <v>140100</v>
          </cell>
          <cell r="R2023">
            <v>2190</v>
          </cell>
          <cell r="S2023" t="str">
            <v>VAMOS PERU</v>
          </cell>
        </row>
        <row r="2024">
          <cell r="E2024" t="str">
            <v>17604997</v>
          </cell>
          <cell r="F2024">
            <v>0</v>
          </cell>
          <cell r="J2024">
            <v>0</v>
          </cell>
          <cell r="L2024">
            <v>132819</v>
          </cell>
          <cell r="M2024" t="str">
            <v>17604997</v>
          </cell>
          <cell r="N2024">
            <v>1</v>
          </cell>
          <cell r="O2024" t="str">
            <v>ACTIVO (R)</v>
          </cell>
          <cell r="P2024">
            <v>132819</v>
          </cell>
          <cell r="Q2024">
            <v>130000</v>
          </cell>
          <cell r="R2024">
            <v>2190</v>
          </cell>
          <cell r="S2024" t="str">
            <v>VAMOS PERU</v>
          </cell>
        </row>
        <row r="2025">
          <cell r="E2025" t="str">
            <v>44777850</v>
          </cell>
          <cell r="F2025">
            <v>0</v>
          </cell>
          <cell r="J2025">
            <v>0</v>
          </cell>
          <cell r="L2025">
            <v>131990</v>
          </cell>
          <cell r="M2025" t="str">
            <v>44777850</v>
          </cell>
          <cell r="N2025">
            <v>1</v>
          </cell>
          <cell r="O2025" t="str">
            <v>ACTIVO (R)</v>
          </cell>
          <cell r="P2025">
            <v>131990</v>
          </cell>
          <cell r="Q2025">
            <v>200000</v>
          </cell>
          <cell r="R2025">
            <v>2190</v>
          </cell>
          <cell r="S2025" t="str">
            <v>VAMOS PERU</v>
          </cell>
        </row>
        <row r="2026">
          <cell r="E2026" t="str">
            <v>02854575</v>
          </cell>
          <cell r="F2026">
            <v>1366</v>
          </cell>
          <cell r="G2026" t="str">
            <v>PARTIDO POLÍTICO FUERZA POPULAR</v>
          </cell>
          <cell r="H2026">
            <v>2016</v>
          </cell>
          <cell r="I2026">
            <v>2019</v>
          </cell>
          <cell r="J2026">
            <v>4</v>
          </cell>
          <cell r="K2026" t="str">
            <v>CONGRESISTA DE LA REPÚBLICA</v>
          </cell>
          <cell r="L2026">
            <v>131797</v>
          </cell>
          <cell r="M2026" t="str">
            <v>02854575</v>
          </cell>
          <cell r="N2026">
            <v>1</v>
          </cell>
          <cell r="O2026" t="str">
            <v>ACTIVO (R)</v>
          </cell>
          <cell r="P2026">
            <v>131797</v>
          </cell>
          <cell r="Q2026">
            <v>140100</v>
          </cell>
          <cell r="R2026">
            <v>2190</v>
          </cell>
          <cell r="S2026" t="str">
            <v>VAMOS PERU</v>
          </cell>
        </row>
        <row r="2027">
          <cell r="E2027" t="str">
            <v>25587792</v>
          </cell>
          <cell r="F2027">
            <v>2662</v>
          </cell>
          <cell r="G2027" t="str">
            <v>ALIANZA ELECTORAL ALIANZA POPULAR</v>
          </cell>
          <cell r="H2027">
            <v>2015</v>
          </cell>
          <cell r="I2027">
            <v>2018</v>
          </cell>
          <cell r="J2027">
            <v>9</v>
          </cell>
          <cell r="K2027" t="str">
            <v>REGIDOR PROVINCIAL</v>
          </cell>
          <cell r="L2027">
            <v>131488</v>
          </cell>
          <cell r="M2027" t="str">
            <v>25587792</v>
          </cell>
          <cell r="N2027">
            <v>1</v>
          </cell>
          <cell r="O2027" t="str">
            <v>ACTIVO (R)</v>
          </cell>
          <cell r="P2027">
            <v>131488</v>
          </cell>
          <cell r="Q2027">
            <v>240000</v>
          </cell>
          <cell r="R2027">
            <v>2190</v>
          </cell>
          <cell r="S2027" t="str">
            <v>VAMOS PERU</v>
          </cell>
        </row>
        <row r="2028">
          <cell r="E2028" t="str">
            <v>25587792</v>
          </cell>
          <cell r="F2028">
            <v>255</v>
          </cell>
          <cell r="G2028" t="str">
            <v>MOVIMIENTO REGIONAL O DEPARTAMENTAL MOVIMIENTO INDEPENDIENTE CHIMPUM CALLAO</v>
          </cell>
          <cell r="H2028">
            <v>2011</v>
          </cell>
          <cell r="I2028">
            <v>2014</v>
          </cell>
          <cell r="J2028">
            <v>11</v>
          </cell>
          <cell r="K2028" t="str">
            <v>REGIDOR DISTRITAL</v>
          </cell>
          <cell r="L2028">
            <v>131488</v>
          </cell>
          <cell r="M2028" t="str">
            <v>25587792</v>
          </cell>
          <cell r="N2028">
            <v>1</v>
          </cell>
          <cell r="O2028" t="str">
            <v>ACTIVO (R)</v>
          </cell>
          <cell r="P2028">
            <v>131488</v>
          </cell>
          <cell r="Q2028">
            <v>240000</v>
          </cell>
          <cell r="R2028">
            <v>2190</v>
          </cell>
          <cell r="S2028" t="str">
            <v>VAMOS PERU</v>
          </cell>
        </row>
        <row r="2029">
          <cell r="E2029" t="str">
            <v>04402087</v>
          </cell>
          <cell r="F2029">
            <v>0</v>
          </cell>
          <cell r="J2029">
            <v>0</v>
          </cell>
          <cell r="L2029">
            <v>131447</v>
          </cell>
          <cell r="M2029" t="str">
            <v>04402087</v>
          </cell>
          <cell r="N2029">
            <v>1</v>
          </cell>
          <cell r="O2029" t="str">
            <v>ACTIVO (R)</v>
          </cell>
          <cell r="P2029">
            <v>131447</v>
          </cell>
          <cell r="Q2029">
            <v>170000</v>
          </cell>
          <cell r="R2029">
            <v>2190</v>
          </cell>
          <cell r="S2029" t="str">
            <v>VAMOS PERU</v>
          </cell>
        </row>
        <row r="2030">
          <cell r="E2030" t="str">
            <v>73376568</v>
          </cell>
          <cell r="F2030">
            <v>0</v>
          </cell>
          <cell r="J2030">
            <v>0</v>
          </cell>
          <cell r="L2030">
            <v>132767</v>
          </cell>
          <cell r="M2030" t="str">
            <v>73376568</v>
          </cell>
          <cell r="N2030">
            <v>1</v>
          </cell>
          <cell r="O2030" t="str">
            <v>ACTIVO (R)</v>
          </cell>
          <cell r="P2030">
            <v>132767</v>
          </cell>
          <cell r="Q2030">
            <v>190000</v>
          </cell>
          <cell r="R2030">
            <v>2190</v>
          </cell>
          <cell r="S2030" t="str">
            <v>VAMOS PERU</v>
          </cell>
        </row>
        <row r="2031">
          <cell r="E2031" t="str">
            <v>06508012</v>
          </cell>
          <cell r="F2031">
            <v>0</v>
          </cell>
          <cell r="J2031">
            <v>0</v>
          </cell>
          <cell r="L2031">
            <v>131559</v>
          </cell>
          <cell r="M2031" t="str">
            <v>06508012</v>
          </cell>
          <cell r="N2031">
            <v>1</v>
          </cell>
          <cell r="O2031" t="str">
            <v>ACTIVO (R)</v>
          </cell>
          <cell r="P2031">
            <v>131559</v>
          </cell>
          <cell r="Q2031">
            <v>40000</v>
          </cell>
          <cell r="R2031">
            <v>2190</v>
          </cell>
          <cell r="S2031" t="str">
            <v>VAMOS PERU</v>
          </cell>
        </row>
        <row r="2032">
          <cell r="E2032" t="str">
            <v>46860914</v>
          </cell>
          <cell r="F2032">
            <v>0</v>
          </cell>
          <cell r="J2032">
            <v>0</v>
          </cell>
          <cell r="L2032">
            <v>132218</v>
          </cell>
          <cell r="M2032" t="str">
            <v>46860914</v>
          </cell>
          <cell r="N2032">
            <v>1</v>
          </cell>
          <cell r="O2032" t="str">
            <v>ACTIVO (R)</v>
          </cell>
          <cell r="P2032">
            <v>132218</v>
          </cell>
          <cell r="Q2032">
            <v>20000</v>
          </cell>
          <cell r="R2032">
            <v>2190</v>
          </cell>
          <cell r="S2032" t="str">
            <v>VAMOS PERU</v>
          </cell>
        </row>
        <row r="2033">
          <cell r="E2033" t="str">
            <v>05071970</v>
          </cell>
          <cell r="F2033">
            <v>0</v>
          </cell>
          <cell r="J2033">
            <v>0</v>
          </cell>
          <cell r="L2033">
            <v>133536</v>
          </cell>
          <cell r="M2033" t="str">
            <v>05071970</v>
          </cell>
          <cell r="N2033">
            <v>1</v>
          </cell>
          <cell r="O2033" t="str">
            <v>ACTIVO (R)</v>
          </cell>
          <cell r="P2033">
            <v>133536</v>
          </cell>
          <cell r="Q2033">
            <v>160000</v>
          </cell>
          <cell r="R2033">
            <v>2190</v>
          </cell>
          <cell r="S2033" t="str">
            <v>VAMOS PERU</v>
          </cell>
        </row>
        <row r="2034">
          <cell r="E2034" t="str">
            <v>00368113</v>
          </cell>
          <cell r="F2034">
            <v>0</v>
          </cell>
          <cell r="J2034">
            <v>0</v>
          </cell>
          <cell r="L2034">
            <v>133230</v>
          </cell>
          <cell r="M2034" t="str">
            <v>00368113</v>
          </cell>
          <cell r="N2034">
            <v>1</v>
          </cell>
          <cell r="O2034" t="str">
            <v>ACTIVO (R)</v>
          </cell>
          <cell r="P2034">
            <v>133230</v>
          </cell>
          <cell r="Q2034">
            <v>230000</v>
          </cell>
          <cell r="R2034">
            <v>2190</v>
          </cell>
          <cell r="S2034" t="str">
            <v>VAMOS PERU</v>
          </cell>
        </row>
        <row r="2035">
          <cell r="E2035" t="str">
            <v>44767781</v>
          </cell>
          <cell r="F2035">
            <v>0</v>
          </cell>
          <cell r="J2035">
            <v>0</v>
          </cell>
          <cell r="L2035">
            <v>133228</v>
          </cell>
          <cell r="M2035" t="str">
            <v>44767781</v>
          </cell>
          <cell r="N2035">
            <v>1</v>
          </cell>
          <cell r="O2035" t="str">
            <v>ACTIVO (R)</v>
          </cell>
          <cell r="P2035">
            <v>133228</v>
          </cell>
          <cell r="Q2035">
            <v>210000</v>
          </cell>
          <cell r="R2035">
            <v>2190</v>
          </cell>
          <cell r="S2035" t="str">
            <v>VAMOS PERU</v>
          </cell>
        </row>
        <row r="2036">
          <cell r="E2036" t="str">
            <v>09776800</v>
          </cell>
          <cell r="F2036">
            <v>0</v>
          </cell>
          <cell r="J2036">
            <v>0</v>
          </cell>
          <cell r="L2036">
            <v>133201</v>
          </cell>
          <cell r="M2036" t="str">
            <v>09776800</v>
          </cell>
          <cell r="N2036">
            <v>1</v>
          </cell>
          <cell r="O2036" t="str">
            <v>ACTIVO (R)</v>
          </cell>
          <cell r="P2036">
            <v>133201</v>
          </cell>
          <cell r="Q2036">
            <v>210000</v>
          </cell>
          <cell r="R2036">
            <v>2190</v>
          </cell>
          <cell r="S2036" t="str">
            <v>VAMOS PERU</v>
          </cell>
        </row>
        <row r="2037">
          <cell r="E2037" t="str">
            <v>40126993</v>
          </cell>
          <cell r="F2037">
            <v>0</v>
          </cell>
          <cell r="J2037">
            <v>0</v>
          </cell>
          <cell r="L2037">
            <v>131698</v>
          </cell>
          <cell r="M2037" t="str">
            <v>40126993</v>
          </cell>
          <cell r="N2037">
            <v>1</v>
          </cell>
          <cell r="O2037" t="str">
            <v>ACTIVO (R)</v>
          </cell>
          <cell r="P2037">
            <v>131698</v>
          </cell>
          <cell r="Q2037">
            <v>40000</v>
          </cell>
          <cell r="R2037">
            <v>2190</v>
          </cell>
          <cell r="S2037" t="str">
            <v>VAMOS PERU</v>
          </cell>
        </row>
        <row r="2038">
          <cell r="E2038" t="str">
            <v>40863264</v>
          </cell>
          <cell r="F2038">
            <v>0</v>
          </cell>
          <cell r="J2038">
            <v>0</v>
          </cell>
          <cell r="L2038">
            <v>133217</v>
          </cell>
          <cell r="M2038" t="str">
            <v>40863264</v>
          </cell>
          <cell r="N2038">
            <v>1</v>
          </cell>
          <cell r="O2038" t="str">
            <v>ACTIVO (R)</v>
          </cell>
          <cell r="P2038">
            <v>133217</v>
          </cell>
          <cell r="Q2038">
            <v>210000</v>
          </cell>
          <cell r="R2038">
            <v>2190</v>
          </cell>
          <cell r="S2038" t="str">
            <v>VAMOS PERU</v>
          </cell>
        </row>
        <row r="2039">
          <cell r="E2039" t="str">
            <v>04809928</v>
          </cell>
          <cell r="F2039">
            <v>0</v>
          </cell>
          <cell r="J2039">
            <v>0</v>
          </cell>
          <cell r="L2039">
            <v>133545</v>
          </cell>
          <cell r="M2039" t="str">
            <v>04809928</v>
          </cell>
          <cell r="N2039">
            <v>1</v>
          </cell>
          <cell r="O2039" t="str">
            <v>ACTIVO (R)</v>
          </cell>
          <cell r="P2039">
            <v>133545</v>
          </cell>
          <cell r="Q2039">
            <v>160000</v>
          </cell>
          <cell r="R2039">
            <v>2190</v>
          </cell>
          <cell r="S2039" t="str">
            <v>VAMOS PERU</v>
          </cell>
        </row>
        <row r="2040">
          <cell r="E2040" t="str">
            <v>04744931</v>
          </cell>
          <cell r="F2040">
            <v>0</v>
          </cell>
          <cell r="J2040">
            <v>0</v>
          </cell>
          <cell r="L2040">
            <v>131478</v>
          </cell>
          <cell r="M2040" t="str">
            <v>04744931</v>
          </cell>
          <cell r="N2040">
            <v>1</v>
          </cell>
          <cell r="O2040" t="str">
            <v>ACTIVO (R)</v>
          </cell>
          <cell r="P2040">
            <v>131478</v>
          </cell>
          <cell r="Q2040">
            <v>170000</v>
          </cell>
          <cell r="R2040">
            <v>2190</v>
          </cell>
          <cell r="S2040" t="str">
            <v>VAMOS PERU</v>
          </cell>
        </row>
        <row r="2041">
          <cell r="E2041" t="str">
            <v>23812449</v>
          </cell>
          <cell r="F2041">
            <v>0</v>
          </cell>
          <cell r="J2041">
            <v>0</v>
          </cell>
          <cell r="L2041">
            <v>133466</v>
          </cell>
          <cell r="M2041" t="str">
            <v>23812449</v>
          </cell>
          <cell r="N2041">
            <v>1</v>
          </cell>
          <cell r="O2041" t="str">
            <v>ACTIVO (R)</v>
          </cell>
          <cell r="P2041">
            <v>133466</v>
          </cell>
          <cell r="Q2041">
            <v>70000</v>
          </cell>
          <cell r="R2041">
            <v>2190</v>
          </cell>
          <cell r="S2041" t="str">
            <v>VAMOS PERU</v>
          </cell>
        </row>
        <row r="2042">
          <cell r="E2042" t="str">
            <v>07999968</v>
          </cell>
          <cell r="F2042">
            <v>0</v>
          </cell>
          <cell r="J2042">
            <v>0</v>
          </cell>
          <cell r="L2042">
            <v>131429</v>
          </cell>
          <cell r="M2042" t="str">
            <v>07999968</v>
          </cell>
          <cell r="N2042">
            <v>1</v>
          </cell>
          <cell r="O2042" t="str">
            <v>ACTIVO (R)</v>
          </cell>
          <cell r="P2042">
            <v>131429</v>
          </cell>
          <cell r="Q2042">
            <v>130000</v>
          </cell>
          <cell r="R2042">
            <v>2190</v>
          </cell>
          <cell r="S2042" t="str">
            <v>VAMOS PERU</v>
          </cell>
        </row>
        <row r="2043">
          <cell r="E2043" t="str">
            <v>04634256</v>
          </cell>
          <cell r="F2043">
            <v>2191</v>
          </cell>
          <cell r="G2043" t="str">
            <v>PARTIDO POLÍTICO DEMOCRACIA DIRECTA</v>
          </cell>
          <cell r="H2043">
            <v>2015</v>
          </cell>
          <cell r="I2043">
            <v>2018</v>
          </cell>
          <cell r="J2043">
            <v>10</v>
          </cell>
          <cell r="K2043" t="str">
            <v>ALCALDE DISTRITAL</v>
          </cell>
          <cell r="L2043">
            <v>131426</v>
          </cell>
          <cell r="M2043" t="str">
            <v>04634256</v>
          </cell>
          <cell r="N2043">
            <v>1</v>
          </cell>
          <cell r="O2043" t="str">
            <v>ACTIVO (R)</v>
          </cell>
          <cell r="P2043">
            <v>131426</v>
          </cell>
          <cell r="Q2043">
            <v>170000</v>
          </cell>
          <cell r="R2043">
            <v>2190</v>
          </cell>
          <cell r="S2043" t="str">
            <v>VAMOS PERU</v>
          </cell>
        </row>
        <row r="2044">
          <cell r="E2044" t="str">
            <v>04634256</v>
          </cell>
          <cell r="F2044">
            <v>104</v>
          </cell>
          <cell r="G2044" t="str">
            <v>MOVIMIENTO REGIONAL O DEPARTAMENTAL MOVIMIENTO INDEPENDIENTE NUESTRO ILO-MOQUEGUA</v>
          </cell>
          <cell r="H2044">
            <v>2007</v>
          </cell>
          <cell r="I2044">
            <v>2010</v>
          </cell>
          <cell r="J2044">
            <v>11</v>
          </cell>
          <cell r="K2044" t="str">
            <v>REGIDOR DISTRITAL</v>
          </cell>
          <cell r="L2044">
            <v>131426</v>
          </cell>
          <cell r="M2044" t="str">
            <v>04634256</v>
          </cell>
          <cell r="N2044">
            <v>1</v>
          </cell>
          <cell r="O2044" t="str">
            <v>ACTIVO (R)</v>
          </cell>
          <cell r="P2044">
            <v>131426</v>
          </cell>
          <cell r="Q2044">
            <v>170000</v>
          </cell>
          <cell r="R2044">
            <v>2190</v>
          </cell>
          <cell r="S2044" t="str">
            <v>VAMOS PERU</v>
          </cell>
        </row>
        <row r="2045">
          <cell r="E2045" t="str">
            <v>08119443</v>
          </cell>
          <cell r="F2045">
            <v>-1</v>
          </cell>
          <cell r="G2045" t="str">
            <v>PARTIDO POLÍTICO SIEMPRE UNIDOS</v>
          </cell>
          <cell r="H2045">
            <v>2007</v>
          </cell>
          <cell r="I2045">
            <v>2010</v>
          </cell>
          <cell r="J2045">
            <v>8</v>
          </cell>
          <cell r="K2045" t="str">
            <v>ALCALDE PROVINCIAL</v>
          </cell>
          <cell r="L2045">
            <v>131007</v>
          </cell>
          <cell r="M2045" t="str">
            <v>08119443</v>
          </cell>
          <cell r="N2045">
            <v>1</v>
          </cell>
          <cell r="O2045" t="str">
            <v>ACTIVO (R)</v>
          </cell>
          <cell r="P2045">
            <v>131007</v>
          </cell>
          <cell r="Q2045">
            <v>140000</v>
          </cell>
          <cell r="R2045">
            <v>2190</v>
          </cell>
          <cell r="S2045" t="str">
            <v>VAMOS PERU</v>
          </cell>
        </row>
        <row r="2046">
          <cell r="E2046" t="str">
            <v>19837233</v>
          </cell>
          <cell r="F2046">
            <v>0</v>
          </cell>
          <cell r="J2046">
            <v>0</v>
          </cell>
          <cell r="L2046">
            <v>132773</v>
          </cell>
          <cell r="M2046" t="str">
            <v>19837233</v>
          </cell>
          <cell r="N2046">
            <v>1</v>
          </cell>
          <cell r="O2046" t="str">
            <v>ACTIVO (R)</v>
          </cell>
          <cell r="P2046">
            <v>132773</v>
          </cell>
          <cell r="Q2046">
            <v>110000</v>
          </cell>
          <cell r="R2046">
            <v>2190</v>
          </cell>
          <cell r="S2046" t="str">
            <v>VAMOS PERU</v>
          </cell>
        </row>
        <row r="2047">
          <cell r="E2047" t="str">
            <v>15452616</v>
          </cell>
          <cell r="F2047">
            <v>1251</v>
          </cell>
          <cell r="G2047" t="str">
            <v>ALIANZA ELECTORAL ALIANZA ELECTORAL UNIDAD NACIONAL</v>
          </cell>
          <cell r="H2047">
            <v>2003</v>
          </cell>
          <cell r="I2047">
            <v>2006</v>
          </cell>
          <cell r="J2047">
            <v>11</v>
          </cell>
          <cell r="K2047" t="str">
            <v>REGIDOR DISTRITAL</v>
          </cell>
          <cell r="L2047">
            <v>132769</v>
          </cell>
          <cell r="M2047" t="str">
            <v>15452616</v>
          </cell>
          <cell r="N2047">
            <v>1</v>
          </cell>
          <cell r="O2047" t="str">
            <v>ACTIVO (R)</v>
          </cell>
          <cell r="P2047">
            <v>132769</v>
          </cell>
          <cell r="Q2047">
            <v>110000</v>
          </cell>
          <cell r="R2047">
            <v>2190</v>
          </cell>
          <cell r="S2047" t="str">
            <v>VAMOS PERU</v>
          </cell>
        </row>
        <row r="2048">
          <cell r="E2048" t="str">
            <v>15452616</v>
          </cell>
          <cell r="F2048">
            <v>303</v>
          </cell>
          <cell r="G2048" t="str">
            <v>MOVIMIENTO REGIONAL O DEPARTAMENTAL JUNIN SOSTENIBLE CON SU GENTE</v>
          </cell>
          <cell r="H2048">
            <v>2015</v>
          </cell>
          <cell r="I2048">
            <v>2018</v>
          </cell>
          <cell r="J2048">
            <v>10</v>
          </cell>
          <cell r="K2048" t="str">
            <v>ALCALDE DISTRITAL</v>
          </cell>
          <cell r="L2048">
            <v>132769</v>
          </cell>
          <cell r="M2048" t="str">
            <v>15452616</v>
          </cell>
          <cell r="N2048">
            <v>1</v>
          </cell>
          <cell r="O2048" t="str">
            <v>ACTIVO (R)</v>
          </cell>
          <cell r="P2048">
            <v>132769</v>
          </cell>
          <cell r="Q2048">
            <v>110000</v>
          </cell>
          <cell r="R2048">
            <v>2190</v>
          </cell>
          <cell r="S2048" t="str">
            <v>VAMOS PERU</v>
          </cell>
        </row>
        <row r="2049">
          <cell r="E2049" t="str">
            <v>40232063</v>
          </cell>
          <cell r="F2049">
            <v>0</v>
          </cell>
          <cell r="J2049">
            <v>0</v>
          </cell>
          <cell r="L2049">
            <v>133005</v>
          </cell>
          <cell r="M2049" t="str">
            <v>40232063</v>
          </cell>
          <cell r="N2049">
            <v>1</v>
          </cell>
          <cell r="O2049" t="str">
            <v>ACTIVO (R)</v>
          </cell>
          <cell r="P2049">
            <v>133005</v>
          </cell>
          <cell r="Q2049">
            <v>110000</v>
          </cell>
          <cell r="R2049">
            <v>2190</v>
          </cell>
          <cell r="S2049" t="str">
            <v>VAMOS PERU</v>
          </cell>
        </row>
        <row r="2050">
          <cell r="E2050" t="str">
            <v>72921835</v>
          </cell>
          <cell r="F2050">
            <v>0</v>
          </cell>
          <cell r="J2050">
            <v>0</v>
          </cell>
          <cell r="L2050">
            <v>133004</v>
          </cell>
          <cell r="M2050" t="str">
            <v>72921835</v>
          </cell>
          <cell r="N2050">
            <v>1</v>
          </cell>
          <cell r="O2050" t="str">
            <v>ACTIVO (R)</v>
          </cell>
          <cell r="P2050">
            <v>133004</v>
          </cell>
          <cell r="Q2050">
            <v>110000</v>
          </cell>
          <cell r="R2050">
            <v>2190</v>
          </cell>
          <cell r="S2050" t="str">
            <v>VAMOS PERU</v>
          </cell>
        </row>
        <row r="2051">
          <cell r="E2051" t="str">
            <v>01235853</v>
          </cell>
          <cell r="F2051">
            <v>1547</v>
          </cell>
          <cell r="G2051" t="str">
            <v>MOVIMIENTO REGIONAL O DEPARTAMENTAL REFORMA REGIONAL ANDINA INTEGRACION, PARTICIPACION ECONOMICA Y S</v>
          </cell>
          <cell r="H2051">
            <v>2003</v>
          </cell>
          <cell r="I2051">
            <v>2006</v>
          </cell>
          <cell r="J2051">
            <v>12</v>
          </cell>
          <cell r="K2051" t="str">
            <v>CONSEJERO REGIONAL</v>
          </cell>
          <cell r="L2051">
            <v>132294</v>
          </cell>
          <cell r="M2051" t="str">
            <v>01235853</v>
          </cell>
          <cell r="N2051">
            <v>1</v>
          </cell>
          <cell r="O2051" t="str">
            <v>ACTIVO (R)</v>
          </cell>
          <cell r="P2051">
            <v>132294</v>
          </cell>
          <cell r="Q2051">
            <v>200000</v>
          </cell>
          <cell r="R2051">
            <v>2190</v>
          </cell>
          <cell r="S2051" t="str">
            <v>VAMOS PERU</v>
          </cell>
        </row>
        <row r="2052">
          <cell r="E2052" t="str">
            <v>02666621</v>
          </cell>
          <cell r="F2052">
            <v>0</v>
          </cell>
          <cell r="J2052">
            <v>0</v>
          </cell>
          <cell r="L2052">
            <v>132841</v>
          </cell>
          <cell r="M2052" t="str">
            <v>02666621</v>
          </cell>
          <cell r="N2052">
            <v>1</v>
          </cell>
          <cell r="O2052" t="str">
            <v>ACTIVO (R)</v>
          </cell>
          <cell r="P2052">
            <v>132841</v>
          </cell>
          <cell r="Q2052">
            <v>190000</v>
          </cell>
          <cell r="R2052">
            <v>2190</v>
          </cell>
          <cell r="S2052" t="str">
            <v>VAMOS PERU</v>
          </cell>
        </row>
        <row r="2053">
          <cell r="E2053" t="str">
            <v>45043687</v>
          </cell>
          <cell r="F2053">
            <v>0</v>
          </cell>
          <cell r="J2053">
            <v>0</v>
          </cell>
          <cell r="L2053">
            <v>131768</v>
          </cell>
          <cell r="M2053" t="str">
            <v>45043687</v>
          </cell>
          <cell r="N2053">
            <v>1</v>
          </cell>
          <cell r="O2053" t="str">
            <v>ACTIVO (R)</v>
          </cell>
          <cell r="P2053">
            <v>131768</v>
          </cell>
          <cell r="Q2053">
            <v>140100</v>
          </cell>
          <cell r="R2053">
            <v>2190</v>
          </cell>
          <cell r="S2053" t="str">
            <v>VAMOS PERU</v>
          </cell>
        </row>
        <row r="2054">
          <cell r="E2054" t="str">
            <v>04820871</v>
          </cell>
          <cell r="F2054">
            <v>0</v>
          </cell>
          <cell r="J2054">
            <v>0</v>
          </cell>
          <cell r="L2054">
            <v>133541</v>
          </cell>
          <cell r="M2054" t="str">
            <v>04820871</v>
          </cell>
          <cell r="N2054">
            <v>1</v>
          </cell>
          <cell r="O2054" t="str">
            <v>ACTIVO (R)</v>
          </cell>
          <cell r="P2054">
            <v>133541</v>
          </cell>
          <cell r="Q2054">
            <v>160000</v>
          </cell>
          <cell r="R2054">
            <v>2190</v>
          </cell>
          <cell r="S2054" t="str">
            <v>VAMOS PERU</v>
          </cell>
        </row>
        <row r="2055">
          <cell r="E2055" t="str">
            <v>40499143</v>
          </cell>
          <cell r="F2055">
            <v>0</v>
          </cell>
          <cell r="J2055">
            <v>0</v>
          </cell>
          <cell r="L2055">
            <v>133489</v>
          </cell>
          <cell r="M2055" t="str">
            <v>40499143</v>
          </cell>
          <cell r="N2055">
            <v>1</v>
          </cell>
          <cell r="O2055" t="str">
            <v>ACTIVO (R)</v>
          </cell>
          <cell r="P2055">
            <v>133489</v>
          </cell>
          <cell r="Q2055">
            <v>70000</v>
          </cell>
          <cell r="R2055">
            <v>2190</v>
          </cell>
          <cell r="S2055" t="str">
            <v>VAMOS PERU</v>
          </cell>
        </row>
        <row r="2056">
          <cell r="E2056" t="str">
            <v>43098059</v>
          </cell>
          <cell r="F2056">
            <v>2156</v>
          </cell>
          <cell r="G2056" t="str">
            <v>ALIANZA ELECTORAL ALIANZA SOLIDARIDAD NACIONAL</v>
          </cell>
          <cell r="H2056">
            <v>2007</v>
          </cell>
          <cell r="I2056">
            <v>2010</v>
          </cell>
          <cell r="J2056">
            <v>11</v>
          </cell>
          <cell r="K2056" t="str">
            <v>REGIDOR DISTRITAL</v>
          </cell>
          <cell r="L2056">
            <v>133402</v>
          </cell>
          <cell r="M2056" t="str">
            <v>43098059</v>
          </cell>
          <cell r="N2056">
            <v>1</v>
          </cell>
          <cell r="O2056" t="str">
            <v>ACTIVO (R)</v>
          </cell>
          <cell r="P2056">
            <v>133402</v>
          </cell>
          <cell r="Q2056">
            <v>230000</v>
          </cell>
          <cell r="R2056">
            <v>2190</v>
          </cell>
          <cell r="S2056" t="str">
            <v>VAMOS PERU</v>
          </cell>
        </row>
        <row r="2057">
          <cell r="E2057" t="str">
            <v>29519426</v>
          </cell>
          <cell r="F2057">
            <v>142</v>
          </cell>
          <cell r="G2057" t="str">
            <v>MOVIMIENTO REGIONAL O DEPARTAMENTAL AREQUIPA, TRADICION Y FUTURO</v>
          </cell>
          <cell r="H2057">
            <v>2015</v>
          </cell>
          <cell r="I2057">
            <v>2018</v>
          </cell>
          <cell r="J2057">
            <v>8</v>
          </cell>
          <cell r="K2057" t="str">
            <v>ALCALDE PROVINCIAL</v>
          </cell>
          <cell r="L2057">
            <v>131600</v>
          </cell>
          <cell r="M2057" t="str">
            <v>29519426</v>
          </cell>
          <cell r="N2057">
            <v>1</v>
          </cell>
          <cell r="O2057" t="str">
            <v>ACTIVO (R)</v>
          </cell>
          <cell r="P2057">
            <v>131600</v>
          </cell>
          <cell r="Q2057">
            <v>40000</v>
          </cell>
          <cell r="R2057">
            <v>2190</v>
          </cell>
          <cell r="S2057" t="str">
            <v>VAMOS PERU</v>
          </cell>
        </row>
        <row r="2058">
          <cell r="E2058" t="str">
            <v>40179846</v>
          </cell>
          <cell r="F2058">
            <v>0</v>
          </cell>
          <cell r="J2058">
            <v>0</v>
          </cell>
          <cell r="L2058">
            <v>131547</v>
          </cell>
          <cell r="M2058" t="str">
            <v>40179846</v>
          </cell>
          <cell r="N2058">
            <v>1</v>
          </cell>
          <cell r="O2058" t="str">
            <v>ACTIVO (R)</v>
          </cell>
          <cell r="P2058">
            <v>131547</v>
          </cell>
          <cell r="Q2058">
            <v>40000</v>
          </cell>
          <cell r="R2058">
            <v>2190</v>
          </cell>
          <cell r="S2058" t="str">
            <v>VAMOS PERU</v>
          </cell>
        </row>
        <row r="2059">
          <cell r="E2059" t="str">
            <v>42003569</v>
          </cell>
          <cell r="F2059">
            <v>0</v>
          </cell>
          <cell r="J2059">
            <v>0</v>
          </cell>
          <cell r="L2059">
            <v>133454</v>
          </cell>
          <cell r="M2059" t="str">
            <v>42003569</v>
          </cell>
          <cell r="N2059">
            <v>1</v>
          </cell>
          <cell r="O2059" t="str">
            <v>ACTIVO (R)</v>
          </cell>
          <cell r="P2059">
            <v>133454</v>
          </cell>
          <cell r="Q2059">
            <v>70000</v>
          </cell>
          <cell r="R2059">
            <v>2190</v>
          </cell>
          <cell r="S2059" t="str">
            <v>VAMOS PERU</v>
          </cell>
        </row>
        <row r="2060">
          <cell r="E2060" t="str">
            <v>06211080</v>
          </cell>
          <cell r="F2060">
            <v>0</v>
          </cell>
          <cell r="J2060">
            <v>0</v>
          </cell>
          <cell r="L2060">
            <v>131519</v>
          </cell>
          <cell r="M2060" t="str">
            <v>06211080</v>
          </cell>
          <cell r="N2060">
            <v>1</v>
          </cell>
          <cell r="O2060" t="str">
            <v>ACTIVO (R)</v>
          </cell>
          <cell r="P2060">
            <v>131519</v>
          </cell>
          <cell r="Q2060">
            <v>140100</v>
          </cell>
          <cell r="R2060">
            <v>2190</v>
          </cell>
          <cell r="S2060" t="str">
            <v>VAMOS PERU</v>
          </cell>
        </row>
        <row r="2061">
          <cell r="E2061" t="str">
            <v>40526038</v>
          </cell>
          <cell r="F2061">
            <v>0</v>
          </cell>
          <cell r="J2061">
            <v>0</v>
          </cell>
          <cell r="L2061">
            <v>131958</v>
          </cell>
          <cell r="M2061" t="str">
            <v>40526038</v>
          </cell>
          <cell r="N2061">
            <v>1</v>
          </cell>
          <cell r="O2061" t="str">
            <v>ACTIVO (R)</v>
          </cell>
          <cell r="P2061">
            <v>131958</v>
          </cell>
          <cell r="Q2061">
            <v>140000</v>
          </cell>
          <cell r="R2061">
            <v>2190</v>
          </cell>
          <cell r="S2061" t="str">
            <v>VAMOS PERU</v>
          </cell>
        </row>
        <row r="2062">
          <cell r="E2062" t="str">
            <v>26674454</v>
          </cell>
          <cell r="F2062">
            <v>0</v>
          </cell>
          <cell r="J2062">
            <v>0</v>
          </cell>
          <cell r="L2062">
            <v>131515</v>
          </cell>
          <cell r="M2062" t="str">
            <v>26674454</v>
          </cell>
          <cell r="N2062">
            <v>1</v>
          </cell>
          <cell r="O2062" t="str">
            <v>ACTIVO (R)</v>
          </cell>
          <cell r="P2062">
            <v>131515</v>
          </cell>
          <cell r="Q2062">
            <v>60000</v>
          </cell>
          <cell r="R2062">
            <v>2190</v>
          </cell>
          <cell r="S2062" t="str">
            <v>VAMOS PERU</v>
          </cell>
        </row>
        <row r="2063">
          <cell r="E2063" t="str">
            <v>43950043</v>
          </cell>
          <cell r="F2063">
            <v>0</v>
          </cell>
          <cell r="J2063">
            <v>0</v>
          </cell>
          <cell r="L2063">
            <v>133532</v>
          </cell>
          <cell r="M2063" t="str">
            <v>43950043</v>
          </cell>
          <cell r="N2063">
            <v>1</v>
          </cell>
          <cell r="O2063" t="str">
            <v>ACTIVO (R)</v>
          </cell>
          <cell r="P2063">
            <v>133532</v>
          </cell>
          <cell r="Q2063">
            <v>230000</v>
          </cell>
          <cell r="R2063">
            <v>2190</v>
          </cell>
          <cell r="S2063" t="str">
            <v>VAMOS PERU</v>
          </cell>
        </row>
        <row r="2064">
          <cell r="E2064" t="str">
            <v>44403326</v>
          </cell>
          <cell r="F2064">
            <v>0</v>
          </cell>
          <cell r="J2064">
            <v>0</v>
          </cell>
          <cell r="L2064">
            <v>131555</v>
          </cell>
          <cell r="M2064" t="str">
            <v>44403326</v>
          </cell>
          <cell r="N2064">
            <v>1</v>
          </cell>
          <cell r="O2064" t="str">
            <v>ACTIVO (R)</v>
          </cell>
          <cell r="P2064">
            <v>131555</v>
          </cell>
          <cell r="Q2064">
            <v>40000</v>
          </cell>
          <cell r="R2064">
            <v>2190</v>
          </cell>
          <cell r="S2064" t="str">
            <v>VAMOS PERU</v>
          </cell>
        </row>
        <row r="2065">
          <cell r="E2065" t="str">
            <v>40761437</v>
          </cell>
          <cell r="F2065">
            <v>0</v>
          </cell>
          <cell r="J2065">
            <v>0</v>
          </cell>
          <cell r="L2065">
            <v>132657</v>
          </cell>
          <cell r="M2065" t="str">
            <v>40761437</v>
          </cell>
          <cell r="N2065">
            <v>1</v>
          </cell>
          <cell r="O2065" t="str">
            <v>ACTIVO (R)</v>
          </cell>
          <cell r="P2065">
            <v>132657</v>
          </cell>
          <cell r="Q2065">
            <v>140100</v>
          </cell>
          <cell r="R2065">
            <v>2190</v>
          </cell>
          <cell r="S2065" t="str">
            <v>VAMOS PERU</v>
          </cell>
        </row>
        <row r="2066">
          <cell r="E2066" t="str">
            <v>72384977</v>
          </cell>
          <cell r="F2066">
            <v>0</v>
          </cell>
          <cell r="J2066">
            <v>0</v>
          </cell>
          <cell r="L2066">
            <v>132855</v>
          </cell>
          <cell r="M2066" t="str">
            <v>72384977</v>
          </cell>
          <cell r="N2066">
            <v>1</v>
          </cell>
          <cell r="O2066" t="str">
            <v>ACTIVO (R)</v>
          </cell>
          <cell r="P2066">
            <v>132855</v>
          </cell>
          <cell r="Q2066">
            <v>130000</v>
          </cell>
          <cell r="R2066">
            <v>2190</v>
          </cell>
          <cell r="S2066" t="str">
            <v>VAMOS PERU</v>
          </cell>
        </row>
        <row r="2067">
          <cell r="E2067" t="str">
            <v>09998135</v>
          </cell>
          <cell r="F2067">
            <v>2204</v>
          </cell>
          <cell r="G2067" t="str">
            <v>MOVIMIENTO REGIONAL O DEPARTAMENTAL UNIDOS CONSTRUYENDO</v>
          </cell>
          <cell r="H2067">
            <v>2011</v>
          </cell>
          <cell r="I2067">
            <v>2014</v>
          </cell>
          <cell r="J2067">
            <v>10</v>
          </cell>
          <cell r="K2067" t="str">
            <v>ALCALDE DISTRITAL</v>
          </cell>
          <cell r="L2067">
            <v>133264</v>
          </cell>
          <cell r="M2067" t="str">
            <v>09998135</v>
          </cell>
          <cell r="N2067">
            <v>1</v>
          </cell>
          <cell r="O2067" t="str">
            <v>ACTIVO (R)</v>
          </cell>
          <cell r="P2067">
            <v>133264</v>
          </cell>
          <cell r="Q2067">
            <v>190000</v>
          </cell>
          <cell r="R2067">
            <v>2190</v>
          </cell>
          <cell r="S2067" t="str">
            <v>VAMOS PERU</v>
          </cell>
        </row>
        <row r="2068">
          <cell r="E2068" t="str">
            <v>71831562</v>
          </cell>
          <cell r="F2068">
            <v>0</v>
          </cell>
          <cell r="J2068">
            <v>0</v>
          </cell>
          <cell r="L2068">
            <v>132803</v>
          </cell>
          <cell r="M2068" t="str">
            <v>71831562</v>
          </cell>
          <cell r="N2068">
            <v>1</v>
          </cell>
          <cell r="O2068" t="str">
            <v>ACTIVO (R)</v>
          </cell>
          <cell r="P2068">
            <v>132803</v>
          </cell>
          <cell r="Q2068">
            <v>190000</v>
          </cell>
          <cell r="R2068">
            <v>2190</v>
          </cell>
          <cell r="S2068" t="str">
            <v>VAMOS PERU</v>
          </cell>
        </row>
        <row r="2069">
          <cell r="E2069" t="str">
            <v>70052667</v>
          </cell>
          <cell r="F2069">
            <v>0</v>
          </cell>
          <cell r="J2069">
            <v>0</v>
          </cell>
          <cell r="L2069">
            <v>132881</v>
          </cell>
          <cell r="M2069" t="str">
            <v>70052667</v>
          </cell>
          <cell r="N2069">
            <v>1</v>
          </cell>
          <cell r="O2069" t="str">
            <v>ACTIVO (R)</v>
          </cell>
          <cell r="P2069">
            <v>132881</v>
          </cell>
          <cell r="Q2069">
            <v>190000</v>
          </cell>
          <cell r="R2069">
            <v>2190</v>
          </cell>
          <cell r="S2069" t="str">
            <v>VAMOS PERU</v>
          </cell>
        </row>
        <row r="2070">
          <cell r="E2070" t="str">
            <v>41435008</v>
          </cell>
          <cell r="F2070">
            <v>0</v>
          </cell>
          <cell r="J2070">
            <v>0</v>
          </cell>
          <cell r="L2070">
            <v>132854</v>
          </cell>
          <cell r="M2070" t="str">
            <v>41435008</v>
          </cell>
          <cell r="N2070">
            <v>1</v>
          </cell>
          <cell r="O2070" t="str">
            <v>ACTIVO (R)</v>
          </cell>
          <cell r="P2070">
            <v>132854</v>
          </cell>
          <cell r="Q2070">
            <v>190000</v>
          </cell>
          <cell r="R2070">
            <v>2190</v>
          </cell>
          <cell r="S2070" t="str">
            <v>VAMOS PERU</v>
          </cell>
        </row>
        <row r="2071">
          <cell r="E2071" t="str">
            <v>43352841</v>
          </cell>
          <cell r="F2071">
            <v>0</v>
          </cell>
          <cell r="J2071">
            <v>0</v>
          </cell>
          <cell r="L2071">
            <v>132849</v>
          </cell>
          <cell r="M2071" t="str">
            <v>43352841</v>
          </cell>
          <cell r="N2071">
            <v>1</v>
          </cell>
          <cell r="O2071" t="str">
            <v>ACTIVO (R)</v>
          </cell>
          <cell r="P2071">
            <v>132849</v>
          </cell>
          <cell r="Q2071">
            <v>130000</v>
          </cell>
          <cell r="R2071">
            <v>2190</v>
          </cell>
          <cell r="S2071" t="str">
            <v>VAMOS PERU</v>
          </cell>
        </row>
        <row r="2072">
          <cell r="E2072" t="str">
            <v>42256226</v>
          </cell>
          <cell r="F2072">
            <v>0</v>
          </cell>
          <cell r="J2072">
            <v>0</v>
          </cell>
          <cell r="L2072">
            <v>132822</v>
          </cell>
          <cell r="M2072" t="str">
            <v>42256226</v>
          </cell>
          <cell r="N2072">
            <v>1</v>
          </cell>
          <cell r="O2072" t="str">
            <v>ACTIVO (R)</v>
          </cell>
          <cell r="P2072">
            <v>132822</v>
          </cell>
          <cell r="Q2072">
            <v>190000</v>
          </cell>
          <cell r="R2072">
            <v>2190</v>
          </cell>
          <cell r="S2072" t="str">
            <v>VAMOS PERU</v>
          </cell>
        </row>
        <row r="2073">
          <cell r="E2073" t="str">
            <v>29576767</v>
          </cell>
          <cell r="F2073">
            <v>0</v>
          </cell>
          <cell r="J2073">
            <v>0</v>
          </cell>
          <cell r="L2073">
            <v>131533</v>
          </cell>
          <cell r="M2073" t="str">
            <v>29576767</v>
          </cell>
          <cell r="N2073">
            <v>1</v>
          </cell>
          <cell r="O2073" t="str">
            <v>ACTIVO (R)</v>
          </cell>
          <cell r="P2073">
            <v>131533</v>
          </cell>
          <cell r="Q2073">
            <v>40000</v>
          </cell>
          <cell r="R2073">
            <v>2190</v>
          </cell>
          <cell r="S2073" t="str">
            <v>VAMOS PERU</v>
          </cell>
        </row>
        <row r="2074">
          <cell r="E2074" t="str">
            <v>27361892</v>
          </cell>
          <cell r="F2074">
            <v>0</v>
          </cell>
          <cell r="J2074">
            <v>0</v>
          </cell>
          <cell r="L2074">
            <v>130443</v>
          </cell>
          <cell r="M2074" t="str">
            <v>27361892</v>
          </cell>
          <cell r="N2074">
            <v>1</v>
          </cell>
          <cell r="O2074" t="str">
            <v>ACTIVO (R)</v>
          </cell>
          <cell r="P2074">
            <v>130443</v>
          </cell>
          <cell r="Q2074">
            <v>60000</v>
          </cell>
          <cell r="R2074">
            <v>2190</v>
          </cell>
          <cell r="S2074" t="str">
            <v>VAMOS PERU</v>
          </cell>
        </row>
        <row r="2075">
          <cell r="E2075" t="str">
            <v>25569793</v>
          </cell>
          <cell r="F2075">
            <v>0</v>
          </cell>
          <cell r="J2075">
            <v>0</v>
          </cell>
          <cell r="L2075">
            <v>130409</v>
          </cell>
          <cell r="M2075" t="str">
            <v>25569793</v>
          </cell>
          <cell r="N2075">
            <v>1</v>
          </cell>
          <cell r="O2075" t="str">
            <v>ACTIVO (R)</v>
          </cell>
          <cell r="P2075">
            <v>130409</v>
          </cell>
          <cell r="Q2075">
            <v>140000</v>
          </cell>
          <cell r="R2075">
            <v>2190</v>
          </cell>
          <cell r="S2075" t="str">
            <v>VAMOS PERU</v>
          </cell>
        </row>
        <row r="2076">
          <cell r="E2076" t="str">
            <v>07762334</v>
          </cell>
          <cell r="F2076">
            <v>0</v>
          </cell>
          <cell r="J2076">
            <v>0</v>
          </cell>
          <cell r="L2076">
            <v>130411</v>
          </cell>
          <cell r="M2076" t="str">
            <v>07762334</v>
          </cell>
          <cell r="N2076">
            <v>1</v>
          </cell>
          <cell r="O2076" t="str">
            <v>ACTIVO (R)</v>
          </cell>
          <cell r="P2076">
            <v>130411</v>
          </cell>
          <cell r="Q2076">
            <v>140100</v>
          </cell>
          <cell r="R2076">
            <v>2190</v>
          </cell>
          <cell r="S2076" t="str">
            <v>VAMOS PERU</v>
          </cell>
        </row>
        <row r="2077">
          <cell r="E2077" t="str">
            <v>47013036</v>
          </cell>
          <cell r="F2077">
            <v>0</v>
          </cell>
          <cell r="J2077">
            <v>0</v>
          </cell>
          <cell r="L2077">
            <v>130374</v>
          </cell>
          <cell r="M2077" t="str">
            <v>47013036</v>
          </cell>
          <cell r="N2077">
            <v>1</v>
          </cell>
          <cell r="O2077" t="str">
            <v>ACTIVO (R)</v>
          </cell>
          <cell r="P2077">
            <v>130374</v>
          </cell>
          <cell r="Q2077">
            <v>150000</v>
          </cell>
          <cell r="R2077">
            <v>2190</v>
          </cell>
          <cell r="S2077" t="str">
            <v>VAMOS PERU</v>
          </cell>
        </row>
        <row r="2078">
          <cell r="E2078" t="str">
            <v>45050254</v>
          </cell>
          <cell r="F2078">
            <v>0</v>
          </cell>
          <cell r="J2078">
            <v>0</v>
          </cell>
          <cell r="L2078">
            <v>130467</v>
          </cell>
          <cell r="M2078" t="str">
            <v>45050254</v>
          </cell>
          <cell r="N2078">
            <v>1</v>
          </cell>
          <cell r="O2078" t="str">
            <v>ACTIVO (R)</v>
          </cell>
          <cell r="P2078">
            <v>130467</v>
          </cell>
          <cell r="Q2078">
            <v>120000</v>
          </cell>
          <cell r="R2078">
            <v>2190</v>
          </cell>
          <cell r="S2078" t="str">
            <v>VAMOS PERU</v>
          </cell>
        </row>
        <row r="2079">
          <cell r="E2079" t="str">
            <v>09635557</v>
          </cell>
          <cell r="F2079">
            <v>21</v>
          </cell>
          <cell r="G2079" t="str">
            <v>PARTIDO POLÍTICO RESTAURACION NACIONAL</v>
          </cell>
          <cell r="H2079">
            <v>2015</v>
          </cell>
          <cell r="I2079">
            <v>2018</v>
          </cell>
          <cell r="J2079">
            <v>11</v>
          </cell>
          <cell r="K2079" t="str">
            <v>REGIDOR DISTRITAL</v>
          </cell>
          <cell r="L2079">
            <v>130466</v>
          </cell>
          <cell r="M2079" t="str">
            <v>09635557</v>
          </cell>
          <cell r="N2079">
            <v>1</v>
          </cell>
          <cell r="O2079" t="str">
            <v>ACTIVO (R)</v>
          </cell>
          <cell r="P2079">
            <v>130466</v>
          </cell>
          <cell r="Q2079">
            <v>120000</v>
          </cell>
          <cell r="R2079">
            <v>2190</v>
          </cell>
          <cell r="S2079" t="str">
            <v>VAMOS PERU</v>
          </cell>
        </row>
        <row r="2080">
          <cell r="E2080" t="str">
            <v>18157641</v>
          </cell>
          <cell r="F2080">
            <v>0</v>
          </cell>
          <cell r="J2080">
            <v>0</v>
          </cell>
          <cell r="L2080">
            <v>130465</v>
          </cell>
          <cell r="M2080" t="str">
            <v>18157641</v>
          </cell>
          <cell r="N2080">
            <v>1</v>
          </cell>
          <cell r="O2080" t="str">
            <v>ACTIVO (R)</v>
          </cell>
          <cell r="P2080">
            <v>130465</v>
          </cell>
          <cell r="Q2080">
            <v>120000</v>
          </cell>
          <cell r="R2080">
            <v>2190</v>
          </cell>
          <cell r="S2080" t="str">
            <v>VAMOS PERU</v>
          </cell>
        </row>
        <row r="2081">
          <cell r="E2081" t="str">
            <v>18066541</v>
          </cell>
          <cell r="F2081">
            <v>0</v>
          </cell>
          <cell r="J2081">
            <v>0</v>
          </cell>
          <cell r="L2081">
            <v>130463</v>
          </cell>
          <cell r="M2081" t="str">
            <v>18066541</v>
          </cell>
          <cell r="N2081">
            <v>1</v>
          </cell>
          <cell r="O2081" t="str">
            <v>ACTIVO (R)</v>
          </cell>
          <cell r="P2081">
            <v>130463</v>
          </cell>
          <cell r="Q2081">
            <v>120000</v>
          </cell>
          <cell r="R2081">
            <v>2190</v>
          </cell>
          <cell r="S2081" t="str">
            <v>VAMOS PERU</v>
          </cell>
        </row>
        <row r="2082">
          <cell r="E2082" t="str">
            <v>25745846</v>
          </cell>
          <cell r="F2082">
            <v>0</v>
          </cell>
          <cell r="J2082">
            <v>0</v>
          </cell>
          <cell r="L2082">
            <v>130436</v>
          </cell>
          <cell r="M2082" t="str">
            <v>25745846</v>
          </cell>
          <cell r="N2082">
            <v>1</v>
          </cell>
          <cell r="O2082" t="str">
            <v>ACTIVO (R)</v>
          </cell>
          <cell r="P2082">
            <v>130436</v>
          </cell>
          <cell r="Q2082">
            <v>140100</v>
          </cell>
          <cell r="R2082">
            <v>2190</v>
          </cell>
          <cell r="S2082" t="str">
            <v>VAMOS PERU</v>
          </cell>
        </row>
        <row r="2083">
          <cell r="E2083" t="str">
            <v>06242968</v>
          </cell>
          <cell r="F2083">
            <v>47</v>
          </cell>
          <cell r="G2083" t="str">
            <v>PARTIDO POLÍTICO UNION POR EL PERU</v>
          </cell>
          <cell r="H2083">
            <v>2006</v>
          </cell>
          <cell r="I2083">
            <v>2011</v>
          </cell>
          <cell r="J2083">
            <v>4</v>
          </cell>
          <cell r="K2083" t="str">
            <v>CONGRESISTA DE LA REPÚBLICA</v>
          </cell>
          <cell r="L2083">
            <v>130540</v>
          </cell>
          <cell r="M2083" t="str">
            <v>06242968</v>
          </cell>
          <cell r="N2083">
            <v>1</v>
          </cell>
          <cell r="O2083" t="str">
            <v>ACTIVO (R)</v>
          </cell>
          <cell r="P2083">
            <v>130540</v>
          </cell>
          <cell r="Q2083">
            <v>140100</v>
          </cell>
          <cell r="R2083">
            <v>2190</v>
          </cell>
          <cell r="S2083" t="str">
            <v>VAMOS PERU</v>
          </cell>
        </row>
        <row r="2084">
          <cell r="E2084" t="str">
            <v>26718718</v>
          </cell>
          <cell r="F2084">
            <v>0</v>
          </cell>
          <cell r="J2084">
            <v>0</v>
          </cell>
          <cell r="L2084">
            <v>130477</v>
          </cell>
          <cell r="M2084" t="str">
            <v>26718718</v>
          </cell>
          <cell r="N2084">
            <v>1</v>
          </cell>
          <cell r="O2084" t="str">
            <v>ACTIVO (R)</v>
          </cell>
          <cell r="P2084">
            <v>130477</v>
          </cell>
          <cell r="Q2084">
            <v>60000</v>
          </cell>
          <cell r="R2084">
            <v>2190</v>
          </cell>
          <cell r="S2084" t="str">
            <v>VAMOS PERU</v>
          </cell>
        </row>
        <row r="2085">
          <cell r="E2085" t="str">
            <v>27928125</v>
          </cell>
          <cell r="F2085">
            <v>4</v>
          </cell>
          <cell r="G2085" t="str">
            <v>PARTIDO POLÍTICO ACCION POPULAR</v>
          </cell>
          <cell r="H2085">
            <v>1990</v>
          </cell>
          <cell r="I2085">
            <v>1993</v>
          </cell>
          <cell r="J2085">
            <v>8</v>
          </cell>
          <cell r="K2085" t="str">
            <v>ALCALDE PROVINCIAL</v>
          </cell>
          <cell r="L2085">
            <v>130476</v>
          </cell>
          <cell r="M2085" t="str">
            <v>27928125</v>
          </cell>
          <cell r="N2085">
            <v>1</v>
          </cell>
          <cell r="O2085" t="str">
            <v>ACTIVO (R)</v>
          </cell>
          <cell r="P2085">
            <v>130476</v>
          </cell>
          <cell r="Q2085">
            <v>60000</v>
          </cell>
          <cell r="R2085">
            <v>2190</v>
          </cell>
          <cell r="S2085" t="str">
            <v>VAMOS PERU</v>
          </cell>
        </row>
        <row r="2086">
          <cell r="E2086" t="str">
            <v>27928125</v>
          </cell>
          <cell r="F2086">
            <v>4</v>
          </cell>
          <cell r="G2086" t="str">
            <v>PARTIDO POLÍTICO ACCION POPULAR</v>
          </cell>
          <cell r="H2086">
            <v>1991</v>
          </cell>
          <cell r="I2086">
            <v>1992</v>
          </cell>
          <cell r="J2086">
            <v>15</v>
          </cell>
          <cell r="K2086" t="str">
            <v>DIPUTADO</v>
          </cell>
          <cell r="L2086">
            <v>130476</v>
          </cell>
          <cell r="M2086" t="str">
            <v>27928125</v>
          </cell>
          <cell r="N2086">
            <v>1</v>
          </cell>
          <cell r="O2086" t="str">
            <v>ACTIVO (R)</v>
          </cell>
          <cell r="P2086">
            <v>130476</v>
          </cell>
          <cell r="Q2086">
            <v>60000</v>
          </cell>
          <cell r="R2086">
            <v>2190</v>
          </cell>
          <cell r="S2086" t="str">
            <v>VAMOS PERU</v>
          </cell>
        </row>
        <row r="2087">
          <cell r="E2087" t="str">
            <v>41310830</v>
          </cell>
          <cell r="F2087">
            <v>0</v>
          </cell>
          <cell r="J2087">
            <v>0</v>
          </cell>
          <cell r="L2087">
            <v>130434</v>
          </cell>
          <cell r="M2087" t="str">
            <v>41310830</v>
          </cell>
          <cell r="N2087">
            <v>1</v>
          </cell>
          <cell r="O2087" t="str">
            <v>ACTIVO (R)</v>
          </cell>
          <cell r="P2087">
            <v>130434</v>
          </cell>
          <cell r="Q2087">
            <v>20000</v>
          </cell>
          <cell r="R2087">
            <v>2190</v>
          </cell>
          <cell r="S2087" t="str">
            <v>VAMOS PERU</v>
          </cell>
        </row>
        <row r="2088">
          <cell r="E2088" t="str">
            <v>45798173</v>
          </cell>
          <cell r="F2088">
            <v>0</v>
          </cell>
          <cell r="J2088">
            <v>0</v>
          </cell>
          <cell r="L2088">
            <v>130401</v>
          </cell>
          <cell r="M2088" t="str">
            <v>45798173</v>
          </cell>
          <cell r="N2088">
            <v>1</v>
          </cell>
          <cell r="O2088" t="str">
            <v>ACTIVO (R)</v>
          </cell>
          <cell r="P2088">
            <v>130401</v>
          </cell>
          <cell r="Q2088">
            <v>140100</v>
          </cell>
          <cell r="R2088">
            <v>2190</v>
          </cell>
          <cell r="S2088" t="str">
            <v>VAMOS PERU</v>
          </cell>
        </row>
        <row r="2089">
          <cell r="E2089" t="str">
            <v>09390676</v>
          </cell>
          <cell r="F2089">
            <v>0</v>
          </cell>
          <cell r="J2089">
            <v>0</v>
          </cell>
          <cell r="L2089">
            <v>130310</v>
          </cell>
          <cell r="M2089" t="str">
            <v>09390676</v>
          </cell>
          <cell r="N2089">
            <v>1</v>
          </cell>
          <cell r="O2089" t="str">
            <v>ACTIVO (R)</v>
          </cell>
          <cell r="P2089">
            <v>130310</v>
          </cell>
          <cell r="Q2089">
            <v>140100</v>
          </cell>
          <cell r="R2089">
            <v>2190</v>
          </cell>
          <cell r="S2089" t="str">
            <v>VAMOS PERU</v>
          </cell>
        </row>
        <row r="2090">
          <cell r="E2090" t="str">
            <v>23929444</v>
          </cell>
          <cell r="F2090">
            <v>0</v>
          </cell>
          <cell r="J2090">
            <v>0</v>
          </cell>
          <cell r="L2090">
            <v>130461</v>
          </cell>
          <cell r="M2090" t="str">
            <v>23929444</v>
          </cell>
          <cell r="N2090">
            <v>1</v>
          </cell>
          <cell r="O2090" t="str">
            <v>ACTIVO (R)</v>
          </cell>
          <cell r="P2090">
            <v>130461</v>
          </cell>
          <cell r="Q2090">
            <v>70000</v>
          </cell>
          <cell r="R2090">
            <v>2190</v>
          </cell>
          <cell r="S2090" t="str">
            <v>VAMOS PERU</v>
          </cell>
        </row>
        <row r="2091">
          <cell r="E2091" t="str">
            <v>44165353</v>
          </cell>
          <cell r="F2091">
            <v>0</v>
          </cell>
          <cell r="J2091">
            <v>0</v>
          </cell>
          <cell r="L2091">
            <v>130459</v>
          </cell>
          <cell r="M2091" t="str">
            <v>44165353</v>
          </cell>
          <cell r="N2091">
            <v>1</v>
          </cell>
          <cell r="O2091" t="str">
            <v>ACTIVO (R)</v>
          </cell>
          <cell r="P2091">
            <v>130459</v>
          </cell>
          <cell r="Q2091">
            <v>20000</v>
          </cell>
          <cell r="R2091">
            <v>2190</v>
          </cell>
          <cell r="S2091" t="str">
            <v>VAMOS PERU</v>
          </cell>
        </row>
        <row r="2092">
          <cell r="E2092" t="str">
            <v>18166392</v>
          </cell>
          <cell r="F2092">
            <v>14</v>
          </cell>
          <cell r="G2092" t="str">
            <v>PARTIDO POLÍTICO PARTIDO DEMOCRATICO SOMOS PERU</v>
          </cell>
          <cell r="H2092">
            <v>2011</v>
          </cell>
          <cell r="I2092">
            <v>2015</v>
          </cell>
          <cell r="J2092">
            <v>11</v>
          </cell>
          <cell r="K2092" t="str">
            <v>REGIDOR DISTRITAL</v>
          </cell>
          <cell r="L2092">
            <v>130285</v>
          </cell>
          <cell r="M2092" t="str">
            <v>18166392</v>
          </cell>
          <cell r="N2092">
            <v>1</v>
          </cell>
          <cell r="O2092" t="str">
            <v>ACTIVO (R)</v>
          </cell>
          <cell r="P2092">
            <v>130285</v>
          </cell>
          <cell r="Q2092">
            <v>140100</v>
          </cell>
          <cell r="R2092">
            <v>2190</v>
          </cell>
          <cell r="S2092" t="str">
            <v>VAMOS PERU</v>
          </cell>
        </row>
        <row r="2093">
          <cell r="E2093" t="str">
            <v>10862330</v>
          </cell>
          <cell r="F2093">
            <v>0</v>
          </cell>
          <cell r="J2093">
            <v>0</v>
          </cell>
          <cell r="L2093">
            <v>130281</v>
          </cell>
          <cell r="M2093" t="str">
            <v>10862330</v>
          </cell>
          <cell r="N2093">
            <v>1</v>
          </cell>
          <cell r="O2093" t="str">
            <v>ACTIVO (R)</v>
          </cell>
          <cell r="P2093">
            <v>130281</v>
          </cell>
          <cell r="Q2093">
            <v>140100</v>
          </cell>
          <cell r="R2093">
            <v>2190</v>
          </cell>
          <cell r="S2093" t="str">
            <v>VAMOS PERU</v>
          </cell>
        </row>
        <row r="2094">
          <cell r="E2094" t="str">
            <v>07198173</v>
          </cell>
          <cell r="F2094">
            <v>0</v>
          </cell>
          <cell r="J2094">
            <v>0</v>
          </cell>
          <cell r="L2094">
            <v>130278</v>
          </cell>
          <cell r="M2094" t="str">
            <v>07198173</v>
          </cell>
          <cell r="N2094">
            <v>1</v>
          </cell>
          <cell r="O2094" t="str">
            <v>ACTIVO (R)</v>
          </cell>
          <cell r="P2094">
            <v>130278</v>
          </cell>
          <cell r="Q2094">
            <v>140100</v>
          </cell>
          <cell r="R2094">
            <v>2190</v>
          </cell>
          <cell r="S2094" t="str">
            <v>VAMOS PERU</v>
          </cell>
        </row>
        <row r="2095">
          <cell r="E2095" t="str">
            <v>25730586</v>
          </cell>
          <cell r="F2095">
            <v>0</v>
          </cell>
          <cell r="J2095">
            <v>0</v>
          </cell>
          <cell r="L2095">
            <v>130279</v>
          </cell>
          <cell r="M2095" t="str">
            <v>25730586</v>
          </cell>
          <cell r="N2095">
            <v>1</v>
          </cell>
          <cell r="O2095" t="str">
            <v>ACTIVO (R)</v>
          </cell>
          <cell r="P2095">
            <v>130279</v>
          </cell>
          <cell r="Q2095">
            <v>140100</v>
          </cell>
          <cell r="R2095">
            <v>2190</v>
          </cell>
          <cell r="S2095" t="str">
            <v>VAMOS PERU</v>
          </cell>
        </row>
        <row r="2096">
          <cell r="E2096" t="str">
            <v>31652787</v>
          </cell>
          <cell r="F2096">
            <v>0</v>
          </cell>
          <cell r="J2096">
            <v>0</v>
          </cell>
          <cell r="L2096">
            <v>130457</v>
          </cell>
          <cell r="M2096" t="str">
            <v>31652787</v>
          </cell>
          <cell r="N2096">
            <v>1</v>
          </cell>
          <cell r="O2096" t="str">
            <v>ACTIVO (R)</v>
          </cell>
          <cell r="P2096">
            <v>130457</v>
          </cell>
          <cell r="Q2096">
            <v>20000</v>
          </cell>
          <cell r="R2096">
            <v>2190</v>
          </cell>
          <cell r="S2096" t="str">
            <v>VAMOS PERU</v>
          </cell>
        </row>
        <row r="2097">
          <cell r="E2097" t="str">
            <v>42004692</v>
          </cell>
          <cell r="F2097">
            <v>0</v>
          </cell>
          <cell r="J2097">
            <v>0</v>
          </cell>
          <cell r="L2097">
            <v>130456</v>
          </cell>
          <cell r="M2097" t="str">
            <v>42004692</v>
          </cell>
          <cell r="N2097">
            <v>1</v>
          </cell>
          <cell r="O2097" t="str">
            <v>ACTIVO (R)</v>
          </cell>
          <cell r="P2097">
            <v>130456</v>
          </cell>
          <cell r="Q2097">
            <v>20000</v>
          </cell>
          <cell r="R2097">
            <v>2190</v>
          </cell>
          <cell r="S2097" t="str">
            <v>VAMOS PERU</v>
          </cell>
        </row>
        <row r="2098">
          <cell r="E2098" t="str">
            <v>41997901</v>
          </cell>
          <cell r="F2098">
            <v>0</v>
          </cell>
          <cell r="J2098">
            <v>0</v>
          </cell>
          <cell r="L2098">
            <v>130375</v>
          </cell>
          <cell r="M2098" t="str">
            <v>41997901</v>
          </cell>
          <cell r="N2098">
            <v>1</v>
          </cell>
          <cell r="O2098" t="str">
            <v>ACTIVO (R)</v>
          </cell>
          <cell r="P2098">
            <v>130375</v>
          </cell>
          <cell r="Q2098">
            <v>140100</v>
          </cell>
          <cell r="R2098">
            <v>2190</v>
          </cell>
          <cell r="S2098" t="str">
            <v>VAMOS PERU</v>
          </cell>
        </row>
        <row r="2099">
          <cell r="E2099" t="str">
            <v>05394969</v>
          </cell>
          <cell r="F2099">
            <v>0</v>
          </cell>
          <cell r="J2099">
            <v>0</v>
          </cell>
          <cell r="L2099">
            <v>130368</v>
          </cell>
          <cell r="M2099" t="str">
            <v>05394969</v>
          </cell>
          <cell r="N2099">
            <v>1</v>
          </cell>
          <cell r="O2099" t="str">
            <v>ACTIVO (R)</v>
          </cell>
          <cell r="P2099">
            <v>130368</v>
          </cell>
          <cell r="Q2099">
            <v>150000</v>
          </cell>
          <cell r="R2099">
            <v>2190</v>
          </cell>
          <cell r="S2099" t="str">
            <v>VAMOS PERU</v>
          </cell>
        </row>
        <row r="2100">
          <cell r="E2100" t="str">
            <v>09689429</v>
          </cell>
          <cell r="F2100">
            <v>0</v>
          </cell>
          <cell r="J2100">
            <v>0</v>
          </cell>
          <cell r="L2100">
            <v>130367</v>
          </cell>
          <cell r="M2100" t="str">
            <v>09689429</v>
          </cell>
          <cell r="N2100">
            <v>1</v>
          </cell>
          <cell r="O2100" t="str">
            <v>ACTIVO (R)</v>
          </cell>
          <cell r="P2100">
            <v>130367</v>
          </cell>
          <cell r="Q2100">
            <v>140100</v>
          </cell>
          <cell r="R2100">
            <v>2190</v>
          </cell>
          <cell r="S2100" t="str">
            <v>VAMOS PERU</v>
          </cell>
        </row>
        <row r="2101">
          <cell r="E2101" t="str">
            <v>40564243</v>
          </cell>
          <cell r="F2101">
            <v>0</v>
          </cell>
          <cell r="J2101">
            <v>0</v>
          </cell>
          <cell r="L2101">
            <v>130365</v>
          </cell>
          <cell r="M2101" t="str">
            <v>40564243</v>
          </cell>
          <cell r="N2101">
            <v>1</v>
          </cell>
          <cell r="O2101" t="str">
            <v>ACTIVO (R)</v>
          </cell>
          <cell r="P2101">
            <v>130365</v>
          </cell>
          <cell r="Q2101">
            <v>140100</v>
          </cell>
          <cell r="R2101">
            <v>2190</v>
          </cell>
          <cell r="S2101" t="str">
            <v>VAMOS PERU</v>
          </cell>
        </row>
        <row r="2102">
          <cell r="E2102" t="str">
            <v>06172927</v>
          </cell>
          <cell r="F2102">
            <v>32</v>
          </cell>
          <cell r="G2102" t="str">
            <v>PARTIDO POLÍTICO PARTIDO APRISTA PERUANO</v>
          </cell>
          <cell r="H2102">
            <v>2006</v>
          </cell>
          <cell r="I2102">
            <v>2010</v>
          </cell>
          <cell r="J2102">
            <v>11</v>
          </cell>
          <cell r="K2102" t="str">
            <v>REGIDOR DISTRITAL</v>
          </cell>
          <cell r="L2102">
            <v>130446</v>
          </cell>
          <cell r="M2102" t="str">
            <v>06172927</v>
          </cell>
          <cell r="N2102">
            <v>1</v>
          </cell>
          <cell r="O2102" t="str">
            <v>ACTIVO (R)</v>
          </cell>
          <cell r="P2102">
            <v>130446</v>
          </cell>
          <cell r="Q2102">
            <v>140100</v>
          </cell>
          <cell r="R2102">
            <v>2190</v>
          </cell>
          <cell r="S2102" t="str">
            <v>VAMOS PERU</v>
          </cell>
        </row>
        <row r="2103">
          <cell r="E2103" t="str">
            <v>48655321</v>
          </cell>
          <cell r="F2103">
            <v>0</v>
          </cell>
          <cell r="J2103">
            <v>0</v>
          </cell>
          <cell r="L2103">
            <v>130383</v>
          </cell>
          <cell r="M2103" t="str">
            <v>48655321</v>
          </cell>
          <cell r="N2103">
            <v>1</v>
          </cell>
          <cell r="O2103" t="str">
            <v>ACTIVO (R)</v>
          </cell>
          <cell r="P2103">
            <v>130383</v>
          </cell>
          <cell r="Q2103">
            <v>140100</v>
          </cell>
          <cell r="R2103">
            <v>2190</v>
          </cell>
          <cell r="S2103" t="str">
            <v>VAMOS PERU</v>
          </cell>
        </row>
        <row r="2104">
          <cell r="E2104" t="str">
            <v>10669392</v>
          </cell>
          <cell r="F2104">
            <v>0</v>
          </cell>
          <cell r="J2104">
            <v>0</v>
          </cell>
          <cell r="L2104">
            <v>130422</v>
          </cell>
          <cell r="M2104" t="str">
            <v>10669392</v>
          </cell>
          <cell r="N2104">
            <v>1</v>
          </cell>
          <cell r="O2104" t="str">
            <v>ACTIVO (R)</v>
          </cell>
          <cell r="P2104">
            <v>130422</v>
          </cell>
          <cell r="Q2104">
            <v>50000</v>
          </cell>
          <cell r="R2104">
            <v>2190</v>
          </cell>
          <cell r="S2104" t="str">
            <v>VAMOS PERU</v>
          </cell>
        </row>
        <row r="2105">
          <cell r="E2105" t="str">
            <v>28291272</v>
          </cell>
          <cell r="F2105">
            <v>0</v>
          </cell>
          <cell r="J2105">
            <v>0</v>
          </cell>
          <cell r="L2105">
            <v>130420</v>
          </cell>
          <cell r="M2105" t="str">
            <v>28291272</v>
          </cell>
          <cell r="N2105">
            <v>1</v>
          </cell>
          <cell r="O2105" t="str">
            <v>ACTIVO (R)</v>
          </cell>
          <cell r="P2105">
            <v>130420</v>
          </cell>
          <cell r="Q2105">
            <v>50000</v>
          </cell>
          <cell r="R2105">
            <v>2190</v>
          </cell>
          <cell r="S2105" t="str">
            <v>VAMOS PERU</v>
          </cell>
        </row>
        <row r="2106">
          <cell r="E2106" t="str">
            <v>47661991</v>
          </cell>
          <cell r="F2106">
            <v>0</v>
          </cell>
          <cell r="J2106">
            <v>0</v>
          </cell>
          <cell r="L2106">
            <v>130419</v>
          </cell>
          <cell r="M2106" t="str">
            <v>47661991</v>
          </cell>
          <cell r="N2106">
            <v>1</v>
          </cell>
          <cell r="O2106" t="str">
            <v>ACTIVO (R)</v>
          </cell>
          <cell r="P2106">
            <v>130419</v>
          </cell>
          <cell r="Q2106">
            <v>90000</v>
          </cell>
          <cell r="R2106">
            <v>2190</v>
          </cell>
          <cell r="S2106" t="str">
            <v>VAMOS PERU</v>
          </cell>
        </row>
        <row r="2107">
          <cell r="E2107" t="str">
            <v>22518356</v>
          </cell>
          <cell r="F2107">
            <v>0</v>
          </cell>
          <cell r="J2107">
            <v>0</v>
          </cell>
          <cell r="L2107">
            <v>130416</v>
          </cell>
          <cell r="M2107" t="str">
            <v>22518356</v>
          </cell>
          <cell r="N2107">
            <v>1</v>
          </cell>
          <cell r="O2107" t="str">
            <v>ACTIVO (R)</v>
          </cell>
          <cell r="P2107">
            <v>130416</v>
          </cell>
          <cell r="Q2107">
            <v>90000</v>
          </cell>
          <cell r="R2107">
            <v>2190</v>
          </cell>
          <cell r="S2107" t="str">
            <v>VAMOS PERU</v>
          </cell>
        </row>
        <row r="2108">
          <cell r="E2108" t="str">
            <v>40059595</v>
          </cell>
          <cell r="F2108">
            <v>0</v>
          </cell>
          <cell r="J2108">
            <v>0</v>
          </cell>
          <cell r="L2108">
            <v>130415</v>
          </cell>
          <cell r="M2108" t="str">
            <v>40059595</v>
          </cell>
          <cell r="N2108">
            <v>1</v>
          </cell>
          <cell r="O2108" t="str">
            <v>ACTIVO (R)</v>
          </cell>
          <cell r="P2108">
            <v>130415</v>
          </cell>
          <cell r="Q2108">
            <v>140100</v>
          </cell>
          <cell r="R2108">
            <v>2190</v>
          </cell>
          <cell r="S2108" t="str">
            <v>VAMOS PERU</v>
          </cell>
        </row>
        <row r="2109">
          <cell r="E2109" t="str">
            <v>41068683</v>
          </cell>
          <cell r="F2109">
            <v>0</v>
          </cell>
          <cell r="J2109">
            <v>0</v>
          </cell>
          <cell r="L2109">
            <v>130313</v>
          </cell>
          <cell r="M2109" t="str">
            <v>41068683</v>
          </cell>
          <cell r="N2109">
            <v>1</v>
          </cell>
          <cell r="O2109" t="str">
            <v>ACTIVO (R)</v>
          </cell>
          <cell r="P2109">
            <v>130313</v>
          </cell>
          <cell r="Q2109">
            <v>140100</v>
          </cell>
          <cell r="R2109">
            <v>2190</v>
          </cell>
          <cell r="S2109" t="str">
            <v>VAMOS PERU</v>
          </cell>
        </row>
        <row r="2110">
          <cell r="E2110" t="str">
            <v>09583807</v>
          </cell>
          <cell r="F2110">
            <v>1366</v>
          </cell>
          <cell r="G2110" t="str">
            <v>PARTIDO POLÍTICO FUERZA POPULAR</v>
          </cell>
          <cell r="H2110">
            <v>2016</v>
          </cell>
          <cell r="I2110">
            <v>2019</v>
          </cell>
          <cell r="J2110">
            <v>4</v>
          </cell>
          <cell r="K2110" t="str">
            <v>CONGRESISTA DE LA REPÚBLICA</v>
          </cell>
          <cell r="L2110">
            <v>130452</v>
          </cell>
          <cell r="M2110" t="str">
            <v>09583807</v>
          </cell>
          <cell r="N2110">
            <v>1</v>
          </cell>
          <cell r="O2110" t="str">
            <v>ACTIVO (R)</v>
          </cell>
          <cell r="P2110">
            <v>130452</v>
          </cell>
          <cell r="Q2110">
            <v>120000</v>
          </cell>
          <cell r="R2110">
            <v>2190</v>
          </cell>
          <cell r="S2110" t="str">
            <v>VAMOS PERU</v>
          </cell>
        </row>
        <row r="2111">
          <cell r="E2111" t="str">
            <v>44304216</v>
          </cell>
          <cell r="F2111">
            <v>0</v>
          </cell>
          <cell r="J2111">
            <v>0</v>
          </cell>
          <cell r="L2111">
            <v>130418</v>
          </cell>
          <cell r="M2111" t="str">
            <v>44304216</v>
          </cell>
          <cell r="N2111">
            <v>1</v>
          </cell>
          <cell r="O2111" t="str">
            <v>ACTIVO (R)</v>
          </cell>
          <cell r="P2111">
            <v>130418</v>
          </cell>
          <cell r="Q2111">
            <v>90000</v>
          </cell>
          <cell r="R2111">
            <v>2190</v>
          </cell>
          <cell r="S2111" t="str">
            <v>VAMOS PERU</v>
          </cell>
        </row>
        <row r="2112">
          <cell r="E2112" t="str">
            <v>00482905</v>
          </cell>
          <cell r="F2112">
            <v>1325</v>
          </cell>
          <cell r="G2112" t="str">
            <v>ORGANIZACIÓN POLÍTICA LOCAL PROVINCIAL POR EL PROGRESO DE JORGE BASADRE</v>
          </cell>
          <cell r="H2112">
            <v>2011</v>
          </cell>
          <cell r="I2112">
            <v>2014</v>
          </cell>
          <cell r="J2112">
            <v>10</v>
          </cell>
          <cell r="K2112" t="str">
            <v>ALCALDE DISTRITAL</v>
          </cell>
          <cell r="L2112">
            <v>130386</v>
          </cell>
          <cell r="M2112" t="str">
            <v>00482905</v>
          </cell>
          <cell r="N2112">
            <v>1</v>
          </cell>
          <cell r="O2112" t="str">
            <v>ACTIVO (R)</v>
          </cell>
          <cell r="P2112">
            <v>130386</v>
          </cell>
          <cell r="Q2112">
            <v>220000</v>
          </cell>
          <cell r="R2112">
            <v>2190</v>
          </cell>
          <cell r="S2112" t="str">
            <v>VAMOS PERU</v>
          </cell>
        </row>
        <row r="2113">
          <cell r="E2113" t="str">
            <v>00482905</v>
          </cell>
          <cell r="F2113">
            <v>2190</v>
          </cell>
          <cell r="G2113" t="str">
            <v>PARTIDO POLÍTICO VAMOS PERU</v>
          </cell>
          <cell r="H2113">
            <v>2015</v>
          </cell>
          <cell r="I2113">
            <v>2018</v>
          </cell>
          <cell r="J2113">
            <v>10</v>
          </cell>
          <cell r="K2113" t="str">
            <v>ALCALDE DISTRITAL</v>
          </cell>
          <cell r="L2113">
            <v>130386</v>
          </cell>
          <cell r="M2113" t="str">
            <v>00482905</v>
          </cell>
          <cell r="N2113">
            <v>1</v>
          </cell>
          <cell r="O2113" t="str">
            <v>ACTIVO (R)</v>
          </cell>
          <cell r="P2113">
            <v>130386</v>
          </cell>
          <cell r="Q2113">
            <v>220000</v>
          </cell>
          <cell r="R2113">
            <v>2190</v>
          </cell>
          <cell r="S2113" t="str">
            <v>VAMOS PERU</v>
          </cell>
        </row>
        <row r="2114">
          <cell r="E2114" t="str">
            <v>08887667</v>
          </cell>
          <cell r="F2114">
            <v>0</v>
          </cell>
          <cell r="J2114">
            <v>0</v>
          </cell>
          <cell r="L2114">
            <v>130271</v>
          </cell>
          <cell r="M2114" t="str">
            <v>08887667</v>
          </cell>
          <cell r="N2114">
            <v>1</v>
          </cell>
          <cell r="O2114" t="str">
            <v>ACTIVO (R)</v>
          </cell>
          <cell r="P2114">
            <v>130271</v>
          </cell>
          <cell r="Q2114">
            <v>140100</v>
          </cell>
          <cell r="R2114">
            <v>2190</v>
          </cell>
          <cell r="S2114" t="str">
            <v>VAMOS PERU</v>
          </cell>
        </row>
        <row r="2115">
          <cell r="E2115" t="str">
            <v>25568515</v>
          </cell>
          <cell r="F2115">
            <v>0</v>
          </cell>
          <cell r="J2115">
            <v>0</v>
          </cell>
          <cell r="L2115">
            <v>130451</v>
          </cell>
          <cell r="M2115" t="str">
            <v>25568515</v>
          </cell>
          <cell r="N2115">
            <v>1</v>
          </cell>
          <cell r="O2115" t="str">
            <v>ACTIVO (R)</v>
          </cell>
          <cell r="P2115">
            <v>130451</v>
          </cell>
          <cell r="Q2115">
            <v>240000</v>
          </cell>
          <cell r="R2115">
            <v>2190</v>
          </cell>
          <cell r="S2115" t="str">
            <v>VAMOS PERU</v>
          </cell>
        </row>
        <row r="2116">
          <cell r="E2116" t="str">
            <v>24980703</v>
          </cell>
          <cell r="F2116">
            <v>0</v>
          </cell>
          <cell r="J2116">
            <v>0</v>
          </cell>
          <cell r="L2116">
            <v>130398</v>
          </cell>
          <cell r="M2116" t="str">
            <v>24980703</v>
          </cell>
          <cell r="N2116">
            <v>1</v>
          </cell>
          <cell r="O2116" t="str">
            <v>ACTIVO (R)</v>
          </cell>
          <cell r="P2116">
            <v>130398</v>
          </cell>
          <cell r="Q2116">
            <v>220000</v>
          </cell>
          <cell r="R2116">
            <v>2190</v>
          </cell>
          <cell r="S2116" t="str">
            <v>VAMOS PERU</v>
          </cell>
        </row>
        <row r="2117">
          <cell r="E2117" t="str">
            <v>10278124</v>
          </cell>
          <cell r="F2117">
            <v>0</v>
          </cell>
          <cell r="J2117">
            <v>0</v>
          </cell>
          <cell r="L2117">
            <v>130289</v>
          </cell>
          <cell r="M2117" t="str">
            <v>10278124</v>
          </cell>
          <cell r="N2117">
            <v>1</v>
          </cell>
          <cell r="O2117" t="str">
            <v>ACTIVO (R)</v>
          </cell>
          <cell r="P2117">
            <v>130289</v>
          </cell>
          <cell r="Q2117">
            <v>140100</v>
          </cell>
          <cell r="R2117">
            <v>2190</v>
          </cell>
          <cell r="S2117" t="str">
            <v>VAMOS PERU</v>
          </cell>
        </row>
        <row r="2118">
          <cell r="E2118" t="str">
            <v>42189152</v>
          </cell>
          <cell r="F2118">
            <v>0</v>
          </cell>
          <cell r="J2118">
            <v>0</v>
          </cell>
          <cell r="L2118">
            <v>130295</v>
          </cell>
          <cell r="M2118" t="str">
            <v>42189152</v>
          </cell>
          <cell r="N2118">
            <v>1</v>
          </cell>
          <cell r="O2118" t="str">
            <v>ACTIVO (R)</v>
          </cell>
          <cell r="P2118">
            <v>130295</v>
          </cell>
          <cell r="Q2118">
            <v>140100</v>
          </cell>
          <cell r="R2118">
            <v>2190</v>
          </cell>
          <cell r="S2118" t="str">
            <v>VAMOS PERU</v>
          </cell>
        </row>
        <row r="2119">
          <cell r="E2119" t="str">
            <v>25772110</v>
          </cell>
          <cell r="F2119">
            <v>0</v>
          </cell>
          <cell r="J2119">
            <v>0</v>
          </cell>
          <cell r="L2119">
            <v>130462</v>
          </cell>
          <cell r="M2119" t="str">
            <v>25772110</v>
          </cell>
          <cell r="N2119">
            <v>1</v>
          </cell>
          <cell r="O2119" t="str">
            <v>ACTIVO (R)</v>
          </cell>
          <cell r="P2119">
            <v>130462</v>
          </cell>
          <cell r="Q2119">
            <v>120000</v>
          </cell>
          <cell r="R2119">
            <v>2190</v>
          </cell>
          <cell r="S2119" t="str">
            <v>VAMOS PERU</v>
          </cell>
        </row>
        <row r="2120">
          <cell r="E2120" t="str">
            <v>00418279</v>
          </cell>
          <cell r="F2120">
            <v>0</v>
          </cell>
          <cell r="J2120">
            <v>0</v>
          </cell>
          <cell r="L2120">
            <v>130380</v>
          </cell>
          <cell r="M2120" t="str">
            <v>00418279</v>
          </cell>
          <cell r="N2120">
            <v>1</v>
          </cell>
          <cell r="O2120" t="str">
            <v>ACTIVO (R)</v>
          </cell>
          <cell r="P2120">
            <v>130380</v>
          </cell>
          <cell r="Q2120">
            <v>220000</v>
          </cell>
          <cell r="R2120">
            <v>2190</v>
          </cell>
          <cell r="S2120" t="str">
            <v>VAMOS PERU</v>
          </cell>
        </row>
        <row r="2121">
          <cell r="E2121" t="str">
            <v>05377897</v>
          </cell>
          <cell r="F2121">
            <v>0</v>
          </cell>
          <cell r="J2121">
            <v>0</v>
          </cell>
          <cell r="L2121">
            <v>130377</v>
          </cell>
          <cell r="M2121" t="str">
            <v>05377897</v>
          </cell>
          <cell r="N2121">
            <v>1</v>
          </cell>
          <cell r="O2121" t="str">
            <v>ACTIVO (R)</v>
          </cell>
          <cell r="P2121">
            <v>130377</v>
          </cell>
          <cell r="Q2121">
            <v>150000</v>
          </cell>
          <cell r="R2121">
            <v>2190</v>
          </cell>
          <cell r="S2121" t="str">
            <v>VAMOS PERU</v>
          </cell>
        </row>
        <row r="2122">
          <cell r="E2122" t="str">
            <v>46947865</v>
          </cell>
          <cell r="F2122">
            <v>0</v>
          </cell>
          <cell r="J2122">
            <v>0</v>
          </cell>
          <cell r="L2122">
            <v>130363</v>
          </cell>
          <cell r="M2122" t="str">
            <v>46947865</v>
          </cell>
          <cell r="N2122">
            <v>1</v>
          </cell>
          <cell r="O2122" t="str">
            <v>ACTIVO (R)</v>
          </cell>
          <cell r="P2122">
            <v>130363</v>
          </cell>
          <cell r="Q2122">
            <v>150000</v>
          </cell>
          <cell r="R2122">
            <v>2190</v>
          </cell>
          <cell r="S2122" t="str">
            <v>VAMOS PERU</v>
          </cell>
        </row>
        <row r="2123">
          <cell r="E2123" t="str">
            <v>41933848</v>
          </cell>
          <cell r="F2123">
            <v>0</v>
          </cell>
          <cell r="J2123">
            <v>0</v>
          </cell>
          <cell r="L2123">
            <v>130362</v>
          </cell>
          <cell r="M2123" t="str">
            <v>41933848</v>
          </cell>
          <cell r="N2123">
            <v>1</v>
          </cell>
          <cell r="O2123" t="str">
            <v>ACTIVO (R)</v>
          </cell>
          <cell r="P2123">
            <v>130362</v>
          </cell>
          <cell r="Q2123">
            <v>140100</v>
          </cell>
          <cell r="R2123">
            <v>2190</v>
          </cell>
          <cell r="S2123" t="str">
            <v>VAMOS PERU</v>
          </cell>
        </row>
        <row r="2124">
          <cell r="E2124" t="str">
            <v>09155836</v>
          </cell>
          <cell r="F2124">
            <v>0</v>
          </cell>
          <cell r="J2124">
            <v>0</v>
          </cell>
          <cell r="L2124">
            <v>130512</v>
          </cell>
          <cell r="M2124" t="str">
            <v>09155836</v>
          </cell>
          <cell r="N2124">
            <v>1</v>
          </cell>
          <cell r="O2124" t="str">
            <v>ACTIVO (R)</v>
          </cell>
          <cell r="P2124">
            <v>130512</v>
          </cell>
          <cell r="Q2124">
            <v>140100</v>
          </cell>
          <cell r="R2124">
            <v>2190</v>
          </cell>
          <cell r="S2124" t="str">
            <v>VAMOS PERU</v>
          </cell>
        </row>
        <row r="2125">
          <cell r="E2125" t="str">
            <v>43793757</v>
          </cell>
          <cell r="F2125">
            <v>0</v>
          </cell>
          <cell r="J2125">
            <v>0</v>
          </cell>
          <cell r="L2125">
            <v>130493</v>
          </cell>
          <cell r="M2125" t="str">
            <v>43793757</v>
          </cell>
          <cell r="N2125">
            <v>1</v>
          </cell>
          <cell r="O2125" t="str">
            <v>ACTIVO (R)</v>
          </cell>
          <cell r="P2125">
            <v>130493</v>
          </cell>
          <cell r="Q2125">
            <v>140100</v>
          </cell>
          <cell r="R2125">
            <v>2190</v>
          </cell>
          <cell r="S2125" t="str">
            <v>VAMOS PERU</v>
          </cell>
        </row>
        <row r="2126">
          <cell r="E2126" t="str">
            <v>08194045</v>
          </cell>
          <cell r="F2126">
            <v>0</v>
          </cell>
          <cell r="J2126">
            <v>0</v>
          </cell>
          <cell r="L2126">
            <v>130492</v>
          </cell>
          <cell r="M2126" t="str">
            <v>08194045</v>
          </cell>
          <cell r="N2126">
            <v>1</v>
          </cell>
          <cell r="O2126" t="str">
            <v>ACTIVO (R)</v>
          </cell>
          <cell r="P2126">
            <v>130492</v>
          </cell>
          <cell r="Q2126">
            <v>140100</v>
          </cell>
          <cell r="R2126">
            <v>2190</v>
          </cell>
          <cell r="S2126" t="str">
            <v>VAMOS PERU</v>
          </cell>
        </row>
        <row r="2127">
          <cell r="E2127" t="str">
            <v>41320651</v>
          </cell>
          <cell r="F2127">
            <v>0</v>
          </cell>
          <cell r="J2127">
            <v>0</v>
          </cell>
          <cell r="L2127">
            <v>130491</v>
          </cell>
          <cell r="M2127" t="str">
            <v>41320651</v>
          </cell>
          <cell r="N2127">
            <v>1</v>
          </cell>
          <cell r="O2127" t="str">
            <v>ACTIVO (R)</v>
          </cell>
          <cell r="P2127">
            <v>130491</v>
          </cell>
          <cell r="Q2127">
            <v>200000</v>
          </cell>
          <cell r="R2127">
            <v>2190</v>
          </cell>
          <cell r="S2127" t="str">
            <v>VAMOS PERU</v>
          </cell>
        </row>
        <row r="2128">
          <cell r="E2128" t="str">
            <v>41946441</v>
          </cell>
          <cell r="F2128">
            <v>0</v>
          </cell>
          <cell r="J2128">
            <v>0</v>
          </cell>
          <cell r="L2128">
            <v>130490</v>
          </cell>
          <cell r="M2128" t="str">
            <v>41946441</v>
          </cell>
          <cell r="N2128">
            <v>1</v>
          </cell>
          <cell r="O2128" t="str">
            <v>ACTIVO (R)</v>
          </cell>
          <cell r="P2128">
            <v>130490</v>
          </cell>
          <cell r="Q2128">
            <v>200000</v>
          </cell>
          <cell r="R2128">
            <v>2190</v>
          </cell>
          <cell r="S2128" t="str">
            <v>VAMOS PERU</v>
          </cell>
        </row>
        <row r="2129">
          <cell r="E2129" t="str">
            <v>45121971</v>
          </cell>
          <cell r="F2129">
            <v>0</v>
          </cell>
          <cell r="J2129">
            <v>0</v>
          </cell>
          <cell r="L2129">
            <v>130489</v>
          </cell>
          <cell r="M2129" t="str">
            <v>45121971</v>
          </cell>
          <cell r="N2129">
            <v>1</v>
          </cell>
          <cell r="O2129" t="str">
            <v>ACTIVO (R)</v>
          </cell>
          <cell r="P2129">
            <v>130489</v>
          </cell>
          <cell r="Q2129">
            <v>200000</v>
          </cell>
          <cell r="R2129">
            <v>2190</v>
          </cell>
          <cell r="S2129" t="str">
            <v>VAMOS PERU</v>
          </cell>
        </row>
        <row r="2130">
          <cell r="E2130" t="str">
            <v>08030602</v>
          </cell>
          <cell r="F2130">
            <v>0</v>
          </cell>
          <cell r="J2130">
            <v>0</v>
          </cell>
          <cell r="L2130">
            <v>130488</v>
          </cell>
          <cell r="M2130" t="str">
            <v>08030602</v>
          </cell>
          <cell r="N2130">
            <v>1</v>
          </cell>
          <cell r="O2130" t="str">
            <v>ACTIVO (R)</v>
          </cell>
          <cell r="P2130">
            <v>130488</v>
          </cell>
          <cell r="Q2130">
            <v>140100</v>
          </cell>
          <cell r="R2130">
            <v>2190</v>
          </cell>
          <cell r="S2130" t="str">
            <v>VAMOS PERU</v>
          </cell>
        </row>
        <row r="2131">
          <cell r="E2131" t="str">
            <v>43075299</v>
          </cell>
          <cell r="F2131">
            <v>0</v>
          </cell>
          <cell r="J2131">
            <v>0</v>
          </cell>
          <cell r="L2131">
            <v>130305</v>
          </cell>
          <cell r="M2131" t="str">
            <v>43075299</v>
          </cell>
          <cell r="N2131">
            <v>1</v>
          </cell>
          <cell r="O2131" t="str">
            <v>ACTIVO (R)</v>
          </cell>
          <cell r="P2131">
            <v>130305</v>
          </cell>
          <cell r="Q2131">
            <v>140100</v>
          </cell>
          <cell r="R2131">
            <v>2190</v>
          </cell>
          <cell r="S2131" t="str">
            <v>VAMOS PERU</v>
          </cell>
        </row>
        <row r="2132">
          <cell r="E2132" t="str">
            <v>42722853</v>
          </cell>
          <cell r="F2132">
            <v>0</v>
          </cell>
          <cell r="J2132">
            <v>0</v>
          </cell>
          <cell r="L2132">
            <v>130487</v>
          </cell>
          <cell r="M2132" t="str">
            <v>42722853</v>
          </cell>
          <cell r="N2132">
            <v>1</v>
          </cell>
          <cell r="O2132" t="str">
            <v>ACTIVO (R)</v>
          </cell>
          <cell r="P2132">
            <v>130487</v>
          </cell>
          <cell r="Q2132">
            <v>140100</v>
          </cell>
          <cell r="R2132">
            <v>2190</v>
          </cell>
          <cell r="S2132" t="str">
            <v>VAMOS PERU</v>
          </cell>
        </row>
        <row r="2133">
          <cell r="E2133" t="str">
            <v>42427651</v>
          </cell>
          <cell r="F2133">
            <v>0</v>
          </cell>
          <cell r="J2133">
            <v>0</v>
          </cell>
          <cell r="L2133">
            <v>130486</v>
          </cell>
          <cell r="M2133" t="str">
            <v>42427651</v>
          </cell>
          <cell r="N2133">
            <v>1</v>
          </cell>
          <cell r="O2133" t="str">
            <v>ACTIVO (R)</v>
          </cell>
          <cell r="P2133">
            <v>130486</v>
          </cell>
          <cell r="Q2133">
            <v>140100</v>
          </cell>
          <cell r="R2133">
            <v>2190</v>
          </cell>
          <cell r="S2133" t="str">
            <v>VAMOS PERU</v>
          </cell>
        </row>
        <row r="2134">
          <cell r="E2134" t="str">
            <v>46535856</v>
          </cell>
          <cell r="F2134">
            <v>0</v>
          </cell>
          <cell r="J2134">
            <v>0</v>
          </cell>
          <cell r="L2134">
            <v>130484</v>
          </cell>
          <cell r="M2134" t="str">
            <v>46535856</v>
          </cell>
          <cell r="N2134">
            <v>1</v>
          </cell>
          <cell r="O2134" t="str">
            <v>ACTIVO (R)</v>
          </cell>
          <cell r="P2134">
            <v>130484</v>
          </cell>
          <cell r="Q2134">
            <v>140100</v>
          </cell>
          <cell r="R2134">
            <v>2190</v>
          </cell>
          <cell r="S2134" t="str">
            <v>VAMOS PERU</v>
          </cell>
        </row>
        <row r="2135">
          <cell r="E2135" t="str">
            <v>07328517</v>
          </cell>
          <cell r="F2135">
            <v>0</v>
          </cell>
          <cell r="J2135">
            <v>0</v>
          </cell>
          <cell r="L2135">
            <v>130483</v>
          </cell>
          <cell r="M2135" t="str">
            <v>07328517</v>
          </cell>
          <cell r="N2135">
            <v>1</v>
          </cell>
          <cell r="O2135" t="str">
            <v>ACTIVO (R)</v>
          </cell>
          <cell r="P2135">
            <v>130483</v>
          </cell>
          <cell r="Q2135">
            <v>140100</v>
          </cell>
          <cell r="R2135">
            <v>2190</v>
          </cell>
          <cell r="S2135" t="str">
            <v>VAMOS PERU</v>
          </cell>
        </row>
        <row r="2136">
          <cell r="E2136" t="str">
            <v>25630868</v>
          </cell>
          <cell r="F2136">
            <v>2154</v>
          </cell>
          <cell r="G2136" t="str">
            <v>ALIANZA ELECTORAL ALIANZA POR EL GRAN CAMBIO</v>
          </cell>
          <cell r="H2136">
            <v>2011</v>
          </cell>
          <cell r="I2136">
            <v>2016</v>
          </cell>
          <cell r="J2136">
            <v>5</v>
          </cell>
          <cell r="K2136" t="str">
            <v>REPRESENTANTE ANTE EL PARLAMENTO ANDINO</v>
          </cell>
          <cell r="L2136">
            <v>130481</v>
          </cell>
          <cell r="M2136" t="str">
            <v>25630868</v>
          </cell>
          <cell r="N2136">
            <v>1</v>
          </cell>
          <cell r="O2136" t="str">
            <v>ACTIVO (R)</v>
          </cell>
          <cell r="P2136">
            <v>130481</v>
          </cell>
          <cell r="Q2136">
            <v>140100</v>
          </cell>
          <cell r="R2136">
            <v>2190</v>
          </cell>
          <cell r="S2136" t="str">
            <v>VAMOS PERU</v>
          </cell>
        </row>
        <row r="2137">
          <cell r="E2137" t="str">
            <v>17450081</v>
          </cell>
          <cell r="F2137">
            <v>0</v>
          </cell>
          <cell r="J2137">
            <v>0</v>
          </cell>
          <cell r="L2137">
            <v>130475</v>
          </cell>
          <cell r="M2137" t="str">
            <v>17450081</v>
          </cell>
          <cell r="N2137">
            <v>1</v>
          </cell>
          <cell r="O2137" t="str">
            <v>ACTIVO (R)</v>
          </cell>
          <cell r="P2137">
            <v>130475</v>
          </cell>
          <cell r="Q2137">
            <v>60000</v>
          </cell>
          <cell r="R2137">
            <v>2190</v>
          </cell>
          <cell r="S2137" t="str">
            <v>VAMOS PERU</v>
          </cell>
        </row>
        <row r="2138">
          <cell r="E2138" t="str">
            <v>28300256</v>
          </cell>
          <cell r="F2138">
            <v>0</v>
          </cell>
          <cell r="J2138">
            <v>0</v>
          </cell>
          <cell r="L2138">
            <v>130474</v>
          </cell>
          <cell r="M2138" t="str">
            <v>28300256</v>
          </cell>
          <cell r="N2138">
            <v>1</v>
          </cell>
          <cell r="O2138" t="str">
            <v>ACTIVO (R)</v>
          </cell>
          <cell r="P2138">
            <v>130474</v>
          </cell>
          <cell r="Q2138">
            <v>50000</v>
          </cell>
          <cell r="R2138">
            <v>2190</v>
          </cell>
          <cell r="S2138" t="str">
            <v>VAMOS PERU</v>
          </cell>
        </row>
        <row r="2139">
          <cell r="E2139" t="str">
            <v>21791633</v>
          </cell>
          <cell r="F2139">
            <v>0</v>
          </cell>
          <cell r="J2139">
            <v>0</v>
          </cell>
          <cell r="L2139">
            <v>130472</v>
          </cell>
          <cell r="M2139" t="str">
            <v>21791633</v>
          </cell>
          <cell r="N2139">
            <v>1</v>
          </cell>
          <cell r="O2139" t="str">
            <v>ACTIVO (R)</v>
          </cell>
          <cell r="P2139">
            <v>130472</v>
          </cell>
          <cell r="Q2139">
            <v>100000</v>
          </cell>
          <cell r="R2139">
            <v>2190</v>
          </cell>
          <cell r="S2139" t="str">
            <v>VAMOS PERU</v>
          </cell>
        </row>
        <row r="2140">
          <cell r="E2140" t="str">
            <v>21471047</v>
          </cell>
          <cell r="F2140">
            <v>32</v>
          </cell>
          <cell r="G2140" t="str">
            <v>PARTIDO POLÍTICO PARTIDO APRISTA PERUANO</v>
          </cell>
          <cell r="H2140">
            <v>2003</v>
          </cell>
          <cell r="I2140">
            <v>2006</v>
          </cell>
          <cell r="J2140">
            <v>10</v>
          </cell>
          <cell r="K2140" t="str">
            <v>ALCALDE DISTRITAL</v>
          </cell>
          <cell r="L2140">
            <v>130471</v>
          </cell>
          <cell r="M2140" t="str">
            <v>21471047</v>
          </cell>
          <cell r="N2140">
            <v>1</v>
          </cell>
          <cell r="O2140" t="str">
            <v>ACTIVO (R)</v>
          </cell>
          <cell r="P2140">
            <v>130471</v>
          </cell>
          <cell r="Q2140">
            <v>100000</v>
          </cell>
          <cell r="R2140">
            <v>2190</v>
          </cell>
          <cell r="S2140" t="str">
            <v>VAMOS PERU</v>
          </cell>
        </row>
        <row r="2141">
          <cell r="E2141" t="str">
            <v>21471047</v>
          </cell>
          <cell r="F2141">
            <v>32</v>
          </cell>
          <cell r="G2141" t="str">
            <v>PARTIDO POLÍTICO PARTIDO APRISTA PERUANO</v>
          </cell>
          <cell r="H2141">
            <v>2015</v>
          </cell>
          <cell r="I2141">
            <v>2018</v>
          </cell>
          <cell r="J2141">
            <v>10</v>
          </cell>
          <cell r="K2141" t="str">
            <v>ALCALDE DISTRITAL</v>
          </cell>
          <cell r="L2141">
            <v>130471</v>
          </cell>
          <cell r="M2141" t="str">
            <v>21471047</v>
          </cell>
          <cell r="N2141">
            <v>1</v>
          </cell>
          <cell r="O2141" t="str">
            <v>ACTIVO (R)</v>
          </cell>
          <cell r="P2141">
            <v>130471</v>
          </cell>
          <cell r="Q2141">
            <v>100000</v>
          </cell>
          <cell r="R2141">
            <v>2190</v>
          </cell>
          <cell r="S2141" t="str">
            <v>VAMOS PERU</v>
          </cell>
        </row>
        <row r="2142">
          <cell r="E2142" t="str">
            <v>42914414</v>
          </cell>
          <cell r="F2142">
            <v>0</v>
          </cell>
          <cell r="J2142">
            <v>0</v>
          </cell>
          <cell r="L2142">
            <v>130470</v>
          </cell>
          <cell r="M2142" t="str">
            <v>42914414</v>
          </cell>
          <cell r="N2142">
            <v>1</v>
          </cell>
          <cell r="O2142" t="str">
            <v>ACTIVO (R)</v>
          </cell>
          <cell r="P2142">
            <v>130470</v>
          </cell>
          <cell r="Q2142">
            <v>100000</v>
          </cell>
          <cell r="R2142">
            <v>2190</v>
          </cell>
          <cell r="S2142" t="str">
            <v>VAMOS PERU</v>
          </cell>
        </row>
        <row r="2143">
          <cell r="E2143" t="str">
            <v>17897289</v>
          </cell>
          <cell r="F2143">
            <v>0</v>
          </cell>
          <cell r="J2143">
            <v>0</v>
          </cell>
          <cell r="L2143">
            <v>130464</v>
          </cell>
          <cell r="M2143" t="str">
            <v>17897289</v>
          </cell>
          <cell r="N2143">
            <v>1</v>
          </cell>
          <cell r="O2143" t="str">
            <v>ACTIVO (R)</v>
          </cell>
          <cell r="P2143">
            <v>130464</v>
          </cell>
          <cell r="Q2143">
            <v>120000</v>
          </cell>
          <cell r="R2143">
            <v>2190</v>
          </cell>
          <cell r="S2143" t="str">
            <v>VAMOS PERU</v>
          </cell>
        </row>
        <row r="2144">
          <cell r="E2144" t="str">
            <v>25548350</v>
          </cell>
          <cell r="F2144">
            <v>2190</v>
          </cell>
          <cell r="G2144" t="str">
            <v>PARTIDO POLÍTICO VAMOS PERU</v>
          </cell>
          <cell r="H2144">
            <v>2015</v>
          </cell>
          <cell r="I2144">
            <v>2018</v>
          </cell>
          <cell r="J2144">
            <v>9</v>
          </cell>
          <cell r="K2144" t="str">
            <v>REGIDOR PROVINCIAL</v>
          </cell>
          <cell r="L2144">
            <v>130450</v>
          </cell>
          <cell r="M2144" t="str">
            <v>25548350</v>
          </cell>
          <cell r="N2144">
            <v>1</v>
          </cell>
          <cell r="O2144" t="str">
            <v>ACTIVO (R)</v>
          </cell>
          <cell r="P2144">
            <v>130450</v>
          </cell>
          <cell r="Q2144">
            <v>240000</v>
          </cell>
          <cell r="R2144">
            <v>2190</v>
          </cell>
          <cell r="S2144" t="str">
            <v>VAMOS PERU</v>
          </cell>
        </row>
        <row r="2145">
          <cell r="E2145" t="str">
            <v>25548350</v>
          </cell>
          <cell r="F2145">
            <v>255</v>
          </cell>
          <cell r="G2145" t="str">
            <v>MOVIMIENTO REGIONAL O DEPARTAMENTAL MOVIMIENTO INDEPENDIENTE CHIMPUM CALLAO</v>
          </cell>
          <cell r="H2145">
            <v>2011</v>
          </cell>
          <cell r="I2145">
            <v>2014</v>
          </cell>
          <cell r="J2145">
            <v>9</v>
          </cell>
          <cell r="K2145" t="str">
            <v>REGIDOR PROVINCIAL</v>
          </cell>
          <cell r="L2145">
            <v>130450</v>
          </cell>
          <cell r="M2145" t="str">
            <v>25548350</v>
          </cell>
          <cell r="N2145">
            <v>1</v>
          </cell>
          <cell r="O2145" t="str">
            <v>ACTIVO (R)</v>
          </cell>
          <cell r="P2145">
            <v>130450</v>
          </cell>
          <cell r="Q2145">
            <v>240000</v>
          </cell>
          <cell r="R2145">
            <v>2190</v>
          </cell>
          <cell r="S2145" t="str">
            <v>VAMOS PERU</v>
          </cell>
        </row>
        <row r="2146">
          <cell r="E2146" t="str">
            <v>42719209</v>
          </cell>
          <cell r="F2146">
            <v>0</v>
          </cell>
          <cell r="J2146">
            <v>0</v>
          </cell>
          <cell r="L2146">
            <v>130433</v>
          </cell>
          <cell r="M2146" t="str">
            <v>42719209</v>
          </cell>
          <cell r="N2146">
            <v>1</v>
          </cell>
          <cell r="O2146" t="str">
            <v>ACTIVO (R)</v>
          </cell>
          <cell r="P2146">
            <v>130433</v>
          </cell>
          <cell r="Q2146">
            <v>140100</v>
          </cell>
          <cell r="R2146">
            <v>2190</v>
          </cell>
          <cell r="S2146" t="str">
            <v>VAMOS PERU</v>
          </cell>
        </row>
        <row r="2147">
          <cell r="E2147" t="str">
            <v>45016556</v>
          </cell>
          <cell r="F2147">
            <v>0</v>
          </cell>
          <cell r="J2147">
            <v>0</v>
          </cell>
          <cell r="L2147">
            <v>130431</v>
          </cell>
          <cell r="M2147" t="str">
            <v>45016556</v>
          </cell>
          <cell r="N2147">
            <v>1</v>
          </cell>
          <cell r="O2147" t="str">
            <v>ACTIVO (R)</v>
          </cell>
          <cell r="P2147">
            <v>130431</v>
          </cell>
          <cell r="Q2147">
            <v>140000</v>
          </cell>
          <cell r="R2147">
            <v>2190</v>
          </cell>
          <cell r="S2147" t="str">
            <v>VAMOS PERU</v>
          </cell>
        </row>
        <row r="2148">
          <cell r="E2148" t="str">
            <v>45894519</v>
          </cell>
          <cell r="F2148">
            <v>0</v>
          </cell>
          <cell r="J2148">
            <v>0</v>
          </cell>
          <cell r="L2148">
            <v>130359</v>
          </cell>
          <cell r="M2148" t="str">
            <v>45894519</v>
          </cell>
          <cell r="N2148">
            <v>1</v>
          </cell>
          <cell r="O2148" t="str">
            <v>ACTIVO (R)</v>
          </cell>
          <cell r="P2148">
            <v>130359</v>
          </cell>
          <cell r="Q2148">
            <v>30000</v>
          </cell>
          <cell r="R2148">
            <v>2190</v>
          </cell>
          <cell r="S2148" t="str">
            <v>VAMOS PERU</v>
          </cell>
        </row>
        <row r="2149">
          <cell r="E2149" t="str">
            <v>47472240</v>
          </cell>
          <cell r="F2149">
            <v>0</v>
          </cell>
          <cell r="J2149">
            <v>0</v>
          </cell>
          <cell r="L2149">
            <v>130353</v>
          </cell>
          <cell r="M2149" t="str">
            <v>47472240</v>
          </cell>
          <cell r="N2149">
            <v>1</v>
          </cell>
          <cell r="O2149" t="str">
            <v>ACTIVO (R)</v>
          </cell>
          <cell r="P2149">
            <v>130353</v>
          </cell>
          <cell r="Q2149">
            <v>30000</v>
          </cell>
          <cell r="R2149">
            <v>2190</v>
          </cell>
          <cell r="S2149" t="str">
            <v>VAMOS PERU</v>
          </cell>
        </row>
        <row r="2150">
          <cell r="E2150" t="str">
            <v>80435161</v>
          </cell>
          <cell r="F2150">
            <v>0</v>
          </cell>
          <cell r="J2150">
            <v>0</v>
          </cell>
          <cell r="L2150">
            <v>130332</v>
          </cell>
          <cell r="M2150" t="str">
            <v>80435161</v>
          </cell>
          <cell r="N2150">
            <v>1</v>
          </cell>
          <cell r="O2150" t="str">
            <v>ACTIVO (R)</v>
          </cell>
          <cell r="P2150">
            <v>130332</v>
          </cell>
          <cell r="Q2150">
            <v>30000</v>
          </cell>
          <cell r="R2150">
            <v>2190</v>
          </cell>
          <cell r="S2150" t="str">
            <v>VAMOS PERU</v>
          </cell>
        </row>
        <row r="2151">
          <cell r="E2151" t="str">
            <v>06224037</v>
          </cell>
          <cell r="F2151">
            <v>0</v>
          </cell>
          <cell r="J2151">
            <v>0</v>
          </cell>
          <cell r="L2151">
            <v>131349</v>
          </cell>
          <cell r="M2151" t="str">
            <v>06224037</v>
          </cell>
          <cell r="N2151">
            <v>1</v>
          </cell>
          <cell r="O2151" t="str">
            <v>ACTIVO (R)</v>
          </cell>
          <cell r="P2151">
            <v>131349</v>
          </cell>
          <cell r="Q2151">
            <v>140100</v>
          </cell>
          <cell r="R2151">
            <v>2191</v>
          </cell>
          <cell r="S2151" t="str">
            <v>DEMOCRACIA DIRECTA</v>
          </cell>
        </row>
        <row r="2152">
          <cell r="E2152" t="str">
            <v>43610802</v>
          </cell>
          <cell r="F2152">
            <v>0</v>
          </cell>
          <cell r="J2152">
            <v>0</v>
          </cell>
          <cell r="L2152">
            <v>130997</v>
          </cell>
          <cell r="M2152" t="str">
            <v>43610802</v>
          </cell>
          <cell r="N2152">
            <v>1</v>
          </cell>
          <cell r="O2152" t="str">
            <v>ACTIVO (R)</v>
          </cell>
          <cell r="P2152">
            <v>130997</v>
          </cell>
          <cell r="Q2152">
            <v>200000</v>
          </cell>
          <cell r="R2152">
            <v>2191</v>
          </cell>
          <cell r="S2152" t="str">
            <v>DEMOCRACIA DIRECTA</v>
          </cell>
        </row>
        <row r="2153">
          <cell r="E2153" t="str">
            <v>40684999</v>
          </cell>
          <cell r="F2153">
            <v>0</v>
          </cell>
          <cell r="J2153">
            <v>0</v>
          </cell>
          <cell r="L2153">
            <v>132226</v>
          </cell>
          <cell r="M2153" t="str">
            <v>40684999</v>
          </cell>
          <cell r="N2153">
            <v>1</v>
          </cell>
          <cell r="O2153" t="str">
            <v>ACTIVO (R)</v>
          </cell>
          <cell r="P2153">
            <v>132226</v>
          </cell>
          <cell r="Q2153">
            <v>170000</v>
          </cell>
          <cell r="R2153">
            <v>2191</v>
          </cell>
          <cell r="S2153" t="str">
            <v>DEMOCRACIA DIRECTA</v>
          </cell>
        </row>
        <row r="2154">
          <cell r="E2154" t="str">
            <v>73494435</v>
          </cell>
          <cell r="F2154">
            <v>0</v>
          </cell>
          <cell r="J2154">
            <v>0</v>
          </cell>
          <cell r="L2154">
            <v>130981</v>
          </cell>
          <cell r="M2154" t="str">
            <v>73494435</v>
          </cell>
          <cell r="N2154">
            <v>1</v>
          </cell>
          <cell r="O2154" t="str">
            <v>ACTIVO (R)</v>
          </cell>
          <cell r="P2154">
            <v>130981</v>
          </cell>
          <cell r="Q2154">
            <v>140000</v>
          </cell>
          <cell r="R2154">
            <v>2191</v>
          </cell>
          <cell r="S2154" t="str">
            <v>DEMOCRACIA DIRECTA</v>
          </cell>
        </row>
        <row r="2155">
          <cell r="E2155" t="str">
            <v>04012226</v>
          </cell>
          <cell r="F2155">
            <v>0</v>
          </cell>
          <cell r="J2155">
            <v>0</v>
          </cell>
          <cell r="L2155">
            <v>133496</v>
          </cell>
          <cell r="M2155" t="str">
            <v>04012226</v>
          </cell>
          <cell r="N2155">
            <v>1</v>
          </cell>
          <cell r="O2155" t="str">
            <v>ACTIVO (R)</v>
          </cell>
          <cell r="P2155">
            <v>133496</v>
          </cell>
          <cell r="Q2155">
            <v>180000</v>
          </cell>
          <cell r="R2155">
            <v>2191</v>
          </cell>
          <cell r="S2155" t="str">
            <v>DEMOCRACIA DIRECTA</v>
          </cell>
        </row>
        <row r="2156">
          <cell r="E2156" t="str">
            <v>40198998</v>
          </cell>
          <cell r="F2156">
            <v>0</v>
          </cell>
          <cell r="J2156">
            <v>0</v>
          </cell>
          <cell r="L2156">
            <v>132034</v>
          </cell>
          <cell r="M2156" t="str">
            <v>40198998</v>
          </cell>
          <cell r="N2156">
            <v>1</v>
          </cell>
          <cell r="O2156" t="str">
            <v>ACTIVO (R)</v>
          </cell>
          <cell r="P2156">
            <v>132034</v>
          </cell>
          <cell r="Q2156">
            <v>40000</v>
          </cell>
          <cell r="R2156">
            <v>2191</v>
          </cell>
          <cell r="S2156" t="str">
            <v>DEMOCRACIA DIRECTA</v>
          </cell>
        </row>
        <row r="2157">
          <cell r="E2157" t="str">
            <v>17897623</v>
          </cell>
          <cell r="F2157">
            <v>0</v>
          </cell>
          <cell r="J2157">
            <v>0</v>
          </cell>
          <cell r="L2157">
            <v>131098</v>
          </cell>
          <cell r="M2157" t="str">
            <v>17897623</v>
          </cell>
          <cell r="N2157">
            <v>1</v>
          </cell>
          <cell r="O2157" t="str">
            <v>ACTIVO (R)</v>
          </cell>
          <cell r="P2157">
            <v>131098</v>
          </cell>
          <cell r="Q2157">
            <v>120000</v>
          </cell>
          <cell r="R2157">
            <v>2191</v>
          </cell>
          <cell r="S2157" t="str">
            <v>DEMOCRACIA DIRECTA</v>
          </cell>
        </row>
        <row r="2158">
          <cell r="E2158" t="str">
            <v>09711715</v>
          </cell>
          <cell r="F2158">
            <v>0</v>
          </cell>
          <cell r="J2158">
            <v>0</v>
          </cell>
          <cell r="L2158">
            <v>132597</v>
          </cell>
          <cell r="M2158" t="str">
            <v>09711715</v>
          </cell>
          <cell r="N2158">
            <v>1</v>
          </cell>
          <cell r="O2158" t="str">
            <v>ACTIVO (R)</v>
          </cell>
          <cell r="P2158">
            <v>132597</v>
          </cell>
          <cell r="Q2158">
            <v>140100</v>
          </cell>
          <cell r="R2158">
            <v>2191</v>
          </cell>
          <cell r="S2158" t="str">
            <v>DEMOCRACIA DIRECTA</v>
          </cell>
        </row>
        <row r="2159">
          <cell r="E2159" t="str">
            <v>06179448</v>
          </cell>
          <cell r="F2159">
            <v>0</v>
          </cell>
          <cell r="J2159">
            <v>0</v>
          </cell>
          <cell r="L2159">
            <v>132549</v>
          </cell>
          <cell r="M2159" t="str">
            <v>06179448</v>
          </cell>
          <cell r="N2159">
            <v>1</v>
          </cell>
          <cell r="O2159" t="str">
            <v>ACTIVO (R)</v>
          </cell>
          <cell r="P2159">
            <v>132549</v>
          </cell>
          <cell r="Q2159">
            <v>140100</v>
          </cell>
          <cell r="R2159">
            <v>2191</v>
          </cell>
          <cell r="S2159" t="str">
            <v>DEMOCRACIA DIRECTA</v>
          </cell>
        </row>
        <row r="2160">
          <cell r="E2160" t="str">
            <v>43634176</v>
          </cell>
          <cell r="F2160">
            <v>0</v>
          </cell>
          <cell r="J2160">
            <v>0</v>
          </cell>
          <cell r="L2160">
            <v>132772</v>
          </cell>
          <cell r="M2160" t="str">
            <v>43634176</v>
          </cell>
          <cell r="N2160">
            <v>1</v>
          </cell>
          <cell r="O2160" t="str">
            <v>ACTIVO (R)</v>
          </cell>
          <cell r="P2160">
            <v>132772</v>
          </cell>
          <cell r="Q2160">
            <v>150000</v>
          </cell>
          <cell r="R2160">
            <v>2191</v>
          </cell>
          <cell r="S2160" t="str">
            <v>DEMOCRACIA DIRECTA</v>
          </cell>
        </row>
        <row r="2161">
          <cell r="E2161" t="str">
            <v>23013916</v>
          </cell>
          <cell r="F2161">
            <v>0</v>
          </cell>
          <cell r="J2161">
            <v>0</v>
          </cell>
          <cell r="L2161">
            <v>132009</v>
          </cell>
          <cell r="M2161" t="str">
            <v>23013916</v>
          </cell>
          <cell r="N2161">
            <v>1</v>
          </cell>
          <cell r="O2161" t="str">
            <v>ACTIVO (R)</v>
          </cell>
          <cell r="P2161">
            <v>132009</v>
          </cell>
          <cell r="Q2161">
            <v>250000</v>
          </cell>
          <cell r="R2161">
            <v>2191</v>
          </cell>
          <cell r="S2161" t="str">
            <v>DEMOCRACIA DIRECTA</v>
          </cell>
        </row>
        <row r="2162">
          <cell r="E2162" t="str">
            <v>44872527</v>
          </cell>
          <cell r="F2162">
            <v>2191</v>
          </cell>
          <cell r="G2162" t="str">
            <v>PARTIDO POLÍTICO DEMOCRACIA DIRECTA</v>
          </cell>
          <cell r="H2162">
            <v>2015</v>
          </cell>
          <cell r="I2162">
            <v>2018</v>
          </cell>
          <cell r="J2162">
            <v>12</v>
          </cell>
          <cell r="K2162" t="str">
            <v>CONSEJERO REGIONAL</v>
          </cell>
          <cell r="L2162">
            <v>131257</v>
          </cell>
          <cell r="M2162" t="str">
            <v>44872527</v>
          </cell>
          <cell r="N2162">
            <v>1</v>
          </cell>
          <cell r="O2162" t="str">
            <v>ACTIVO (R)</v>
          </cell>
          <cell r="P2162">
            <v>131257</v>
          </cell>
          <cell r="Q2162">
            <v>200000</v>
          </cell>
          <cell r="R2162">
            <v>2191</v>
          </cell>
          <cell r="S2162" t="str">
            <v>DEMOCRACIA DIRECTA</v>
          </cell>
        </row>
        <row r="2163">
          <cell r="E2163" t="str">
            <v>17821590</v>
          </cell>
          <cell r="F2163">
            <v>0</v>
          </cell>
          <cell r="J2163">
            <v>0</v>
          </cell>
          <cell r="L2163">
            <v>131013</v>
          </cell>
          <cell r="M2163" t="str">
            <v>17821590</v>
          </cell>
          <cell r="N2163">
            <v>1</v>
          </cell>
          <cell r="O2163" t="str">
            <v>ACTIVO (R)</v>
          </cell>
          <cell r="P2163">
            <v>131013</v>
          </cell>
          <cell r="Q2163">
            <v>120000</v>
          </cell>
          <cell r="R2163">
            <v>2191</v>
          </cell>
          <cell r="S2163" t="str">
            <v>DEMOCRACIA DIRECTA</v>
          </cell>
        </row>
        <row r="2164">
          <cell r="E2164" t="str">
            <v>44586371</v>
          </cell>
          <cell r="F2164">
            <v>0</v>
          </cell>
          <cell r="J2164">
            <v>0</v>
          </cell>
          <cell r="L2164">
            <v>130962</v>
          </cell>
          <cell r="M2164" t="str">
            <v>44586371</v>
          </cell>
          <cell r="N2164">
            <v>1</v>
          </cell>
          <cell r="O2164" t="str">
            <v>ACTIVO (R)</v>
          </cell>
          <cell r="P2164">
            <v>130962</v>
          </cell>
          <cell r="Q2164">
            <v>110000</v>
          </cell>
          <cell r="R2164">
            <v>2191</v>
          </cell>
          <cell r="S2164" t="str">
            <v>DEMOCRACIA DIRECTA</v>
          </cell>
        </row>
        <row r="2165">
          <cell r="E2165" t="str">
            <v>41411589</v>
          </cell>
          <cell r="F2165">
            <v>0</v>
          </cell>
          <cell r="J2165">
            <v>0</v>
          </cell>
          <cell r="L2165">
            <v>130763</v>
          </cell>
          <cell r="M2165" t="str">
            <v>41411589</v>
          </cell>
          <cell r="N2165">
            <v>1</v>
          </cell>
          <cell r="O2165" t="str">
            <v>ACTIVO (R)</v>
          </cell>
          <cell r="P2165">
            <v>130763</v>
          </cell>
          <cell r="Q2165">
            <v>50000</v>
          </cell>
          <cell r="R2165">
            <v>2191</v>
          </cell>
          <cell r="S2165" t="str">
            <v>DEMOCRACIA DIRECTA</v>
          </cell>
        </row>
        <row r="2166">
          <cell r="E2166" t="str">
            <v>45134300</v>
          </cell>
          <cell r="F2166">
            <v>0</v>
          </cell>
          <cell r="J2166">
            <v>0</v>
          </cell>
          <cell r="L2166">
            <v>130732</v>
          </cell>
          <cell r="M2166" t="str">
            <v>45134300</v>
          </cell>
          <cell r="N2166">
            <v>1</v>
          </cell>
          <cell r="O2166" t="str">
            <v>ACTIVO (R)</v>
          </cell>
          <cell r="P2166">
            <v>130732</v>
          </cell>
          <cell r="Q2166">
            <v>140100</v>
          </cell>
          <cell r="R2166">
            <v>2191</v>
          </cell>
          <cell r="S2166" t="str">
            <v>DEMOCRACIA DIRECTA</v>
          </cell>
        </row>
        <row r="2167">
          <cell r="E2167" t="str">
            <v>40776948</v>
          </cell>
          <cell r="F2167">
            <v>0</v>
          </cell>
          <cell r="J2167">
            <v>0</v>
          </cell>
          <cell r="L2167">
            <v>133482</v>
          </cell>
          <cell r="M2167" t="str">
            <v>40776948</v>
          </cell>
          <cell r="N2167">
            <v>1</v>
          </cell>
          <cell r="O2167" t="str">
            <v>ACTIVO (R)</v>
          </cell>
          <cell r="P2167">
            <v>133482</v>
          </cell>
          <cell r="Q2167">
            <v>160000</v>
          </cell>
          <cell r="R2167">
            <v>2191</v>
          </cell>
          <cell r="S2167" t="str">
            <v>DEMOCRACIA DIRECTA</v>
          </cell>
        </row>
        <row r="2168">
          <cell r="E2168" t="str">
            <v>31355965</v>
          </cell>
          <cell r="F2168">
            <v>299</v>
          </cell>
          <cell r="G2168" t="str">
            <v>MOVIMIENTO REGIONAL O DEPARTAMENTAL FRENTE POPULAR LLAPANCHIK</v>
          </cell>
          <cell r="H2168">
            <v>2007</v>
          </cell>
          <cell r="I2168">
            <v>2010</v>
          </cell>
          <cell r="J2168">
            <v>10</v>
          </cell>
          <cell r="K2168" t="str">
            <v>ALCALDE DISTRITAL</v>
          </cell>
          <cell r="L2168">
            <v>132610</v>
          </cell>
          <cell r="M2168" t="str">
            <v>31355965</v>
          </cell>
          <cell r="N2168">
            <v>1</v>
          </cell>
          <cell r="O2168" t="str">
            <v>ACTIVO (R)</v>
          </cell>
          <cell r="P2168">
            <v>132610</v>
          </cell>
          <cell r="Q2168">
            <v>30000</v>
          </cell>
          <cell r="R2168">
            <v>2191</v>
          </cell>
          <cell r="S2168" t="str">
            <v>DEMOCRACIA DIRECTA</v>
          </cell>
        </row>
        <row r="2169">
          <cell r="E2169" t="str">
            <v>07252705</v>
          </cell>
          <cell r="F2169">
            <v>0</v>
          </cell>
          <cell r="J2169">
            <v>0</v>
          </cell>
          <cell r="L2169">
            <v>131242</v>
          </cell>
          <cell r="M2169" t="str">
            <v>07252705</v>
          </cell>
          <cell r="N2169">
            <v>1</v>
          </cell>
          <cell r="O2169" t="str">
            <v>ACTIVO (R)</v>
          </cell>
          <cell r="P2169">
            <v>131242</v>
          </cell>
          <cell r="Q2169">
            <v>120000</v>
          </cell>
          <cell r="R2169">
            <v>2191</v>
          </cell>
          <cell r="S2169" t="str">
            <v>DEMOCRACIA DIRECTA</v>
          </cell>
        </row>
        <row r="2170">
          <cell r="E2170" t="str">
            <v>09893280</v>
          </cell>
          <cell r="F2170">
            <v>0</v>
          </cell>
          <cell r="J2170">
            <v>0</v>
          </cell>
          <cell r="L2170">
            <v>131106</v>
          </cell>
          <cell r="M2170" t="str">
            <v>09893280</v>
          </cell>
          <cell r="N2170">
            <v>1</v>
          </cell>
          <cell r="O2170" t="str">
            <v>ACTIVO (R)</v>
          </cell>
          <cell r="P2170">
            <v>131106</v>
          </cell>
          <cell r="Q2170">
            <v>140100</v>
          </cell>
          <cell r="R2170">
            <v>2191</v>
          </cell>
          <cell r="S2170" t="str">
            <v>DEMOCRACIA DIRECTA</v>
          </cell>
        </row>
        <row r="2171">
          <cell r="E2171" t="str">
            <v>43100566</v>
          </cell>
          <cell r="F2171">
            <v>0</v>
          </cell>
          <cell r="J2171">
            <v>0</v>
          </cell>
          <cell r="L2171">
            <v>130861</v>
          </cell>
          <cell r="M2171" t="str">
            <v>43100566</v>
          </cell>
          <cell r="N2171">
            <v>1</v>
          </cell>
          <cell r="O2171" t="str">
            <v>ACTIVO (R)</v>
          </cell>
          <cell r="P2171">
            <v>130861</v>
          </cell>
          <cell r="Q2171">
            <v>140000</v>
          </cell>
          <cell r="R2171">
            <v>2191</v>
          </cell>
          <cell r="S2171" t="str">
            <v>DEMOCRACIA DIRECTA</v>
          </cell>
        </row>
        <row r="2172">
          <cell r="E2172" t="str">
            <v>42023109</v>
          </cell>
          <cell r="F2172">
            <v>0</v>
          </cell>
          <cell r="J2172">
            <v>0</v>
          </cell>
          <cell r="L2172">
            <v>130773</v>
          </cell>
          <cell r="M2172" t="str">
            <v>42023109</v>
          </cell>
          <cell r="N2172">
            <v>1</v>
          </cell>
          <cell r="O2172" t="str">
            <v>ACTIVO (R)</v>
          </cell>
          <cell r="P2172">
            <v>130773</v>
          </cell>
          <cell r="Q2172">
            <v>50000</v>
          </cell>
          <cell r="R2172">
            <v>2191</v>
          </cell>
          <cell r="S2172" t="str">
            <v>DEMOCRACIA DIRECTA</v>
          </cell>
        </row>
        <row r="2173">
          <cell r="E2173" t="str">
            <v>01109313</v>
          </cell>
          <cell r="F2173">
            <v>0</v>
          </cell>
          <cell r="J2173">
            <v>0</v>
          </cell>
          <cell r="L2173">
            <v>131575</v>
          </cell>
          <cell r="M2173" t="str">
            <v>01109313</v>
          </cell>
          <cell r="N2173">
            <v>1</v>
          </cell>
          <cell r="O2173" t="str">
            <v>ACTIVO (R)</v>
          </cell>
          <cell r="P2173">
            <v>131575</v>
          </cell>
          <cell r="Q2173">
            <v>210000</v>
          </cell>
          <cell r="R2173">
            <v>2191</v>
          </cell>
          <cell r="S2173" t="str">
            <v>DEMOCRACIA DIRECTA</v>
          </cell>
        </row>
        <row r="2174">
          <cell r="E2174" t="str">
            <v>01329345</v>
          </cell>
          <cell r="F2174">
            <v>0</v>
          </cell>
          <cell r="J2174">
            <v>0</v>
          </cell>
          <cell r="L2174">
            <v>131117</v>
          </cell>
          <cell r="M2174" t="str">
            <v>01329345</v>
          </cell>
          <cell r="N2174">
            <v>1</v>
          </cell>
          <cell r="O2174" t="str">
            <v>ACTIVO (R)</v>
          </cell>
          <cell r="P2174">
            <v>131117</v>
          </cell>
          <cell r="Q2174">
            <v>200000</v>
          </cell>
          <cell r="R2174">
            <v>2191</v>
          </cell>
          <cell r="S2174" t="str">
            <v>DEMOCRACIA DIRECTA</v>
          </cell>
        </row>
        <row r="2175">
          <cell r="E2175" t="str">
            <v>25321157</v>
          </cell>
          <cell r="F2175">
            <v>0</v>
          </cell>
          <cell r="J2175">
            <v>0</v>
          </cell>
          <cell r="L2175">
            <v>130945</v>
          </cell>
          <cell r="M2175" t="str">
            <v>25321157</v>
          </cell>
          <cell r="N2175">
            <v>1</v>
          </cell>
          <cell r="O2175" t="str">
            <v>ACTIVO (R)</v>
          </cell>
          <cell r="P2175">
            <v>130945</v>
          </cell>
          <cell r="Q2175">
            <v>70000</v>
          </cell>
          <cell r="R2175">
            <v>2191</v>
          </cell>
          <cell r="S2175" t="str">
            <v>DEMOCRACIA DIRECTA</v>
          </cell>
        </row>
        <row r="2176">
          <cell r="E2176" t="str">
            <v>29634642</v>
          </cell>
          <cell r="F2176">
            <v>0</v>
          </cell>
          <cell r="J2176">
            <v>0</v>
          </cell>
          <cell r="L2176">
            <v>130890</v>
          </cell>
          <cell r="M2176" t="str">
            <v>29634642</v>
          </cell>
          <cell r="N2176">
            <v>1</v>
          </cell>
          <cell r="O2176" t="str">
            <v>ACTIVO (R)</v>
          </cell>
          <cell r="P2176">
            <v>130890</v>
          </cell>
          <cell r="Q2176">
            <v>140100</v>
          </cell>
          <cell r="R2176">
            <v>2191</v>
          </cell>
          <cell r="S2176" t="str">
            <v>DEMOCRACIA DIRECTA</v>
          </cell>
        </row>
        <row r="2177">
          <cell r="E2177" t="str">
            <v>03595805</v>
          </cell>
          <cell r="F2177">
            <v>0</v>
          </cell>
          <cell r="J2177">
            <v>0</v>
          </cell>
          <cell r="L2177">
            <v>131919</v>
          </cell>
          <cell r="M2177" t="str">
            <v>03595805</v>
          </cell>
          <cell r="N2177">
            <v>1</v>
          </cell>
          <cell r="O2177" t="str">
            <v>ACTIVO (R)</v>
          </cell>
          <cell r="P2177">
            <v>131919</v>
          </cell>
          <cell r="Q2177">
            <v>190000</v>
          </cell>
          <cell r="R2177">
            <v>2191</v>
          </cell>
          <cell r="S2177" t="str">
            <v>DEMOCRACIA DIRECTA</v>
          </cell>
        </row>
        <row r="2178">
          <cell r="E2178" t="str">
            <v>04067791</v>
          </cell>
          <cell r="F2178">
            <v>0</v>
          </cell>
          <cell r="J2178">
            <v>0</v>
          </cell>
          <cell r="L2178">
            <v>133509</v>
          </cell>
          <cell r="M2178" t="str">
            <v>04067791</v>
          </cell>
          <cell r="N2178">
            <v>1</v>
          </cell>
          <cell r="O2178" t="str">
            <v>ACTIVO (R)</v>
          </cell>
          <cell r="P2178">
            <v>133509</v>
          </cell>
          <cell r="Q2178">
            <v>180000</v>
          </cell>
          <cell r="R2178">
            <v>2191</v>
          </cell>
          <cell r="S2178" t="str">
            <v>DEMOCRACIA DIRECTA</v>
          </cell>
        </row>
        <row r="2179">
          <cell r="E2179" t="str">
            <v>17890106</v>
          </cell>
          <cell r="F2179">
            <v>0</v>
          </cell>
          <cell r="J2179">
            <v>0</v>
          </cell>
          <cell r="L2179">
            <v>131120</v>
          </cell>
          <cell r="M2179" t="str">
            <v>17890106</v>
          </cell>
          <cell r="N2179">
            <v>1</v>
          </cell>
          <cell r="O2179" t="str">
            <v>ACTIVO (R)</v>
          </cell>
          <cell r="P2179">
            <v>131120</v>
          </cell>
          <cell r="Q2179">
            <v>120000</v>
          </cell>
          <cell r="R2179">
            <v>2191</v>
          </cell>
          <cell r="S2179" t="str">
            <v>DEMOCRACIA DIRECTA</v>
          </cell>
        </row>
        <row r="2180">
          <cell r="E2180" t="str">
            <v>32945234</v>
          </cell>
          <cell r="F2180">
            <v>0</v>
          </cell>
          <cell r="J2180">
            <v>0</v>
          </cell>
          <cell r="L2180">
            <v>131433</v>
          </cell>
          <cell r="M2180" t="str">
            <v>32945234</v>
          </cell>
          <cell r="N2180">
            <v>1</v>
          </cell>
          <cell r="O2180" t="str">
            <v>ACTIVO (R)</v>
          </cell>
          <cell r="P2180">
            <v>131433</v>
          </cell>
          <cell r="Q2180">
            <v>140100</v>
          </cell>
          <cell r="R2180">
            <v>2191</v>
          </cell>
          <cell r="S2180" t="str">
            <v>DEMOCRACIA DIRECTA</v>
          </cell>
        </row>
        <row r="2181">
          <cell r="E2181" t="str">
            <v>43271713</v>
          </cell>
          <cell r="F2181">
            <v>0</v>
          </cell>
          <cell r="J2181">
            <v>0</v>
          </cell>
          <cell r="L2181">
            <v>130795</v>
          </cell>
          <cell r="M2181" t="str">
            <v>43271713</v>
          </cell>
          <cell r="N2181">
            <v>1</v>
          </cell>
          <cell r="O2181" t="str">
            <v>ACTIVO (R)</v>
          </cell>
          <cell r="P2181">
            <v>130795</v>
          </cell>
          <cell r="Q2181">
            <v>100000</v>
          </cell>
          <cell r="R2181">
            <v>2191</v>
          </cell>
          <cell r="S2181" t="str">
            <v>DEMOCRACIA DIRECTA</v>
          </cell>
        </row>
        <row r="2182">
          <cell r="E2182" t="str">
            <v>44765064</v>
          </cell>
          <cell r="F2182">
            <v>0</v>
          </cell>
          <cell r="J2182">
            <v>0</v>
          </cell>
          <cell r="L2182">
            <v>132125</v>
          </cell>
          <cell r="M2182" t="str">
            <v>44765064</v>
          </cell>
          <cell r="N2182">
            <v>1</v>
          </cell>
          <cell r="O2182" t="str">
            <v>ACTIVO (R)</v>
          </cell>
          <cell r="P2182">
            <v>132125</v>
          </cell>
          <cell r="Q2182">
            <v>140100</v>
          </cell>
          <cell r="R2182">
            <v>2191</v>
          </cell>
          <cell r="S2182" t="str">
            <v>DEMOCRACIA DIRECTA</v>
          </cell>
        </row>
        <row r="2183">
          <cell r="E2183" t="str">
            <v>41057647</v>
          </cell>
          <cell r="F2183">
            <v>0</v>
          </cell>
          <cell r="J2183">
            <v>0</v>
          </cell>
          <cell r="L2183">
            <v>132086</v>
          </cell>
          <cell r="M2183" t="str">
            <v>41057647</v>
          </cell>
          <cell r="N2183">
            <v>1</v>
          </cell>
          <cell r="O2183" t="str">
            <v>ACTIVO (R)</v>
          </cell>
          <cell r="P2183">
            <v>132086</v>
          </cell>
          <cell r="Q2183">
            <v>100000</v>
          </cell>
          <cell r="R2183">
            <v>2191</v>
          </cell>
          <cell r="S2183" t="str">
            <v>DEMOCRACIA DIRECTA</v>
          </cell>
        </row>
        <row r="2184">
          <cell r="E2184" t="str">
            <v>00089974</v>
          </cell>
          <cell r="F2184">
            <v>0</v>
          </cell>
          <cell r="J2184">
            <v>0</v>
          </cell>
          <cell r="L2184">
            <v>132084</v>
          </cell>
          <cell r="M2184" t="str">
            <v>00089974</v>
          </cell>
          <cell r="N2184">
            <v>1</v>
          </cell>
          <cell r="O2184" t="str">
            <v>ACTIVO (R)</v>
          </cell>
          <cell r="P2184">
            <v>132084</v>
          </cell>
          <cell r="Q2184">
            <v>250000</v>
          </cell>
          <cell r="R2184">
            <v>2191</v>
          </cell>
          <cell r="S2184" t="str">
            <v>DEMOCRACIA DIRECTA</v>
          </cell>
        </row>
        <row r="2185">
          <cell r="E2185" t="str">
            <v>07236010</v>
          </cell>
          <cell r="F2185">
            <v>0</v>
          </cell>
          <cell r="J2185">
            <v>0</v>
          </cell>
          <cell r="L2185">
            <v>130796</v>
          </cell>
          <cell r="M2185" t="str">
            <v>07236010</v>
          </cell>
          <cell r="N2185">
            <v>1</v>
          </cell>
          <cell r="O2185" t="str">
            <v>ACTIVO (R)</v>
          </cell>
          <cell r="P2185">
            <v>130796</v>
          </cell>
          <cell r="Q2185">
            <v>140100</v>
          </cell>
          <cell r="R2185">
            <v>2191</v>
          </cell>
          <cell r="S2185" t="str">
            <v>DEMOCRACIA DIRECTA</v>
          </cell>
        </row>
        <row r="2186">
          <cell r="E2186" t="str">
            <v>01062128</v>
          </cell>
          <cell r="F2186">
            <v>0</v>
          </cell>
          <cell r="J2186">
            <v>0</v>
          </cell>
          <cell r="L2186">
            <v>131576</v>
          </cell>
          <cell r="M2186" t="str">
            <v>01062128</v>
          </cell>
          <cell r="N2186">
            <v>1</v>
          </cell>
          <cell r="O2186" t="str">
            <v>ACTIVO (R)</v>
          </cell>
          <cell r="P2186">
            <v>131576</v>
          </cell>
          <cell r="Q2186">
            <v>210000</v>
          </cell>
          <cell r="R2186">
            <v>2191</v>
          </cell>
          <cell r="S2186" t="str">
            <v>DEMOCRACIA DIRECTA</v>
          </cell>
        </row>
        <row r="2187">
          <cell r="E2187" t="str">
            <v>10544036</v>
          </cell>
          <cell r="F2187">
            <v>0</v>
          </cell>
          <cell r="J2187">
            <v>0</v>
          </cell>
          <cell r="L2187">
            <v>131381</v>
          </cell>
          <cell r="M2187" t="str">
            <v>10544036</v>
          </cell>
          <cell r="N2187">
            <v>1</v>
          </cell>
          <cell r="O2187" t="str">
            <v>ACTIVO (R)</v>
          </cell>
          <cell r="P2187">
            <v>131381</v>
          </cell>
          <cell r="Q2187">
            <v>140100</v>
          </cell>
          <cell r="R2187">
            <v>2191</v>
          </cell>
          <cell r="S2187" t="str">
            <v>DEMOCRACIA DIRECTA</v>
          </cell>
        </row>
        <row r="2188">
          <cell r="E2188" t="str">
            <v>09158553</v>
          </cell>
          <cell r="F2188">
            <v>0</v>
          </cell>
          <cell r="J2188">
            <v>0</v>
          </cell>
          <cell r="L2188">
            <v>130838</v>
          </cell>
          <cell r="M2188" t="str">
            <v>09158553</v>
          </cell>
          <cell r="N2188">
            <v>1</v>
          </cell>
          <cell r="O2188" t="str">
            <v>ACTIVO (R)</v>
          </cell>
          <cell r="P2188">
            <v>130838</v>
          </cell>
          <cell r="Q2188">
            <v>140100</v>
          </cell>
          <cell r="R2188">
            <v>2191</v>
          </cell>
          <cell r="S2188" t="str">
            <v>DEMOCRACIA DIRECTA</v>
          </cell>
        </row>
        <row r="2189">
          <cell r="E2189" t="str">
            <v>43963390</v>
          </cell>
          <cell r="F2189">
            <v>0</v>
          </cell>
          <cell r="J2189">
            <v>0</v>
          </cell>
          <cell r="L2189">
            <v>133219</v>
          </cell>
          <cell r="M2189" t="str">
            <v>43963390</v>
          </cell>
          <cell r="N2189">
            <v>1</v>
          </cell>
          <cell r="O2189" t="str">
            <v>ACTIVO (R)</v>
          </cell>
          <cell r="P2189">
            <v>133219</v>
          </cell>
          <cell r="Q2189">
            <v>160000</v>
          </cell>
          <cell r="R2189">
            <v>2191</v>
          </cell>
          <cell r="S2189" t="str">
            <v>DEMOCRACIA DIRECTA</v>
          </cell>
        </row>
        <row r="2190">
          <cell r="E2190" t="str">
            <v>06183185</v>
          </cell>
          <cell r="F2190">
            <v>0</v>
          </cell>
          <cell r="J2190">
            <v>0</v>
          </cell>
          <cell r="L2190">
            <v>130825</v>
          </cell>
          <cell r="M2190" t="str">
            <v>06183185</v>
          </cell>
          <cell r="N2190">
            <v>1</v>
          </cell>
          <cell r="O2190" t="str">
            <v>ACTIVO (R)</v>
          </cell>
          <cell r="P2190">
            <v>130825</v>
          </cell>
          <cell r="Q2190">
            <v>140100</v>
          </cell>
          <cell r="R2190">
            <v>2191</v>
          </cell>
          <cell r="S2190" t="str">
            <v>DEMOCRACIA DIRECTA</v>
          </cell>
        </row>
        <row r="2191">
          <cell r="E2191" t="str">
            <v>01236832</v>
          </cell>
          <cell r="F2191">
            <v>0</v>
          </cell>
          <cell r="J2191">
            <v>0</v>
          </cell>
          <cell r="L2191">
            <v>132223</v>
          </cell>
          <cell r="M2191" t="str">
            <v>01236832</v>
          </cell>
          <cell r="N2191">
            <v>1</v>
          </cell>
          <cell r="O2191" t="str">
            <v>ACTIVO (R)</v>
          </cell>
          <cell r="P2191">
            <v>132223</v>
          </cell>
          <cell r="Q2191">
            <v>200000</v>
          </cell>
          <cell r="R2191">
            <v>2191</v>
          </cell>
          <cell r="S2191" t="str">
            <v>DEMOCRACIA DIRECTA</v>
          </cell>
        </row>
        <row r="2192">
          <cell r="E2192" t="str">
            <v>29288775</v>
          </cell>
          <cell r="F2192">
            <v>1241</v>
          </cell>
          <cell r="G2192" t="str">
            <v>ALIANZA ELECTORAL IZQUIERDA UNIDA</v>
          </cell>
          <cell r="H2192">
            <v>1985</v>
          </cell>
          <cell r="I2192">
            <v>1989</v>
          </cell>
          <cell r="J2192">
            <v>9</v>
          </cell>
          <cell r="K2192" t="str">
            <v>REGIDOR PROVINCIAL</v>
          </cell>
          <cell r="L2192">
            <v>132025</v>
          </cell>
          <cell r="M2192" t="str">
            <v>29288775</v>
          </cell>
          <cell r="N2192">
            <v>1</v>
          </cell>
          <cell r="O2192" t="str">
            <v>ACTIVO (R)</v>
          </cell>
          <cell r="P2192">
            <v>132025</v>
          </cell>
          <cell r="Q2192">
            <v>40000</v>
          </cell>
          <cell r="R2192">
            <v>2191</v>
          </cell>
          <cell r="S2192" t="str">
            <v>DEMOCRACIA DIRECTA</v>
          </cell>
        </row>
        <row r="2193">
          <cell r="E2193" t="str">
            <v>10323796</v>
          </cell>
          <cell r="F2193">
            <v>0</v>
          </cell>
          <cell r="J2193">
            <v>0</v>
          </cell>
          <cell r="L2193">
            <v>131927</v>
          </cell>
          <cell r="M2193" t="str">
            <v>10323796</v>
          </cell>
          <cell r="N2193">
            <v>1</v>
          </cell>
          <cell r="O2193" t="str">
            <v>ACTIVO (R)</v>
          </cell>
          <cell r="P2193">
            <v>131927</v>
          </cell>
          <cell r="Q2193">
            <v>140100</v>
          </cell>
          <cell r="R2193">
            <v>2191</v>
          </cell>
          <cell r="S2193" t="str">
            <v>DEMOCRACIA DIRECTA</v>
          </cell>
        </row>
        <row r="2194">
          <cell r="E2194" t="str">
            <v>00983101</v>
          </cell>
          <cell r="F2194">
            <v>0</v>
          </cell>
          <cell r="J2194">
            <v>0</v>
          </cell>
          <cell r="L2194">
            <v>131583</v>
          </cell>
          <cell r="M2194" t="str">
            <v>00983101</v>
          </cell>
          <cell r="N2194">
            <v>1</v>
          </cell>
          <cell r="O2194" t="str">
            <v>ACTIVO (R)</v>
          </cell>
          <cell r="P2194">
            <v>131583</v>
          </cell>
          <cell r="Q2194">
            <v>210000</v>
          </cell>
          <cell r="R2194">
            <v>2191</v>
          </cell>
          <cell r="S2194" t="str">
            <v>DEMOCRACIA DIRECTA</v>
          </cell>
        </row>
        <row r="2195">
          <cell r="E2195" t="str">
            <v>22410354</v>
          </cell>
          <cell r="F2195">
            <v>0</v>
          </cell>
          <cell r="J2195">
            <v>0</v>
          </cell>
          <cell r="L2195">
            <v>131448</v>
          </cell>
          <cell r="M2195" t="str">
            <v>22410354</v>
          </cell>
          <cell r="N2195">
            <v>1</v>
          </cell>
          <cell r="O2195" t="str">
            <v>ACTIVO (R)</v>
          </cell>
          <cell r="P2195">
            <v>131448</v>
          </cell>
          <cell r="Q2195">
            <v>90000</v>
          </cell>
          <cell r="R2195">
            <v>2191</v>
          </cell>
          <cell r="S2195" t="str">
            <v>DEMOCRACIA DIRECTA</v>
          </cell>
        </row>
        <row r="2196">
          <cell r="E2196" t="str">
            <v>10255331</v>
          </cell>
          <cell r="F2196">
            <v>32</v>
          </cell>
          <cell r="G2196" t="str">
            <v>PARTIDO POLÍTICO PARTIDO APRISTA PERUANO</v>
          </cell>
          <cell r="H2196">
            <v>2007</v>
          </cell>
          <cell r="I2196">
            <v>2010</v>
          </cell>
          <cell r="J2196">
            <v>11</v>
          </cell>
          <cell r="K2196" t="str">
            <v>REGIDOR DISTRITAL</v>
          </cell>
          <cell r="L2196">
            <v>130880</v>
          </cell>
          <cell r="M2196" t="str">
            <v>10255331</v>
          </cell>
          <cell r="N2196">
            <v>1</v>
          </cell>
          <cell r="O2196" t="str">
            <v>ACTIVO (R)</v>
          </cell>
          <cell r="P2196">
            <v>130880</v>
          </cell>
          <cell r="Q2196">
            <v>140100</v>
          </cell>
          <cell r="R2196">
            <v>2191</v>
          </cell>
          <cell r="S2196" t="str">
            <v>DEMOCRACIA DIRECTA</v>
          </cell>
        </row>
        <row r="2197">
          <cell r="E2197" t="str">
            <v>10804148</v>
          </cell>
          <cell r="F2197">
            <v>0</v>
          </cell>
          <cell r="J2197">
            <v>0</v>
          </cell>
          <cell r="L2197">
            <v>130781</v>
          </cell>
          <cell r="M2197" t="str">
            <v>10804148</v>
          </cell>
          <cell r="N2197">
            <v>1</v>
          </cell>
          <cell r="O2197" t="str">
            <v>ACTIVO (R)</v>
          </cell>
          <cell r="P2197">
            <v>130781</v>
          </cell>
          <cell r="Q2197">
            <v>140100</v>
          </cell>
          <cell r="R2197">
            <v>2191</v>
          </cell>
          <cell r="S2197" t="str">
            <v>DEMOCRACIA DIRECTA</v>
          </cell>
        </row>
        <row r="2198">
          <cell r="E2198" t="str">
            <v>08547123</v>
          </cell>
          <cell r="F2198">
            <v>0</v>
          </cell>
          <cell r="J2198">
            <v>0</v>
          </cell>
          <cell r="L2198">
            <v>130906</v>
          </cell>
          <cell r="M2198" t="str">
            <v>08547123</v>
          </cell>
          <cell r="N2198">
            <v>1</v>
          </cell>
          <cell r="O2198" t="str">
            <v>ACTIVO (R)</v>
          </cell>
          <cell r="P2198">
            <v>130906</v>
          </cell>
          <cell r="Q2198">
            <v>140100</v>
          </cell>
          <cell r="R2198">
            <v>2191</v>
          </cell>
          <cell r="S2198" t="str">
            <v>DEMOCRACIA DIRECTA</v>
          </cell>
        </row>
        <row r="2199">
          <cell r="E2199" t="str">
            <v>10213555</v>
          </cell>
          <cell r="F2199">
            <v>0</v>
          </cell>
          <cell r="J2199">
            <v>0</v>
          </cell>
          <cell r="L2199">
            <v>130888</v>
          </cell>
          <cell r="M2199" t="str">
            <v>10213555</v>
          </cell>
          <cell r="N2199">
            <v>1</v>
          </cell>
          <cell r="O2199" t="str">
            <v>ACTIVO (R)</v>
          </cell>
          <cell r="P2199">
            <v>130888</v>
          </cell>
          <cell r="Q2199">
            <v>140100</v>
          </cell>
          <cell r="R2199">
            <v>2191</v>
          </cell>
          <cell r="S2199" t="str">
            <v>DEMOCRACIA DIRECTA</v>
          </cell>
        </row>
        <row r="2200">
          <cell r="E2200" t="str">
            <v>43424036</v>
          </cell>
          <cell r="F2200">
            <v>0</v>
          </cell>
          <cell r="J2200">
            <v>0</v>
          </cell>
          <cell r="L2200">
            <v>130738</v>
          </cell>
          <cell r="M2200" t="str">
            <v>43424036</v>
          </cell>
          <cell r="N2200">
            <v>1</v>
          </cell>
          <cell r="O2200" t="str">
            <v>ACTIVO (R)</v>
          </cell>
          <cell r="P2200">
            <v>130738</v>
          </cell>
          <cell r="Q2200">
            <v>140100</v>
          </cell>
          <cell r="R2200">
            <v>2191</v>
          </cell>
          <cell r="S2200" t="str">
            <v>DEMOCRACIA DIRECTA</v>
          </cell>
        </row>
        <row r="2201">
          <cell r="E2201" t="str">
            <v>46891312</v>
          </cell>
          <cell r="F2201">
            <v>0</v>
          </cell>
          <cell r="J2201">
            <v>0</v>
          </cell>
          <cell r="L2201">
            <v>132744</v>
          </cell>
          <cell r="M2201" t="str">
            <v>46891312</v>
          </cell>
          <cell r="N2201">
            <v>1</v>
          </cell>
          <cell r="O2201" t="str">
            <v>ACTIVO (R)</v>
          </cell>
          <cell r="P2201">
            <v>132744</v>
          </cell>
          <cell r="Q2201">
            <v>150000</v>
          </cell>
          <cell r="R2201">
            <v>2191</v>
          </cell>
          <cell r="S2201" t="str">
            <v>DEMOCRACIA DIRECTA</v>
          </cell>
        </row>
        <row r="2202">
          <cell r="E2202" t="str">
            <v>29313850</v>
          </cell>
          <cell r="F2202">
            <v>0</v>
          </cell>
          <cell r="J2202">
            <v>0</v>
          </cell>
          <cell r="L2202">
            <v>132012</v>
          </cell>
          <cell r="M2202" t="str">
            <v>29313850</v>
          </cell>
          <cell r="N2202">
            <v>1</v>
          </cell>
          <cell r="O2202" t="str">
            <v>ACTIVO (R)</v>
          </cell>
          <cell r="P2202">
            <v>132012</v>
          </cell>
          <cell r="Q2202">
            <v>40000</v>
          </cell>
          <cell r="R2202">
            <v>2191</v>
          </cell>
          <cell r="S2202" t="str">
            <v>DEMOCRACIA DIRECTA</v>
          </cell>
        </row>
        <row r="2203">
          <cell r="E2203" t="str">
            <v>00496073</v>
          </cell>
          <cell r="F2203">
            <v>-1</v>
          </cell>
          <cell r="G2203" t="str">
            <v>PARTIDO POLITICO SIEMPRE UNIDOS</v>
          </cell>
          <cell r="H2203">
            <v>2011</v>
          </cell>
          <cell r="I2203">
            <v>2014</v>
          </cell>
          <cell r="J2203">
            <v>10</v>
          </cell>
          <cell r="K2203" t="str">
            <v>ALCALDE DISTRITAL</v>
          </cell>
          <cell r="L2203">
            <v>131993</v>
          </cell>
          <cell r="M2203" t="str">
            <v>00496073</v>
          </cell>
          <cell r="N2203">
            <v>1</v>
          </cell>
          <cell r="O2203" t="str">
            <v>ACTIVO (R)</v>
          </cell>
          <cell r="P2203">
            <v>131993</v>
          </cell>
          <cell r="Q2203">
            <v>220000</v>
          </cell>
          <cell r="R2203">
            <v>2191</v>
          </cell>
          <cell r="S2203" t="str">
            <v>DEMOCRACIA DIRECTA</v>
          </cell>
        </row>
        <row r="2204">
          <cell r="E2204" t="str">
            <v>00496073</v>
          </cell>
          <cell r="F2204">
            <v>157</v>
          </cell>
          <cell r="G2204" t="str">
            <v>MOVIMIENTO REGIONAL O DEPARTAMENTAL CONTIGO TACNA</v>
          </cell>
          <cell r="H2204">
            <v>2007</v>
          </cell>
          <cell r="I2204">
            <v>2010</v>
          </cell>
          <cell r="J2204">
            <v>10</v>
          </cell>
          <cell r="K2204" t="str">
            <v>ALCALDE DISTRITAL</v>
          </cell>
          <cell r="L2204">
            <v>131993</v>
          </cell>
          <cell r="M2204" t="str">
            <v>00496073</v>
          </cell>
          <cell r="N2204">
            <v>1</v>
          </cell>
          <cell r="O2204" t="str">
            <v>ACTIVO (R)</v>
          </cell>
          <cell r="P2204">
            <v>131993</v>
          </cell>
          <cell r="Q2204">
            <v>220000</v>
          </cell>
          <cell r="R2204">
            <v>2191</v>
          </cell>
          <cell r="S2204" t="str">
            <v>DEMOCRACIA DIRECTA</v>
          </cell>
        </row>
        <row r="2205">
          <cell r="E2205" t="str">
            <v>09861982</v>
          </cell>
          <cell r="F2205">
            <v>0</v>
          </cell>
          <cell r="J2205">
            <v>0</v>
          </cell>
          <cell r="L2205">
            <v>132530</v>
          </cell>
          <cell r="M2205" t="str">
            <v>09861982</v>
          </cell>
          <cell r="N2205">
            <v>1</v>
          </cell>
          <cell r="O2205" t="str">
            <v>ACTIVO (R)</v>
          </cell>
          <cell r="P2205">
            <v>132530</v>
          </cell>
          <cell r="Q2205">
            <v>140100</v>
          </cell>
          <cell r="R2205">
            <v>2191</v>
          </cell>
          <cell r="S2205" t="str">
            <v>DEMOCRACIA DIRECTA</v>
          </cell>
        </row>
        <row r="2206">
          <cell r="E2206" t="str">
            <v>29232112</v>
          </cell>
          <cell r="F2206">
            <v>0</v>
          </cell>
          <cell r="J2206">
            <v>0</v>
          </cell>
          <cell r="L2206">
            <v>132037</v>
          </cell>
          <cell r="M2206" t="str">
            <v>29232112</v>
          </cell>
          <cell r="N2206">
            <v>1</v>
          </cell>
          <cell r="O2206" t="str">
            <v>ACTIVO (R)</v>
          </cell>
          <cell r="P2206">
            <v>132037</v>
          </cell>
          <cell r="Q2206">
            <v>40000</v>
          </cell>
          <cell r="R2206">
            <v>2191</v>
          </cell>
          <cell r="S2206" t="str">
            <v>DEMOCRACIA DIRECTA</v>
          </cell>
        </row>
        <row r="2207">
          <cell r="E2207" t="str">
            <v>06671105</v>
          </cell>
          <cell r="F2207">
            <v>0</v>
          </cell>
          <cell r="J2207">
            <v>0</v>
          </cell>
          <cell r="L2207">
            <v>130729</v>
          </cell>
          <cell r="M2207" t="str">
            <v>06671105</v>
          </cell>
          <cell r="N2207">
            <v>1</v>
          </cell>
          <cell r="O2207" t="str">
            <v>ACTIVO (R)</v>
          </cell>
          <cell r="P2207">
            <v>130729</v>
          </cell>
          <cell r="Q2207">
            <v>140100</v>
          </cell>
          <cell r="R2207">
            <v>2191</v>
          </cell>
          <cell r="S2207" t="str">
            <v>DEMOCRACIA DIRECTA</v>
          </cell>
        </row>
        <row r="2208">
          <cell r="E2208" t="str">
            <v>43732831</v>
          </cell>
          <cell r="F2208">
            <v>0</v>
          </cell>
          <cell r="J2208">
            <v>0</v>
          </cell>
          <cell r="L2208">
            <v>132584</v>
          </cell>
          <cell r="M2208" t="str">
            <v>43732831</v>
          </cell>
          <cell r="N2208">
            <v>1</v>
          </cell>
          <cell r="O2208" t="str">
            <v>ACTIVO (R)</v>
          </cell>
          <cell r="P2208">
            <v>132584</v>
          </cell>
          <cell r="Q2208">
            <v>10000</v>
          </cell>
          <cell r="R2208">
            <v>2191</v>
          </cell>
          <cell r="S2208" t="str">
            <v>DEMOCRACIA DIRECTA</v>
          </cell>
        </row>
        <row r="2209">
          <cell r="E2209" t="str">
            <v>16734042</v>
          </cell>
          <cell r="F2209">
            <v>0</v>
          </cell>
          <cell r="J2209">
            <v>0</v>
          </cell>
          <cell r="L2209">
            <v>132556</v>
          </cell>
          <cell r="M2209" t="str">
            <v>16734042</v>
          </cell>
          <cell r="N2209">
            <v>1</v>
          </cell>
          <cell r="O2209" t="str">
            <v>ACTIVO (R)</v>
          </cell>
          <cell r="P2209">
            <v>132556</v>
          </cell>
          <cell r="Q2209">
            <v>60000</v>
          </cell>
          <cell r="R2209">
            <v>2191</v>
          </cell>
          <cell r="S2209" t="str">
            <v>DEMOCRACIA DIRECTA</v>
          </cell>
        </row>
        <row r="2210">
          <cell r="E2210" t="str">
            <v>72765718</v>
          </cell>
          <cell r="F2210">
            <v>0</v>
          </cell>
          <cell r="J2210">
            <v>0</v>
          </cell>
          <cell r="L2210">
            <v>132518</v>
          </cell>
          <cell r="M2210" t="str">
            <v>72765718</v>
          </cell>
          <cell r="N2210">
            <v>1</v>
          </cell>
          <cell r="O2210" t="str">
            <v>ACTIVO (R)</v>
          </cell>
          <cell r="P2210">
            <v>132518</v>
          </cell>
          <cell r="Q2210">
            <v>140100</v>
          </cell>
          <cell r="R2210">
            <v>2191</v>
          </cell>
          <cell r="S2210" t="str">
            <v>DEMOCRACIA DIRECTA</v>
          </cell>
        </row>
        <row r="2211">
          <cell r="E2211" t="str">
            <v>06421573</v>
          </cell>
          <cell r="F2211">
            <v>0</v>
          </cell>
          <cell r="J2211">
            <v>0</v>
          </cell>
          <cell r="L2211">
            <v>131421</v>
          </cell>
          <cell r="M2211" t="str">
            <v>06421573</v>
          </cell>
          <cell r="N2211">
            <v>1</v>
          </cell>
          <cell r="O2211" t="str">
            <v>ACTIVO (R)</v>
          </cell>
          <cell r="P2211">
            <v>131421</v>
          </cell>
          <cell r="Q2211">
            <v>140100</v>
          </cell>
          <cell r="R2211">
            <v>2191</v>
          </cell>
          <cell r="S2211" t="str">
            <v>DEMOCRACIA DIRECTA</v>
          </cell>
        </row>
        <row r="2212">
          <cell r="E2212" t="str">
            <v>17823981</v>
          </cell>
          <cell r="F2212">
            <v>0</v>
          </cell>
          <cell r="J2212">
            <v>0</v>
          </cell>
          <cell r="L2212">
            <v>132911</v>
          </cell>
          <cell r="M2212" t="str">
            <v>17823981</v>
          </cell>
          <cell r="N2212">
            <v>1</v>
          </cell>
          <cell r="O2212" t="str">
            <v>ACTIVO (R)</v>
          </cell>
          <cell r="P2212">
            <v>132911</v>
          </cell>
          <cell r="Q2212">
            <v>60000</v>
          </cell>
          <cell r="R2212">
            <v>2191</v>
          </cell>
          <cell r="S2212" t="str">
            <v>DEMOCRACIA DIRECTA</v>
          </cell>
        </row>
        <row r="2213">
          <cell r="E2213" t="str">
            <v>05360111</v>
          </cell>
          <cell r="F2213">
            <v>0</v>
          </cell>
          <cell r="J2213">
            <v>0</v>
          </cell>
          <cell r="L2213">
            <v>132693</v>
          </cell>
          <cell r="M2213" t="str">
            <v>05360111</v>
          </cell>
          <cell r="N2213">
            <v>1</v>
          </cell>
          <cell r="O2213" t="str">
            <v>ACTIVO (R)</v>
          </cell>
          <cell r="P2213">
            <v>132693</v>
          </cell>
          <cell r="Q2213">
            <v>150000</v>
          </cell>
          <cell r="R2213">
            <v>2191</v>
          </cell>
          <cell r="S2213" t="str">
            <v>DEMOCRACIA DIRECTA</v>
          </cell>
        </row>
        <row r="2214">
          <cell r="E2214" t="str">
            <v>06384380</v>
          </cell>
          <cell r="F2214">
            <v>0</v>
          </cell>
          <cell r="J2214">
            <v>0</v>
          </cell>
          <cell r="L2214">
            <v>132650</v>
          </cell>
          <cell r="M2214" t="str">
            <v>06384380</v>
          </cell>
          <cell r="N2214">
            <v>1</v>
          </cell>
          <cell r="O2214" t="str">
            <v>ACTIVO (R)</v>
          </cell>
          <cell r="P2214">
            <v>132650</v>
          </cell>
          <cell r="Q2214">
            <v>140100</v>
          </cell>
          <cell r="R2214">
            <v>2191</v>
          </cell>
          <cell r="S2214" t="str">
            <v>DEMOCRACIA DIRECTA</v>
          </cell>
        </row>
        <row r="2215">
          <cell r="E2215" t="str">
            <v>06893045</v>
          </cell>
          <cell r="F2215">
            <v>0</v>
          </cell>
          <cell r="J2215">
            <v>0</v>
          </cell>
          <cell r="L2215">
            <v>131050</v>
          </cell>
          <cell r="M2215" t="str">
            <v>06893045</v>
          </cell>
          <cell r="N2215">
            <v>1</v>
          </cell>
          <cell r="O2215" t="str">
            <v>ACTIVO (R)</v>
          </cell>
          <cell r="P2215">
            <v>131050</v>
          </cell>
          <cell r="Q2215">
            <v>140100</v>
          </cell>
          <cell r="R2215">
            <v>2191</v>
          </cell>
          <cell r="S2215" t="str">
            <v>DEMOCRACIA DIRECTA</v>
          </cell>
        </row>
        <row r="2216">
          <cell r="E2216" t="str">
            <v>09836850</v>
          </cell>
          <cell r="F2216">
            <v>14</v>
          </cell>
          <cell r="G2216" t="str">
            <v>PARTIDO POLÍTICO PARTIDO DEMOCRATICO SOMOS PERU</v>
          </cell>
          <cell r="H2216">
            <v>2010</v>
          </cell>
          <cell r="I2216">
            <v>2014</v>
          </cell>
          <cell r="J2216">
            <v>11</v>
          </cell>
          <cell r="K2216" t="str">
            <v>REGIDOR DISTRITAL</v>
          </cell>
          <cell r="L2216">
            <v>132372</v>
          </cell>
          <cell r="M2216" t="str">
            <v>09836850</v>
          </cell>
          <cell r="N2216">
            <v>1</v>
          </cell>
          <cell r="O2216" t="str">
            <v>ACTIVO (R)</v>
          </cell>
          <cell r="P2216">
            <v>132372</v>
          </cell>
          <cell r="Q2216">
            <v>140100</v>
          </cell>
          <cell r="R2216">
            <v>2191</v>
          </cell>
          <cell r="S2216" t="str">
            <v>DEMOCRACIA DIRECTA</v>
          </cell>
        </row>
        <row r="2217">
          <cell r="E2217" t="str">
            <v>09836850</v>
          </cell>
          <cell r="F2217">
            <v>22</v>
          </cell>
          <cell r="G2217" t="str">
            <v>PARTIDO POLÍTICO SOLIDARIDAD NACIONAL</v>
          </cell>
          <cell r="H2217">
            <v>2015</v>
          </cell>
          <cell r="I2217">
            <v>2018</v>
          </cell>
          <cell r="J2217">
            <v>11</v>
          </cell>
          <cell r="K2217" t="str">
            <v>REGIDOR DISTRITAL</v>
          </cell>
          <cell r="L2217">
            <v>132372</v>
          </cell>
          <cell r="M2217" t="str">
            <v>09836850</v>
          </cell>
          <cell r="N2217">
            <v>1</v>
          </cell>
          <cell r="O2217" t="str">
            <v>ACTIVO (R)</v>
          </cell>
          <cell r="P2217">
            <v>132372</v>
          </cell>
          <cell r="Q2217">
            <v>140100</v>
          </cell>
          <cell r="R2217">
            <v>2191</v>
          </cell>
          <cell r="S2217" t="str">
            <v>DEMOCRACIA DIRECTA</v>
          </cell>
        </row>
        <row r="2218">
          <cell r="E2218" t="str">
            <v>22499303</v>
          </cell>
          <cell r="F2218">
            <v>0</v>
          </cell>
          <cell r="J2218">
            <v>0</v>
          </cell>
          <cell r="L2218">
            <v>131058</v>
          </cell>
          <cell r="M2218" t="str">
            <v>22499303</v>
          </cell>
          <cell r="N2218">
            <v>1</v>
          </cell>
          <cell r="O2218" t="str">
            <v>ACTIVO (R)</v>
          </cell>
          <cell r="P2218">
            <v>131058</v>
          </cell>
          <cell r="Q2218">
            <v>140100</v>
          </cell>
          <cell r="R2218">
            <v>2191</v>
          </cell>
          <cell r="S2218" t="str">
            <v>DEMOCRACIA DIRECTA</v>
          </cell>
        </row>
        <row r="2219">
          <cell r="E2219" t="str">
            <v>26628349</v>
          </cell>
          <cell r="F2219">
            <v>179</v>
          </cell>
          <cell r="G2219" t="str">
            <v>PARTIDO POLÍTICO PARTIDO NACIONALISTA PERUANO</v>
          </cell>
          <cell r="H2219">
            <v>2011</v>
          </cell>
          <cell r="I2219">
            <v>2016</v>
          </cell>
          <cell r="J2219">
            <v>4</v>
          </cell>
          <cell r="K2219" t="str">
            <v>CONGRESISTA DE LA REPÚBLICA</v>
          </cell>
          <cell r="L2219">
            <v>132165</v>
          </cell>
          <cell r="M2219" t="str">
            <v>26628349</v>
          </cell>
          <cell r="N2219">
            <v>1</v>
          </cell>
          <cell r="O2219" t="str">
            <v>ACTIVO (R)</v>
          </cell>
          <cell r="P2219">
            <v>132165</v>
          </cell>
          <cell r="Q2219">
            <v>60000</v>
          </cell>
          <cell r="R2219">
            <v>2191</v>
          </cell>
          <cell r="S2219" t="str">
            <v>DEMOCRACIA DIRECTA</v>
          </cell>
        </row>
        <row r="2220">
          <cell r="E2220" t="str">
            <v>00447783</v>
          </cell>
          <cell r="F2220">
            <v>0</v>
          </cell>
          <cell r="J2220">
            <v>0</v>
          </cell>
          <cell r="L2220">
            <v>132048</v>
          </cell>
          <cell r="M2220" t="str">
            <v>00447783</v>
          </cell>
          <cell r="N2220">
            <v>1</v>
          </cell>
          <cell r="O2220" t="str">
            <v>ACTIVO (R)</v>
          </cell>
          <cell r="P2220">
            <v>132048</v>
          </cell>
          <cell r="Q2220">
            <v>220000</v>
          </cell>
          <cell r="R2220">
            <v>2191</v>
          </cell>
          <cell r="S2220" t="str">
            <v>DEMOCRACIA DIRECTA</v>
          </cell>
        </row>
        <row r="2221">
          <cell r="E2221" t="str">
            <v>29254184</v>
          </cell>
          <cell r="F2221">
            <v>0</v>
          </cell>
          <cell r="J2221">
            <v>0</v>
          </cell>
          <cell r="L2221">
            <v>131548</v>
          </cell>
          <cell r="M2221" t="str">
            <v>29254184</v>
          </cell>
          <cell r="N2221">
            <v>1</v>
          </cell>
          <cell r="O2221" t="str">
            <v>ACTIVO (R)</v>
          </cell>
          <cell r="P2221">
            <v>131548</v>
          </cell>
          <cell r="Q2221">
            <v>40000</v>
          </cell>
          <cell r="R2221">
            <v>2191</v>
          </cell>
          <cell r="S2221" t="str">
            <v>DEMOCRACIA DIRECTA</v>
          </cell>
        </row>
        <row r="2222">
          <cell r="E2222" t="str">
            <v>27671668</v>
          </cell>
          <cell r="F2222">
            <v>32</v>
          </cell>
          <cell r="G2222" t="str">
            <v>PARTIDO POLÍTICO PARTIDO APRISTA PERUANO</v>
          </cell>
          <cell r="H2222">
            <v>2003</v>
          </cell>
          <cell r="I2222">
            <v>2006</v>
          </cell>
          <cell r="J2222">
            <v>9</v>
          </cell>
          <cell r="K2222" t="str">
            <v>REGIDOR PROVINCIAL</v>
          </cell>
          <cell r="L2222">
            <v>132167</v>
          </cell>
          <cell r="M2222" t="str">
            <v>27671668</v>
          </cell>
          <cell r="N2222">
            <v>1</v>
          </cell>
          <cell r="O2222" t="str">
            <v>ACTIVO (R)</v>
          </cell>
          <cell r="P2222">
            <v>132167</v>
          </cell>
          <cell r="Q2222">
            <v>60000</v>
          </cell>
          <cell r="R2222">
            <v>2191</v>
          </cell>
          <cell r="S2222" t="str">
            <v>DEMOCRACIA DIRECTA</v>
          </cell>
        </row>
        <row r="2223">
          <cell r="E2223" t="str">
            <v>21554431</v>
          </cell>
          <cell r="F2223">
            <v>0</v>
          </cell>
          <cell r="J2223">
            <v>0</v>
          </cell>
          <cell r="L2223">
            <v>131969</v>
          </cell>
          <cell r="M2223" t="str">
            <v>21554431</v>
          </cell>
          <cell r="N2223">
            <v>1</v>
          </cell>
          <cell r="O2223" t="str">
            <v>ACTIVO (R)</v>
          </cell>
          <cell r="P2223">
            <v>131969</v>
          </cell>
          <cell r="Q2223">
            <v>250000</v>
          </cell>
          <cell r="R2223">
            <v>2191</v>
          </cell>
          <cell r="S2223" t="str">
            <v>DEMOCRACIA DIRECTA</v>
          </cell>
        </row>
        <row r="2224">
          <cell r="E2224" t="str">
            <v>33767865</v>
          </cell>
          <cell r="F2224">
            <v>0</v>
          </cell>
          <cell r="J2224">
            <v>0</v>
          </cell>
          <cell r="L2224">
            <v>132256</v>
          </cell>
          <cell r="M2224" t="str">
            <v>33767865</v>
          </cell>
          <cell r="N2224">
            <v>1</v>
          </cell>
          <cell r="O2224" t="str">
            <v>ACTIVO (R)</v>
          </cell>
          <cell r="P2224">
            <v>132256</v>
          </cell>
          <cell r="Q2224">
            <v>10000</v>
          </cell>
          <cell r="R2224">
            <v>2191</v>
          </cell>
          <cell r="S2224" t="str">
            <v>DEMOCRACIA DIRECTA</v>
          </cell>
        </row>
        <row r="2225">
          <cell r="E2225" t="str">
            <v>42050622</v>
          </cell>
          <cell r="F2225">
            <v>0</v>
          </cell>
          <cell r="J2225">
            <v>0</v>
          </cell>
          <cell r="L2225">
            <v>131866</v>
          </cell>
          <cell r="M2225" t="str">
            <v>42050622</v>
          </cell>
          <cell r="N2225">
            <v>1</v>
          </cell>
          <cell r="O2225" t="str">
            <v>ACTIVO (R)</v>
          </cell>
          <cell r="P2225">
            <v>131866</v>
          </cell>
          <cell r="Q2225">
            <v>200000</v>
          </cell>
          <cell r="R2225">
            <v>2191</v>
          </cell>
          <cell r="S2225" t="str">
            <v>DEMOCRACIA DIRECTA</v>
          </cell>
        </row>
        <row r="2226">
          <cell r="E2226" t="str">
            <v>16780774</v>
          </cell>
          <cell r="F2226">
            <v>0</v>
          </cell>
          <cell r="J2226">
            <v>0</v>
          </cell>
          <cell r="L2226">
            <v>131821</v>
          </cell>
          <cell r="M2226" t="str">
            <v>16780774</v>
          </cell>
          <cell r="N2226">
            <v>1</v>
          </cell>
          <cell r="O2226" t="str">
            <v>ACTIVO (R)</v>
          </cell>
          <cell r="P2226">
            <v>131821</v>
          </cell>
          <cell r="Q2226">
            <v>130000</v>
          </cell>
          <cell r="R2226">
            <v>2191</v>
          </cell>
          <cell r="S2226" t="str">
            <v>DEMOCRACIA DIRECTA</v>
          </cell>
        </row>
        <row r="2227">
          <cell r="E2227" t="str">
            <v>48381724</v>
          </cell>
          <cell r="F2227">
            <v>0</v>
          </cell>
          <cell r="J2227">
            <v>0</v>
          </cell>
          <cell r="L2227">
            <v>131099</v>
          </cell>
          <cell r="M2227" t="str">
            <v>48381724</v>
          </cell>
          <cell r="N2227">
            <v>1</v>
          </cell>
          <cell r="O2227" t="str">
            <v>ACTIVO (R)</v>
          </cell>
          <cell r="P2227">
            <v>131099</v>
          </cell>
          <cell r="Q2227">
            <v>230000</v>
          </cell>
          <cell r="R2227">
            <v>2191</v>
          </cell>
          <cell r="S2227" t="str">
            <v>DEMOCRACIA DIRECTA</v>
          </cell>
        </row>
        <row r="2228">
          <cell r="E2228" t="str">
            <v>16718086</v>
          </cell>
          <cell r="F2228">
            <v>0</v>
          </cell>
          <cell r="J2228">
            <v>0</v>
          </cell>
          <cell r="L2228">
            <v>131011</v>
          </cell>
          <cell r="M2228" t="str">
            <v>16718086</v>
          </cell>
          <cell r="N2228">
            <v>1</v>
          </cell>
          <cell r="O2228" t="str">
            <v>ACTIVO (R)</v>
          </cell>
          <cell r="P2228">
            <v>131011</v>
          </cell>
          <cell r="Q2228">
            <v>130000</v>
          </cell>
          <cell r="R2228">
            <v>2191</v>
          </cell>
          <cell r="S2228" t="str">
            <v>DEMOCRACIA DIRECTA</v>
          </cell>
        </row>
        <row r="2229">
          <cell r="E2229" t="str">
            <v>08568872</v>
          </cell>
          <cell r="F2229">
            <v>0</v>
          </cell>
          <cell r="J2229">
            <v>0</v>
          </cell>
          <cell r="L2229">
            <v>130979</v>
          </cell>
          <cell r="M2229" t="str">
            <v>08568872</v>
          </cell>
          <cell r="N2229">
            <v>1</v>
          </cell>
          <cell r="O2229" t="str">
            <v>ACTIVO (R)</v>
          </cell>
          <cell r="P2229">
            <v>130979</v>
          </cell>
          <cell r="Q2229">
            <v>120000</v>
          </cell>
          <cell r="R2229">
            <v>2191</v>
          </cell>
          <cell r="S2229" t="str">
            <v>DEMOCRACIA DIRECTA</v>
          </cell>
        </row>
        <row r="2230">
          <cell r="E2230" t="str">
            <v>41144999</v>
          </cell>
          <cell r="F2230">
            <v>0</v>
          </cell>
          <cell r="J2230">
            <v>0</v>
          </cell>
          <cell r="L2230">
            <v>132268</v>
          </cell>
          <cell r="M2230" t="str">
            <v>41144999</v>
          </cell>
          <cell r="N2230">
            <v>1</v>
          </cell>
          <cell r="O2230" t="str">
            <v>ACTIVO (R)</v>
          </cell>
          <cell r="P2230">
            <v>132268</v>
          </cell>
          <cell r="Q2230">
            <v>140100</v>
          </cell>
          <cell r="R2230">
            <v>2191</v>
          </cell>
          <cell r="S2230" t="str">
            <v>DEMOCRACIA DIRECTA</v>
          </cell>
        </row>
        <row r="2231">
          <cell r="E2231" t="str">
            <v>25838328</v>
          </cell>
          <cell r="F2231">
            <v>0</v>
          </cell>
          <cell r="J2231">
            <v>0</v>
          </cell>
          <cell r="L2231">
            <v>132161</v>
          </cell>
          <cell r="M2231" t="str">
            <v>25838328</v>
          </cell>
          <cell r="N2231">
            <v>1</v>
          </cell>
          <cell r="O2231" t="str">
            <v>ACTIVO (R)</v>
          </cell>
          <cell r="P2231">
            <v>132161</v>
          </cell>
          <cell r="Q2231">
            <v>60000</v>
          </cell>
          <cell r="R2231">
            <v>2191</v>
          </cell>
          <cell r="S2231" t="str">
            <v>DEMOCRACIA DIRECTA</v>
          </cell>
        </row>
        <row r="2232">
          <cell r="E2232" t="str">
            <v>27361179</v>
          </cell>
          <cell r="F2232">
            <v>-1</v>
          </cell>
          <cell r="G2232" t="str">
            <v>FRETE PROGRESISTA</v>
          </cell>
          <cell r="H2232">
            <v>1996</v>
          </cell>
          <cell r="I2232">
            <v>1998</v>
          </cell>
          <cell r="J2232">
            <v>9</v>
          </cell>
          <cell r="K2232" t="str">
            <v>REGIDOR PROVINCIAL</v>
          </cell>
          <cell r="L2232">
            <v>132141</v>
          </cell>
          <cell r="M2232" t="str">
            <v>27361179</v>
          </cell>
          <cell r="N2232">
            <v>1</v>
          </cell>
          <cell r="O2232" t="str">
            <v>ACTIVO (R)</v>
          </cell>
          <cell r="P2232">
            <v>132141</v>
          </cell>
          <cell r="Q2232">
            <v>60000</v>
          </cell>
          <cell r="R2232">
            <v>2191</v>
          </cell>
          <cell r="S2232" t="str">
            <v>DEMOCRACIA DIRECTA</v>
          </cell>
        </row>
        <row r="2233">
          <cell r="E2233" t="str">
            <v>08535439</v>
          </cell>
          <cell r="F2233">
            <v>0</v>
          </cell>
          <cell r="J2233">
            <v>0</v>
          </cell>
          <cell r="L2233">
            <v>131114</v>
          </cell>
          <cell r="M2233" t="str">
            <v>08535439</v>
          </cell>
          <cell r="N2233">
            <v>1</v>
          </cell>
          <cell r="O2233" t="str">
            <v>ACTIVO (R)</v>
          </cell>
          <cell r="P2233">
            <v>131114</v>
          </cell>
          <cell r="Q2233">
            <v>140100</v>
          </cell>
          <cell r="R2233">
            <v>2191</v>
          </cell>
          <cell r="S2233" t="str">
            <v>DEMOCRACIA DIRECTA</v>
          </cell>
        </row>
        <row r="2234">
          <cell r="E2234" t="str">
            <v>06897800</v>
          </cell>
          <cell r="F2234">
            <v>0</v>
          </cell>
          <cell r="J2234">
            <v>0</v>
          </cell>
          <cell r="L2234">
            <v>130849</v>
          </cell>
          <cell r="M2234" t="str">
            <v>06897800</v>
          </cell>
          <cell r="N2234">
            <v>1</v>
          </cell>
          <cell r="O2234" t="str">
            <v>ACTIVO (R)</v>
          </cell>
          <cell r="P2234">
            <v>130849</v>
          </cell>
          <cell r="Q2234">
            <v>140100</v>
          </cell>
          <cell r="R2234">
            <v>2191</v>
          </cell>
          <cell r="S2234" t="str">
            <v>DEMOCRACIA DIRECTA</v>
          </cell>
        </row>
        <row r="2235">
          <cell r="E2235" t="str">
            <v>04069117</v>
          </cell>
          <cell r="F2235">
            <v>0</v>
          </cell>
          <cell r="J2235">
            <v>0</v>
          </cell>
          <cell r="L2235">
            <v>133507</v>
          </cell>
          <cell r="M2235" t="str">
            <v>04069117</v>
          </cell>
          <cell r="N2235">
            <v>1</v>
          </cell>
          <cell r="O2235" t="str">
            <v>ACTIVO (R)</v>
          </cell>
          <cell r="P2235">
            <v>133507</v>
          </cell>
          <cell r="Q2235">
            <v>180000</v>
          </cell>
          <cell r="R2235">
            <v>2191</v>
          </cell>
          <cell r="S2235" t="str">
            <v>DEMOCRACIA DIRECTA</v>
          </cell>
        </row>
        <row r="2236">
          <cell r="E2236" t="str">
            <v>24660654</v>
          </cell>
          <cell r="F2236">
            <v>1381</v>
          </cell>
          <cell r="G2236" t="str">
            <v>MOVIMIENTO REGIONAL O DEPARTAMENTAL MOVIMIENTO REGIONAL PAN</v>
          </cell>
          <cell r="H2236">
            <v>2011</v>
          </cell>
          <cell r="I2236">
            <v>2014</v>
          </cell>
          <cell r="J2236">
            <v>9</v>
          </cell>
          <cell r="K2236" t="str">
            <v>REGIDOR PROVINCIAL</v>
          </cell>
          <cell r="L2236">
            <v>131032</v>
          </cell>
          <cell r="M2236" t="str">
            <v>24660654</v>
          </cell>
          <cell r="N2236">
            <v>1</v>
          </cell>
          <cell r="O2236" t="str">
            <v>ACTIVO (R)</v>
          </cell>
          <cell r="P2236">
            <v>131032</v>
          </cell>
          <cell r="Q2236">
            <v>70000</v>
          </cell>
          <cell r="R2236">
            <v>2191</v>
          </cell>
          <cell r="S2236" t="str">
            <v>DEMOCRACIA DIRECTA</v>
          </cell>
        </row>
        <row r="2237">
          <cell r="E2237" t="str">
            <v>80524426</v>
          </cell>
          <cell r="F2237">
            <v>0</v>
          </cell>
          <cell r="J2237">
            <v>0</v>
          </cell>
          <cell r="L2237">
            <v>133422</v>
          </cell>
          <cell r="M2237" t="str">
            <v>80524426</v>
          </cell>
          <cell r="N2237">
            <v>1</v>
          </cell>
          <cell r="O2237" t="str">
            <v>ACTIVO (R)</v>
          </cell>
          <cell r="P2237">
            <v>133422</v>
          </cell>
          <cell r="Q2237">
            <v>240000</v>
          </cell>
          <cell r="R2237">
            <v>2191</v>
          </cell>
          <cell r="S2237" t="str">
            <v>DEMOCRACIA DIRECTA</v>
          </cell>
        </row>
        <row r="2238">
          <cell r="E2238" t="str">
            <v>47753234</v>
          </cell>
          <cell r="F2238">
            <v>0</v>
          </cell>
          <cell r="J2238">
            <v>0</v>
          </cell>
          <cell r="L2238">
            <v>133421</v>
          </cell>
          <cell r="M2238" t="str">
            <v>47753234</v>
          </cell>
          <cell r="N2238">
            <v>1</v>
          </cell>
          <cell r="O2238" t="str">
            <v>ACTIVO (R)</v>
          </cell>
          <cell r="P2238">
            <v>133421</v>
          </cell>
          <cell r="Q2238">
            <v>240000</v>
          </cell>
          <cell r="R2238">
            <v>2191</v>
          </cell>
          <cell r="S2238" t="str">
            <v>DEMOCRACIA DIRECTA</v>
          </cell>
        </row>
        <row r="2239">
          <cell r="E2239" t="str">
            <v>25754621</v>
          </cell>
          <cell r="F2239">
            <v>0</v>
          </cell>
          <cell r="J2239">
            <v>0</v>
          </cell>
          <cell r="L2239">
            <v>133419</v>
          </cell>
          <cell r="M2239" t="str">
            <v>25754621</v>
          </cell>
          <cell r="N2239">
            <v>1</v>
          </cell>
          <cell r="O2239" t="str">
            <v>ACTIVO (R)</v>
          </cell>
          <cell r="P2239">
            <v>133419</v>
          </cell>
          <cell r="Q2239">
            <v>240000</v>
          </cell>
          <cell r="R2239">
            <v>2191</v>
          </cell>
          <cell r="S2239" t="str">
            <v>DEMOCRACIA DIRECTA</v>
          </cell>
        </row>
        <row r="2240">
          <cell r="E2240" t="str">
            <v>08134163</v>
          </cell>
          <cell r="F2240">
            <v>2199</v>
          </cell>
          <cell r="G2240" t="str">
            <v>MOVIMIENTO REGIONAL O DEPARTAMENTAL POR TI CALLAO</v>
          </cell>
          <cell r="H2240">
            <v>2019</v>
          </cell>
          <cell r="I2240">
            <v>2019</v>
          </cell>
          <cell r="J2240">
            <v>12</v>
          </cell>
          <cell r="K2240" t="str">
            <v>CONSEJERO REGIONAL</v>
          </cell>
          <cell r="L2240">
            <v>133411</v>
          </cell>
          <cell r="M2240" t="str">
            <v>08134163</v>
          </cell>
          <cell r="N2240">
            <v>1</v>
          </cell>
          <cell r="O2240" t="str">
            <v>ACTIVO (R)</v>
          </cell>
          <cell r="P2240">
            <v>133411</v>
          </cell>
          <cell r="Q2240">
            <v>240000</v>
          </cell>
          <cell r="R2240">
            <v>2191</v>
          </cell>
          <cell r="S2240" t="str">
            <v>DEMOCRACIA DIRECTA</v>
          </cell>
        </row>
        <row r="2241">
          <cell r="E2241" t="str">
            <v>41903994</v>
          </cell>
          <cell r="F2241">
            <v>0</v>
          </cell>
          <cell r="J2241">
            <v>0</v>
          </cell>
          <cell r="L2241">
            <v>132228</v>
          </cell>
          <cell r="M2241" t="str">
            <v>41903994</v>
          </cell>
          <cell r="N2241">
            <v>1</v>
          </cell>
          <cell r="O2241" t="str">
            <v>ACTIVO (R)</v>
          </cell>
          <cell r="P2241">
            <v>132228</v>
          </cell>
          <cell r="Q2241">
            <v>230000</v>
          </cell>
          <cell r="R2241">
            <v>2191</v>
          </cell>
          <cell r="S2241" t="str">
            <v>DEMOCRACIA DIRECTA</v>
          </cell>
        </row>
        <row r="2242">
          <cell r="E2242" t="str">
            <v>18117360</v>
          </cell>
          <cell r="F2242">
            <v>32</v>
          </cell>
          <cell r="G2242" t="str">
            <v>PARTIDO POLÍTICO PARTIDO APRISTA PERUANO</v>
          </cell>
          <cell r="H2242">
            <v>1993</v>
          </cell>
          <cell r="I2242">
            <v>1995</v>
          </cell>
          <cell r="J2242">
            <v>11</v>
          </cell>
          <cell r="K2242" t="str">
            <v>REGIDOR DISTRITAL</v>
          </cell>
          <cell r="L2242">
            <v>131203</v>
          </cell>
          <cell r="M2242" t="str">
            <v>18117360</v>
          </cell>
          <cell r="N2242">
            <v>1</v>
          </cell>
          <cell r="O2242" t="str">
            <v>ACTIVO (R)</v>
          </cell>
          <cell r="P2242">
            <v>131203</v>
          </cell>
          <cell r="Q2242">
            <v>120000</v>
          </cell>
          <cell r="R2242">
            <v>2191</v>
          </cell>
          <cell r="S2242" t="str">
            <v>DEMOCRACIA DIRECTA</v>
          </cell>
        </row>
        <row r="2243">
          <cell r="E2243" t="str">
            <v>21860116</v>
          </cell>
          <cell r="F2243">
            <v>0</v>
          </cell>
          <cell r="J2243">
            <v>0</v>
          </cell>
          <cell r="L2243">
            <v>130891</v>
          </cell>
          <cell r="M2243" t="str">
            <v>21860116</v>
          </cell>
          <cell r="N2243">
            <v>1</v>
          </cell>
          <cell r="O2243" t="str">
            <v>ACTIVO (R)</v>
          </cell>
          <cell r="P2243">
            <v>130891</v>
          </cell>
          <cell r="Q2243">
            <v>140100</v>
          </cell>
          <cell r="R2243">
            <v>2191</v>
          </cell>
          <cell r="S2243" t="str">
            <v>DEMOCRACIA DIRECTA</v>
          </cell>
        </row>
        <row r="2244">
          <cell r="E2244" t="str">
            <v>07724854</v>
          </cell>
          <cell r="F2244">
            <v>0</v>
          </cell>
          <cell r="J2244">
            <v>0</v>
          </cell>
          <cell r="L2244">
            <v>131123</v>
          </cell>
          <cell r="M2244" t="str">
            <v>07724854</v>
          </cell>
          <cell r="N2244">
            <v>1</v>
          </cell>
          <cell r="O2244" t="str">
            <v>ACTIVO (R)</v>
          </cell>
          <cell r="P2244">
            <v>131123</v>
          </cell>
          <cell r="Q2244">
            <v>140100</v>
          </cell>
          <cell r="R2244">
            <v>2191</v>
          </cell>
          <cell r="S2244" t="str">
            <v>DEMOCRACIA DIRECTA</v>
          </cell>
        </row>
        <row r="2245">
          <cell r="E2245" t="str">
            <v>40619472</v>
          </cell>
          <cell r="F2245">
            <v>0</v>
          </cell>
          <cell r="J2245">
            <v>0</v>
          </cell>
          <cell r="L2245">
            <v>131436</v>
          </cell>
          <cell r="M2245" t="str">
            <v>40619472</v>
          </cell>
          <cell r="N2245">
            <v>1</v>
          </cell>
          <cell r="O2245" t="str">
            <v>ACTIVO (R)</v>
          </cell>
          <cell r="P2245">
            <v>131436</v>
          </cell>
          <cell r="Q2245">
            <v>140100</v>
          </cell>
          <cell r="R2245">
            <v>2191</v>
          </cell>
          <cell r="S2245" t="str">
            <v>DEMOCRACIA DIRECTA</v>
          </cell>
        </row>
        <row r="2246">
          <cell r="E2246" t="str">
            <v>21520551</v>
          </cell>
          <cell r="F2246">
            <v>0</v>
          </cell>
          <cell r="J2246">
            <v>0</v>
          </cell>
          <cell r="L2246">
            <v>131664</v>
          </cell>
          <cell r="M2246" t="str">
            <v>21520551</v>
          </cell>
          <cell r="N2246">
            <v>1</v>
          </cell>
          <cell r="O2246" t="str">
            <v>ACTIVO (R)</v>
          </cell>
          <cell r="P2246">
            <v>131664</v>
          </cell>
          <cell r="Q2246">
            <v>100000</v>
          </cell>
          <cell r="R2246">
            <v>2191</v>
          </cell>
          <cell r="S2246" t="str">
            <v>DEMOCRACIA DIRECTA</v>
          </cell>
        </row>
        <row r="2247">
          <cell r="E2247" t="str">
            <v>19669526</v>
          </cell>
          <cell r="F2247">
            <v>0</v>
          </cell>
          <cell r="J2247">
            <v>0</v>
          </cell>
          <cell r="L2247">
            <v>131589</v>
          </cell>
          <cell r="M2247" t="str">
            <v>19669526</v>
          </cell>
          <cell r="N2247">
            <v>1</v>
          </cell>
          <cell r="O2247" t="str">
            <v>ACTIVO (R)</v>
          </cell>
          <cell r="P2247">
            <v>131589</v>
          </cell>
          <cell r="Q2247">
            <v>140000</v>
          </cell>
          <cell r="R2247">
            <v>2191</v>
          </cell>
          <cell r="S2247" t="str">
            <v>DEMOCRACIA DIRECTA</v>
          </cell>
        </row>
        <row r="2248">
          <cell r="E2248" t="str">
            <v>06707997</v>
          </cell>
          <cell r="F2248">
            <v>0</v>
          </cell>
          <cell r="J2248">
            <v>0</v>
          </cell>
          <cell r="L2248">
            <v>131393</v>
          </cell>
          <cell r="M2248" t="str">
            <v>06707997</v>
          </cell>
          <cell r="N2248">
            <v>1</v>
          </cell>
          <cell r="O2248" t="str">
            <v>ACTIVO (R)</v>
          </cell>
          <cell r="P2248">
            <v>131393</v>
          </cell>
          <cell r="Q2248">
            <v>140100</v>
          </cell>
          <cell r="R2248">
            <v>2191</v>
          </cell>
          <cell r="S2248" t="str">
            <v>DEMOCRACIA DIRECTA</v>
          </cell>
        </row>
        <row r="2249">
          <cell r="E2249" t="str">
            <v>43037712</v>
          </cell>
          <cell r="F2249">
            <v>0</v>
          </cell>
          <cell r="J2249">
            <v>0</v>
          </cell>
          <cell r="L2249">
            <v>131389</v>
          </cell>
          <cell r="M2249" t="str">
            <v>43037712</v>
          </cell>
          <cell r="N2249">
            <v>1</v>
          </cell>
          <cell r="O2249" t="str">
            <v>ACTIVO (R)</v>
          </cell>
          <cell r="P2249">
            <v>131389</v>
          </cell>
          <cell r="Q2249">
            <v>90000</v>
          </cell>
          <cell r="R2249">
            <v>2191</v>
          </cell>
          <cell r="S2249" t="str">
            <v>DEMOCRACIA DIRECTA</v>
          </cell>
        </row>
        <row r="2250">
          <cell r="E2250" t="str">
            <v>48496607</v>
          </cell>
          <cell r="F2250">
            <v>0</v>
          </cell>
          <cell r="J2250">
            <v>0</v>
          </cell>
          <cell r="L2250">
            <v>131911</v>
          </cell>
          <cell r="M2250" t="str">
            <v>48496607</v>
          </cell>
          <cell r="N2250">
            <v>1</v>
          </cell>
          <cell r="O2250" t="str">
            <v>ACTIVO (R)</v>
          </cell>
          <cell r="P2250">
            <v>131911</v>
          </cell>
          <cell r="Q2250">
            <v>130000</v>
          </cell>
          <cell r="R2250">
            <v>2191</v>
          </cell>
          <cell r="S2250" t="str">
            <v>DEMOCRACIA DIRECTA</v>
          </cell>
        </row>
        <row r="2251">
          <cell r="E2251" t="str">
            <v>01053012</v>
          </cell>
          <cell r="F2251">
            <v>0</v>
          </cell>
          <cell r="J2251">
            <v>0</v>
          </cell>
          <cell r="L2251">
            <v>132068</v>
          </cell>
          <cell r="M2251" t="str">
            <v>01053012</v>
          </cell>
          <cell r="N2251">
            <v>1</v>
          </cell>
          <cell r="O2251" t="str">
            <v>ACTIVO (R)</v>
          </cell>
          <cell r="P2251">
            <v>132068</v>
          </cell>
          <cell r="Q2251">
            <v>210000</v>
          </cell>
          <cell r="R2251">
            <v>2191</v>
          </cell>
          <cell r="S2251" t="str">
            <v>DEMOCRACIA DIRECTA</v>
          </cell>
        </row>
        <row r="2252">
          <cell r="E2252" t="str">
            <v>48171374</v>
          </cell>
          <cell r="F2252">
            <v>0</v>
          </cell>
          <cell r="J2252">
            <v>0</v>
          </cell>
          <cell r="L2252">
            <v>131247</v>
          </cell>
          <cell r="M2252" t="str">
            <v>48171374</v>
          </cell>
          <cell r="N2252">
            <v>1</v>
          </cell>
          <cell r="O2252" t="str">
            <v>ACTIVO (R)</v>
          </cell>
          <cell r="P2252">
            <v>131247</v>
          </cell>
          <cell r="Q2252">
            <v>120000</v>
          </cell>
          <cell r="R2252">
            <v>2191</v>
          </cell>
          <cell r="S2252" t="str">
            <v>DEMOCRACIA DIRECTA</v>
          </cell>
        </row>
        <row r="2253">
          <cell r="E2253" t="str">
            <v>24965523</v>
          </cell>
          <cell r="F2253">
            <v>445</v>
          </cell>
          <cell r="G2253" t="str">
            <v>MOVIMIENTO REGIONAL O DEPARTAMENTAL MOVIMIENTO REGIONAL ACUERDO POPULAR UNIFICADO</v>
          </cell>
          <cell r="H2253">
            <v>2011</v>
          </cell>
          <cell r="I2253">
            <v>2014</v>
          </cell>
          <cell r="J2253">
            <v>12</v>
          </cell>
          <cell r="K2253" t="str">
            <v>CONSEJERO REGIONAL</v>
          </cell>
          <cell r="L2253">
            <v>131027</v>
          </cell>
          <cell r="M2253" t="str">
            <v>24965523</v>
          </cell>
          <cell r="N2253">
            <v>1</v>
          </cell>
          <cell r="O2253" t="str">
            <v>ACTIVO (R)</v>
          </cell>
          <cell r="P2253">
            <v>131027</v>
          </cell>
          <cell r="Q2253">
            <v>70000</v>
          </cell>
          <cell r="R2253">
            <v>2191</v>
          </cell>
          <cell r="S2253" t="str">
            <v>DEMOCRACIA DIRECTA</v>
          </cell>
        </row>
        <row r="2254">
          <cell r="E2254" t="str">
            <v>19995358</v>
          </cell>
          <cell r="F2254">
            <v>0</v>
          </cell>
          <cell r="J2254">
            <v>0</v>
          </cell>
          <cell r="L2254">
            <v>130756</v>
          </cell>
          <cell r="M2254" t="str">
            <v>19995358</v>
          </cell>
          <cell r="N2254">
            <v>1</v>
          </cell>
          <cell r="O2254" t="str">
            <v>ACTIVO (R)</v>
          </cell>
          <cell r="P2254">
            <v>130756</v>
          </cell>
          <cell r="Q2254">
            <v>110000</v>
          </cell>
          <cell r="R2254">
            <v>2191</v>
          </cell>
          <cell r="S2254" t="str">
            <v>DEMOCRACIA DIRECTA</v>
          </cell>
        </row>
        <row r="2255">
          <cell r="E2255" t="str">
            <v>31010333</v>
          </cell>
          <cell r="F2255">
            <v>0</v>
          </cell>
          <cell r="J2255">
            <v>0</v>
          </cell>
          <cell r="L2255">
            <v>132621</v>
          </cell>
          <cell r="M2255" t="str">
            <v>31010333</v>
          </cell>
          <cell r="N2255">
            <v>1</v>
          </cell>
          <cell r="O2255" t="str">
            <v>ACTIVO (R)</v>
          </cell>
          <cell r="P2255">
            <v>132621</v>
          </cell>
          <cell r="Q2255">
            <v>30000</v>
          </cell>
          <cell r="R2255">
            <v>2191</v>
          </cell>
          <cell r="S2255" t="str">
            <v>DEMOCRACIA DIRECTA</v>
          </cell>
        </row>
        <row r="2256">
          <cell r="E2256" t="str">
            <v>41625146</v>
          </cell>
          <cell r="F2256">
            <v>0</v>
          </cell>
          <cell r="J2256">
            <v>0</v>
          </cell>
          <cell r="L2256">
            <v>132569</v>
          </cell>
          <cell r="M2256" t="str">
            <v>41625146</v>
          </cell>
          <cell r="N2256">
            <v>1</v>
          </cell>
          <cell r="O2256" t="str">
            <v>ACTIVO (R)</v>
          </cell>
          <cell r="P2256">
            <v>132569</v>
          </cell>
          <cell r="Q2256">
            <v>30000</v>
          </cell>
          <cell r="R2256">
            <v>2191</v>
          </cell>
          <cell r="S2256" t="str">
            <v>DEMOCRACIA DIRECTA</v>
          </cell>
        </row>
        <row r="2257">
          <cell r="E2257" t="str">
            <v>22299751</v>
          </cell>
          <cell r="F2257">
            <v>38</v>
          </cell>
          <cell r="G2257" t="str">
            <v>MOVIMIENTO REGIONAL O DEPARTAMENTAL PARTIDO REGIONAL DE INTEGRACION</v>
          </cell>
          <cell r="H2257">
            <v>2015</v>
          </cell>
          <cell r="I2257">
            <v>2018</v>
          </cell>
          <cell r="J2257">
            <v>9</v>
          </cell>
          <cell r="K2257" t="str">
            <v>REGIDOR PROVINCIAL</v>
          </cell>
          <cell r="L2257">
            <v>132625</v>
          </cell>
          <cell r="M2257" t="str">
            <v>22299751</v>
          </cell>
          <cell r="N2257">
            <v>1</v>
          </cell>
          <cell r="O2257" t="str">
            <v>ACTIVO (R)</v>
          </cell>
          <cell r="P2257">
            <v>132625</v>
          </cell>
          <cell r="Q2257">
            <v>100000</v>
          </cell>
          <cell r="R2257">
            <v>2191</v>
          </cell>
          <cell r="S2257" t="str">
            <v>DEMOCRACIA DIRECTA</v>
          </cell>
        </row>
        <row r="2258">
          <cell r="E2258" t="str">
            <v>05231324</v>
          </cell>
          <cell r="F2258">
            <v>0</v>
          </cell>
          <cell r="J2258">
            <v>0</v>
          </cell>
          <cell r="L2258">
            <v>132624</v>
          </cell>
          <cell r="M2258" t="str">
            <v>05231324</v>
          </cell>
          <cell r="N2258">
            <v>1</v>
          </cell>
          <cell r="O2258" t="str">
            <v>ACTIVO (R)</v>
          </cell>
          <cell r="P2258">
            <v>132624</v>
          </cell>
          <cell r="Q2258">
            <v>150000</v>
          </cell>
          <cell r="R2258">
            <v>2191</v>
          </cell>
          <cell r="S2258" t="str">
            <v>DEMOCRACIA DIRECTA</v>
          </cell>
        </row>
        <row r="2259">
          <cell r="E2259" t="str">
            <v>00374811</v>
          </cell>
          <cell r="F2259">
            <v>0</v>
          </cell>
          <cell r="J2259">
            <v>0</v>
          </cell>
          <cell r="L2259">
            <v>132266</v>
          </cell>
          <cell r="M2259" t="str">
            <v>00374811</v>
          </cell>
          <cell r="N2259">
            <v>1</v>
          </cell>
          <cell r="O2259" t="str">
            <v>ACTIVO (R)</v>
          </cell>
          <cell r="P2259">
            <v>132266</v>
          </cell>
          <cell r="Q2259">
            <v>230000</v>
          </cell>
          <cell r="R2259">
            <v>2191</v>
          </cell>
          <cell r="S2259" t="str">
            <v>DEMOCRACIA DIRECTA</v>
          </cell>
        </row>
        <row r="2260">
          <cell r="E2260" t="str">
            <v>04434815</v>
          </cell>
          <cell r="F2260">
            <v>0</v>
          </cell>
          <cell r="J2260">
            <v>0</v>
          </cell>
          <cell r="L2260">
            <v>133326</v>
          </cell>
          <cell r="M2260" t="str">
            <v>04434815</v>
          </cell>
          <cell r="N2260">
            <v>1</v>
          </cell>
          <cell r="O2260" t="str">
            <v>ACTIVO (R)</v>
          </cell>
          <cell r="P2260">
            <v>133326</v>
          </cell>
          <cell r="Q2260">
            <v>170000</v>
          </cell>
          <cell r="R2260">
            <v>2191</v>
          </cell>
          <cell r="S2260" t="str">
            <v>DEMOCRACIA DIRECTA</v>
          </cell>
        </row>
        <row r="2261">
          <cell r="E2261" t="str">
            <v>23991850</v>
          </cell>
          <cell r="F2261">
            <v>46</v>
          </cell>
          <cell r="G2261" t="str">
            <v>PARTIDO POLÍTICO PERU POSIBLE</v>
          </cell>
          <cell r="H2261">
            <v>2011</v>
          </cell>
          <cell r="I2261">
            <v>2014</v>
          </cell>
          <cell r="J2261">
            <v>10</v>
          </cell>
          <cell r="K2261" t="str">
            <v>ALCALDE DISTRITAL</v>
          </cell>
          <cell r="L2261">
            <v>130852</v>
          </cell>
          <cell r="M2261" t="str">
            <v>23991850</v>
          </cell>
          <cell r="N2261">
            <v>1</v>
          </cell>
          <cell r="O2261" t="str">
            <v>ACTIVO (R)</v>
          </cell>
          <cell r="P2261">
            <v>130852</v>
          </cell>
          <cell r="Q2261">
            <v>70000</v>
          </cell>
          <cell r="R2261">
            <v>2191</v>
          </cell>
          <cell r="S2261" t="str">
            <v>DEMOCRACIA DIRECTA</v>
          </cell>
        </row>
        <row r="2262">
          <cell r="E2262" t="str">
            <v>43829156</v>
          </cell>
          <cell r="F2262">
            <v>0</v>
          </cell>
          <cell r="J2262">
            <v>0</v>
          </cell>
          <cell r="L2262">
            <v>133240</v>
          </cell>
          <cell r="M2262" t="str">
            <v>43829156</v>
          </cell>
          <cell r="N2262">
            <v>1</v>
          </cell>
          <cell r="O2262" t="str">
            <v>ACTIVO (R)</v>
          </cell>
          <cell r="P2262">
            <v>133240</v>
          </cell>
          <cell r="Q2262">
            <v>160000</v>
          </cell>
          <cell r="R2262">
            <v>2191</v>
          </cell>
          <cell r="S2262" t="str">
            <v>DEMOCRACIA DIRECTA</v>
          </cell>
        </row>
        <row r="2263">
          <cell r="E2263" t="str">
            <v>33569412</v>
          </cell>
          <cell r="F2263">
            <v>40</v>
          </cell>
          <cell r="G2263" t="str">
            <v>MOVIMIENTO REGIONAL O DEPARTAMENTAL MOVIMIENTO REGIONAL AMAZONENSE UNIDOS AL CAMPO</v>
          </cell>
          <cell r="H2263">
            <v>2015</v>
          </cell>
          <cell r="I2263">
            <v>2018</v>
          </cell>
          <cell r="J2263">
            <v>9</v>
          </cell>
          <cell r="K2263" t="str">
            <v>REGIDOR PROVINCIAL</v>
          </cell>
          <cell r="L2263">
            <v>132505</v>
          </cell>
          <cell r="M2263" t="str">
            <v>33569412</v>
          </cell>
          <cell r="N2263">
            <v>1</v>
          </cell>
          <cell r="O2263" t="str">
            <v>ACTIVO (R)</v>
          </cell>
          <cell r="P2263">
            <v>132505</v>
          </cell>
          <cell r="Q2263">
            <v>10000</v>
          </cell>
          <cell r="R2263">
            <v>2191</v>
          </cell>
          <cell r="S2263" t="str">
            <v>DEMOCRACIA DIRECTA</v>
          </cell>
        </row>
        <row r="2264">
          <cell r="E2264" t="str">
            <v>17415823</v>
          </cell>
          <cell r="F2264">
            <v>0</v>
          </cell>
          <cell r="J2264">
            <v>0</v>
          </cell>
          <cell r="L2264">
            <v>131345</v>
          </cell>
          <cell r="M2264" t="str">
            <v>17415823</v>
          </cell>
          <cell r="N2264">
            <v>1</v>
          </cell>
          <cell r="O2264" t="str">
            <v>ACTIVO (R)</v>
          </cell>
          <cell r="P2264">
            <v>131345</v>
          </cell>
          <cell r="Q2264">
            <v>130000</v>
          </cell>
          <cell r="R2264">
            <v>2191</v>
          </cell>
          <cell r="S2264" t="str">
            <v>DEMOCRACIA DIRECTA</v>
          </cell>
        </row>
        <row r="2265">
          <cell r="E2265" t="str">
            <v>23008355</v>
          </cell>
          <cell r="F2265">
            <v>0</v>
          </cell>
          <cell r="J2265">
            <v>0</v>
          </cell>
          <cell r="L2265">
            <v>131136</v>
          </cell>
          <cell r="M2265" t="str">
            <v>23008355</v>
          </cell>
          <cell r="N2265">
            <v>1</v>
          </cell>
          <cell r="O2265" t="str">
            <v>ACTIVO (R)</v>
          </cell>
          <cell r="P2265">
            <v>131136</v>
          </cell>
          <cell r="Q2265">
            <v>90000</v>
          </cell>
          <cell r="R2265">
            <v>2191</v>
          </cell>
          <cell r="S2265" t="str">
            <v>DEMOCRACIA DIRECTA</v>
          </cell>
        </row>
        <row r="2266">
          <cell r="E2266" t="str">
            <v>10185405</v>
          </cell>
          <cell r="F2266">
            <v>0</v>
          </cell>
          <cell r="J2266">
            <v>0</v>
          </cell>
          <cell r="L2266">
            <v>130749</v>
          </cell>
          <cell r="M2266" t="str">
            <v>10185405</v>
          </cell>
          <cell r="N2266">
            <v>1</v>
          </cell>
          <cell r="O2266" t="str">
            <v>ACTIVO (R)</v>
          </cell>
          <cell r="P2266">
            <v>130749</v>
          </cell>
          <cell r="Q2266">
            <v>140100</v>
          </cell>
          <cell r="R2266">
            <v>2191</v>
          </cell>
          <cell r="S2266" t="str">
            <v>DEMOCRACIA DIRECTA</v>
          </cell>
        </row>
        <row r="2267">
          <cell r="E2267" t="str">
            <v>44084980</v>
          </cell>
          <cell r="F2267">
            <v>0</v>
          </cell>
          <cell r="J2267">
            <v>0</v>
          </cell>
          <cell r="L2267">
            <v>132042</v>
          </cell>
          <cell r="M2267" t="str">
            <v>44084980</v>
          </cell>
          <cell r="N2267">
            <v>1</v>
          </cell>
          <cell r="O2267" t="str">
            <v>ACTIVO (R)</v>
          </cell>
          <cell r="P2267">
            <v>132042</v>
          </cell>
          <cell r="Q2267">
            <v>40000</v>
          </cell>
          <cell r="R2267">
            <v>2191</v>
          </cell>
          <cell r="S2267" t="str">
            <v>DEMOCRACIA DIRECTA</v>
          </cell>
        </row>
        <row r="2268">
          <cell r="E2268" t="str">
            <v>00497246</v>
          </cell>
          <cell r="F2268">
            <v>0</v>
          </cell>
          <cell r="J2268">
            <v>0</v>
          </cell>
          <cell r="L2268">
            <v>131945</v>
          </cell>
          <cell r="M2268" t="str">
            <v>00497246</v>
          </cell>
          <cell r="N2268">
            <v>1</v>
          </cell>
          <cell r="O2268" t="str">
            <v>ACTIVO (R)</v>
          </cell>
          <cell r="P2268">
            <v>131945</v>
          </cell>
          <cell r="Q2268">
            <v>220000</v>
          </cell>
          <cell r="R2268">
            <v>2191</v>
          </cell>
          <cell r="S2268" t="str">
            <v>DEMOCRACIA DIRECTA</v>
          </cell>
        </row>
        <row r="2269">
          <cell r="E2269" t="str">
            <v>40732477</v>
          </cell>
          <cell r="F2269">
            <v>0</v>
          </cell>
          <cell r="J2269">
            <v>0</v>
          </cell>
          <cell r="L2269">
            <v>130968</v>
          </cell>
          <cell r="M2269" t="str">
            <v>40732477</v>
          </cell>
          <cell r="N2269">
            <v>1</v>
          </cell>
          <cell r="O2269" t="str">
            <v>ACTIVO (R)</v>
          </cell>
          <cell r="P2269">
            <v>130968</v>
          </cell>
          <cell r="Q2269">
            <v>140000</v>
          </cell>
          <cell r="R2269">
            <v>2191</v>
          </cell>
          <cell r="S2269" t="str">
            <v>DEMOCRACIA DIRECTA</v>
          </cell>
        </row>
        <row r="2270">
          <cell r="E2270" t="str">
            <v>45130060</v>
          </cell>
          <cell r="F2270">
            <v>0</v>
          </cell>
          <cell r="J2270">
            <v>0</v>
          </cell>
          <cell r="L2270">
            <v>130726</v>
          </cell>
          <cell r="M2270" t="str">
            <v>45130060</v>
          </cell>
          <cell r="N2270">
            <v>1</v>
          </cell>
          <cell r="O2270" t="str">
            <v>ACTIVO (R)</v>
          </cell>
          <cell r="P2270">
            <v>130726</v>
          </cell>
          <cell r="Q2270">
            <v>190000</v>
          </cell>
          <cell r="R2270">
            <v>2191</v>
          </cell>
          <cell r="S2270" t="str">
            <v>DEMOCRACIA DIRECTA</v>
          </cell>
        </row>
        <row r="2271">
          <cell r="E2271" t="str">
            <v>27714116</v>
          </cell>
          <cell r="F2271">
            <v>0</v>
          </cell>
          <cell r="J2271">
            <v>0</v>
          </cell>
          <cell r="L2271">
            <v>130725</v>
          </cell>
          <cell r="M2271" t="str">
            <v>27714116</v>
          </cell>
          <cell r="N2271">
            <v>1</v>
          </cell>
          <cell r="O2271" t="str">
            <v>ACTIVO (R)</v>
          </cell>
          <cell r="P2271">
            <v>130725</v>
          </cell>
          <cell r="Q2271">
            <v>190000</v>
          </cell>
          <cell r="R2271">
            <v>2191</v>
          </cell>
          <cell r="S2271" t="str">
            <v>DEMOCRACIA DIRECTA</v>
          </cell>
        </row>
        <row r="2272">
          <cell r="E2272" t="str">
            <v>40360149</v>
          </cell>
          <cell r="F2272">
            <v>0</v>
          </cell>
          <cell r="J2272">
            <v>0</v>
          </cell>
          <cell r="L2272">
            <v>130724</v>
          </cell>
          <cell r="M2272" t="str">
            <v>40360149</v>
          </cell>
          <cell r="N2272">
            <v>1</v>
          </cell>
          <cell r="O2272" t="str">
            <v>ACTIVO (R)</v>
          </cell>
          <cell r="P2272">
            <v>130724</v>
          </cell>
          <cell r="Q2272">
            <v>190000</v>
          </cell>
          <cell r="R2272">
            <v>2191</v>
          </cell>
          <cell r="S2272" t="str">
            <v>DEMOCRACIA DIRECTA</v>
          </cell>
        </row>
        <row r="2273">
          <cell r="E2273" t="str">
            <v>03641571</v>
          </cell>
          <cell r="F2273">
            <v>0</v>
          </cell>
          <cell r="J2273">
            <v>0</v>
          </cell>
          <cell r="L2273">
            <v>130723</v>
          </cell>
          <cell r="M2273" t="str">
            <v>03641571</v>
          </cell>
          <cell r="N2273">
            <v>1</v>
          </cell>
          <cell r="O2273" t="str">
            <v>ACTIVO (R)</v>
          </cell>
          <cell r="P2273">
            <v>130723</v>
          </cell>
          <cell r="Q2273">
            <v>190000</v>
          </cell>
          <cell r="R2273">
            <v>2191</v>
          </cell>
          <cell r="S2273" t="str">
            <v>DEMOCRACIA DIRECTA</v>
          </cell>
        </row>
        <row r="2274">
          <cell r="E2274" t="str">
            <v>16796751</v>
          </cell>
          <cell r="F2274">
            <v>2191</v>
          </cell>
          <cell r="G2274" t="str">
            <v>PARTIDO POLÍTICO DEMOCRACIA DIRECTA</v>
          </cell>
          <cell r="H2274">
            <v>2019</v>
          </cell>
          <cell r="I2274" t="str">
            <v>HASTA LA ACTUALIDAD</v>
          </cell>
          <cell r="J2274">
            <v>11</v>
          </cell>
          <cell r="K2274" t="str">
            <v>REGIDOR DISTRITAL</v>
          </cell>
          <cell r="L2274">
            <v>130722</v>
          </cell>
          <cell r="M2274" t="str">
            <v>16796751</v>
          </cell>
          <cell r="N2274">
            <v>1</v>
          </cell>
          <cell r="O2274" t="str">
            <v>ACTIVO (R)</v>
          </cell>
          <cell r="P2274">
            <v>130722</v>
          </cell>
          <cell r="Q2274">
            <v>190000</v>
          </cell>
          <cell r="R2274">
            <v>2191</v>
          </cell>
          <cell r="S2274" t="str">
            <v>DEMOCRACIA DIRECTA</v>
          </cell>
        </row>
        <row r="2275">
          <cell r="E2275" t="str">
            <v>03668842</v>
          </cell>
          <cell r="F2275">
            <v>0</v>
          </cell>
          <cell r="J2275">
            <v>0</v>
          </cell>
          <cell r="L2275">
            <v>130721</v>
          </cell>
          <cell r="M2275" t="str">
            <v>03668842</v>
          </cell>
          <cell r="N2275">
            <v>1</v>
          </cell>
          <cell r="O2275" t="str">
            <v>ACTIVO (R)</v>
          </cell>
          <cell r="P2275">
            <v>130721</v>
          </cell>
          <cell r="Q2275">
            <v>190000</v>
          </cell>
          <cell r="R2275">
            <v>2191</v>
          </cell>
          <cell r="S2275" t="str">
            <v>DEMOCRACIA DIRECTA</v>
          </cell>
        </row>
        <row r="2276">
          <cell r="E2276" t="str">
            <v>40160380</v>
          </cell>
          <cell r="F2276">
            <v>0</v>
          </cell>
          <cell r="J2276">
            <v>0</v>
          </cell>
          <cell r="L2276">
            <v>130999</v>
          </cell>
          <cell r="M2276" t="str">
            <v>40160380</v>
          </cell>
          <cell r="N2276">
            <v>1</v>
          </cell>
          <cell r="O2276" t="str">
            <v>ACTIVO (R)</v>
          </cell>
          <cell r="P2276">
            <v>130999</v>
          </cell>
          <cell r="Q2276">
            <v>70000</v>
          </cell>
          <cell r="R2276">
            <v>2191</v>
          </cell>
          <cell r="S2276" t="str">
            <v>DEMOCRACIA DIRECTA</v>
          </cell>
        </row>
        <row r="2277">
          <cell r="E2277" t="str">
            <v>40705017</v>
          </cell>
          <cell r="F2277">
            <v>0</v>
          </cell>
          <cell r="J2277">
            <v>0</v>
          </cell>
          <cell r="L2277">
            <v>130768</v>
          </cell>
          <cell r="M2277" t="str">
            <v>40705017</v>
          </cell>
          <cell r="N2277">
            <v>1</v>
          </cell>
          <cell r="O2277" t="str">
            <v>ACTIVO (R)</v>
          </cell>
          <cell r="P2277">
            <v>130768</v>
          </cell>
          <cell r="Q2277">
            <v>50000</v>
          </cell>
          <cell r="R2277">
            <v>2191</v>
          </cell>
          <cell r="S2277" t="str">
            <v>DEMOCRACIA DIRECTA</v>
          </cell>
        </row>
        <row r="2278">
          <cell r="E2278" t="str">
            <v>70132848</v>
          </cell>
          <cell r="F2278">
            <v>0</v>
          </cell>
          <cell r="J2278">
            <v>0</v>
          </cell>
          <cell r="L2278">
            <v>132151</v>
          </cell>
          <cell r="M2278" t="str">
            <v>70132848</v>
          </cell>
          <cell r="N2278">
            <v>1</v>
          </cell>
          <cell r="O2278" t="str">
            <v>ACTIVO (R)</v>
          </cell>
          <cell r="P2278">
            <v>132151</v>
          </cell>
          <cell r="Q2278">
            <v>170000</v>
          </cell>
          <cell r="R2278">
            <v>2191</v>
          </cell>
          <cell r="S2278" t="str">
            <v>DEMOCRACIA DIRECTA</v>
          </cell>
        </row>
        <row r="2279">
          <cell r="E2279" t="str">
            <v>03701360</v>
          </cell>
          <cell r="F2279">
            <v>0</v>
          </cell>
          <cell r="J2279">
            <v>0</v>
          </cell>
          <cell r="L2279">
            <v>131653</v>
          </cell>
          <cell r="M2279" t="str">
            <v>03701360</v>
          </cell>
          <cell r="N2279">
            <v>1</v>
          </cell>
          <cell r="O2279" t="str">
            <v>ACTIVO (R)</v>
          </cell>
          <cell r="P2279">
            <v>131653</v>
          </cell>
          <cell r="Q2279">
            <v>130000</v>
          </cell>
          <cell r="R2279">
            <v>2191</v>
          </cell>
          <cell r="S2279" t="str">
            <v>DEMOCRACIA DIRECTA</v>
          </cell>
        </row>
        <row r="2280">
          <cell r="E2280" t="str">
            <v>47919213</v>
          </cell>
          <cell r="F2280">
            <v>0</v>
          </cell>
          <cell r="J2280">
            <v>0</v>
          </cell>
          <cell r="L2280">
            <v>130650</v>
          </cell>
          <cell r="M2280" t="str">
            <v>47919213</v>
          </cell>
          <cell r="N2280">
            <v>1</v>
          </cell>
          <cell r="O2280" t="str">
            <v>ACTIVO (R)</v>
          </cell>
          <cell r="P2280">
            <v>130650</v>
          </cell>
          <cell r="Q2280">
            <v>110000</v>
          </cell>
          <cell r="R2280">
            <v>2191</v>
          </cell>
          <cell r="S2280" t="str">
            <v>DEMOCRACIA DIRECTA</v>
          </cell>
        </row>
        <row r="2281">
          <cell r="E2281" t="str">
            <v>80687761</v>
          </cell>
          <cell r="F2281">
            <v>0</v>
          </cell>
          <cell r="J2281">
            <v>0</v>
          </cell>
          <cell r="L2281">
            <v>130548</v>
          </cell>
          <cell r="M2281" t="str">
            <v>80687761</v>
          </cell>
          <cell r="N2281">
            <v>1</v>
          </cell>
          <cell r="O2281" t="str">
            <v>ACTIVO (R)</v>
          </cell>
          <cell r="P2281">
            <v>130548</v>
          </cell>
          <cell r="Q2281">
            <v>20000</v>
          </cell>
          <cell r="R2281">
            <v>2191</v>
          </cell>
          <cell r="S2281" t="str">
            <v>DEMOCRACIA DIRECTA</v>
          </cell>
        </row>
        <row r="2282">
          <cell r="E2282" t="str">
            <v>32787160</v>
          </cell>
          <cell r="F2282">
            <v>0</v>
          </cell>
          <cell r="J2282">
            <v>0</v>
          </cell>
          <cell r="L2282">
            <v>130544</v>
          </cell>
          <cell r="M2282" t="str">
            <v>32787160</v>
          </cell>
          <cell r="N2282">
            <v>1</v>
          </cell>
          <cell r="O2282" t="str">
            <v>ACTIVO (R)</v>
          </cell>
          <cell r="P2282">
            <v>130544</v>
          </cell>
          <cell r="Q2282">
            <v>20000</v>
          </cell>
          <cell r="R2282">
            <v>2191</v>
          </cell>
          <cell r="S2282" t="str">
            <v>DEMOCRACIA DIRECTA</v>
          </cell>
        </row>
        <row r="2283">
          <cell r="E2283" t="str">
            <v>31632703</v>
          </cell>
          <cell r="F2283">
            <v>0</v>
          </cell>
          <cell r="J2283">
            <v>0</v>
          </cell>
          <cell r="L2283">
            <v>130534</v>
          </cell>
          <cell r="M2283" t="str">
            <v>31632703</v>
          </cell>
          <cell r="N2283">
            <v>1</v>
          </cell>
          <cell r="O2283" t="str">
            <v>ACTIVO (R)</v>
          </cell>
          <cell r="P2283">
            <v>130534</v>
          </cell>
          <cell r="Q2283">
            <v>20000</v>
          </cell>
          <cell r="R2283">
            <v>2191</v>
          </cell>
          <cell r="S2283" t="str">
            <v>DEMOCRACIA DIRECTA</v>
          </cell>
        </row>
        <row r="2284">
          <cell r="E2284" t="str">
            <v>08318682</v>
          </cell>
          <cell r="F2284">
            <v>0</v>
          </cell>
          <cell r="J2284">
            <v>0</v>
          </cell>
          <cell r="L2284">
            <v>130541</v>
          </cell>
          <cell r="M2284" t="str">
            <v>08318682</v>
          </cell>
          <cell r="N2284">
            <v>1</v>
          </cell>
          <cell r="O2284" t="str">
            <v>ACTIVO (R)</v>
          </cell>
          <cell r="P2284">
            <v>130541</v>
          </cell>
          <cell r="Q2284">
            <v>20000</v>
          </cell>
          <cell r="R2284">
            <v>2191</v>
          </cell>
          <cell r="S2284" t="str">
            <v>DEMOCRACIA DIRECTA</v>
          </cell>
        </row>
        <row r="2285">
          <cell r="E2285" t="str">
            <v>08363680</v>
          </cell>
          <cell r="F2285">
            <v>0</v>
          </cell>
          <cell r="J2285">
            <v>0</v>
          </cell>
          <cell r="L2285">
            <v>130529</v>
          </cell>
          <cell r="M2285" t="str">
            <v>08363680</v>
          </cell>
          <cell r="N2285">
            <v>1</v>
          </cell>
          <cell r="O2285" t="str">
            <v>ACTIVO (R)</v>
          </cell>
          <cell r="P2285">
            <v>130529</v>
          </cell>
          <cell r="Q2285">
            <v>140100</v>
          </cell>
          <cell r="R2285">
            <v>2191</v>
          </cell>
          <cell r="S2285" t="str">
            <v>DEMOCRACIA DIRECTA</v>
          </cell>
        </row>
        <row r="2286">
          <cell r="E2286" t="str">
            <v>32806968</v>
          </cell>
          <cell r="F2286">
            <v>0</v>
          </cell>
          <cell r="J2286">
            <v>0</v>
          </cell>
          <cell r="L2286">
            <v>130530</v>
          </cell>
          <cell r="M2286" t="str">
            <v>32806968</v>
          </cell>
          <cell r="N2286">
            <v>1</v>
          </cell>
          <cell r="O2286" t="str">
            <v>ACTIVO (R)</v>
          </cell>
          <cell r="P2286">
            <v>130530</v>
          </cell>
          <cell r="Q2286">
            <v>20000</v>
          </cell>
          <cell r="R2286">
            <v>2191</v>
          </cell>
          <cell r="S2286" t="str">
            <v>DEMOCRACIA DIRECTA</v>
          </cell>
        </row>
        <row r="2287">
          <cell r="E2287" t="str">
            <v>19669215</v>
          </cell>
          <cell r="F2287">
            <v>0</v>
          </cell>
          <cell r="J2287">
            <v>0</v>
          </cell>
          <cell r="L2287">
            <v>130254</v>
          </cell>
          <cell r="M2287" t="str">
            <v>19669215</v>
          </cell>
          <cell r="N2287">
            <v>1</v>
          </cell>
          <cell r="O2287" t="str">
            <v>ACTIVO (R)</v>
          </cell>
          <cell r="P2287">
            <v>130254</v>
          </cell>
          <cell r="Q2287">
            <v>140100</v>
          </cell>
          <cell r="R2287">
            <v>2191</v>
          </cell>
          <cell r="S2287" t="str">
            <v>DEMOCRACIA DIRECTA</v>
          </cell>
        </row>
        <row r="2288">
          <cell r="E2288" t="str">
            <v>09579701</v>
          </cell>
          <cell r="F2288">
            <v>0</v>
          </cell>
          <cell r="J2288">
            <v>0</v>
          </cell>
          <cell r="L2288">
            <v>130657</v>
          </cell>
          <cell r="M2288" t="str">
            <v>09579701</v>
          </cell>
          <cell r="N2288">
            <v>1</v>
          </cell>
          <cell r="O2288" t="str">
            <v>ACTIVO (R)</v>
          </cell>
          <cell r="P2288">
            <v>130657</v>
          </cell>
          <cell r="Q2288">
            <v>110000</v>
          </cell>
          <cell r="R2288">
            <v>2191</v>
          </cell>
          <cell r="S2288" t="str">
            <v>DEMOCRACIA DIRECTA</v>
          </cell>
        </row>
        <row r="2289">
          <cell r="E2289" t="str">
            <v>23371356</v>
          </cell>
          <cell r="F2289">
            <v>0</v>
          </cell>
          <cell r="J2289">
            <v>0</v>
          </cell>
          <cell r="L2289">
            <v>130631</v>
          </cell>
          <cell r="M2289" t="str">
            <v>23371356</v>
          </cell>
          <cell r="N2289">
            <v>1</v>
          </cell>
          <cell r="O2289" t="str">
            <v>ACTIVO (R)</v>
          </cell>
          <cell r="P2289">
            <v>130631</v>
          </cell>
          <cell r="Q2289">
            <v>80000</v>
          </cell>
          <cell r="R2289">
            <v>2191</v>
          </cell>
          <cell r="S2289" t="str">
            <v>DEMOCRACIA DIRECTA</v>
          </cell>
        </row>
        <row r="2290">
          <cell r="E2290" t="str">
            <v>20088738</v>
          </cell>
          <cell r="F2290">
            <v>0</v>
          </cell>
          <cell r="J2290">
            <v>0</v>
          </cell>
          <cell r="L2290">
            <v>130626</v>
          </cell>
          <cell r="M2290" t="str">
            <v>20088738</v>
          </cell>
          <cell r="N2290">
            <v>1</v>
          </cell>
          <cell r="O2290" t="str">
            <v>ACTIVO (R)</v>
          </cell>
          <cell r="P2290">
            <v>130626</v>
          </cell>
          <cell r="Q2290">
            <v>80000</v>
          </cell>
          <cell r="R2290">
            <v>2191</v>
          </cell>
          <cell r="S2290" t="str">
            <v>DEMOCRACIA DIRECTA</v>
          </cell>
        </row>
        <row r="2291">
          <cell r="E2291" t="str">
            <v>23690913</v>
          </cell>
          <cell r="F2291">
            <v>0</v>
          </cell>
          <cell r="J2291">
            <v>0</v>
          </cell>
          <cell r="L2291">
            <v>130618</v>
          </cell>
          <cell r="M2291" t="str">
            <v>23690913</v>
          </cell>
          <cell r="N2291">
            <v>1</v>
          </cell>
          <cell r="O2291" t="str">
            <v>ACTIVO (R)</v>
          </cell>
          <cell r="P2291">
            <v>130618</v>
          </cell>
          <cell r="Q2291">
            <v>80000</v>
          </cell>
          <cell r="R2291">
            <v>2191</v>
          </cell>
          <cell r="S2291" t="str">
            <v>DEMOCRACIA DIRECTA</v>
          </cell>
        </row>
        <row r="2292">
          <cell r="E2292" t="str">
            <v>19925767</v>
          </cell>
          <cell r="F2292">
            <v>0</v>
          </cell>
          <cell r="J2292">
            <v>0</v>
          </cell>
          <cell r="L2292">
            <v>130642</v>
          </cell>
          <cell r="M2292" t="str">
            <v>19925767</v>
          </cell>
          <cell r="N2292">
            <v>1</v>
          </cell>
          <cell r="O2292" t="str">
            <v>ACTIVO (R)</v>
          </cell>
          <cell r="P2292">
            <v>130642</v>
          </cell>
          <cell r="Q2292">
            <v>110000</v>
          </cell>
          <cell r="R2292">
            <v>2191</v>
          </cell>
          <cell r="S2292" t="str">
            <v>DEMOCRACIA DIRECTA</v>
          </cell>
        </row>
        <row r="2293">
          <cell r="E2293" t="str">
            <v>45133597</v>
          </cell>
          <cell r="F2293">
            <v>0</v>
          </cell>
          <cell r="J2293">
            <v>0</v>
          </cell>
          <cell r="L2293">
            <v>132444</v>
          </cell>
          <cell r="M2293" t="str">
            <v>45133597</v>
          </cell>
          <cell r="N2293">
            <v>1</v>
          </cell>
          <cell r="O2293" t="str">
            <v>ACTIVO (R)</v>
          </cell>
          <cell r="P2293">
            <v>132444</v>
          </cell>
          <cell r="Q2293">
            <v>190000</v>
          </cell>
          <cell r="R2293">
            <v>2218</v>
          </cell>
          <cell r="S2293" t="str">
            <v>PERU LIBRE</v>
          </cell>
        </row>
        <row r="2294">
          <cell r="E2294" t="str">
            <v>45044321</v>
          </cell>
          <cell r="F2294">
            <v>0</v>
          </cell>
          <cell r="J2294">
            <v>0</v>
          </cell>
          <cell r="L2294">
            <v>132301</v>
          </cell>
          <cell r="M2294" t="str">
            <v>45044321</v>
          </cell>
          <cell r="N2294">
            <v>1</v>
          </cell>
          <cell r="O2294" t="str">
            <v>ACTIVO (R)</v>
          </cell>
          <cell r="P2294">
            <v>132301</v>
          </cell>
          <cell r="Q2294">
            <v>140100</v>
          </cell>
          <cell r="R2294">
            <v>2218</v>
          </cell>
          <cell r="S2294" t="str">
            <v>PERU LIBRE</v>
          </cell>
        </row>
        <row r="2295">
          <cell r="E2295" t="str">
            <v>10830843</v>
          </cell>
          <cell r="F2295">
            <v>-1</v>
          </cell>
          <cell r="G2295" t="str">
            <v>IZQUIERDA UNIDA</v>
          </cell>
          <cell r="H2295">
            <v>1987</v>
          </cell>
          <cell r="I2295">
            <v>1989</v>
          </cell>
          <cell r="J2295">
            <v>11</v>
          </cell>
          <cell r="K2295" t="str">
            <v>REGIDOR DISTRITAL</v>
          </cell>
          <cell r="L2295">
            <v>132675</v>
          </cell>
          <cell r="M2295" t="str">
            <v>10830843</v>
          </cell>
          <cell r="N2295">
            <v>1</v>
          </cell>
          <cell r="O2295" t="str">
            <v>ACTIVO (R)</v>
          </cell>
          <cell r="P2295">
            <v>132675</v>
          </cell>
          <cell r="Q2295">
            <v>140100</v>
          </cell>
          <cell r="R2295">
            <v>2218</v>
          </cell>
          <cell r="S2295" t="str">
            <v>PERU LIBRE</v>
          </cell>
        </row>
        <row r="2296">
          <cell r="E2296" t="str">
            <v>46606873</v>
          </cell>
          <cell r="F2296">
            <v>0</v>
          </cell>
          <cell r="J2296">
            <v>0</v>
          </cell>
          <cell r="L2296">
            <v>132016</v>
          </cell>
          <cell r="M2296" t="str">
            <v>46606873</v>
          </cell>
          <cell r="N2296">
            <v>1</v>
          </cell>
          <cell r="O2296" t="str">
            <v>ACTIVO (R)</v>
          </cell>
          <cell r="P2296">
            <v>132016</v>
          </cell>
          <cell r="Q2296">
            <v>140100</v>
          </cell>
          <cell r="R2296">
            <v>2218</v>
          </cell>
          <cell r="S2296" t="str">
            <v>PERU LIBRE</v>
          </cell>
        </row>
        <row r="2297">
          <cell r="E2297" t="str">
            <v>05861253</v>
          </cell>
          <cell r="F2297">
            <v>-1</v>
          </cell>
          <cell r="G2297" t="str">
            <v>MOVIMIENTO INTEGRACIÓN LORETANA MIL</v>
          </cell>
          <cell r="H2297">
            <v>2013</v>
          </cell>
          <cell r="I2297">
            <v>2015</v>
          </cell>
          <cell r="J2297">
            <v>12</v>
          </cell>
          <cell r="K2297" t="str">
            <v>CONSEJERO REGIONAL</v>
          </cell>
          <cell r="L2297">
            <v>132749</v>
          </cell>
          <cell r="M2297" t="str">
            <v>05861253</v>
          </cell>
          <cell r="N2297">
            <v>1</v>
          </cell>
          <cell r="O2297" t="str">
            <v>ACTIVO (R)</v>
          </cell>
          <cell r="P2297">
            <v>132749</v>
          </cell>
          <cell r="Q2297">
            <v>150000</v>
          </cell>
          <cell r="R2297">
            <v>2218</v>
          </cell>
          <cell r="S2297" t="str">
            <v>PERU LIBRE</v>
          </cell>
        </row>
        <row r="2298">
          <cell r="E2298" t="str">
            <v>05861253</v>
          </cell>
          <cell r="F2298">
            <v>-1</v>
          </cell>
          <cell r="G2298" t="str">
            <v>MOVIMIENTO ESPERANZA REGIÓN AMAZONAS MERA</v>
          </cell>
          <cell r="H2298">
            <v>2017</v>
          </cell>
          <cell r="I2298">
            <v>2018</v>
          </cell>
          <cell r="J2298">
            <v>8</v>
          </cell>
          <cell r="K2298" t="str">
            <v>ALCALDE PROVINCIAL</v>
          </cell>
          <cell r="L2298">
            <v>132749</v>
          </cell>
          <cell r="M2298" t="str">
            <v>05861253</v>
          </cell>
          <cell r="N2298">
            <v>1</v>
          </cell>
          <cell r="O2298" t="str">
            <v>ACTIVO (R)</v>
          </cell>
          <cell r="P2298">
            <v>132749</v>
          </cell>
          <cell r="Q2298">
            <v>150000</v>
          </cell>
          <cell r="R2298">
            <v>2218</v>
          </cell>
          <cell r="S2298" t="str">
            <v>PERU LIBRE</v>
          </cell>
        </row>
        <row r="2299">
          <cell r="E2299" t="str">
            <v>41916718</v>
          </cell>
          <cell r="F2299">
            <v>0</v>
          </cell>
          <cell r="J2299">
            <v>0</v>
          </cell>
          <cell r="L2299">
            <v>132746</v>
          </cell>
          <cell r="M2299" t="str">
            <v>41916718</v>
          </cell>
          <cell r="N2299">
            <v>1</v>
          </cell>
          <cell r="O2299" t="str">
            <v>ACTIVO (R)</v>
          </cell>
          <cell r="P2299">
            <v>132746</v>
          </cell>
          <cell r="Q2299">
            <v>140100</v>
          </cell>
          <cell r="R2299">
            <v>2218</v>
          </cell>
          <cell r="S2299" t="str">
            <v>PERU LIBRE</v>
          </cell>
        </row>
        <row r="2300">
          <cell r="E2300" t="str">
            <v>10131090</v>
          </cell>
          <cell r="F2300">
            <v>0</v>
          </cell>
          <cell r="J2300">
            <v>0</v>
          </cell>
          <cell r="L2300">
            <v>131700</v>
          </cell>
          <cell r="M2300" t="str">
            <v>10131090</v>
          </cell>
          <cell r="N2300">
            <v>1</v>
          </cell>
          <cell r="O2300" t="str">
            <v>ACTIVO (R)</v>
          </cell>
          <cell r="P2300">
            <v>131700</v>
          </cell>
          <cell r="Q2300">
            <v>140100</v>
          </cell>
          <cell r="R2300">
            <v>2218</v>
          </cell>
          <cell r="S2300" t="str">
            <v>PERU LIBRE</v>
          </cell>
        </row>
        <row r="2301">
          <cell r="E2301" t="str">
            <v>21453271</v>
          </cell>
          <cell r="F2301">
            <v>0</v>
          </cell>
          <cell r="J2301">
            <v>0</v>
          </cell>
          <cell r="L2301">
            <v>133543</v>
          </cell>
          <cell r="M2301" t="str">
            <v>21453271</v>
          </cell>
          <cell r="N2301">
            <v>1</v>
          </cell>
          <cell r="O2301" t="str">
            <v>ACTIVO (R)</v>
          </cell>
          <cell r="P2301">
            <v>133543</v>
          </cell>
          <cell r="Q2301">
            <v>80000</v>
          </cell>
          <cell r="R2301">
            <v>2218</v>
          </cell>
          <cell r="S2301" t="str">
            <v>PERU LIBRE</v>
          </cell>
        </row>
        <row r="2302">
          <cell r="E2302" t="str">
            <v>25576138</v>
          </cell>
          <cell r="F2302">
            <v>0</v>
          </cell>
          <cell r="J2302">
            <v>0</v>
          </cell>
          <cell r="L2302">
            <v>133439</v>
          </cell>
          <cell r="M2302" t="str">
            <v>25576138</v>
          </cell>
          <cell r="N2302">
            <v>1</v>
          </cell>
          <cell r="O2302" t="str">
            <v>ACTIVO (R)</v>
          </cell>
          <cell r="P2302">
            <v>133439</v>
          </cell>
          <cell r="Q2302">
            <v>240000</v>
          </cell>
          <cell r="R2302">
            <v>2218</v>
          </cell>
          <cell r="S2302" t="str">
            <v>PERU LIBRE</v>
          </cell>
        </row>
        <row r="2303">
          <cell r="E2303" t="str">
            <v>80645137</v>
          </cell>
          <cell r="F2303">
            <v>0</v>
          </cell>
          <cell r="J2303">
            <v>0</v>
          </cell>
          <cell r="L2303">
            <v>133308</v>
          </cell>
          <cell r="M2303" t="str">
            <v>80645137</v>
          </cell>
          <cell r="N2303">
            <v>1</v>
          </cell>
          <cell r="O2303" t="str">
            <v>ACTIVO (R)</v>
          </cell>
          <cell r="P2303">
            <v>133308</v>
          </cell>
          <cell r="Q2303">
            <v>30000</v>
          </cell>
          <cell r="R2303">
            <v>2218</v>
          </cell>
          <cell r="S2303" t="str">
            <v>PERU LIBRE</v>
          </cell>
        </row>
        <row r="2304">
          <cell r="E2304" t="str">
            <v>31777325</v>
          </cell>
          <cell r="F2304">
            <v>0</v>
          </cell>
          <cell r="J2304">
            <v>0</v>
          </cell>
          <cell r="L2304">
            <v>132783</v>
          </cell>
          <cell r="M2304" t="str">
            <v>31777325</v>
          </cell>
          <cell r="N2304">
            <v>1</v>
          </cell>
          <cell r="O2304" t="str">
            <v>ACTIVO (R)</v>
          </cell>
          <cell r="P2304">
            <v>132783</v>
          </cell>
          <cell r="Q2304">
            <v>240000</v>
          </cell>
          <cell r="R2304">
            <v>2218</v>
          </cell>
          <cell r="S2304" t="str">
            <v>PERU LIBRE</v>
          </cell>
        </row>
        <row r="2305">
          <cell r="E2305" t="str">
            <v>01234692</v>
          </cell>
          <cell r="F2305">
            <v>0</v>
          </cell>
          <cell r="J2305">
            <v>0</v>
          </cell>
          <cell r="L2305">
            <v>132781</v>
          </cell>
          <cell r="M2305" t="str">
            <v>01234692</v>
          </cell>
          <cell r="N2305">
            <v>1</v>
          </cell>
          <cell r="O2305" t="str">
            <v>ACTIVO (R)</v>
          </cell>
          <cell r="P2305">
            <v>132781</v>
          </cell>
          <cell r="Q2305">
            <v>240000</v>
          </cell>
          <cell r="R2305">
            <v>2218</v>
          </cell>
          <cell r="S2305" t="str">
            <v>PERU LIBRE</v>
          </cell>
        </row>
        <row r="2306">
          <cell r="E2306" t="str">
            <v>28310655</v>
          </cell>
          <cell r="F2306">
            <v>0</v>
          </cell>
          <cell r="J2306">
            <v>0</v>
          </cell>
          <cell r="L2306">
            <v>132663</v>
          </cell>
          <cell r="M2306" t="str">
            <v>28310655</v>
          </cell>
          <cell r="N2306">
            <v>1</v>
          </cell>
          <cell r="O2306" t="str">
            <v>ACTIVO (R)</v>
          </cell>
          <cell r="P2306">
            <v>132663</v>
          </cell>
          <cell r="Q2306">
            <v>140100</v>
          </cell>
          <cell r="R2306">
            <v>2218</v>
          </cell>
          <cell r="S2306" t="str">
            <v>PERU LIBRE</v>
          </cell>
        </row>
        <row r="2307">
          <cell r="E2307" t="str">
            <v>46341402</v>
          </cell>
          <cell r="F2307">
            <v>0</v>
          </cell>
          <cell r="J2307">
            <v>0</v>
          </cell>
          <cell r="L2307">
            <v>131666</v>
          </cell>
          <cell r="M2307" t="str">
            <v>46341402</v>
          </cell>
          <cell r="N2307">
            <v>1</v>
          </cell>
          <cell r="O2307" t="str">
            <v>ACTIVO (R)</v>
          </cell>
          <cell r="P2307">
            <v>131666</v>
          </cell>
          <cell r="Q2307">
            <v>100000</v>
          </cell>
          <cell r="R2307">
            <v>2218</v>
          </cell>
          <cell r="S2307" t="str">
            <v>PERU LIBRE</v>
          </cell>
        </row>
        <row r="2308">
          <cell r="E2308" t="str">
            <v>04419680</v>
          </cell>
          <cell r="F2308">
            <v>0</v>
          </cell>
          <cell r="J2308">
            <v>0</v>
          </cell>
          <cell r="L2308">
            <v>133502</v>
          </cell>
          <cell r="M2308" t="str">
            <v>04419680</v>
          </cell>
          <cell r="N2308">
            <v>1</v>
          </cell>
          <cell r="O2308" t="str">
            <v>ACTIVO (R)</v>
          </cell>
          <cell r="P2308">
            <v>133502</v>
          </cell>
          <cell r="Q2308">
            <v>170000</v>
          </cell>
          <cell r="R2308">
            <v>2218</v>
          </cell>
          <cell r="S2308" t="str">
            <v>PERU LIBRE</v>
          </cell>
        </row>
        <row r="2309">
          <cell r="E2309" t="str">
            <v>43348963</v>
          </cell>
          <cell r="F2309">
            <v>0</v>
          </cell>
          <cell r="J2309">
            <v>0</v>
          </cell>
          <cell r="L2309">
            <v>132464</v>
          </cell>
          <cell r="M2309" t="str">
            <v>43348963</v>
          </cell>
          <cell r="N2309">
            <v>1</v>
          </cell>
          <cell r="O2309" t="str">
            <v>ACTIVO (R)</v>
          </cell>
          <cell r="P2309">
            <v>132464</v>
          </cell>
          <cell r="Q2309">
            <v>190000</v>
          </cell>
          <cell r="R2309">
            <v>2218</v>
          </cell>
          <cell r="S2309" t="str">
            <v>PERU LIBRE</v>
          </cell>
        </row>
        <row r="2310">
          <cell r="E2310" t="str">
            <v>40444232</v>
          </cell>
          <cell r="F2310">
            <v>0</v>
          </cell>
          <cell r="J2310">
            <v>0</v>
          </cell>
          <cell r="L2310">
            <v>131839</v>
          </cell>
          <cell r="M2310" t="str">
            <v>40444232</v>
          </cell>
          <cell r="N2310">
            <v>1</v>
          </cell>
          <cell r="O2310" t="str">
            <v>ACTIVO (R)</v>
          </cell>
          <cell r="P2310">
            <v>131839</v>
          </cell>
          <cell r="Q2310">
            <v>140100</v>
          </cell>
          <cell r="R2310">
            <v>2218</v>
          </cell>
          <cell r="S2310" t="str">
            <v>PERU LIBRE</v>
          </cell>
        </row>
        <row r="2311">
          <cell r="E2311" t="str">
            <v>32264866</v>
          </cell>
          <cell r="F2311">
            <v>0</v>
          </cell>
          <cell r="J2311">
            <v>0</v>
          </cell>
          <cell r="L2311">
            <v>131815</v>
          </cell>
          <cell r="M2311" t="str">
            <v>32264866</v>
          </cell>
          <cell r="N2311">
            <v>1</v>
          </cell>
          <cell r="O2311" t="str">
            <v>ACTIVO (R)</v>
          </cell>
          <cell r="P2311">
            <v>131815</v>
          </cell>
          <cell r="Q2311">
            <v>20000</v>
          </cell>
          <cell r="R2311">
            <v>2218</v>
          </cell>
          <cell r="S2311" t="str">
            <v>PERU LIBRE</v>
          </cell>
        </row>
        <row r="2312">
          <cell r="E2312" t="str">
            <v>80621695</v>
          </cell>
          <cell r="F2312">
            <v>0</v>
          </cell>
          <cell r="J2312">
            <v>0</v>
          </cell>
          <cell r="L2312">
            <v>133596</v>
          </cell>
          <cell r="M2312" t="str">
            <v>80621695</v>
          </cell>
          <cell r="N2312">
            <v>1</v>
          </cell>
          <cell r="O2312" t="str">
            <v>ACTIVO (R)</v>
          </cell>
          <cell r="P2312">
            <v>133596</v>
          </cell>
          <cell r="Q2312">
            <v>20000</v>
          </cell>
          <cell r="R2312">
            <v>2218</v>
          </cell>
          <cell r="S2312" t="str">
            <v>PERU LIBRE</v>
          </cell>
        </row>
        <row r="2313">
          <cell r="E2313" t="str">
            <v>43009902</v>
          </cell>
          <cell r="F2313">
            <v>0</v>
          </cell>
          <cell r="J2313">
            <v>0</v>
          </cell>
          <cell r="L2313">
            <v>133493</v>
          </cell>
          <cell r="M2313" t="str">
            <v>43009902</v>
          </cell>
          <cell r="N2313">
            <v>1</v>
          </cell>
          <cell r="O2313" t="str">
            <v>ACTIVO (R)</v>
          </cell>
          <cell r="P2313">
            <v>133493</v>
          </cell>
          <cell r="Q2313">
            <v>170000</v>
          </cell>
          <cell r="R2313">
            <v>2218</v>
          </cell>
          <cell r="S2313" t="str">
            <v>PERU LIBRE</v>
          </cell>
        </row>
        <row r="2314">
          <cell r="E2314" t="str">
            <v>47508316</v>
          </cell>
          <cell r="F2314">
            <v>0</v>
          </cell>
          <cell r="J2314">
            <v>0</v>
          </cell>
          <cell r="L2314">
            <v>132665</v>
          </cell>
          <cell r="M2314" t="str">
            <v>47508316</v>
          </cell>
          <cell r="N2314">
            <v>1</v>
          </cell>
          <cell r="O2314" t="str">
            <v>ACTIVO (R)</v>
          </cell>
          <cell r="P2314">
            <v>132665</v>
          </cell>
          <cell r="Q2314">
            <v>140100</v>
          </cell>
          <cell r="R2314">
            <v>2218</v>
          </cell>
          <cell r="S2314" t="str">
            <v>PERU LIBRE</v>
          </cell>
        </row>
        <row r="2315">
          <cell r="E2315" t="str">
            <v>31613516</v>
          </cell>
          <cell r="F2315">
            <v>0</v>
          </cell>
          <cell r="J2315">
            <v>0</v>
          </cell>
          <cell r="L2315">
            <v>131809</v>
          </cell>
          <cell r="M2315" t="str">
            <v>31613516</v>
          </cell>
          <cell r="N2315">
            <v>1</v>
          </cell>
          <cell r="O2315" t="str">
            <v>ACTIVO (R)</v>
          </cell>
          <cell r="P2315">
            <v>131809</v>
          </cell>
          <cell r="Q2315">
            <v>20000</v>
          </cell>
          <cell r="R2315">
            <v>2218</v>
          </cell>
          <cell r="S2315" t="str">
            <v>PERU LIBRE</v>
          </cell>
        </row>
        <row r="2316">
          <cell r="E2316" t="str">
            <v>29576373</v>
          </cell>
          <cell r="F2316">
            <v>0</v>
          </cell>
          <cell r="J2316">
            <v>0</v>
          </cell>
          <cell r="L2316">
            <v>131614</v>
          </cell>
          <cell r="M2316" t="str">
            <v>29576373</v>
          </cell>
          <cell r="N2316">
            <v>1</v>
          </cell>
          <cell r="O2316" t="str">
            <v>ACTIVO (R)</v>
          </cell>
          <cell r="P2316">
            <v>131614</v>
          </cell>
          <cell r="Q2316">
            <v>250000</v>
          </cell>
          <cell r="R2316">
            <v>2218</v>
          </cell>
          <cell r="S2316" t="str">
            <v>PERU LIBRE</v>
          </cell>
        </row>
        <row r="2317">
          <cell r="E2317" t="str">
            <v>42699423</v>
          </cell>
          <cell r="F2317">
            <v>0</v>
          </cell>
          <cell r="J2317">
            <v>0</v>
          </cell>
          <cell r="L2317">
            <v>131812</v>
          </cell>
          <cell r="M2317" t="str">
            <v>42699423</v>
          </cell>
          <cell r="N2317">
            <v>1</v>
          </cell>
          <cell r="O2317" t="str">
            <v>ACTIVO (R)</v>
          </cell>
          <cell r="P2317">
            <v>131812</v>
          </cell>
          <cell r="Q2317">
            <v>20000</v>
          </cell>
          <cell r="R2317">
            <v>2218</v>
          </cell>
          <cell r="S2317" t="str">
            <v>PERU LIBRE</v>
          </cell>
        </row>
        <row r="2318">
          <cell r="E2318" t="str">
            <v>07638265</v>
          </cell>
          <cell r="F2318">
            <v>0</v>
          </cell>
          <cell r="J2318">
            <v>0</v>
          </cell>
          <cell r="L2318">
            <v>131787</v>
          </cell>
          <cell r="M2318" t="str">
            <v>07638265</v>
          </cell>
          <cell r="N2318">
            <v>1</v>
          </cell>
          <cell r="O2318" t="str">
            <v>ACTIVO (R)</v>
          </cell>
          <cell r="P2318">
            <v>131787</v>
          </cell>
          <cell r="Q2318">
            <v>140100</v>
          </cell>
          <cell r="R2318">
            <v>2218</v>
          </cell>
          <cell r="S2318" t="str">
            <v>PERU LIBRE</v>
          </cell>
        </row>
        <row r="2319">
          <cell r="E2319" t="str">
            <v>74843141</v>
          </cell>
          <cell r="F2319">
            <v>0</v>
          </cell>
          <cell r="J2319">
            <v>0</v>
          </cell>
          <cell r="L2319">
            <v>132436</v>
          </cell>
          <cell r="M2319" t="str">
            <v>74843141</v>
          </cell>
          <cell r="N2319">
            <v>1</v>
          </cell>
          <cell r="O2319" t="str">
            <v>ACTIVO (R)</v>
          </cell>
          <cell r="P2319">
            <v>132436</v>
          </cell>
          <cell r="Q2319">
            <v>190000</v>
          </cell>
          <cell r="R2319">
            <v>2218</v>
          </cell>
          <cell r="S2319" t="str">
            <v>PERU LIBRE</v>
          </cell>
        </row>
        <row r="2320">
          <cell r="E2320" t="str">
            <v>06264593</v>
          </cell>
          <cell r="F2320">
            <v>0</v>
          </cell>
          <cell r="J2320">
            <v>0</v>
          </cell>
          <cell r="L2320">
            <v>132292</v>
          </cell>
          <cell r="M2320" t="str">
            <v>06264593</v>
          </cell>
          <cell r="N2320">
            <v>1</v>
          </cell>
          <cell r="O2320" t="str">
            <v>ACTIVO (R)</v>
          </cell>
          <cell r="P2320">
            <v>132292</v>
          </cell>
          <cell r="Q2320">
            <v>180000</v>
          </cell>
          <cell r="R2320">
            <v>2218</v>
          </cell>
          <cell r="S2320" t="str">
            <v>PERU LIBRE</v>
          </cell>
        </row>
        <row r="2321">
          <cell r="E2321" t="str">
            <v>23971646</v>
          </cell>
          <cell r="F2321">
            <v>0</v>
          </cell>
          <cell r="J2321">
            <v>0</v>
          </cell>
          <cell r="L2321">
            <v>133328</v>
          </cell>
          <cell r="M2321" t="str">
            <v>23971646</v>
          </cell>
          <cell r="N2321">
            <v>1</v>
          </cell>
          <cell r="O2321" t="str">
            <v>ACTIVO (R)</v>
          </cell>
          <cell r="P2321">
            <v>133328</v>
          </cell>
          <cell r="Q2321">
            <v>70000</v>
          </cell>
          <cell r="R2321">
            <v>2218</v>
          </cell>
          <cell r="S2321" t="str">
            <v>PERU LIBRE</v>
          </cell>
        </row>
        <row r="2322">
          <cell r="E2322" t="str">
            <v>07193608</v>
          </cell>
          <cell r="F2322">
            <v>0</v>
          </cell>
          <cell r="J2322">
            <v>0</v>
          </cell>
          <cell r="L2322">
            <v>133416</v>
          </cell>
          <cell r="M2322" t="str">
            <v>07193608</v>
          </cell>
          <cell r="N2322">
            <v>1</v>
          </cell>
          <cell r="O2322" t="str">
            <v>ACTIVO (R)</v>
          </cell>
          <cell r="P2322">
            <v>133416</v>
          </cell>
          <cell r="Q2322">
            <v>60000</v>
          </cell>
          <cell r="R2322">
            <v>2218</v>
          </cell>
          <cell r="S2322" t="str">
            <v>PERU LIBRE</v>
          </cell>
        </row>
        <row r="2323">
          <cell r="E2323" t="str">
            <v>15965422</v>
          </cell>
          <cell r="F2323">
            <v>0</v>
          </cell>
          <cell r="J2323">
            <v>0</v>
          </cell>
          <cell r="L2323">
            <v>132600</v>
          </cell>
          <cell r="M2323" t="str">
            <v>15965422</v>
          </cell>
          <cell r="N2323">
            <v>1</v>
          </cell>
          <cell r="O2323" t="str">
            <v>ACTIVO (R)</v>
          </cell>
          <cell r="P2323">
            <v>132600</v>
          </cell>
          <cell r="Q2323">
            <v>140000</v>
          </cell>
          <cell r="R2323">
            <v>2218</v>
          </cell>
          <cell r="S2323" t="str">
            <v>PERU LIBRE</v>
          </cell>
        </row>
        <row r="2324">
          <cell r="E2324" t="str">
            <v>16655831</v>
          </cell>
          <cell r="F2324">
            <v>0</v>
          </cell>
          <cell r="J2324">
            <v>0</v>
          </cell>
          <cell r="L2324">
            <v>131438</v>
          </cell>
          <cell r="M2324" t="str">
            <v>16655831</v>
          </cell>
          <cell r="N2324">
            <v>1</v>
          </cell>
          <cell r="O2324" t="str">
            <v>ACTIVO (R)</v>
          </cell>
          <cell r="P2324">
            <v>131438</v>
          </cell>
          <cell r="Q2324">
            <v>10000</v>
          </cell>
          <cell r="R2324">
            <v>2218</v>
          </cell>
          <cell r="S2324" t="str">
            <v>PERU LIBRE</v>
          </cell>
        </row>
        <row r="2325">
          <cell r="E2325" t="str">
            <v>01304827</v>
          </cell>
          <cell r="F2325">
            <v>0</v>
          </cell>
          <cell r="J2325">
            <v>0</v>
          </cell>
          <cell r="L2325">
            <v>133248</v>
          </cell>
          <cell r="M2325" t="str">
            <v>01304827</v>
          </cell>
          <cell r="N2325">
            <v>1</v>
          </cell>
          <cell r="O2325" t="str">
            <v>ACTIVO (R)</v>
          </cell>
          <cell r="P2325">
            <v>133248</v>
          </cell>
          <cell r="Q2325">
            <v>200000</v>
          </cell>
          <cell r="R2325">
            <v>2218</v>
          </cell>
          <cell r="S2325" t="str">
            <v>PERU LIBRE</v>
          </cell>
        </row>
        <row r="2326">
          <cell r="E2326" t="str">
            <v>31031498</v>
          </cell>
          <cell r="F2326">
            <v>0</v>
          </cell>
          <cell r="J2326">
            <v>0</v>
          </cell>
          <cell r="L2326">
            <v>133234</v>
          </cell>
          <cell r="M2326" t="str">
            <v>31031498</v>
          </cell>
          <cell r="N2326">
            <v>1</v>
          </cell>
          <cell r="O2326" t="str">
            <v>ACTIVO (R)</v>
          </cell>
          <cell r="P2326">
            <v>133234</v>
          </cell>
          <cell r="Q2326">
            <v>30000</v>
          </cell>
          <cell r="R2326">
            <v>2218</v>
          </cell>
          <cell r="S2326" t="str">
            <v>PERU LIBRE</v>
          </cell>
        </row>
        <row r="2327">
          <cell r="E2327" t="str">
            <v>16623309</v>
          </cell>
          <cell r="F2327">
            <v>0</v>
          </cell>
          <cell r="J2327">
            <v>0</v>
          </cell>
          <cell r="L2327">
            <v>132064</v>
          </cell>
          <cell r="M2327" t="str">
            <v>16623309</v>
          </cell>
          <cell r="N2327">
            <v>1</v>
          </cell>
          <cell r="O2327" t="str">
            <v>ACTIVO (R)</v>
          </cell>
          <cell r="P2327">
            <v>132064</v>
          </cell>
          <cell r="Q2327">
            <v>130000</v>
          </cell>
          <cell r="R2327">
            <v>2218</v>
          </cell>
          <cell r="S2327" t="str">
            <v>PERU LIBRE</v>
          </cell>
        </row>
        <row r="2328">
          <cell r="E2328" t="str">
            <v>46835092</v>
          </cell>
          <cell r="F2328">
            <v>0</v>
          </cell>
          <cell r="J2328">
            <v>0</v>
          </cell>
          <cell r="L2328">
            <v>133469</v>
          </cell>
          <cell r="M2328" t="str">
            <v>46835092</v>
          </cell>
          <cell r="N2328">
            <v>1</v>
          </cell>
          <cell r="O2328" t="str">
            <v>ACTIVO (R)</v>
          </cell>
          <cell r="P2328">
            <v>133469</v>
          </cell>
          <cell r="Q2328">
            <v>140000</v>
          </cell>
          <cell r="R2328">
            <v>2218</v>
          </cell>
          <cell r="S2328" t="str">
            <v>PERU LIBRE</v>
          </cell>
        </row>
        <row r="2329">
          <cell r="E2329" t="str">
            <v>43379421</v>
          </cell>
          <cell r="F2329">
            <v>0</v>
          </cell>
          <cell r="J2329">
            <v>0</v>
          </cell>
          <cell r="L2329">
            <v>131647</v>
          </cell>
          <cell r="M2329" t="str">
            <v>43379421</v>
          </cell>
          <cell r="N2329">
            <v>1</v>
          </cell>
          <cell r="O2329" t="str">
            <v>ACTIVO (R)</v>
          </cell>
          <cell r="P2329">
            <v>131647</v>
          </cell>
          <cell r="Q2329">
            <v>90000</v>
          </cell>
          <cell r="R2329">
            <v>2218</v>
          </cell>
          <cell r="S2329" t="str">
            <v>PERU LIBRE</v>
          </cell>
        </row>
        <row r="2330">
          <cell r="E2330" t="str">
            <v>48366585</v>
          </cell>
          <cell r="F2330">
            <v>0</v>
          </cell>
          <cell r="J2330">
            <v>0</v>
          </cell>
          <cell r="L2330">
            <v>133105</v>
          </cell>
          <cell r="M2330" t="str">
            <v>48366585</v>
          </cell>
          <cell r="N2330">
            <v>1</v>
          </cell>
          <cell r="O2330" t="str">
            <v>ACTIVO (R)</v>
          </cell>
          <cell r="P2330">
            <v>133105</v>
          </cell>
          <cell r="Q2330">
            <v>140100</v>
          </cell>
          <cell r="R2330">
            <v>2218</v>
          </cell>
          <cell r="S2330" t="str">
            <v>PERU LIBRE</v>
          </cell>
        </row>
        <row r="2331">
          <cell r="E2331" t="str">
            <v>06023095</v>
          </cell>
          <cell r="F2331">
            <v>15</v>
          </cell>
          <cell r="G2331" t="str">
            <v>PARTIDO POLÍTICO PARTIDO POPULAR CRISTIANO - PPC</v>
          </cell>
          <cell r="H2331">
            <v>1976</v>
          </cell>
          <cell r="I2331">
            <v>1978</v>
          </cell>
          <cell r="J2331">
            <v>9</v>
          </cell>
          <cell r="K2331" t="str">
            <v>REGIDOR PROVINCIAL</v>
          </cell>
          <cell r="L2331">
            <v>133103</v>
          </cell>
          <cell r="M2331" t="str">
            <v>06023095</v>
          </cell>
          <cell r="N2331">
            <v>1</v>
          </cell>
          <cell r="O2331" t="str">
            <v>ACTIVO (R)</v>
          </cell>
          <cell r="P2331">
            <v>133103</v>
          </cell>
          <cell r="Q2331">
            <v>140100</v>
          </cell>
          <cell r="R2331">
            <v>2218</v>
          </cell>
          <cell r="S2331" t="str">
            <v>PERU LIBRE</v>
          </cell>
        </row>
        <row r="2332">
          <cell r="E2332" t="str">
            <v>26952075</v>
          </cell>
          <cell r="F2332">
            <v>0</v>
          </cell>
          <cell r="J2332">
            <v>0</v>
          </cell>
          <cell r="L2332">
            <v>133346</v>
          </cell>
          <cell r="M2332" t="str">
            <v>26952075</v>
          </cell>
          <cell r="N2332">
            <v>1</v>
          </cell>
          <cell r="O2332" t="str">
            <v>ACTIVO (R)</v>
          </cell>
          <cell r="P2332">
            <v>133346</v>
          </cell>
          <cell r="Q2332">
            <v>60000</v>
          </cell>
          <cell r="R2332">
            <v>2218</v>
          </cell>
          <cell r="S2332" t="str">
            <v>PERU LIBRE</v>
          </cell>
        </row>
        <row r="2333">
          <cell r="E2333" t="str">
            <v>48014756</v>
          </cell>
          <cell r="F2333">
            <v>0</v>
          </cell>
          <cell r="J2333">
            <v>0</v>
          </cell>
          <cell r="L2333">
            <v>132408</v>
          </cell>
          <cell r="M2333" t="str">
            <v>48014756</v>
          </cell>
          <cell r="N2333">
            <v>1</v>
          </cell>
          <cell r="O2333" t="str">
            <v>ACTIVO (R)</v>
          </cell>
          <cell r="P2333">
            <v>132408</v>
          </cell>
          <cell r="Q2333">
            <v>120000</v>
          </cell>
          <cell r="R2333">
            <v>2218</v>
          </cell>
          <cell r="S2333" t="str">
            <v>PERU LIBRE</v>
          </cell>
        </row>
        <row r="2334">
          <cell r="E2334" t="str">
            <v>46517805</v>
          </cell>
          <cell r="F2334">
            <v>0</v>
          </cell>
          <cell r="J2334">
            <v>0</v>
          </cell>
          <cell r="L2334">
            <v>133023</v>
          </cell>
          <cell r="M2334" t="str">
            <v>46517805</v>
          </cell>
          <cell r="N2334">
            <v>1</v>
          </cell>
          <cell r="O2334" t="str">
            <v>ACTIVO (R)</v>
          </cell>
          <cell r="P2334">
            <v>133023</v>
          </cell>
          <cell r="Q2334">
            <v>50000</v>
          </cell>
          <cell r="R2334">
            <v>2218</v>
          </cell>
          <cell r="S2334" t="str">
            <v>PERU LIBRE</v>
          </cell>
        </row>
        <row r="2335">
          <cell r="E2335" t="str">
            <v>00251827</v>
          </cell>
          <cell r="F2335">
            <v>0</v>
          </cell>
          <cell r="J2335">
            <v>0</v>
          </cell>
          <cell r="L2335">
            <v>133013</v>
          </cell>
          <cell r="M2335" t="str">
            <v>00251827</v>
          </cell>
          <cell r="N2335">
            <v>1</v>
          </cell>
          <cell r="O2335" t="str">
            <v>ACTIVO (R)</v>
          </cell>
          <cell r="P2335">
            <v>133013</v>
          </cell>
          <cell r="Q2335">
            <v>230000</v>
          </cell>
          <cell r="R2335">
            <v>2218</v>
          </cell>
          <cell r="S2335" t="str">
            <v>PERU LIBRE</v>
          </cell>
        </row>
        <row r="2336">
          <cell r="E2336" t="str">
            <v>41811930</v>
          </cell>
          <cell r="F2336">
            <v>0</v>
          </cell>
          <cell r="J2336">
            <v>0</v>
          </cell>
          <cell r="L2336">
            <v>132063</v>
          </cell>
          <cell r="M2336" t="str">
            <v>41811930</v>
          </cell>
          <cell r="N2336">
            <v>1</v>
          </cell>
          <cell r="O2336" t="str">
            <v>ACTIVO (R)</v>
          </cell>
          <cell r="P2336">
            <v>132063</v>
          </cell>
          <cell r="Q2336">
            <v>130000</v>
          </cell>
          <cell r="R2336">
            <v>2218</v>
          </cell>
          <cell r="S2336" t="str">
            <v>PERU LIBRE</v>
          </cell>
        </row>
        <row r="2337">
          <cell r="E2337" t="str">
            <v>16676081</v>
          </cell>
          <cell r="F2337">
            <v>0</v>
          </cell>
          <cell r="J2337">
            <v>0</v>
          </cell>
          <cell r="L2337">
            <v>132062</v>
          </cell>
          <cell r="M2337" t="str">
            <v>16676081</v>
          </cell>
          <cell r="N2337">
            <v>1</v>
          </cell>
          <cell r="O2337" t="str">
            <v>ACTIVO (R)</v>
          </cell>
          <cell r="P2337">
            <v>132062</v>
          </cell>
          <cell r="Q2337">
            <v>130000</v>
          </cell>
          <cell r="R2337">
            <v>2218</v>
          </cell>
          <cell r="S2337" t="str">
            <v>PERU LIBRE</v>
          </cell>
        </row>
        <row r="2338">
          <cell r="E2338" t="str">
            <v>42394333</v>
          </cell>
          <cell r="F2338">
            <v>0</v>
          </cell>
          <cell r="J2338">
            <v>0</v>
          </cell>
          <cell r="L2338">
            <v>131682</v>
          </cell>
          <cell r="M2338" t="str">
            <v>42394333</v>
          </cell>
          <cell r="N2338">
            <v>1</v>
          </cell>
          <cell r="O2338" t="str">
            <v>ACTIVO (R)</v>
          </cell>
          <cell r="P2338">
            <v>131682</v>
          </cell>
          <cell r="Q2338">
            <v>100000</v>
          </cell>
          <cell r="R2338">
            <v>2218</v>
          </cell>
          <cell r="S2338" t="str">
            <v>PERU LIBRE</v>
          </cell>
        </row>
        <row r="2339">
          <cell r="E2339" t="str">
            <v>09336445</v>
          </cell>
          <cell r="F2339">
            <v>0</v>
          </cell>
          <cell r="J2339">
            <v>0</v>
          </cell>
          <cell r="L2339">
            <v>130742</v>
          </cell>
          <cell r="M2339" t="str">
            <v>09336445</v>
          </cell>
          <cell r="N2339">
            <v>1</v>
          </cell>
          <cell r="O2339" t="str">
            <v>ACTIVO (R)</v>
          </cell>
          <cell r="P2339">
            <v>130742</v>
          </cell>
          <cell r="Q2339">
            <v>140100</v>
          </cell>
          <cell r="R2339">
            <v>2218</v>
          </cell>
          <cell r="S2339" t="str">
            <v>PERU LIBRE</v>
          </cell>
        </row>
        <row r="2340">
          <cell r="E2340" t="str">
            <v>02715216</v>
          </cell>
          <cell r="F2340">
            <v>0</v>
          </cell>
          <cell r="J2340">
            <v>0</v>
          </cell>
          <cell r="L2340">
            <v>132428</v>
          </cell>
          <cell r="M2340" t="str">
            <v>02715216</v>
          </cell>
          <cell r="N2340">
            <v>1</v>
          </cell>
          <cell r="O2340" t="str">
            <v>ACTIVO (R)</v>
          </cell>
          <cell r="P2340">
            <v>132428</v>
          </cell>
          <cell r="Q2340">
            <v>190000</v>
          </cell>
          <cell r="R2340">
            <v>2218</v>
          </cell>
          <cell r="S2340" t="str">
            <v>PERU LIBRE</v>
          </cell>
        </row>
        <row r="2341">
          <cell r="E2341" t="str">
            <v>08834706</v>
          </cell>
          <cell r="F2341">
            <v>0</v>
          </cell>
          <cell r="J2341">
            <v>0</v>
          </cell>
          <cell r="L2341">
            <v>133093</v>
          </cell>
          <cell r="M2341" t="str">
            <v>08834706</v>
          </cell>
          <cell r="N2341">
            <v>1</v>
          </cell>
          <cell r="O2341" t="str">
            <v>ACTIVO (R)</v>
          </cell>
          <cell r="P2341">
            <v>133093</v>
          </cell>
          <cell r="Q2341">
            <v>140100</v>
          </cell>
          <cell r="R2341">
            <v>2218</v>
          </cell>
          <cell r="S2341" t="str">
            <v>PERU LIBRE</v>
          </cell>
        </row>
        <row r="2342">
          <cell r="E2342" t="str">
            <v>29632775</v>
          </cell>
          <cell r="F2342">
            <v>0</v>
          </cell>
          <cell r="J2342">
            <v>0</v>
          </cell>
          <cell r="L2342">
            <v>133089</v>
          </cell>
          <cell r="M2342" t="str">
            <v>29632775</v>
          </cell>
          <cell r="N2342">
            <v>1</v>
          </cell>
          <cell r="O2342" t="str">
            <v>ACTIVO (R)</v>
          </cell>
          <cell r="P2342">
            <v>133089</v>
          </cell>
          <cell r="Q2342">
            <v>40000</v>
          </cell>
          <cell r="R2342">
            <v>2218</v>
          </cell>
          <cell r="S2342" t="str">
            <v>PERU LIBRE</v>
          </cell>
        </row>
        <row r="2343">
          <cell r="E2343" t="str">
            <v>33670177</v>
          </cell>
          <cell r="F2343">
            <v>0</v>
          </cell>
          <cell r="J2343">
            <v>0</v>
          </cell>
          <cell r="L2343">
            <v>131889</v>
          </cell>
          <cell r="M2343" t="str">
            <v>33670177</v>
          </cell>
          <cell r="N2343">
            <v>1</v>
          </cell>
          <cell r="O2343" t="str">
            <v>ACTIVO (R)</v>
          </cell>
          <cell r="P2343">
            <v>131889</v>
          </cell>
          <cell r="Q2343">
            <v>10000</v>
          </cell>
          <cell r="R2343">
            <v>2218</v>
          </cell>
          <cell r="S2343" t="str">
            <v>PERU LIBRE</v>
          </cell>
        </row>
        <row r="2344">
          <cell r="E2344" t="str">
            <v>07431993</v>
          </cell>
          <cell r="F2344">
            <v>0</v>
          </cell>
          <cell r="J2344">
            <v>0</v>
          </cell>
          <cell r="L2344">
            <v>132801</v>
          </cell>
          <cell r="M2344" t="str">
            <v>07431993</v>
          </cell>
          <cell r="N2344">
            <v>1</v>
          </cell>
          <cell r="O2344" t="str">
            <v>ACTIVO (R)</v>
          </cell>
          <cell r="P2344">
            <v>132801</v>
          </cell>
          <cell r="Q2344">
            <v>140100</v>
          </cell>
          <cell r="R2344">
            <v>2218</v>
          </cell>
          <cell r="S2344" t="str">
            <v>PERU LIBRE</v>
          </cell>
        </row>
        <row r="2345">
          <cell r="E2345" t="str">
            <v>42589181</v>
          </cell>
          <cell r="F2345">
            <v>0</v>
          </cell>
          <cell r="J2345">
            <v>0</v>
          </cell>
          <cell r="L2345">
            <v>132800</v>
          </cell>
          <cell r="M2345" t="str">
            <v>42589181</v>
          </cell>
          <cell r="N2345">
            <v>1</v>
          </cell>
          <cell r="O2345" t="str">
            <v>ACTIVO (R)</v>
          </cell>
          <cell r="P2345">
            <v>132800</v>
          </cell>
          <cell r="Q2345">
            <v>140000</v>
          </cell>
          <cell r="R2345">
            <v>2218</v>
          </cell>
          <cell r="S2345" t="str">
            <v>PERU LIBRE</v>
          </cell>
        </row>
        <row r="2346">
          <cell r="E2346" t="str">
            <v>43108404</v>
          </cell>
          <cell r="F2346">
            <v>0</v>
          </cell>
          <cell r="J2346">
            <v>0</v>
          </cell>
          <cell r="L2346">
            <v>132507</v>
          </cell>
          <cell r="M2346" t="str">
            <v>43108404</v>
          </cell>
          <cell r="N2346">
            <v>1</v>
          </cell>
          <cell r="O2346" t="str">
            <v>ACTIVO (R)</v>
          </cell>
          <cell r="P2346">
            <v>132507</v>
          </cell>
          <cell r="Q2346">
            <v>70000</v>
          </cell>
          <cell r="R2346">
            <v>2218</v>
          </cell>
          <cell r="S2346" t="str">
            <v>PERU LIBRE</v>
          </cell>
        </row>
        <row r="2347">
          <cell r="E2347" t="str">
            <v>10791420</v>
          </cell>
          <cell r="F2347">
            <v>0</v>
          </cell>
          <cell r="J2347">
            <v>0</v>
          </cell>
          <cell r="L2347">
            <v>132306</v>
          </cell>
          <cell r="M2347" t="str">
            <v>10791420</v>
          </cell>
          <cell r="N2347">
            <v>1</v>
          </cell>
          <cell r="O2347" t="str">
            <v>ACTIVO (R)</v>
          </cell>
          <cell r="P2347">
            <v>132306</v>
          </cell>
          <cell r="Q2347">
            <v>140100</v>
          </cell>
          <cell r="R2347">
            <v>2218</v>
          </cell>
          <cell r="S2347" t="str">
            <v>PERU LIBRE</v>
          </cell>
        </row>
        <row r="2348">
          <cell r="E2348" t="str">
            <v>19414921</v>
          </cell>
          <cell r="F2348">
            <v>56</v>
          </cell>
          <cell r="G2348" t="str">
            <v>PARTIDO POLÍTICO FRENTE INDEPENDIENTE MORALIZADOR</v>
          </cell>
          <cell r="H2348">
            <v>1993</v>
          </cell>
          <cell r="I2348">
            <v>1995</v>
          </cell>
          <cell r="J2348">
            <v>9</v>
          </cell>
          <cell r="K2348" t="str">
            <v>REGIDOR PROVINCIAL</v>
          </cell>
          <cell r="L2348">
            <v>131154</v>
          </cell>
          <cell r="M2348" t="str">
            <v>19414921</v>
          </cell>
          <cell r="N2348">
            <v>1</v>
          </cell>
          <cell r="O2348" t="str">
            <v>ACTIVO (R)</v>
          </cell>
          <cell r="P2348">
            <v>131154</v>
          </cell>
          <cell r="Q2348">
            <v>120000</v>
          </cell>
          <cell r="R2348">
            <v>2218</v>
          </cell>
          <cell r="S2348" t="str">
            <v>PERU LIBRE</v>
          </cell>
        </row>
        <row r="2349">
          <cell r="E2349" t="str">
            <v>19414921</v>
          </cell>
          <cell r="F2349">
            <v>23</v>
          </cell>
          <cell r="G2349" t="str">
            <v>PARTIDO POLÍTICO FUERZA DEMOCRATICA</v>
          </cell>
          <cell r="H2349">
            <v>2003</v>
          </cell>
          <cell r="I2349">
            <v>2006</v>
          </cell>
          <cell r="J2349">
            <v>9</v>
          </cell>
          <cell r="K2349" t="str">
            <v>REGIDOR PROVINCIAL</v>
          </cell>
          <cell r="L2349">
            <v>131154</v>
          </cell>
          <cell r="M2349" t="str">
            <v>19414921</v>
          </cell>
          <cell r="N2349">
            <v>1</v>
          </cell>
          <cell r="O2349" t="str">
            <v>ACTIVO (R)</v>
          </cell>
          <cell r="P2349">
            <v>131154</v>
          </cell>
          <cell r="Q2349">
            <v>120000</v>
          </cell>
          <cell r="R2349">
            <v>2218</v>
          </cell>
          <cell r="S2349" t="str">
            <v>PERU LIBRE</v>
          </cell>
        </row>
        <row r="2350">
          <cell r="E2350" t="str">
            <v>46340228</v>
          </cell>
          <cell r="F2350">
            <v>0</v>
          </cell>
          <cell r="J2350">
            <v>0</v>
          </cell>
          <cell r="L2350">
            <v>132737</v>
          </cell>
          <cell r="M2350" t="str">
            <v>46340228</v>
          </cell>
          <cell r="N2350">
            <v>1</v>
          </cell>
          <cell r="O2350" t="str">
            <v>ACTIVO (R)</v>
          </cell>
          <cell r="P2350">
            <v>132737</v>
          </cell>
          <cell r="Q2350">
            <v>140100</v>
          </cell>
          <cell r="R2350">
            <v>2218</v>
          </cell>
          <cell r="S2350" t="str">
            <v>PERU LIBRE</v>
          </cell>
        </row>
        <row r="2351">
          <cell r="E2351" t="str">
            <v>23465720</v>
          </cell>
          <cell r="F2351">
            <v>2226</v>
          </cell>
          <cell r="G2351" t="str">
            <v>MOVIMIENTO REGIONAL O DEPARTAMENTAL FRENTE REGIONAL PODER COMUNAL</v>
          </cell>
          <cell r="H2351">
            <v>2015</v>
          </cell>
          <cell r="I2351">
            <v>2018</v>
          </cell>
          <cell r="J2351">
            <v>8</v>
          </cell>
          <cell r="K2351" t="str">
            <v>ALCALDE PROVINCIAL</v>
          </cell>
          <cell r="L2351">
            <v>132689</v>
          </cell>
          <cell r="M2351" t="str">
            <v>23465720</v>
          </cell>
          <cell r="N2351">
            <v>1</v>
          </cell>
          <cell r="O2351" t="str">
            <v>ACTIVO (R)</v>
          </cell>
          <cell r="P2351">
            <v>132689</v>
          </cell>
          <cell r="Q2351">
            <v>80000</v>
          </cell>
          <cell r="R2351">
            <v>2218</v>
          </cell>
          <cell r="S2351" t="str">
            <v>PERU LIBRE</v>
          </cell>
        </row>
        <row r="2352">
          <cell r="E2352" t="str">
            <v>18180196</v>
          </cell>
          <cell r="F2352">
            <v>0</v>
          </cell>
          <cell r="J2352">
            <v>0</v>
          </cell>
          <cell r="L2352">
            <v>131961</v>
          </cell>
          <cell r="M2352" t="str">
            <v>18180196</v>
          </cell>
          <cell r="N2352">
            <v>1</v>
          </cell>
          <cell r="O2352" t="str">
            <v>ACTIVO (R)</v>
          </cell>
          <cell r="P2352">
            <v>131961</v>
          </cell>
          <cell r="Q2352">
            <v>120000</v>
          </cell>
          <cell r="R2352">
            <v>2218</v>
          </cell>
          <cell r="S2352" t="str">
            <v>PERU LIBRE</v>
          </cell>
        </row>
        <row r="2353">
          <cell r="E2353" t="str">
            <v>10676998</v>
          </cell>
          <cell r="F2353">
            <v>0</v>
          </cell>
          <cell r="J2353">
            <v>0</v>
          </cell>
          <cell r="L2353">
            <v>132417</v>
          </cell>
          <cell r="M2353" t="str">
            <v>10676998</v>
          </cell>
          <cell r="N2353">
            <v>1</v>
          </cell>
          <cell r="O2353" t="str">
            <v>ACTIVO (R)</v>
          </cell>
          <cell r="P2353">
            <v>132417</v>
          </cell>
          <cell r="Q2353">
            <v>140100</v>
          </cell>
          <cell r="R2353">
            <v>2218</v>
          </cell>
          <cell r="S2353" t="str">
            <v>PERU LIBRE</v>
          </cell>
        </row>
        <row r="2354">
          <cell r="E2354" t="str">
            <v>07035137</v>
          </cell>
          <cell r="F2354">
            <v>0</v>
          </cell>
          <cell r="J2354">
            <v>0</v>
          </cell>
          <cell r="L2354">
            <v>132339</v>
          </cell>
          <cell r="M2354" t="str">
            <v>07035137</v>
          </cell>
          <cell r="N2354">
            <v>1</v>
          </cell>
          <cell r="O2354" t="str">
            <v>ACTIVO (R)</v>
          </cell>
          <cell r="P2354">
            <v>132339</v>
          </cell>
          <cell r="Q2354">
            <v>140100</v>
          </cell>
          <cell r="R2354">
            <v>2218</v>
          </cell>
          <cell r="S2354" t="str">
            <v>PERU LIBRE</v>
          </cell>
        </row>
        <row r="2355">
          <cell r="E2355" t="str">
            <v>45746592</v>
          </cell>
          <cell r="F2355">
            <v>0</v>
          </cell>
          <cell r="J2355">
            <v>0</v>
          </cell>
          <cell r="L2355">
            <v>132329</v>
          </cell>
          <cell r="M2355" t="str">
            <v>45746592</v>
          </cell>
          <cell r="N2355">
            <v>1</v>
          </cell>
          <cell r="O2355" t="str">
            <v>ACTIVO (R)</v>
          </cell>
          <cell r="P2355">
            <v>132329</v>
          </cell>
          <cell r="Q2355">
            <v>220000</v>
          </cell>
          <cell r="R2355">
            <v>2218</v>
          </cell>
          <cell r="S2355" t="str">
            <v>PERU LIBRE</v>
          </cell>
        </row>
        <row r="2356">
          <cell r="E2356" t="str">
            <v>00251132</v>
          </cell>
          <cell r="F2356">
            <v>0</v>
          </cell>
          <cell r="J2356">
            <v>0</v>
          </cell>
          <cell r="L2356">
            <v>133009</v>
          </cell>
          <cell r="M2356" t="str">
            <v>00251132</v>
          </cell>
          <cell r="N2356">
            <v>1</v>
          </cell>
          <cell r="O2356" t="str">
            <v>ACTIVO (R)</v>
          </cell>
          <cell r="P2356">
            <v>133009</v>
          </cell>
          <cell r="Q2356">
            <v>230000</v>
          </cell>
          <cell r="R2356">
            <v>2218</v>
          </cell>
          <cell r="S2356" t="str">
            <v>PERU LIBRE</v>
          </cell>
        </row>
        <row r="2357">
          <cell r="E2357" t="str">
            <v>43040307</v>
          </cell>
          <cell r="F2357">
            <v>0</v>
          </cell>
          <cell r="J2357">
            <v>0</v>
          </cell>
          <cell r="L2357">
            <v>132076</v>
          </cell>
          <cell r="M2357" t="str">
            <v>43040307</v>
          </cell>
          <cell r="N2357">
            <v>1</v>
          </cell>
          <cell r="O2357" t="str">
            <v>ACTIVO (R)</v>
          </cell>
          <cell r="P2357">
            <v>132076</v>
          </cell>
          <cell r="Q2357">
            <v>120000</v>
          </cell>
          <cell r="R2357">
            <v>2218</v>
          </cell>
          <cell r="S2357" t="str">
            <v>PERU LIBRE</v>
          </cell>
        </row>
        <row r="2358">
          <cell r="E2358" t="str">
            <v>22494408</v>
          </cell>
          <cell r="F2358">
            <v>0</v>
          </cell>
          <cell r="J2358">
            <v>0</v>
          </cell>
          <cell r="L2358">
            <v>131728</v>
          </cell>
          <cell r="M2358" t="str">
            <v>22494408</v>
          </cell>
          <cell r="N2358">
            <v>1</v>
          </cell>
          <cell r="O2358" t="str">
            <v>ACTIVO (R)</v>
          </cell>
          <cell r="P2358">
            <v>131728</v>
          </cell>
          <cell r="Q2358">
            <v>90000</v>
          </cell>
          <cell r="R2358">
            <v>2218</v>
          </cell>
          <cell r="S2358" t="str">
            <v>PERU LIBRE</v>
          </cell>
        </row>
        <row r="2359">
          <cell r="E2359" t="str">
            <v>09837910</v>
          </cell>
          <cell r="F2359">
            <v>0</v>
          </cell>
          <cell r="J2359">
            <v>0</v>
          </cell>
          <cell r="L2359">
            <v>131924</v>
          </cell>
          <cell r="M2359" t="str">
            <v>09837910</v>
          </cell>
          <cell r="N2359">
            <v>1</v>
          </cell>
          <cell r="O2359" t="str">
            <v>ACTIVO (R)</v>
          </cell>
          <cell r="P2359">
            <v>131924</v>
          </cell>
          <cell r="Q2359">
            <v>140100</v>
          </cell>
          <cell r="R2359">
            <v>2218</v>
          </cell>
          <cell r="S2359" t="str">
            <v>PERU LIBRE</v>
          </cell>
        </row>
        <row r="2360">
          <cell r="E2360" t="str">
            <v>48040463</v>
          </cell>
          <cell r="F2360">
            <v>0</v>
          </cell>
          <cell r="J2360">
            <v>0</v>
          </cell>
          <cell r="L2360">
            <v>131897</v>
          </cell>
          <cell r="M2360" t="str">
            <v>48040463</v>
          </cell>
          <cell r="N2360">
            <v>1</v>
          </cell>
          <cell r="O2360" t="str">
            <v>ACTIVO (R)</v>
          </cell>
          <cell r="P2360">
            <v>131897</v>
          </cell>
          <cell r="Q2360">
            <v>210000</v>
          </cell>
          <cell r="R2360">
            <v>2218</v>
          </cell>
          <cell r="S2360" t="str">
            <v>PERU LIBRE</v>
          </cell>
        </row>
        <row r="2361">
          <cell r="E2361" t="str">
            <v>06256217</v>
          </cell>
          <cell r="F2361">
            <v>0</v>
          </cell>
          <cell r="J2361">
            <v>0</v>
          </cell>
          <cell r="L2361">
            <v>131670</v>
          </cell>
          <cell r="M2361" t="str">
            <v>06256217</v>
          </cell>
          <cell r="N2361">
            <v>1</v>
          </cell>
          <cell r="O2361" t="str">
            <v>ACTIVO (R)</v>
          </cell>
          <cell r="P2361">
            <v>131670</v>
          </cell>
          <cell r="Q2361">
            <v>140100</v>
          </cell>
          <cell r="R2361">
            <v>2218</v>
          </cell>
          <cell r="S2361" t="str">
            <v>PERU LIBRE</v>
          </cell>
        </row>
        <row r="2362">
          <cell r="E2362" t="str">
            <v>06682041</v>
          </cell>
          <cell r="F2362">
            <v>0</v>
          </cell>
          <cell r="J2362">
            <v>0</v>
          </cell>
          <cell r="L2362">
            <v>132666</v>
          </cell>
          <cell r="M2362" t="str">
            <v>06682041</v>
          </cell>
          <cell r="N2362">
            <v>1</v>
          </cell>
          <cell r="O2362" t="str">
            <v>ACTIVO (R)</v>
          </cell>
          <cell r="P2362">
            <v>132666</v>
          </cell>
          <cell r="Q2362">
            <v>150000</v>
          </cell>
          <cell r="R2362">
            <v>2218</v>
          </cell>
          <cell r="S2362" t="str">
            <v>PERU LIBRE</v>
          </cell>
        </row>
        <row r="2363">
          <cell r="E2363" t="str">
            <v>09173193</v>
          </cell>
          <cell r="F2363">
            <v>0</v>
          </cell>
          <cell r="J2363">
            <v>0</v>
          </cell>
          <cell r="L2363">
            <v>131818</v>
          </cell>
          <cell r="M2363" t="str">
            <v>09173193</v>
          </cell>
          <cell r="N2363">
            <v>1</v>
          </cell>
          <cell r="O2363" t="str">
            <v>ACTIVO (R)</v>
          </cell>
          <cell r="P2363">
            <v>131818</v>
          </cell>
          <cell r="Q2363">
            <v>140100</v>
          </cell>
          <cell r="R2363">
            <v>2218</v>
          </cell>
          <cell r="S2363" t="str">
            <v>PERU LIBRE</v>
          </cell>
        </row>
        <row r="2364">
          <cell r="E2364" t="str">
            <v>19806195</v>
          </cell>
          <cell r="F2364">
            <v>1241</v>
          </cell>
          <cell r="G2364" t="str">
            <v>ALIANZA ELECTORAL IZQUIERDA UNIDA</v>
          </cell>
          <cell r="H2364">
            <v>1987</v>
          </cell>
          <cell r="I2364">
            <v>1989</v>
          </cell>
          <cell r="J2364">
            <v>11</v>
          </cell>
          <cell r="K2364" t="str">
            <v>REGIDOR DISTRITAL</v>
          </cell>
          <cell r="L2364">
            <v>132283</v>
          </cell>
          <cell r="M2364" t="str">
            <v>19806195</v>
          </cell>
          <cell r="N2364">
            <v>1</v>
          </cell>
          <cell r="O2364" t="str">
            <v>ACTIVO (R)</v>
          </cell>
          <cell r="P2364">
            <v>132283</v>
          </cell>
          <cell r="Q2364">
            <v>110000</v>
          </cell>
          <cell r="R2364">
            <v>2218</v>
          </cell>
          <cell r="S2364" t="str">
            <v>PERU LIBRE</v>
          </cell>
        </row>
        <row r="2365">
          <cell r="E2365" t="str">
            <v>19806195</v>
          </cell>
          <cell r="F2365">
            <v>1259</v>
          </cell>
          <cell r="G2365" t="str">
            <v>MOVIMIENTO REGIONAL O DEPARTAMENTAL MOVIMIENTO POLITICO REGIONAL PERU LIBRE</v>
          </cell>
          <cell r="H2365">
            <v>2011</v>
          </cell>
          <cell r="I2365">
            <v>2014</v>
          </cell>
          <cell r="J2365">
            <v>12</v>
          </cell>
          <cell r="K2365" t="str">
            <v>CONSEJERO REGIONAL</v>
          </cell>
          <cell r="L2365">
            <v>132283</v>
          </cell>
          <cell r="M2365" t="str">
            <v>19806195</v>
          </cell>
          <cell r="N2365">
            <v>1</v>
          </cell>
          <cell r="O2365" t="str">
            <v>ACTIVO (R)</v>
          </cell>
          <cell r="P2365">
            <v>132283</v>
          </cell>
          <cell r="Q2365">
            <v>110000</v>
          </cell>
          <cell r="R2365">
            <v>2218</v>
          </cell>
          <cell r="S2365" t="str">
            <v>PERU LIBRE</v>
          </cell>
        </row>
        <row r="2366">
          <cell r="E2366" t="str">
            <v>40119724</v>
          </cell>
          <cell r="F2366">
            <v>0</v>
          </cell>
          <cell r="J2366">
            <v>0</v>
          </cell>
          <cell r="L2366">
            <v>131781</v>
          </cell>
          <cell r="M2366" t="str">
            <v>40119724</v>
          </cell>
          <cell r="N2366">
            <v>1</v>
          </cell>
          <cell r="O2366" t="str">
            <v>ACTIVO (R)</v>
          </cell>
          <cell r="P2366">
            <v>131781</v>
          </cell>
          <cell r="Q2366">
            <v>140100</v>
          </cell>
          <cell r="R2366">
            <v>2218</v>
          </cell>
          <cell r="S2366" t="str">
            <v>PERU LIBRE</v>
          </cell>
        </row>
        <row r="2367">
          <cell r="E2367" t="str">
            <v>07463025</v>
          </cell>
          <cell r="F2367">
            <v>0</v>
          </cell>
          <cell r="J2367">
            <v>0</v>
          </cell>
          <cell r="L2367">
            <v>131691</v>
          </cell>
          <cell r="M2367" t="str">
            <v>07463025</v>
          </cell>
          <cell r="N2367">
            <v>1</v>
          </cell>
          <cell r="O2367" t="str">
            <v>ACTIVO (R)</v>
          </cell>
          <cell r="P2367">
            <v>131691</v>
          </cell>
          <cell r="Q2367">
            <v>140100</v>
          </cell>
          <cell r="R2367">
            <v>2218</v>
          </cell>
          <cell r="S2367" t="str">
            <v>PERU LIBRE</v>
          </cell>
        </row>
        <row r="2368">
          <cell r="E2368" t="str">
            <v>23991800</v>
          </cell>
          <cell r="F2368">
            <v>0</v>
          </cell>
          <cell r="J2368">
            <v>0</v>
          </cell>
          <cell r="L2368">
            <v>132542</v>
          </cell>
          <cell r="M2368" t="str">
            <v>23991800</v>
          </cell>
          <cell r="N2368">
            <v>1</v>
          </cell>
          <cell r="O2368" t="str">
            <v>ACTIVO (R)</v>
          </cell>
          <cell r="P2368">
            <v>132542</v>
          </cell>
          <cell r="Q2368">
            <v>200000</v>
          </cell>
          <cell r="R2368">
            <v>2218</v>
          </cell>
          <cell r="S2368" t="str">
            <v>PERU LIBRE</v>
          </cell>
        </row>
        <row r="2369">
          <cell r="E2369" t="str">
            <v>47306100</v>
          </cell>
          <cell r="F2369">
            <v>0</v>
          </cell>
          <cell r="J2369">
            <v>0</v>
          </cell>
          <cell r="L2369">
            <v>131701</v>
          </cell>
          <cell r="M2369" t="str">
            <v>47306100</v>
          </cell>
          <cell r="N2369">
            <v>1</v>
          </cell>
          <cell r="O2369" t="str">
            <v>ACTIVO (R)</v>
          </cell>
          <cell r="P2369">
            <v>131701</v>
          </cell>
          <cell r="Q2369">
            <v>140100</v>
          </cell>
          <cell r="R2369">
            <v>2218</v>
          </cell>
          <cell r="S2369" t="str">
            <v>PERU LIBRE</v>
          </cell>
        </row>
        <row r="2370">
          <cell r="E2370" t="str">
            <v>00062767</v>
          </cell>
          <cell r="F2370">
            <v>-1</v>
          </cell>
          <cell r="G2370" t="str">
            <v>OTRO</v>
          </cell>
          <cell r="H2370">
            <v>1990</v>
          </cell>
          <cell r="I2370">
            <v>1992</v>
          </cell>
          <cell r="J2370">
            <v>15</v>
          </cell>
          <cell r="K2370" t="str">
            <v>DIPUTADO</v>
          </cell>
          <cell r="L2370">
            <v>131588</v>
          </cell>
          <cell r="M2370" t="str">
            <v>00062767</v>
          </cell>
          <cell r="N2370">
            <v>1</v>
          </cell>
          <cell r="O2370" t="str">
            <v>ACTIVO (R)</v>
          </cell>
          <cell r="P2370">
            <v>131588</v>
          </cell>
          <cell r="Q2370">
            <v>250000</v>
          </cell>
          <cell r="R2370">
            <v>2218</v>
          </cell>
          <cell r="S2370" t="str">
            <v>PERU LIBRE</v>
          </cell>
        </row>
        <row r="2371">
          <cell r="E2371" t="str">
            <v>09809874</v>
          </cell>
          <cell r="F2371">
            <v>15</v>
          </cell>
          <cell r="G2371" t="str">
            <v>PARTIDO POLÍTICO PARTIDO POPULAR CRISTIANO - PPC</v>
          </cell>
          <cell r="H2371">
            <v>2019</v>
          </cell>
          <cell r="I2371" t="str">
            <v>HASTA LA ACTUALIDAD</v>
          </cell>
          <cell r="J2371">
            <v>11</v>
          </cell>
          <cell r="K2371" t="str">
            <v>REGIDOR DISTRITAL</v>
          </cell>
          <cell r="L2371">
            <v>132635</v>
          </cell>
          <cell r="M2371" t="str">
            <v>09809874</v>
          </cell>
          <cell r="N2371">
            <v>1</v>
          </cell>
          <cell r="O2371" t="str">
            <v>ACTIVO (R)</v>
          </cell>
          <cell r="P2371">
            <v>132635</v>
          </cell>
          <cell r="Q2371">
            <v>140100</v>
          </cell>
          <cell r="R2371">
            <v>2218</v>
          </cell>
          <cell r="S2371" t="str">
            <v>PERU LIBRE</v>
          </cell>
        </row>
        <row r="2372">
          <cell r="E2372" t="str">
            <v>40078354</v>
          </cell>
          <cell r="F2372">
            <v>0</v>
          </cell>
          <cell r="J2372">
            <v>0</v>
          </cell>
          <cell r="L2372">
            <v>131834</v>
          </cell>
          <cell r="M2372" t="str">
            <v>40078354</v>
          </cell>
          <cell r="N2372">
            <v>1</v>
          </cell>
          <cell r="O2372" t="str">
            <v>ACTIVO (R)</v>
          </cell>
          <cell r="P2372">
            <v>131834</v>
          </cell>
          <cell r="Q2372">
            <v>140100</v>
          </cell>
          <cell r="R2372">
            <v>2218</v>
          </cell>
          <cell r="S2372" t="str">
            <v>PERU LIBRE</v>
          </cell>
        </row>
        <row r="2373">
          <cell r="E2373" t="str">
            <v>29367297</v>
          </cell>
          <cell r="F2373">
            <v>0</v>
          </cell>
          <cell r="J2373">
            <v>0</v>
          </cell>
          <cell r="L2373">
            <v>133498</v>
          </cell>
          <cell r="M2373" t="str">
            <v>29367297</v>
          </cell>
          <cell r="N2373">
            <v>1</v>
          </cell>
          <cell r="O2373" t="str">
            <v>ACTIVO (R)</v>
          </cell>
          <cell r="P2373">
            <v>133498</v>
          </cell>
          <cell r="Q2373">
            <v>40000</v>
          </cell>
          <cell r="R2373">
            <v>2218</v>
          </cell>
          <cell r="S2373" t="str">
            <v>PERU LIBRE</v>
          </cell>
        </row>
        <row r="2374">
          <cell r="E2374" t="str">
            <v>70101913</v>
          </cell>
          <cell r="F2374">
            <v>0</v>
          </cell>
          <cell r="J2374">
            <v>0</v>
          </cell>
          <cell r="L2374">
            <v>133408</v>
          </cell>
          <cell r="M2374" t="str">
            <v>70101913</v>
          </cell>
          <cell r="N2374">
            <v>1</v>
          </cell>
          <cell r="O2374" t="str">
            <v>ACTIVO (R)</v>
          </cell>
          <cell r="P2374">
            <v>133408</v>
          </cell>
          <cell r="Q2374">
            <v>60000</v>
          </cell>
          <cell r="R2374">
            <v>2218</v>
          </cell>
          <cell r="S2374" t="str">
            <v>PERU LIBRE</v>
          </cell>
        </row>
        <row r="2375">
          <cell r="E2375" t="str">
            <v>43454703</v>
          </cell>
          <cell r="F2375">
            <v>0</v>
          </cell>
          <cell r="J2375">
            <v>0</v>
          </cell>
          <cell r="L2375">
            <v>131989</v>
          </cell>
          <cell r="M2375" t="str">
            <v>43454703</v>
          </cell>
          <cell r="N2375">
            <v>1</v>
          </cell>
          <cell r="O2375" t="str">
            <v>ACTIVO (R)</v>
          </cell>
          <cell r="P2375">
            <v>131989</v>
          </cell>
          <cell r="Q2375">
            <v>210000</v>
          </cell>
          <cell r="R2375">
            <v>2218</v>
          </cell>
          <cell r="S2375" t="str">
            <v>PERU LIBRE</v>
          </cell>
        </row>
        <row r="2376">
          <cell r="E2376" t="str">
            <v>07413665</v>
          </cell>
          <cell r="F2376">
            <v>0</v>
          </cell>
          <cell r="J2376">
            <v>0</v>
          </cell>
          <cell r="L2376">
            <v>132582</v>
          </cell>
          <cell r="M2376" t="str">
            <v>07413665</v>
          </cell>
          <cell r="N2376">
            <v>1</v>
          </cell>
          <cell r="O2376" t="str">
            <v>ACTIVO (R)</v>
          </cell>
          <cell r="P2376">
            <v>132582</v>
          </cell>
          <cell r="Q2376">
            <v>140100</v>
          </cell>
          <cell r="R2376">
            <v>2218</v>
          </cell>
          <cell r="S2376" t="str">
            <v>PERU LIBRE</v>
          </cell>
        </row>
        <row r="2377">
          <cell r="E2377" t="str">
            <v>71475088</v>
          </cell>
          <cell r="F2377">
            <v>0</v>
          </cell>
          <cell r="J2377">
            <v>0</v>
          </cell>
          <cell r="L2377">
            <v>132545</v>
          </cell>
          <cell r="M2377" t="str">
            <v>71475088</v>
          </cell>
          <cell r="N2377">
            <v>1</v>
          </cell>
          <cell r="O2377" t="str">
            <v>ACTIVO (R)</v>
          </cell>
          <cell r="P2377">
            <v>132545</v>
          </cell>
          <cell r="Q2377">
            <v>200000</v>
          </cell>
          <cell r="R2377">
            <v>2218</v>
          </cell>
          <cell r="S2377" t="str">
            <v>PERU LIBRE</v>
          </cell>
        </row>
        <row r="2378">
          <cell r="E2378" t="str">
            <v>16781039</v>
          </cell>
          <cell r="F2378">
            <v>0</v>
          </cell>
          <cell r="J2378">
            <v>0</v>
          </cell>
          <cell r="L2378">
            <v>131743</v>
          </cell>
          <cell r="M2378" t="str">
            <v>16781039</v>
          </cell>
          <cell r="N2378">
            <v>1</v>
          </cell>
          <cell r="O2378" t="str">
            <v>ACTIVO (R)</v>
          </cell>
          <cell r="P2378">
            <v>131743</v>
          </cell>
          <cell r="Q2378">
            <v>130000</v>
          </cell>
          <cell r="R2378">
            <v>2218</v>
          </cell>
          <cell r="S2378" t="str">
            <v>PERU LIBRE</v>
          </cell>
        </row>
        <row r="2379">
          <cell r="E2379" t="str">
            <v>47630481</v>
          </cell>
          <cell r="F2379">
            <v>0</v>
          </cell>
          <cell r="J2379">
            <v>0</v>
          </cell>
          <cell r="L2379">
            <v>131758</v>
          </cell>
          <cell r="M2379" t="str">
            <v>47630481</v>
          </cell>
          <cell r="N2379">
            <v>1</v>
          </cell>
          <cell r="O2379" t="str">
            <v>ACTIVO (R)</v>
          </cell>
          <cell r="P2379">
            <v>131758</v>
          </cell>
          <cell r="Q2379">
            <v>130000</v>
          </cell>
          <cell r="R2379">
            <v>2218</v>
          </cell>
          <cell r="S2379" t="str">
            <v>PERU LIBRE</v>
          </cell>
        </row>
        <row r="2380">
          <cell r="E2380" t="str">
            <v>42235178</v>
          </cell>
          <cell r="F2380">
            <v>0</v>
          </cell>
          <cell r="J2380">
            <v>0</v>
          </cell>
          <cell r="L2380">
            <v>131977</v>
          </cell>
          <cell r="M2380" t="str">
            <v>42235178</v>
          </cell>
          <cell r="N2380">
            <v>1</v>
          </cell>
          <cell r="O2380" t="str">
            <v>ACTIVO (R)</v>
          </cell>
          <cell r="P2380">
            <v>131977</v>
          </cell>
          <cell r="Q2380">
            <v>210000</v>
          </cell>
          <cell r="R2380">
            <v>2218</v>
          </cell>
          <cell r="S2380" t="str">
            <v>PERU LIBRE</v>
          </cell>
        </row>
        <row r="2381">
          <cell r="E2381" t="str">
            <v>42102262</v>
          </cell>
          <cell r="F2381">
            <v>0</v>
          </cell>
          <cell r="J2381">
            <v>0</v>
          </cell>
          <cell r="L2381">
            <v>132638</v>
          </cell>
          <cell r="M2381" t="str">
            <v>42102262</v>
          </cell>
          <cell r="N2381">
            <v>1</v>
          </cell>
          <cell r="O2381" t="str">
            <v>ACTIVO (R)</v>
          </cell>
          <cell r="P2381">
            <v>132638</v>
          </cell>
          <cell r="Q2381">
            <v>200000</v>
          </cell>
          <cell r="R2381">
            <v>2218</v>
          </cell>
          <cell r="S2381" t="str">
            <v>PERU LIBRE</v>
          </cell>
        </row>
        <row r="2382">
          <cell r="E2382" t="str">
            <v>01311614</v>
          </cell>
          <cell r="F2382">
            <v>0</v>
          </cell>
          <cell r="J2382">
            <v>0</v>
          </cell>
          <cell r="L2382">
            <v>132512</v>
          </cell>
          <cell r="M2382" t="str">
            <v>01311614</v>
          </cell>
          <cell r="N2382">
            <v>1</v>
          </cell>
          <cell r="O2382" t="str">
            <v>ACTIVO (R)</v>
          </cell>
          <cell r="P2382">
            <v>132512</v>
          </cell>
          <cell r="Q2382">
            <v>200000</v>
          </cell>
          <cell r="R2382">
            <v>2218</v>
          </cell>
          <cell r="S2382" t="str">
            <v>PERU LIBRE</v>
          </cell>
        </row>
        <row r="2383">
          <cell r="E2383" t="str">
            <v>43484282</v>
          </cell>
          <cell r="F2383">
            <v>0</v>
          </cell>
          <cell r="J2383">
            <v>0</v>
          </cell>
          <cell r="L2383">
            <v>133548</v>
          </cell>
          <cell r="M2383" t="str">
            <v>43484282</v>
          </cell>
          <cell r="N2383">
            <v>1</v>
          </cell>
          <cell r="O2383" t="str">
            <v>ACTIVO (R)</v>
          </cell>
          <cell r="P2383">
            <v>133548</v>
          </cell>
          <cell r="Q2383">
            <v>80000</v>
          </cell>
          <cell r="R2383">
            <v>2218</v>
          </cell>
          <cell r="S2383" t="str">
            <v>PERU LIBRE</v>
          </cell>
        </row>
        <row r="2384">
          <cell r="E2384" t="str">
            <v>05394164</v>
          </cell>
          <cell r="F2384">
            <v>45</v>
          </cell>
          <cell r="G2384" t="str">
            <v>MOVIMIENTO REGIONAL O DEPARTAMENTAL MOVIMIENTO POLITICO REGIONAL UNIPOL</v>
          </cell>
          <cell r="H2384">
            <v>2003</v>
          </cell>
          <cell r="I2384">
            <v>2006</v>
          </cell>
          <cell r="J2384">
            <v>11</v>
          </cell>
          <cell r="K2384" t="str">
            <v>REGIDOR DISTRITAL</v>
          </cell>
          <cell r="L2384">
            <v>132692</v>
          </cell>
          <cell r="M2384" t="str">
            <v>05394164</v>
          </cell>
          <cell r="N2384">
            <v>1</v>
          </cell>
          <cell r="O2384" t="str">
            <v>ACTIVO (R)</v>
          </cell>
          <cell r="P2384">
            <v>132692</v>
          </cell>
          <cell r="Q2384">
            <v>150000</v>
          </cell>
          <cell r="R2384">
            <v>2218</v>
          </cell>
          <cell r="S2384" t="str">
            <v>PERU LIBRE</v>
          </cell>
        </row>
        <row r="2385">
          <cell r="E2385" t="str">
            <v>41599875</v>
          </cell>
          <cell r="F2385">
            <v>0</v>
          </cell>
          <cell r="J2385">
            <v>0</v>
          </cell>
          <cell r="L2385">
            <v>132644</v>
          </cell>
          <cell r="M2385" t="str">
            <v>41599875</v>
          </cell>
          <cell r="N2385">
            <v>1</v>
          </cell>
          <cell r="O2385" t="str">
            <v>ACTIVO (R)</v>
          </cell>
          <cell r="P2385">
            <v>132644</v>
          </cell>
          <cell r="Q2385">
            <v>140000</v>
          </cell>
          <cell r="R2385">
            <v>2218</v>
          </cell>
          <cell r="S2385" t="str">
            <v>PERU LIBRE</v>
          </cell>
        </row>
        <row r="2386">
          <cell r="E2386" t="str">
            <v>71195655</v>
          </cell>
          <cell r="F2386">
            <v>0</v>
          </cell>
          <cell r="J2386">
            <v>0</v>
          </cell>
          <cell r="L2386">
            <v>132426</v>
          </cell>
          <cell r="M2386" t="str">
            <v>71195655</v>
          </cell>
          <cell r="N2386">
            <v>1</v>
          </cell>
          <cell r="O2386" t="str">
            <v>ACTIVO (R)</v>
          </cell>
          <cell r="P2386">
            <v>132426</v>
          </cell>
          <cell r="Q2386">
            <v>190000</v>
          </cell>
          <cell r="R2386">
            <v>2218</v>
          </cell>
          <cell r="S2386" t="str">
            <v>PERU LIBRE</v>
          </cell>
        </row>
        <row r="2387">
          <cell r="E2387" t="str">
            <v>43589343</v>
          </cell>
          <cell r="F2387">
            <v>0</v>
          </cell>
          <cell r="J2387">
            <v>0</v>
          </cell>
          <cell r="L2387">
            <v>132273</v>
          </cell>
          <cell r="M2387" t="str">
            <v>43589343</v>
          </cell>
          <cell r="N2387">
            <v>1</v>
          </cell>
          <cell r="O2387" t="str">
            <v>ACTIVO (R)</v>
          </cell>
          <cell r="P2387">
            <v>132273</v>
          </cell>
          <cell r="Q2387">
            <v>110000</v>
          </cell>
          <cell r="R2387">
            <v>2218</v>
          </cell>
          <cell r="S2387" t="str">
            <v>PERU LIBRE</v>
          </cell>
        </row>
        <row r="2388">
          <cell r="E2388" t="str">
            <v>10141365</v>
          </cell>
          <cell r="F2388">
            <v>-1</v>
          </cell>
          <cell r="G2388" t="str">
            <v>IZQUIERDA UNIDA</v>
          </cell>
          <cell r="H2388">
            <v>1985</v>
          </cell>
          <cell r="I2388">
            <v>1990</v>
          </cell>
          <cell r="J2388">
            <v>15</v>
          </cell>
          <cell r="K2388" t="str">
            <v>DIPUTADO</v>
          </cell>
          <cell r="L2388">
            <v>131875</v>
          </cell>
          <cell r="M2388" t="str">
            <v>10141365</v>
          </cell>
          <cell r="N2388">
            <v>1</v>
          </cell>
          <cell r="O2388" t="str">
            <v>ACTIVO (R)</v>
          </cell>
          <cell r="P2388">
            <v>131875</v>
          </cell>
          <cell r="Q2388">
            <v>140100</v>
          </cell>
          <cell r="R2388">
            <v>2218</v>
          </cell>
          <cell r="S2388" t="str">
            <v>PERU LIBRE</v>
          </cell>
        </row>
        <row r="2389">
          <cell r="E2389" t="str">
            <v>07640059</v>
          </cell>
          <cell r="F2389">
            <v>0</v>
          </cell>
          <cell r="J2389">
            <v>0</v>
          </cell>
          <cell r="L2389">
            <v>132304</v>
          </cell>
          <cell r="M2389" t="str">
            <v>07640059</v>
          </cell>
          <cell r="N2389">
            <v>1</v>
          </cell>
          <cell r="O2389" t="str">
            <v>ACTIVO (R)</v>
          </cell>
          <cell r="P2389">
            <v>132304</v>
          </cell>
          <cell r="Q2389">
            <v>110000</v>
          </cell>
          <cell r="R2389">
            <v>2218</v>
          </cell>
          <cell r="S2389" t="str">
            <v>PERU LIBRE</v>
          </cell>
        </row>
        <row r="2390">
          <cell r="E2390" t="str">
            <v>46998183</v>
          </cell>
          <cell r="F2390">
            <v>0</v>
          </cell>
          <cell r="J2390">
            <v>0</v>
          </cell>
          <cell r="L2390">
            <v>133442</v>
          </cell>
          <cell r="M2390" t="str">
            <v>46998183</v>
          </cell>
          <cell r="N2390">
            <v>1</v>
          </cell>
          <cell r="O2390" t="str">
            <v>ACTIVO (R)</v>
          </cell>
          <cell r="P2390">
            <v>133442</v>
          </cell>
          <cell r="Q2390">
            <v>240000</v>
          </cell>
          <cell r="R2390">
            <v>2218</v>
          </cell>
          <cell r="S2390" t="str">
            <v>PERU LIBRE</v>
          </cell>
        </row>
        <row r="2391">
          <cell r="E2391" t="str">
            <v>40010352</v>
          </cell>
          <cell r="F2391">
            <v>0</v>
          </cell>
          <cell r="J2391">
            <v>0</v>
          </cell>
          <cell r="L2391">
            <v>133430</v>
          </cell>
          <cell r="M2391" t="str">
            <v>40010352</v>
          </cell>
          <cell r="N2391">
            <v>1</v>
          </cell>
          <cell r="O2391" t="str">
            <v>ACTIVO (R)</v>
          </cell>
          <cell r="P2391">
            <v>133430</v>
          </cell>
          <cell r="Q2391">
            <v>60000</v>
          </cell>
          <cell r="R2391">
            <v>2218</v>
          </cell>
          <cell r="S2391" t="str">
            <v>PERU LIBRE</v>
          </cell>
        </row>
        <row r="2392">
          <cell r="E2392" t="str">
            <v>26635241</v>
          </cell>
          <cell r="F2392">
            <v>0</v>
          </cell>
          <cell r="J2392">
            <v>0</v>
          </cell>
          <cell r="L2392">
            <v>133426</v>
          </cell>
          <cell r="M2392" t="str">
            <v>26635241</v>
          </cell>
          <cell r="N2392">
            <v>1</v>
          </cell>
          <cell r="O2392" t="str">
            <v>ACTIVO (R)</v>
          </cell>
          <cell r="P2392">
            <v>133426</v>
          </cell>
          <cell r="Q2392">
            <v>60000</v>
          </cell>
          <cell r="R2392">
            <v>2218</v>
          </cell>
          <cell r="S2392" t="str">
            <v>PERU LIBRE</v>
          </cell>
        </row>
        <row r="2393">
          <cell r="E2393" t="str">
            <v>70827594</v>
          </cell>
          <cell r="F2393">
            <v>0</v>
          </cell>
          <cell r="J2393">
            <v>0</v>
          </cell>
          <cell r="L2393">
            <v>133423</v>
          </cell>
          <cell r="M2393" t="str">
            <v>70827594</v>
          </cell>
          <cell r="N2393">
            <v>1</v>
          </cell>
          <cell r="O2393" t="str">
            <v>ACTIVO (R)</v>
          </cell>
          <cell r="P2393">
            <v>133423</v>
          </cell>
          <cell r="Q2393">
            <v>60000</v>
          </cell>
          <cell r="R2393">
            <v>2218</v>
          </cell>
          <cell r="S2393" t="str">
            <v>PERU LIBRE</v>
          </cell>
        </row>
        <row r="2394">
          <cell r="E2394" t="str">
            <v>09624976</v>
          </cell>
          <cell r="F2394">
            <v>0</v>
          </cell>
          <cell r="J2394">
            <v>0</v>
          </cell>
          <cell r="L2394">
            <v>132370</v>
          </cell>
          <cell r="M2394" t="str">
            <v>09624976</v>
          </cell>
          <cell r="N2394">
            <v>1</v>
          </cell>
          <cell r="O2394" t="str">
            <v>ACTIVO (R)</v>
          </cell>
          <cell r="P2394">
            <v>132370</v>
          </cell>
          <cell r="Q2394">
            <v>140100</v>
          </cell>
          <cell r="R2394">
            <v>2218</v>
          </cell>
          <cell r="S2394" t="str">
            <v>PERU LIBRE</v>
          </cell>
        </row>
        <row r="2395">
          <cell r="E2395" t="str">
            <v>20094614</v>
          </cell>
          <cell r="F2395">
            <v>0</v>
          </cell>
          <cell r="J2395">
            <v>0</v>
          </cell>
          <cell r="L2395">
            <v>131899</v>
          </cell>
          <cell r="M2395" t="str">
            <v>20094614</v>
          </cell>
          <cell r="N2395">
            <v>1</v>
          </cell>
          <cell r="O2395" t="str">
            <v>ACTIVO (R)</v>
          </cell>
          <cell r="P2395">
            <v>131899</v>
          </cell>
          <cell r="Q2395">
            <v>50000</v>
          </cell>
          <cell r="R2395">
            <v>2218</v>
          </cell>
          <cell r="S2395" t="str">
            <v>PERU LIBRE</v>
          </cell>
        </row>
        <row r="2396">
          <cell r="E2396" t="str">
            <v>41910348</v>
          </cell>
          <cell r="F2396">
            <v>0</v>
          </cell>
          <cell r="J2396">
            <v>0</v>
          </cell>
          <cell r="L2396">
            <v>131707</v>
          </cell>
          <cell r="M2396" t="str">
            <v>41910348</v>
          </cell>
          <cell r="N2396">
            <v>1</v>
          </cell>
          <cell r="O2396" t="str">
            <v>ACTIVO (R)</v>
          </cell>
          <cell r="P2396">
            <v>131707</v>
          </cell>
          <cell r="Q2396">
            <v>90000</v>
          </cell>
          <cell r="R2396">
            <v>2218</v>
          </cell>
          <cell r="S2396" t="str">
            <v>PERU LIBRE</v>
          </cell>
        </row>
        <row r="2397">
          <cell r="E2397" t="str">
            <v>04653597</v>
          </cell>
          <cell r="F2397">
            <v>0</v>
          </cell>
          <cell r="J2397">
            <v>0</v>
          </cell>
          <cell r="L2397">
            <v>132179</v>
          </cell>
          <cell r="M2397" t="str">
            <v>04653597</v>
          </cell>
          <cell r="N2397">
            <v>1</v>
          </cell>
          <cell r="O2397" t="str">
            <v>ACTIVO (R)</v>
          </cell>
          <cell r="P2397">
            <v>132179</v>
          </cell>
          <cell r="Q2397">
            <v>170000</v>
          </cell>
          <cell r="R2397">
            <v>2218</v>
          </cell>
          <cell r="S2397" t="str">
            <v>PERU LIBRE</v>
          </cell>
        </row>
        <row r="2398">
          <cell r="E2398" t="str">
            <v>03665283</v>
          </cell>
          <cell r="F2398">
            <v>0</v>
          </cell>
          <cell r="J2398">
            <v>0</v>
          </cell>
          <cell r="L2398">
            <v>132459</v>
          </cell>
          <cell r="M2398" t="str">
            <v>03665283</v>
          </cell>
          <cell r="N2398">
            <v>1</v>
          </cell>
          <cell r="O2398" t="str">
            <v>ACTIVO (R)</v>
          </cell>
          <cell r="P2398">
            <v>132459</v>
          </cell>
          <cell r="Q2398">
            <v>190000</v>
          </cell>
          <cell r="R2398">
            <v>2218</v>
          </cell>
          <cell r="S2398" t="str">
            <v>PERU LIBRE</v>
          </cell>
        </row>
        <row r="2399">
          <cell r="E2399" t="str">
            <v>42134579</v>
          </cell>
          <cell r="F2399">
            <v>0</v>
          </cell>
          <cell r="J2399">
            <v>0</v>
          </cell>
          <cell r="L2399">
            <v>132396</v>
          </cell>
          <cell r="M2399" t="str">
            <v>42134579</v>
          </cell>
          <cell r="N2399">
            <v>1</v>
          </cell>
          <cell r="O2399" t="str">
            <v>ACTIVO (R)</v>
          </cell>
          <cell r="P2399">
            <v>132396</v>
          </cell>
          <cell r="Q2399">
            <v>50000</v>
          </cell>
          <cell r="R2399">
            <v>2218</v>
          </cell>
          <cell r="S2399" t="str">
            <v>PERU LIBRE</v>
          </cell>
        </row>
        <row r="2400">
          <cell r="E2400" t="str">
            <v>06354697</v>
          </cell>
          <cell r="F2400">
            <v>0</v>
          </cell>
          <cell r="J2400">
            <v>0</v>
          </cell>
          <cell r="L2400">
            <v>133018</v>
          </cell>
          <cell r="M2400" t="str">
            <v>06354697</v>
          </cell>
          <cell r="N2400">
            <v>1</v>
          </cell>
          <cell r="O2400" t="str">
            <v>ACTIVO (R)</v>
          </cell>
          <cell r="P2400">
            <v>133018</v>
          </cell>
          <cell r="Q2400">
            <v>40000</v>
          </cell>
          <cell r="R2400">
            <v>2218</v>
          </cell>
          <cell r="S2400" t="str">
            <v>PERU LIBRE</v>
          </cell>
        </row>
        <row r="2401">
          <cell r="E2401" t="str">
            <v>22254393</v>
          </cell>
          <cell r="F2401">
            <v>0</v>
          </cell>
          <cell r="J2401">
            <v>0</v>
          </cell>
          <cell r="L2401">
            <v>133609</v>
          </cell>
          <cell r="M2401" t="str">
            <v>22254393</v>
          </cell>
          <cell r="N2401">
            <v>1</v>
          </cell>
          <cell r="O2401" t="str">
            <v>ACTIVO (R)</v>
          </cell>
          <cell r="P2401">
            <v>133609</v>
          </cell>
          <cell r="Q2401">
            <v>100000</v>
          </cell>
          <cell r="R2401">
            <v>2218</v>
          </cell>
          <cell r="S2401" t="str">
            <v>PERU LIBRE</v>
          </cell>
        </row>
        <row r="2402">
          <cell r="E2402" t="str">
            <v>09361514</v>
          </cell>
          <cell r="F2402">
            <v>0</v>
          </cell>
          <cell r="J2402">
            <v>0</v>
          </cell>
          <cell r="L2402">
            <v>132021</v>
          </cell>
          <cell r="M2402" t="str">
            <v>09361514</v>
          </cell>
          <cell r="N2402">
            <v>1</v>
          </cell>
          <cell r="O2402" t="str">
            <v>ACTIVO (R)</v>
          </cell>
          <cell r="P2402">
            <v>132021</v>
          </cell>
          <cell r="Q2402">
            <v>140100</v>
          </cell>
          <cell r="R2402">
            <v>2218</v>
          </cell>
          <cell r="S2402" t="str">
            <v>PERU LIBRE</v>
          </cell>
        </row>
        <row r="2403">
          <cell r="E2403" t="str">
            <v>09153143</v>
          </cell>
          <cell r="F2403">
            <v>0</v>
          </cell>
          <cell r="J2403">
            <v>0</v>
          </cell>
          <cell r="L2403">
            <v>131739</v>
          </cell>
          <cell r="M2403" t="str">
            <v>09153143</v>
          </cell>
          <cell r="N2403">
            <v>1</v>
          </cell>
          <cell r="O2403" t="str">
            <v>ACTIVO (R)</v>
          </cell>
          <cell r="P2403">
            <v>131739</v>
          </cell>
          <cell r="Q2403">
            <v>140100</v>
          </cell>
          <cell r="R2403">
            <v>2218</v>
          </cell>
          <cell r="S2403" t="str">
            <v>PERU LIBRE</v>
          </cell>
        </row>
        <row r="2404">
          <cell r="E2404" t="str">
            <v>70212211</v>
          </cell>
          <cell r="F2404">
            <v>0</v>
          </cell>
          <cell r="J2404">
            <v>0</v>
          </cell>
          <cell r="L2404">
            <v>131703</v>
          </cell>
          <cell r="M2404" t="str">
            <v>70212211</v>
          </cell>
          <cell r="N2404">
            <v>1</v>
          </cell>
          <cell r="O2404" t="str">
            <v>ACTIVO (R)</v>
          </cell>
          <cell r="P2404">
            <v>131703</v>
          </cell>
          <cell r="Q2404">
            <v>120000</v>
          </cell>
          <cell r="R2404">
            <v>2218</v>
          </cell>
          <cell r="S2404" t="str">
            <v>PERU LIBRE</v>
          </cell>
        </row>
        <row r="2405">
          <cell r="E2405" t="str">
            <v>70080686</v>
          </cell>
          <cell r="F2405">
            <v>0</v>
          </cell>
          <cell r="J2405">
            <v>0</v>
          </cell>
          <cell r="L2405">
            <v>133288</v>
          </cell>
          <cell r="M2405" t="str">
            <v>70080686</v>
          </cell>
          <cell r="N2405">
            <v>1</v>
          </cell>
          <cell r="O2405" t="str">
            <v>ACTIVO (R)</v>
          </cell>
          <cell r="P2405">
            <v>133288</v>
          </cell>
          <cell r="Q2405">
            <v>30000</v>
          </cell>
          <cell r="R2405">
            <v>2218</v>
          </cell>
          <cell r="S2405" t="str">
            <v>PERU LIBRE</v>
          </cell>
        </row>
        <row r="2406">
          <cell r="E2406" t="str">
            <v>46177049</v>
          </cell>
          <cell r="F2406">
            <v>0</v>
          </cell>
          <cell r="J2406">
            <v>0</v>
          </cell>
          <cell r="L2406">
            <v>133242</v>
          </cell>
          <cell r="M2406" t="str">
            <v>46177049</v>
          </cell>
          <cell r="N2406">
            <v>1</v>
          </cell>
          <cell r="O2406" t="str">
            <v>ACTIVO (R)</v>
          </cell>
          <cell r="P2406">
            <v>133242</v>
          </cell>
          <cell r="Q2406">
            <v>40000</v>
          </cell>
          <cell r="R2406">
            <v>2218</v>
          </cell>
          <cell r="S2406" t="str">
            <v>PERU LIBRE</v>
          </cell>
        </row>
        <row r="2407">
          <cell r="E2407" t="str">
            <v>02615397</v>
          </cell>
          <cell r="F2407">
            <v>0</v>
          </cell>
          <cell r="J2407">
            <v>0</v>
          </cell>
          <cell r="L2407">
            <v>132412</v>
          </cell>
          <cell r="M2407" t="str">
            <v>02615397</v>
          </cell>
          <cell r="N2407">
            <v>1</v>
          </cell>
          <cell r="O2407" t="str">
            <v>ACTIVO (R)</v>
          </cell>
          <cell r="P2407">
            <v>132412</v>
          </cell>
          <cell r="Q2407">
            <v>190000</v>
          </cell>
          <cell r="R2407">
            <v>2218</v>
          </cell>
          <cell r="S2407" t="str">
            <v>PERU LIBRE</v>
          </cell>
        </row>
        <row r="2408">
          <cell r="E2408" t="str">
            <v>41790851</v>
          </cell>
          <cell r="F2408">
            <v>0</v>
          </cell>
          <cell r="J2408">
            <v>0</v>
          </cell>
          <cell r="L2408">
            <v>131937</v>
          </cell>
          <cell r="M2408" t="str">
            <v>41790851</v>
          </cell>
          <cell r="N2408">
            <v>1</v>
          </cell>
          <cell r="O2408" t="str">
            <v>ACTIVO (R)</v>
          </cell>
          <cell r="P2408">
            <v>131937</v>
          </cell>
          <cell r="Q2408">
            <v>220000</v>
          </cell>
          <cell r="R2408">
            <v>2218</v>
          </cell>
          <cell r="S2408" t="str">
            <v>PERU LIBRE</v>
          </cell>
        </row>
        <row r="2409">
          <cell r="E2409" t="str">
            <v>23950562</v>
          </cell>
          <cell r="F2409">
            <v>0</v>
          </cell>
          <cell r="J2409">
            <v>0</v>
          </cell>
          <cell r="L2409">
            <v>132510</v>
          </cell>
          <cell r="M2409" t="str">
            <v>23950562</v>
          </cell>
          <cell r="N2409">
            <v>1</v>
          </cell>
          <cell r="O2409" t="str">
            <v>ACTIVO (R)</v>
          </cell>
          <cell r="P2409">
            <v>132510</v>
          </cell>
          <cell r="Q2409">
            <v>70000</v>
          </cell>
          <cell r="R2409">
            <v>2218</v>
          </cell>
          <cell r="S2409" t="str">
            <v>PERU LIBRE</v>
          </cell>
        </row>
        <row r="2410">
          <cell r="E2410" t="str">
            <v>44476898</v>
          </cell>
          <cell r="F2410">
            <v>0</v>
          </cell>
          <cell r="J2410">
            <v>0</v>
          </cell>
          <cell r="L2410">
            <v>131642</v>
          </cell>
          <cell r="M2410" t="str">
            <v>44476898</v>
          </cell>
          <cell r="N2410">
            <v>1</v>
          </cell>
          <cell r="O2410" t="str">
            <v>ACTIVO (R)</v>
          </cell>
          <cell r="P2410">
            <v>131642</v>
          </cell>
          <cell r="Q2410">
            <v>250000</v>
          </cell>
          <cell r="R2410">
            <v>2218</v>
          </cell>
          <cell r="S2410" t="str">
            <v>PERU LIBRE</v>
          </cell>
        </row>
        <row r="2411">
          <cell r="E2411" t="str">
            <v>20036514</v>
          </cell>
          <cell r="F2411">
            <v>0</v>
          </cell>
          <cell r="J2411">
            <v>0</v>
          </cell>
          <cell r="L2411">
            <v>132134</v>
          </cell>
          <cell r="M2411" t="str">
            <v>20036514</v>
          </cell>
          <cell r="N2411">
            <v>1</v>
          </cell>
          <cell r="O2411" t="str">
            <v>ACTIVO (R)</v>
          </cell>
          <cell r="P2411">
            <v>132134</v>
          </cell>
          <cell r="Q2411">
            <v>110000</v>
          </cell>
          <cell r="R2411">
            <v>2218</v>
          </cell>
          <cell r="S2411" t="str">
            <v>PERU LIBRE</v>
          </cell>
        </row>
        <row r="2412">
          <cell r="E2412" t="str">
            <v>41840219</v>
          </cell>
          <cell r="F2412">
            <v>2660</v>
          </cell>
          <cell r="G2412" t="str">
            <v>ALIANZA ELECTORAL ALIANZA PARA EL PROGRESO DEL PERU</v>
          </cell>
          <cell r="H2412">
            <v>2018</v>
          </cell>
          <cell r="I2412">
            <v>2018</v>
          </cell>
          <cell r="J2412">
            <v>9</v>
          </cell>
          <cell r="K2412" t="str">
            <v>REGIDOR PROVINCIAL</v>
          </cell>
          <cell r="L2412">
            <v>132003</v>
          </cell>
          <cell r="M2412" t="str">
            <v>41840219</v>
          </cell>
          <cell r="N2412">
            <v>1</v>
          </cell>
          <cell r="O2412" t="str">
            <v>ACTIVO (R)</v>
          </cell>
          <cell r="P2412">
            <v>132003</v>
          </cell>
          <cell r="Q2412">
            <v>210000</v>
          </cell>
          <cell r="R2412">
            <v>2218</v>
          </cell>
          <cell r="S2412" t="str">
            <v>PERU LIBRE</v>
          </cell>
        </row>
        <row r="2413">
          <cell r="E2413" t="str">
            <v>33581796</v>
          </cell>
          <cell r="F2413">
            <v>0</v>
          </cell>
          <cell r="J2413">
            <v>0</v>
          </cell>
          <cell r="L2413">
            <v>131941</v>
          </cell>
          <cell r="M2413" t="str">
            <v>33581796</v>
          </cell>
          <cell r="N2413">
            <v>1</v>
          </cell>
          <cell r="O2413" t="str">
            <v>ACTIVO (R)</v>
          </cell>
          <cell r="P2413">
            <v>131941</v>
          </cell>
          <cell r="Q2413">
            <v>10000</v>
          </cell>
          <cell r="R2413">
            <v>2218</v>
          </cell>
          <cell r="S2413" t="str">
            <v>PERU LIBRE</v>
          </cell>
        </row>
        <row r="2414">
          <cell r="E2414" t="str">
            <v>09747055</v>
          </cell>
          <cell r="F2414">
            <v>0</v>
          </cell>
          <cell r="J2414">
            <v>0</v>
          </cell>
          <cell r="L2414">
            <v>132931</v>
          </cell>
          <cell r="M2414" t="str">
            <v>09747055</v>
          </cell>
          <cell r="N2414">
            <v>1</v>
          </cell>
          <cell r="O2414" t="str">
            <v>ACTIVO (R)</v>
          </cell>
          <cell r="P2414">
            <v>132931</v>
          </cell>
          <cell r="Q2414">
            <v>140100</v>
          </cell>
          <cell r="R2414">
            <v>2218</v>
          </cell>
          <cell r="S2414" t="str">
            <v>PERU LIBRE</v>
          </cell>
        </row>
        <row r="2415">
          <cell r="E2415" t="str">
            <v>44649199</v>
          </cell>
          <cell r="F2415">
            <v>0</v>
          </cell>
          <cell r="J2415">
            <v>0</v>
          </cell>
          <cell r="L2415">
            <v>132798</v>
          </cell>
          <cell r="M2415" t="str">
            <v>44649199</v>
          </cell>
          <cell r="N2415">
            <v>1</v>
          </cell>
          <cell r="O2415" t="str">
            <v>ACTIVO (R)</v>
          </cell>
          <cell r="P2415">
            <v>132798</v>
          </cell>
          <cell r="Q2415">
            <v>70000</v>
          </cell>
          <cell r="R2415">
            <v>2218</v>
          </cell>
          <cell r="S2415" t="str">
            <v>PERU LIBRE</v>
          </cell>
        </row>
        <row r="2416">
          <cell r="E2416" t="str">
            <v>29311203</v>
          </cell>
          <cell r="F2416">
            <v>0</v>
          </cell>
          <cell r="J2416">
            <v>0</v>
          </cell>
          <cell r="L2416">
            <v>132403</v>
          </cell>
          <cell r="M2416" t="str">
            <v>29311203</v>
          </cell>
          <cell r="N2416">
            <v>1</v>
          </cell>
          <cell r="O2416" t="str">
            <v>ACTIVO (R)</v>
          </cell>
          <cell r="P2416">
            <v>132403</v>
          </cell>
          <cell r="Q2416">
            <v>40000</v>
          </cell>
          <cell r="R2416">
            <v>2218</v>
          </cell>
          <cell r="S2416" t="str">
            <v>PERU LIBRE</v>
          </cell>
        </row>
        <row r="2417">
          <cell r="E2417" t="str">
            <v>06307826</v>
          </cell>
          <cell r="F2417">
            <v>0</v>
          </cell>
          <cell r="J2417">
            <v>0</v>
          </cell>
          <cell r="L2417">
            <v>132254</v>
          </cell>
          <cell r="M2417" t="str">
            <v>06307826</v>
          </cell>
          <cell r="N2417">
            <v>1</v>
          </cell>
          <cell r="O2417" t="str">
            <v>ACTIVO (R)</v>
          </cell>
          <cell r="P2417">
            <v>132254</v>
          </cell>
          <cell r="Q2417">
            <v>140100</v>
          </cell>
          <cell r="R2417">
            <v>2218</v>
          </cell>
          <cell r="S2417" t="str">
            <v>PERU LIBRE</v>
          </cell>
        </row>
        <row r="2418">
          <cell r="E2418" t="str">
            <v>04652706</v>
          </cell>
          <cell r="F2418">
            <v>0</v>
          </cell>
          <cell r="J2418">
            <v>0</v>
          </cell>
          <cell r="L2418">
            <v>131979</v>
          </cell>
          <cell r="M2418" t="str">
            <v>04652706</v>
          </cell>
          <cell r="N2418">
            <v>1</v>
          </cell>
          <cell r="O2418" t="str">
            <v>ACTIVO (R)</v>
          </cell>
          <cell r="P2418">
            <v>131979</v>
          </cell>
          <cell r="Q2418">
            <v>220000</v>
          </cell>
          <cell r="R2418">
            <v>2218</v>
          </cell>
          <cell r="S2418" t="str">
            <v>PERU LIBRE</v>
          </cell>
        </row>
        <row r="2419">
          <cell r="E2419" t="str">
            <v>18080087</v>
          </cell>
          <cell r="F2419">
            <v>0</v>
          </cell>
          <cell r="J2419">
            <v>0</v>
          </cell>
          <cell r="L2419">
            <v>131567</v>
          </cell>
          <cell r="M2419" t="str">
            <v>18080087</v>
          </cell>
          <cell r="N2419">
            <v>1</v>
          </cell>
          <cell r="O2419" t="str">
            <v>ACTIVO (R)</v>
          </cell>
          <cell r="P2419">
            <v>131567</v>
          </cell>
          <cell r="Q2419">
            <v>120000</v>
          </cell>
          <cell r="R2419">
            <v>2218</v>
          </cell>
          <cell r="S2419" t="str">
            <v>PERU LIBRE</v>
          </cell>
        </row>
        <row r="2420">
          <cell r="E2420" t="str">
            <v>30855913</v>
          </cell>
          <cell r="F2420">
            <v>0</v>
          </cell>
          <cell r="J2420">
            <v>0</v>
          </cell>
          <cell r="L2420">
            <v>133062</v>
          </cell>
          <cell r="M2420" t="str">
            <v>30855913</v>
          </cell>
          <cell r="N2420">
            <v>1</v>
          </cell>
          <cell r="O2420" t="str">
            <v>ACTIVO (R)</v>
          </cell>
          <cell r="P2420">
            <v>133062</v>
          </cell>
          <cell r="Q2420">
            <v>40000</v>
          </cell>
          <cell r="R2420">
            <v>2218</v>
          </cell>
          <cell r="S2420" t="str">
            <v>PERU LIBRE</v>
          </cell>
        </row>
        <row r="2421">
          <cell r="E2421" t="str">
            <v>00238158</v>
          </cell>
          <cell r="F2421">
            <v>0</v>
          </cell>
          <cell r="J2421">
            <v>0</v>
          </cell>
          <cell r="L2421">
            <v>133012</v>
          </cell>
          <cell r="M2421" t="str">
            <v>00238158</v>
          </cell>
          <cell r="N2421">
            <v>1</v>
          </cell>
          <cell r="O2421" t="str">
            <v>ACTIVO (R)</v>
          </cell>
          <cell r="P2421">
            <v>133012</v>
          </cell>
          <cell r="Q2421">
            <v>230000</v>
          </cell>
          <cell r="R2421">
            <v>2218</v>
          </cell>
          <cell r="S2421" t="str">
            <v>PERU LIBRE</v>
          </cell>
        </row>
        <row r="2422">
          <cell r="E2422" t="str">
            <v>31618589</v>
          </cell>
          <cell r="F2422">
            <v>1241</v>
          </cell>
          <cell r="G2422" t="str">
            <v>ALIANZA ELECTORAL IZQUIERDA UNIDA</v>
          </cell>
          <cell r="H2422">
            <v>1985</v>
          </cell>
          <cell r="I2422">
            <v>1988</v>
          </cell>
          <cell r="J2422">
            <v>9</v>
          </cell>
          <cell r="K2422" t="str">
            <v>REGIDOR PROVINCIAL</v>
          </cell>
          <cell r="L2422">
            <v>131806</v>
          </cell>
          <cell r="M2422" t="str">
            <v>31618589</v>
          </cell>
          <cell r="N2422">
            <v>1</v>
          </cell>
          <cell r="O2422" t="str">
            <v>ACTIVO (R)</v>
          </cell>
          <cell r="P2422">
            <v>131806</v>
          </cell>
          <cell r="Q2422">
            <v>20000</v>
          </cell>
          <cell r="R2422">
            <v>2218</v>
          </cell>
          <cell r="S2422" t="str">
            <v>PERU LIBRE</v>
          </cell>
        </row>
        <row r="2423">
          <cell r="E2423" t="str">
            <v>10305232</v>
          </cell>
          <cell r="F2423">
            <v>0</v>
          </cell>
          <cell r="J2423">
            <v>0</v>
          </cell>
          <cell r="L2423">
            <v>131408</v>
          </cell>
          <cell r="M2423" t="str">
            <v>10305232</v>
          </cell>
          <cell r="N2423">
            <v>1</v>
          </cell>
          <cell r="O2423" t="str">
            <v>ACTIVO (R)</v>
          </cell>
          <cell r="P2423">
            <v>131408</v>
          </cell>
          <cell r="Q2423">
            <v>140100</v>
          </cell>
          <cell r="R2423">
            <v>2218</v>
          </cell>
          <cell r="S2423" t="str">
            <v>PERU LIBRE</v>
          </cell>
        </row>
        <row r="2424">
          <cell r="E2424" t="str">
            <v>18205488</v>
          </cell>
          <cell r="F2424">
            <v>0</v>
          </cell>
          <cell r="J2424">
            <v>0</v>
          </cell>
          <cell r="L2424">
            <v>131906</v>
          </cell>
          <cell r="M2424" t="str">
            <v>18205488</v>
          </cell>
          <cell r="N2424">
            <v>1</v>
          </cell>
          <cell r="O2424" t="str">
            <v>ACTIVO (R)</v>
          </cell>
          <cell r="P2424">
            <v>131906</v>
          </cell>
          <cell r="Q2424">
            <v>120000</v>
          </cell>
          <cell r="R2424">
            <v>2218</v>
          </cell>
          <cell r="S2424" t="str">
            <v>PERU LIBRE</v>
          </cell>
        </row>
        <row r="2425">
          <cell r="E2425" t="str">
            <v>06245041</v>
          </cell>
          <cell r="F2425">
            <v>0</v>
          </cell>
          <cell r="J2425">
            <v>0</v>
          </cell>
          <cell r="L2425">
            <v>133101</v>
          </cell>
          <cell r="M2425" t="str">
            <v>06245041</v>
          </cell>
          <cell r="N2425">
            <v>1</v>
          </cell>
          <cell r="O2425" t="str">
            <v>ACTIVO (R)</v>
          </cell>
          <cell r="P2425">
            <v>133101</v>
          </cell>
          <cell r="Q2425">
            <v>140100</v>
          </cell>
          <cell r="R2425">
            <v>2218</v>
          </cell>
          <cell r="S2425" t="str">
            <v>PERU LIBRE</v>
          </cell>
        </row>
        <row r="2426">
          <cell r="E2426" t="str">
            <v>05596509</v>
          </cell>
          <cell r="F2426">
            <v>0</v>
          </cell>
          <cell r="J2426">
            <v>0</v>
          </cell>
          <cell r="L2426">
            <v>132731</v>
          </cell>
          <cell r="M2426" t="str">
            <v>05596509</v>
          </cell>
          <cell r="N2426">
            <v>1</v>
          </cell>
          <cell r="O2426" t="str">
            <v>ACTIVO (R)</v>
          </cell>
          <cell r="P2426">
            <v>132731</v>
          </cell>
          <cell r="Q2426">
            <v>150000</v>
          </cell>
          <cell r="R2426">
            <v>2218</v>
          </cell>
          <cell r="S2426" t="str">
            <v>PERU LIBRE</v>
          </cell>
        </row>
        <row r="2427">
          <cell r="E2427" t="str">
            <v>25000666</v>
          </cell>
          <cell r="F2427">
            <v>60</v>
          </cell>
          <cell r="G2427" t="str">
            <v>MOVIMIENTO REGIONAL O DEPARTAMENTAL MOVIMIENTO DEMOCRATICO JUNTOS POR EL PROGRESO</v>
          </cell>
          <cell r="H2427">
            <v>2003</v>
          </cell>
          <cell r="I2427">
            <v>2006</v>
          </cell>
          <cell r="J2427">
            <v>11</v>
          </cell>
          <cell r="K2427" t="str">
            <v>REGIDOR DISTRITAL</v>
          </cell>
          <cell r="L2427">
            <v>132508</v>
          </cell>
          <cell r="M2427" t="str">
            <v>25000666</v>
          </cell>
          <cell r="N2427">
            <v>1</v>
          </cell>
          <cell r="O2427" t="str">
            <v>ACTIVO (R)</v>
          </cell>
          <cell r="P2427">
            <v>132508</v>
          </cell>
          <cell r="Q2427">
            <v>70000</v>
          </cell>
          <cell r="R2427">
            <v>2218</v>
          </cell>
          <cell r="S2427" t="str">
            <v>PERU LIBRE</v>
          </cell>
        </row>
        <row r="2428">
          <cell r="E2428" t="str">
            <v>42750152</v>
          </cell>
          <cell r="F2428">
            <v>0</v>
          </cell>
          <cell r="J2428">
            <v>0</v>
          </cell>
          <cell r="L2428">
            <v>132347</v>
          </cell>
          <cell r="M2428" t="str">
            <v>42750152</v>
          </cell>
          <cell r="N2428">
            <v>1</v>
          </cell>
          <cell r="O2428" t="str">
            <v>ACTIVO (R)</v>
          </cell>
          <cell r="P2428">
            <v>132347</v>
          </cell>
          <cell r="Q2428">
            <v>110000</v>
          </cell>
          <cell r="R2428">
            <v>2218</v>
          </cell>
          <cell r="S2428" t="str">
            <v>PERU LIBRE</v>
          </cell>
        </row>
        <row r="2429">
          <cell r="E2429" t="str">
            <v>40605824</v>
          </cell>
          <cell r="F2429">
            <v>14</v>
          </cell>
          <cell r="G2429" t="str">
            <v>PARTIDO POLÍTICO PARTIDO DEMOCRATICO SOMOS PERU</v>
          </cell>
          <cell r="H2429">
            <v>2015</v>
          </cell>
          <cell r="I2429">
            <v>2018</v>
          </cell>
          <cell r="J2429">
            <v>11</v>
          </cell>
          <cell r="K2429" t="str">
            <v>REGIDOR DISTRITAL</v>
          </cell>
          <cell r="L2429">
            <v>131784</v>
          </cell>
          <cell r="M2429" t="str">
            <v>40605824</v>
          </cell>
          <cell r="N2429">
            <v>1</v>
          </cell>
          <cell r="O2429" t="str">
            <v>ACTIVO (R)</v>
          </cell>
          <cell r="P2429">
            <v>131784</v>
          </cell>
          <cell r="Q2429">
            <v>140100</v>
          </cell>
          <cell r="R2429">
            <v>2218</v>
          </cell>
          <cell r="S2429" t="str">
            <v>PERU LIBRE</v>
          </cell>
        </row>
        <row r="2430">
          <cell r="E2430" t="str">
            <v>40074913</v>
          </cell>
          <cell r="F2430">
            <v>0</v>
          </cell>
          <cell r="J2430">
            <v>0</v>
          </cell>
          <cell r="L2430">
            <v>131656</v>
          </cell>
          <cell r="M2430" t="str">
            <v>40074913</v>
          </cell>
          <cell r="N2430">
            <v>1</v>
          </cell>
          <cell r="O2430" t="str">
            <v>ACTIVO (R)</v>
          </cell>
          <cell r="P2430">
            <v>131656</v>
          </cell>
          <cell r="Q2430">
            <v>100000</v>
          </cell>
          <cell r="R2430">
            <v>2218</v>
          </cell>
          <cell r="S2430" t="str">
            <v>PERU LIBRE</v>
          </cell>
        </row>
        <row r="2431">
          <cell r="E2431" t="str">
            <v>10169937</v>
          </cell>
          <cell r="F2431">
            <v>0</v>
          </cell>
          <cell r="J2431">
            <v>0</v>
          </cell>
          <cell r="L2431">
            <v>131587</v>
          </cell>
          <cell r="M2431" t="str">
            <v>10169937</v>
          </cell>
          <cell r="N2431">
            <v>1</v>
          </cell>
          <cell r="O2431" t="str">
            <v>ACTIVO (R)</v>
          </cell>
          <cell r="P2431">
            <v>131587</v>
          </cell>
          <cell r="Q2431">
            <v>180000</v>
          </cell>
          <cell r="R2431">
            <v>2218</v>
          </cell>
          <cell r="S2431" t="str">
            <v>PERU LIBRE</v>
          </cell>
        </row>
        <row r="2432">
          <cell r="E2432" t="str">
            <v>40245075</v>
          </cell>
          <cell r="F2432">
            <v>0</v>
          </cell>
          <cell r="J2432">
            <v>0</v>
          </cell>
          <cell r="L2432">
            <v>130973</v>
          </cell>
          <cell r="M2432" t="str">
            <v>40245075</v>
          </cell>
          <cell r="N2432">
            <v>1</v>
          </cell>
          <cell r="O2432" t="str">
            <v>ACTIVO (R)</v>
          </cell>
          <cell r="P2432">
            <v>130973</v>
          </cell>
          <cell r="Q2432">
            <v>180000</v>
          </cell>
          <cell r="R2432">
            <v>2218</v>
          </cell>
          <cell r="S2432" t="str">
            <v>PERU LIBRE</v>
          </cell>
        </row>
        <row r="2433">
          <cell r="E2433" t="str">
            <v>46089087</v>
          </cell>
          <cell r="F2433">
            <v>0</v>
          </cell>
          <cell r="J2433">
            <v>0</v>
          </cell>
          <cell r="L2433">
            <v>132233</v>
          </cell>
          <cell r="M2433" t="str">
            <v>46089087</v>
          </cell>
          <cell r="N2433">
            <v>1</v>
          </cell>
          <cell r="O2433" t="str">
            <v>ACTIVO (R)</v>
          </cell>
          <cell r="P2433">
            <v>132233</v>
          </cell>
          <cell r="Q2433">
            <v>140100</v>
          </cell>
          <cell r="R2433">
            <v>2235</v>
          </cell>
          <cell r="S2433" t="str">
            <v>PARTIDO POLÍTICO CONTIGO</v>
          </cell>
        </row>
        <row r="2434">
          <cell r="E2434" t="str">
            <v>21544468</v>
          </cell>
          <cell r="F2434">
            <v>0</v>
          </cell>
          <cell r="J2434">
            <v>0</v>
          </cell>
          <cell r="L2434">
            <v>131804</v>
          </cell>
          <cell r="M2434" t="str">
            <v>21544468</v>
          </cell>
          <cell r="N2434">
            <v>1</v>
          </cell>
          <cell r="O2434" t="str">
            <v>ACTIVO (R)</v>
          </cell>
          <cell r="P2434">
            <v>131804</v>
          </cell>
          <cell r="Q2434">
            <v>100000</v>
          </cell>
          <cell r="R2434">
            <v>2235</v>
          </cell>
          <cell r="S2434" t="str">
            <v>PARTIDO POLÍTICO CONTIGO</v>
          </cell>
        </row>
        <row r="2435">
          <cell r="E2435" t="str">
            <v>10269519</v>
          </cell>
          <cell r="F2435">
            <v>0</v>
          </cell>
          <cell r="J2435">
            <v>0</v>
          </cell>
          <cell r="L2435">
            <v>131627</v>
          </cell>
          <cell r="M2435" t="str">
            <v>10269519</v>
          </cell>
          <cell r="N2435">
            <v>1</v>
          </cell>
          <cell r="O2435" t="str">
            <v>ACTIVO (R)</v>
          </cell>
          <cell r="P2435">
            <v>131627</v>
          </cell>
          <cell r="Q2435">
            <v>140100</v>
          </cell>
          <cell r="R2435">
            <v>2235</v>
          </cell>
          <cell r="S2435" t="str">
            <v>PARTIDO POLÍTICO CONTIGO</v>
          </cell>
        </row>
        <row r="2436">
          <cell r="E2436" t="str">
            <v>45881110</v>
          </cell>
          <cell r="F2436">
            <v>0</v>
          </cell>
          <cell r="J2436">
            <v>0</v>
          </cell>
          <cell r="L2436">
            <v>131248</v>
          </cell>
          <cell r="M2436" t="str">
            <v>45881110</v>
          </cell>
          <cell r="N2436">
            <v>1</v>
          </cell>
          <cell r="O2436" t="str">
            <v>ACTIVO (R)</v>
          </cell>
          <cell r="P2436">
            <v>131248</v>
          </cell>
          <cell r="Q2436">
            <v>110000</v>
          </cell>
          <cell r="R2436">
            <v>2235</v>
          </cell>
          <cell r="S2436" t="str">
            <v>PARTIDO POLÍTICO CONTIGO</v>
          </cell>
        </row>
        <row r="2437">
          <cell r="E2437" t="str">
            <v>07200956</v>
          </cell>
          <cell r="F2437">
            <v>0</v>
          </cell>
          <cell r="J2437">
            <v>0</v>
          </cell>
          <cell r="L2437">
            <v>132947</v>
          </cell>
          <cell r="M2437" t="str">
            <v>07200956</v>
          </cell>
          <cell r="N2437">
            <v>1</v>
          </cell>
          <cell r="O2437" t="str">
            <v>ACTIVO (R)</v>
          </cell>
          <cell r="P2437">
            <v>132947</v>
          </cell>
          <cell r="Q2437">
            <v>30000</v>
          </cell>
          <cell r="R2437">
            <v>2235</v>
          </cell>
          <cell r="S2437" t="str">
            <v>PARTIDO POLÍTICO CONTIGO</v>
          </cell>
        </row>
        <row r="2438">
          <cell r="E2438" t="str">
            <v>41312584</v>
          </cell>
          <cell r="F2438">
            <v>0</v>
          </cell>
          <cell r="J2438">
            <v>0</v>
          </cell>
          <cell r="L2438">
            <v>132111</v>
          </cell>
          <cell r="M2438" t="str">
            <v>41312584</v>
          </cell>
          <cell r="N2438">
            <v>1</v>
          </cell>
          <cell r="O2438" t="str">
            <v>ACTIVO (R)</v>
          </cell>
          <cell r="P2438">
            <v>132111</v>
          </cell>
          <cell r="Q2438">
            <v>140100</v>
          </cell>
          <cell r="R2438">
            <v>2235</v>
          </cell>
          <cell r="S2438" t="str">
            <v>PARTIDO POLÍTICO CONTIGO</v>
          </cell>
        </row>
        <row r="2439">
          <cell r="E2439" t="str">
            <v>45574040</v>
          </cell>
          <cell r="F2439">
            <v>0</v>
          </cell>
          <cell r="J2439">
            <v>0</v>
          </cell>
          <cell r="L2439">
            <v>131736</v>
          </cell>
          <cell r="M2439" t="str">
            <v>45574040</v>
          </cell>
          <cell r="N2439">
            <v>1</v>
          </cell>
          <cell r="O2439" t="str">
            <v>ACTIVO (R)</v>
          </cell>
          <cell r="P2439">
            <v>131736</v>
          </cell>
          <cell r="Q2439">
            <v>180000</v>
          </cell>
          <cell r="R2439">
            <v>2235</v>
          </cell>
          <cell r="S2439" t="str">
            <v>PARTIDO POLÍTICO CONTIGO</v>
          </cell>
        </row>
        <row r="2440">
          <cell r="E2440" t="str">
            <v>16621548</v>
          </cell>
          <cell r="F2440">
            <v>0</v>
          </cell>
          <cell r="J2440">
            <v>0</v>
          </cell>
          <cell r="L2440">
            <v>131320</v>
          </cell>
          <cell r="M2440" t="str">
            <v>16621548</v>
          </cell>
          <cell r="N2440">
            <v>1</v>
          </cell>
          <cell r="O2440" t="str">
            <v>ACTIVO (R)</v>
          </cell>
          <cell r="P2440">
            <v>131320</v>
          </cell>
          <cell r="Q2440">
            <v>130000</v>
          </cell>
          <cell r="R2440">
            <v>2235</v>
          </cell>
          <cell r="S2440" t="str">
            <v>PARTIDO POLÍTICO CONTIGO</v>
          </cell>
        </row>
        <row r="2441">
          <cell r="E2441" t="str">
            <v>40775480</v>
          </cell>
          <cell r="F2441">
            <v>0</v>
          </cell>
          <cell r="J2441">
            <v>0</v>
          </cell>
          <cell r="L2441">
            <v>131622</v>
          </cell>
          <cell r="M2441" t="str">
            <v>40775480</v>
          </cell>
          <cell r="N2441">
            <v>1</v>
          </cell>
          <cell r="O2441" t="str">
            <v>ACTIVO (R)</v>
          </cell>
          <cell r="P2441">
            <v>131622</v>
          </cell>
          <cell r="Q2441">
            <v>60000</v>
          </cell>
          <cell r="R2441">
            <v>2235</v>
          </cell>
          <cell r="S2441" t="str">
            <v>PARTIDO POLÍTICO CONTIGO</v>
          </cell>
        </row>
        <row r="2442">
          <cell r="E2442" t="str">
            <v>07897856</v>
          </cell>
          <cell r="F2442">
            <v>0</v>
          </cell>
          <cell r="J2442">
            <v>0</v>
          </cell>
          <cell r="L2442">
            <v>132606</v>
          </cell>
          <cell r="M2442" t="str">
            <v>07897856</v>
          </cell>
          <cell r="N2442">
            <v>1</v>
          </cell>
          <cell r="O2442" t="str">
            <v>ACTIVO (R)</v>
          </cell>
          <cell r="P2442">
            <v>132606</v>
          </cell>
          <cell r="Q2442">
            <v>140000</v>
          </cell>
          <cell r="R2442">
            <v>2235</v>
          </cell>
          <cell r="S2442" t="str">
            <v>PARTIDO POLÍTICO CONTIGO</v>
          </cell>
        </row>
        <row r="2443">
          <cell r="E2443" t="str">
            <v>41462018</v>
          </cell>
          <cell r="F2443">
            <v>0</v>
          </cell>
          <cell r="J2443">
            <v>0</v>
          </cell>
          <cell r="L2443">
            <v>130793</v>
          </cell>
          <cell r="M2443" t="str">
            <v>41462018</v>
          </cell>
          <cell r="N2443">
            <v>1</v>
          </cell>
          <cell r="O2443" t="str">
            <v>ACTIVO (R)</v>
          </cell>
          <cell r="P2443">
            <v>130793</v>
          </cell>
          <cell r="Q2443">
            <v>140100</v>
          </cell>
          <cell r="R2443">
            <v>2235</v>
          </cell>
          <cell r="S2443" t="str">
            <v>PARTIDO POLÍTICO CONTIGO</v>
          </cell>
        </row>
        <row r="2444">
          <cell r="E2444" t="str">
            <v>08687355</v>
          </cell>
          <cell r="F2444">
            <v>0</v>
          </cell>
          <cell r="J2444">
            <v>0</v>
          </cell>
          <cell r="L2444">
            <v>133539</v>
          </cell>
          <cell r="M2444" t="str">
            <v>08687355</v>
          </cell>
          <cell r="N2444">
            <v>1</v>
          </cell>
          <cell r="O2444" t="str">
            <v>ACTIVO (R)</v>
          </cell>
          <cell r="P2444">
            <v>133539</v>
          </cell>
          <cell r="Q2444">
            <v>140100</v>
          </cell>
          <cell r="R2444">
            <v>2235</v>
          </cell>
          <cell r="S2444" t="str">
            <v>PARTIDO POLÍTICO CONTIGO</v>
          </cell>
        </row>
        <row r="2445">
          <cell r="E2445" t="str">
            <v>21457018</v>
          </cell>
          <cell r="F2445">
            <v>0</v>
          </cell>
          <cell r="J2445">
            <v>0</v>
          </cell>
          <cell r="L2445">
            <v>131793</v>
          </cell>
          <cell r="M2445" t="str">
            <v>21457018</v>
          </cell>
          <cell r="N2445">
            <v>1</v>
          </cell>
          <cell r="O2445" t="str">
            <v>ACTIVO (R)</v>
          </cell>
          <cell r="P2445">
            <v>131793</v>
          </cell>
          <cell r="Q2445">
            <v>100000</v>
          </cell>
          <cell r="R2445">
            <v>2235</v>
          </cell>
          <cell r="S2445" t="str">
            <v>PARTIDO POLÍTICO CONTIGO</v>
          </cell>
        </row>
        <row r="2446">
          <cell r="E2446" t="str">
            <v>07977986</v>
          </cell>
          <cell r="F2446">
            <v>0</v>
          </cell>
          <cell r="J2446">
            <v>0</v>
          </cell>
          <cell r="L2446">
            <v>132843</v>
          </cell>
          <cell r="M2446" t="str">
            <v>07977986</v>
          </cell>
          <cell r="N2446">
            <v>1</v>
          </cell>
          <cell r="O2446" t="str">
            <v>ACTIVO (R)</v>
          </cell>
          <cell r="P2446">
            <v>132843</v>
          </cell>
          <cell r="Q2446">
            <v>190000</v>
          </cell>
          <cell r="R2446">
            <v>2235</v>
          </cell>
          <cell r="S2446" t="str">
            <v>PARTIDO POLÍTICO CONTIGO</v>
          </cell>
        </row>
        <row r="2447">
          <cell r="E2447" t="str">
            <v>10436717</v>
          </cell>
          <cell r="F2447">
            <v>-1</v>
          </cell>
          <cell r="G2447" t="str">
            <v>PARTIDO POLÍTICO SIEMPRE UNIDOS</v>
          </cell>
          <cell r="H2447">
            <v>2015</v>
          </cell>
          <cell r="I2447">
            <v>2018</v>
          </cell>
          <cell r="J2447">
            <v>11</v>
          </cell>
          <cell r="K2447" t="str">
            <v>REGIDOR DISTRITAL</v>
          </cell>
          <cell r="L2447">
            <v>131842</v>
          </cell>
          <cell r="M2447" t="str">
            <v>10436717</v>
          </cell>
          <cell r="N2447">
            <v>1</v>
          </cell>
          <cell r="O2447" t="str">
            <v>ACTIVO (R)</v>
          </cell>
          <cell r="P2447">
            <v>131842</v>
          </cell>
          <cell r="Q2447">
            <v>140100</v>
          </cell>
          <cell r="R2447">
            <v>2235</v>
          </cell>
          <cell r="S2447" t="str">
            <v>PARTIDO POLÍTICO CONTIGO</v>
          </cell>
        </row>
        <row r="2448">
          <cell r="E2448" t="str">
            <v>10436717</v>
          </cell>
          <cell r="F2448">
            <v>31</v>
          </cell>
          <cell r="G2448" t="str">
            <v>PARTIDO POLÍTICO CAMBIO RADICAL</v>
          </cell>
          <cell r="H2448">
            <v>2011</v>
          </cell>
          <cell r="I2448">
            <v>2014</v>
          </cell>
          <cell r="J2448">
            <v>11</v>
          </cell>
          <cell r="K2448" t="str">
            <v>REGIDOR DISTRITAL</v>
          </cell>
          <cell r="L2448">
            <v>131842</v>
          </cell>
          <cell r="M2448" t="str">
            <v>10436717</v>
          </cell>
          <cell r="N2448">
            <v>1</v>
          </cell>
          <cell r="O2448" t="str">
            <v>ACTIVO (R)</v>
          </cell>
          <cell r="P2448">
            <v>131842</v>
          </cell>
          <cell r="Q2448">
            <v>140100</v>
          </cell>
          <cell r="R2448">
            <v>2235</v>
          </cell>
          <cell r="S2448" t="str">
            <v>PARTIDO POLÍTICO CONTIGO</v>
          </cell>
        </row>
        <row r="2449">
          <cell r="E2449" t="str">
            <v>26619661</v>
          </cell>
          <cell r="F2449">
            <v>1422</v>
          </cell>
          <cell r="G2449" t="str">
            <v>MOVIMIENTO REGIONAL O DEPARTAMENTAL FRENTE INDEPENDIENTE REGIONAL</v>
          </cell>
          <cell r="H2449">
            <v>1993</v>
          </cell>
          <cell r="I2449">
            <v>1995</v>
          </cell>
          <cell r="J2449">
            <v>11</v>
          </cell>
          <cell r="K2449" t="str">
            <v>REGIDOR DISTRITAL</v>
          </cell>
          <cell r="L2449">
            <v>131597</v>
          </cell>
          <cell r="M2449" t="str">
            <v>26619661</v>
          </cell>
          <cell r="N2449">
            <v>1</v>
          </cell>
          <cell r="O2449" t="str">
            <v>ACTIVO (R)</v>
          </cell>
          <cell r="P2449">
            <v>131597</v>
          </cell>
          <cell r="Q2449">
            <v>60000</v>
          </cell>
          <cell r="R2449">
            <v>2235</v>
          </cell>
          <cell r="S2449" t="str">
            <v>PARTIDO POLÍTICO CONTIGO</v>
          </cell>
        </row>
        <row r="2450">
          <cell r="E2450" t="str">
            <v>26619661</v>
          </cell>
          <cell r="F2450">
            <v>1422</v>
          </cell>
          <cell r="G2450" t="str">
            <v>MOVIMIENTO REGIONAL O DEPARTAMENTAL FRENTE INDEPENDIENTE REGIONAL</v>
          </cell>
          <cell r="H2450">
            <v>1990</v>
          </cell>
          <cell r="I2450">
            <v>1992</v>
          </cell>
          <cell r="J2450">
            <v>2</v>
          </cell>
          <cell r="K2450" t="str">
            <v>PRIMER VICEPRESIDENTE DE LA REPÚBLICA</v>
          </cell>
          <cell r="L2450">
            <v>131597</v>
          </cell>
          <cell r="M2450" t="str">
            <v>26619661</v>
          </cell>
          <cell r="N2450">
            <v>1</v>
          </cell>
          <cell r="O2450" t="str">
            <v>ACTIVO (R)</v>
          </cell>
          <cell r="P2450">
            <v>131597</v>
          </cell>
          <cell r="Q2450">
            <v>60000</v>
          </cell>
          <cell r="R2450">
            <v>2235</v>
          </cell>
          <cell r="S2450" t="str">
            <v>PARTIDO POLÍTICO CONTIGO</v>
          </cell>
        </row>
        <row r="2451">
          <cell r="E2451" t="str">
            <v>43040120</v>
          </cell>
          <cell r="F2451">
            <v>0</v>
          </cell>
          <cell r="J2451">
            <v>0</v>
          </cell>
          <cell r="L2451">
            <v>131814</v>
          </cell>
          <cell r="M2451" t="str">
            <v>43040120</v>
          </cell>
          <cell r="N2451">
            <v>1</v>
          </cell>
          <cell r="O2451" t="str">
            <v>ACTIVO (R)</v>
          </cell>
          <cell r="P2451">
            <v>131814</v>
          </cell>
          <cell r="Q2451">
            <v>100000</v>
          </cell>
          <cell r="R2451">
            <v>2235</v>
          </cell>
          <cell r="S2451" t="str">
            <v>PARTIDO POLÍTICO CONTIGO</v>
          </cell>
        </row>
        <row r="2452">
          <cell r="E2452" t="str">
            <v>71333824</v>
          </cell>
          <cell r="F2452">
            <v>0</v>
          </cell>
          <cell r="J2452">
            <v>0</v>
          </cell>
          <cell r="L2452">
            <v>132244</v>
          </cell>
          <cell r="M2452" t="str">
            <v>71333824</v>
          </cell>
          <cell r="N2452">
            <v>1</v>
          </cell>
          <cell r="O2452" t="str">
            <v>ACTIVO (R)</v>
          </cell>
          <cell r="P2452">
            <v>132244</v>
          </cell>
          <cell r="Q2452">
            <v>170000</v>
          </cell>
          <cell r="R2452">
            <v>2235</v>
          </cell>
          <cell r="S2452" t="str">
            <v>PARTIDO POLÍTICO CONTIGO</v>
          </cell>
        </row>
        <row r="2453">
          <cell r="E2453" t="str">
            <v>20072806</v>
          </cell>
          <cell r="F2453">
            <v>0</v>
          </cell>
          <cell r="J2453">
            <v>0</v>
          </cell>
          <cell r="L2453">
            <v>131275</v>
          </cell>
          <cell r="M2453" t="str">
            <v>20072806</v>
          </cell>
          <cell r="N2453">
            <v>1</v>
          </cell>
          <cell r="O2453" t="str">
            <v>ACTIVO (R)</v>
          </cell>
          <cell r="P2453">
            <v>131275</v>
          </cell>
          <cell r="Q2453">
            <v>110000</v>
          </cell>
          <cell r="R2453">
            <v>2235</v>
          </cell>
          <cell r="S2453" t="str">
            <v>PARTIDO POLÍTICO CONTIGO</v>
          </cell>
        </row>
        <row r="2454">
          <cell r="E2454" t="str">
            <v>44756974</v>
          </cell>
          <cell r="F2454">
            <v>0</v>
          </cell>
          <cell r="J2454">
            <v>0</v>
          </cell>
          <cell r="L2454">
            <v>133329</v>
          </cell>
          <cell r="M2454" t="str">
            <v>44756974</v>
          </cell>
          <cell r="N2454">
            <v>1</v>
          </cell>
          <cell r="O2454" t="str">
            <v>ACTIVO (R)</v>
          </cell>
          <cell r="P2454">
            <v>133329</v>
          </cell>
          <cell r="Q2454">
            <v>140100</v>
          </cell>
          <cell r="R2454">
            <v>2235</v>
          </cell>
          <cell r="S2454" t="str">
            <v>PARTIDO POLÍTICO CONTIGO</v>
          </cell>
        </row>
        <row r="2455">
          <cell r="E2455" t="str">
            <v>48067843</v>
          </cell>
          <cell r="F2455">
            <v>0</v>
          </cell>
          <cell r="J2455">
            <v>0</v>
          </cell>
          <cell r="L2455">
            <v>133306</v>
          </cell>
          <cell r="M2455" t="str">
            <v>48067843</v>
          </cell>
          <cell r="N2455">
            <v>1</v>
          </cell>
          <cell r="O2455" t="str">
            <v>ACTIVO (R)</v>
          </cell>
          <cell r="P2455">
            <v>133306</v>
          </cell>
          <cell r="Q2455">
            <v>40000</v>
          </cell>
          <cell r="R2455">
            <v>2235</v>
          </cell>
          <cell r="S2455" t="str">
            <v>PARTIDO POLÍTICO CONTIGO</v>
          </cell>
        </row>
        <row r="2456">
          <cell r="E2456" t="str">
            <v>46730209</v>
          </cell>
          <cell r="F2456">
            <v>0</v>
          </cell>
          <cell r="J2456">
            <v>0</v>
          </cell>
          <cell r="L2456">
            <v>133136</v>
          </cell>
          <cell r="M2456" t="str">
            <v>46730209</v>
          </cell>
          <cell r="N2456">
            <v>1</v>
          </cell>
          <cell r="O2456" t="str">
            <v>ACTIVO (R)</v>
          </cell>
          <cell r="P2456">
            <v>133136</v>
          </cell>
          <cell r="Q2456">
            <v>140100</v>
          </cell>
          <cell r="R2456">
            <v>2235</v>
          </cell>
          <cell r="S2456" t="str">
            <v>PARTIDO POLÍTICO CONTIGO</v>
          </cell>
        </row>
        <row r="2457">
          <cell r="E2457" t="str">
            <v>32948959</v>
          </cell>
          <cell r="F2457">
            <v>0</v>
          </cell>
          <cell r="J2457">
            <v>0</v>
          </cell>
          <cell r="L2457">
            <v>132204</v>
          </cell>
          <cell r="M2457" t="str">
            <v>32948959</v>
          </cell>
          <cell r="N2457">
            <v>1</v>
          </cell>
          <cell r="O2457" t="str">
            <v>ACTIVO (R)</v>
          </cell>
          <cell r="P2457">
            <v>132204</v>
          </cell>
          <cell r="Q2457">
            <v>20000</v>
          </cell>
          <cell r="R2457">
            <v>2235</v>
          </cell>
          <cell r="S2457" t="str">
            <v>PARTIDO POLÍTICO CONTIGO</v>
          </cell>
        </row>
        <row r="2458">
          <cell r="E2458" t="str">
            <v>43291186</v>
          </cell>
          <cell r="F2458">
            <v>0</v>
          </cell>
          <cell r="J2458">
            <v>0</v>
          </cell>
          <cell r="L2458">
            <v>131658</v>
          </cell>
          <cell r="M2458" t="str">
            <v>43291186</v>
          </cell>
          <cell r="N2458">
            <v>1</v>
          </cell>
          <cell r="O2458" t="str">
            <v>ACTIVO (R)</v>
          </cell>
          <cell r="P2458">
            <v>131658</v>
          </cell>
          <cell r="Q2458">
            <v>90000</v>
          </cell>
          <cell r="R2458">
            <v>2235</v>
          </cell>
          <cell r="S2458" t="str">
            <v>PARTIDO POLÍTICO CONTIGO</v>
          </cell>
        </row>
        <row r="2459">
          <cell r="E2459" t="str">
            <v>41830004</v>
          </cell>
          <cell r="F2459">
            <v>0</v>
          </cell>
          <cell r="J2459">
            <v>0</v>
          </cell>
          <cell r="L2459">
            <v>131040</v>
          </cell>
          <cell r="M2459" t="str">
            <v>41830004</v>
          </cell>
          <cell r="N2459">
            <v>1</v>
          </cell>
          <cell r="O2459" t="str">
            <v>ACTIVO (R)</v>
          </cell>
          <cell r="P2459">
            <v>131040</v>
          </cell>
          <cell r="Q2459">
            <v>140100</v>
          </cell>
          <cell r="R2459">
            <v>2235</v>
          </cell>
          <cell r="S2459" t="str">
            <v>PARTIDO POLÍTICO CONTIGO</v>
          </cell>
        </row>
        <row r="2460">
          <cell r="E2460" t="str">
            <v>07948246</v>
          </cell>
          <cell r="F2460">
            <v>0</v>
          </cell>
          <cell r="J2460">
            <v>0</v>
          </cell>
          <cell r="L2460">
            <v>132602</v>
          </cell>
          <cell r="M2460" t="str">
            <v>07948246</v>
          </cell>
          <cell r="N2460">
            <v>1</v>
          </cell>
          <cell r="O2460" t="str">
            <v>ACTIVO (R)</v>
          </cell>
          <cell r="P2460">
            <v>132602</v>
          </cell>
          <cell r="Q2460">
            <v>140000</v>
          </cell>
          <cell r="R2460">
            <v>2235</v>
          </cell>
          <cell r="S2460" t="str">
            <v>PARTIDO POLÍTICO CONTIGO</v>
          </cell>
        </row>
        <row r="2461">
          <cell r="E2461" t="str">
            <v>00127424</v>
          </cell>
          <cell r="F2461">
            <v>0</v>
          </cell>
          <cell r="J2461">
            <v>0</v>
          </cell>
          <cell r="L2461">
            <v>131395</v>
          </cell>
          <cell r="M2461" t="str">
            <v>00127424</v>
          </cell>
          <cell r="N2461">
            <v>1</v>
          </cell>
          <cell r="O2461" t="str">
            <v>ACTIVO (R)</v>
          </cell>
          <cell r="P2461">
            <v>131395</v>
          </cell>
          <cell r="Q2461">
            <v>250000</v>
          </cell>
          <cell r="R2461">
            <v>2235</v>
          </cell>
          <cell r="S2461" t="str">
            <v>PARTIDO POLÍTICO CONTIGO</v>
          </cell>
        </row>
        <row r="2462">
          <cell r="E2462" t="str">
            <v>43355847</v>
          </cell>
          <cell r="F2462">
            <v>0</v>
          </cell>
          <cell r="J2462">
            <v>0</v>
          </cell>
          <cell r="L2462">
            <v>131026</v>
          </cell>
          <cell r="M2462" t="str">
            <v>43355847</v>
          </cell>
          <cell r="N2462">
            <v>1</v>
          </cell>
          <cell r="O2462" t="str">
            <v>ACTIVO (R)</v>
          </cell>
          <cell r="P2462">
            <v>131026</v>
          </cell>
          <cell r="Q2462">
            <v>140100</v>
          </cell>
          <cell r="R2462">
            <v>2235</v>
          </cell>
          <cell r="S2462" t="str">
            <v>PARTIDO POLÍTICO CONTIGO</v>
          </cell>
        </row>
        <row r="2463">
          <cell r="E2463" t="str">
            <v>40667883</v>
          </cell>
          <cell r="F2463">
            <v>0</v>
          </cell>
          <cell r="J2463">
            <v>0</v>
          </cell>
          <cell r="L2463">
            <v>131365</v>
          </cell>
          <cell r="M2463" t="str">
            <v>40667883</v>
          </cell>
          <cell r="N2463">
            <v>1</v>
          </cell>
          <cell r="O2463" t="str">
            <v>ACTIVO (R)</v>
          </cell>
          <cell r="P2463">
            <v>131365</v>
          </cell>
          <cell r="Q2463">
            <v>80000</v>
          </cell>
          <cell r="R2463">
            <v>2235</v>
          </cell>
          <cell r="S2463" t="str">
            <v>PARTIDO POLÍTICO CONTIGO</v>
          </cell>
        </row>
        <row r="2464">
          <cell r="E2464" t="str">
            <v>71929678</v>
          </cell>
          <cell r="F2464">
            <v>0</v>
          </cell>
          <cell r="J2464">
            <v>0</v>
          </cell>
          <cell r="L2464">
            <v>131356</v>
          </cell>
          <cell r="M2464" t="str">
            <v>71929678</v>
          </cell>
          <cell r="N2464">
            <v>1</v>
          </cell>
          <cell r="O2464" t="str">
            <v>ACTIVO (R)</v>
          </cell>
          <cell r="P2464">
            <v>131356</v>
          </cell>
          <cell r="Q2464">
            <v>80000</v>
          </cell>
          <cell r="R2464">
            <v>2235</v>
          </cell>
          <cell r="S2464" t="str">
            <v>PARTIDO POLÍTICO CONTIGO</v>
          </cell>
        </row>
        <row r="2465">
          <cell r="E2465" t="str">
            <v>08670745</v>
          </cell>
          <cell r="F2465">
            <v>0</v>
          </cell>
          <cell r="J2465">
            <v>0</v>
          </cell>
          <cell r="L2465">
            <v>131022</v>
          </cell>
          <cell r="M2465" t="str">
            <v>08670745</v>
          </cell>
          <cell r="N2465">
            <v>1</v>
          </cell>
          <cell r="O2465" t="str">
            <v>ACTIVO (R)</v>
          </cell>
          <cell r="P2465">
            <v>131022</v>
          </cell>
          <cell r="Q2465">
            <v>140100</v>
          </cell>
          <cell r="R2465">
            <v>2235</v>
          </cell>
          <cell r="S2465" t="str">
            <v>PARTIDO POLÍTICO CONTIGO</v>
          </cell>
        </row>
        <row r="2466">
          <cell r="E2466" t="str">
            <v>42708827</v>
          </cell>
          <cell r="F2466">
            <v>0</v>
          </cell>
          <cell r="J2466">
            <v>0</v>
          </cell>
          <cell r="L2466">
            <v>132124</v>
          </cell>
          <cell r="M2466" t="str">
            <v>42708827</v>
          </cell>
          <cell r="N2466">
            <v>1</v>
          </cell>
          <cell r="O2466" t="str">
            <v>ACTIVO (R)</v>
          </cell>
          <cell r="P2466">
            <v>132124</v>
          </cell>
          <cell r="Q2466">
            <v>150000</v>
          </cell>
          <cell r="R2466">
            <v>2235</v>
          </cell>
          <cell r="S2466" t="str">
            <v>PARTIDO POLÍTICO CONTIGO</v>
          </cell>
        </row>
        <row r="2467">
          <cell r="E2467" t="str">
            <v>42010544</v>
          </cell>
          <cell r="F2467">
            <v>0</v>
          </cell>
          <cell r="J2467">
            <v>0</v>
          </cell>
          <cell r="L2467">
            <v>132087</v>
          </cell>
          <cell r="M2467" t="str">
            <v>42010544</v>
          </cell>
          <cell r="N2467">
            <v>1</v>
          </cell>
          <cell r="O2467" t="str">
            <v>ACTIVO (R)</v>
          </cell>
          <cell r="P2467">
            <v>132087</v>
          </cell>
          <cell r="Q2467">
            <v>20000</v>
          </cell>
          <cell r="R2467">
            <v>2235</v>
          </cell>
          <cell r="S2467" t="str">
            <v>PARTIDO POLÍTICO CONTIGO</v>
          </cell>
        </row>
        <row r="2468">
          <cell r="E2468" t="str">
            <v>41033671</v>
          </cell>
          <cell r="F2468">
            <v>0</v>
          </cell>
          <cell r="J2468">
            <v>0</v>
          </cell>
          <cell r="L2468">
            <v>131593</v>
          </cell>
          <cell r="M2468" t="str">
            <v>41033671</v>
          </cell>
          <cell r="N2468">
            <v>1</v>
          </cell>
          <cell r="O2468" t="str">
            <v>ACTIVO (R)</v>
          </cell>
          <cell r="P2468">
            <v>131593</v>
          </cell>
          <cell r="Q2468">
            <v>60000</v>
          </cell>
          <cell r="R2468">
            <v>2235</v>
          </cell>
          <cell r="S2468" t="str">
            <v>PARTIDO POLÍTICO CONTIGO</v>
          </cell>
        </row>
        <row r="2469">
          <cell r="E2469" t="str">
            <v>47630648</v>
          </cell>
          <cell r="F2469">
            <v>0</v>
          </cell>
          <cell r="J2469">
            <v>0</v>
          </cell>
          <cell r="L2469">
            <v>132399</v>
          </cell>
          <cell r="M2469" t="str">
            <v>47630648</v>
          </cell>
          <cell r="N2469">
            <v>1</v>
          </cell>
          <cell r="O2469" t="str">
            <v>ACTIVO (R)</v>
          </cell>
          <cell r="P2469">
            <v>132399</v>
          </cell>
          <cell r="Q2469">
            <v>60000</v>
          </cell>
          <cell r="R2469">
            <v>2235</v>
          </cell>
          <cell r="S2469" t="str">
            <v>PARTIDO POLÍTICO CONTIGO</v>
          </cell>
        </row>
        <row r="2470">
          <cell r="E2470" t="str">
            <v>42306668</v>
          </cell>
          <cell r="F2470">
            <v>0</v>
          </cell>
          <cell r="J2470">
            <v>0</v>
          </cell>
          <cell r="L2470">
            <v>133169</v>
          </cell>
          <cell r="M2470" t="str">
            <v>42306668</v>
          </cell>
          <cell r="N2470">
            <v>1</v>
          </cell>
          <cell r="O2470" t="str">
            <v>ACTIVO (R)</v>
          </cell>
          <cell r="P2470">
            <v>133169</v>
          </cell>
          <cell r="Q2470">
            <v>40000</v>
          </cell>
          <cell r="R2470">
            <v>2235</v>
          </cell>
          <cell r="S2470" t="str">
            <v>PARTIDO POLÍTICO CONTIGO</v>
          </cell>
        </row>
        <row r="2471">
          <cell r="E2471" t="str">
            <v>29724361</v>
          </cell>
          <cell r="F2471">
            <v>0</v>
          </cell>
          <cell r="J2471">
            <v>0</v>
          </cell>
          <cell r="L2471">
            <v>133141</v>
          </cell>
          <cell r="M2471" t="str">
            <v>29724361</v>
          </cell>
          <cell r="N2471">
            <v>1</v>
          </cell>
          <cell r="O2471" t="str">
            <v>ACTIVO (R)</v>
          </cell>
          <cell r="P2471">
            <v>133141</v>
          </cell>
          <cell r="Q2471">
            <v>40000</v>
          </cell>
          <cell r="R2471">
            <v>2235</v>
          </cell>
          <cell r="S2471" t="str">
            <v>PARTIDO POLÍTICO CONTIGO</v>
          </cell>
        </row>
        <row r="2472">
          <cell r="E2472" t="str">
            <v>07827187</v>
          </cell>
          <cell r="F2472">
            <v>21</v>
          </cell>
          <cell r="G2472" t="str">
            <v>PARTIDO POLÍTICO RESTAURACION NACIONAL</v>
          </cell>
          <cell r="H2472">
            <v>2007</v>
          </cell>
          <cell r="I2472">
            <v>2010</v>
          </cell>
          <cell r="J2472">
            <v>9</v>
          </cell>
          <cell r="K2472" t="str">
            <v>REGIDOR PROVINCIAL</v>
          </cell>
          <cell r="L2472">
            <v>132222</v>
          </cell>
          <cell r="M2472" t="str">
            <v>07827187</v>
          </cell>
          <cell r="N2472">
            <v>1</v>
          </cell>
          <cell r="O2472" t="str">
            <v>ACTIVO (R)</v>
          </cell>
          <cell r="P2472">
            <v>132222</v>
          </cell>
          <cell r="Q2472">
            <v>140100</v>
          </cell>
          <cell r="R2472">
            <v>2235</v>
          </cell>
          <cell r="S2472" t="str">
            <v>PARTIDO POLÍTICO CONTIGO</v>
          </cell>
        </row>
        <row r="2473">
          <cell r="E2473" t="str">
            <v>80397797</v>
          </cell>
          <cell r="F2473">
            <v>0</v>
          </cell>
          <cell r="J2473">
            <v>0</v>
          </cell>
          <cell r="L2473">
            <v>133048</v>
          </cell>
          <cell r="M2473" t="str">
            <v>80397797</v>
          </cell>
          <cell r="N2473">
            <v>1</v>
          </cell>
          <cell r="O2473" t="str">
            <v>ACTIVO (R)</v>
          </cell>
          <cell r="P2473">
            <v>133048</v>
          </cell>
          <cell r="Q2473">
            <v>120000</v>
          </cell>
          <cell r="R2473">
            <v>2235</v>
          </cell>
          <cell r="S2473" t="str">
            <v>PARTIDO POLÍTICO CONTIGO</v>
          </cell>
        </row>
        <row r="2474">
          <cell r="E2474" t="str">
            <v>17933805</v>
          </cell>
          <cell r="F2474">
            <v>0</v>
          </cell>
          <cell r="J2474">
            <v>0</v>
          </cell>
          <cell r="L2474">
            <v>133042</v>
          </cell>
          <cell r="M2474" t="str">
            <v>17933805</v>
          </cell>
          <cell r="N2474">
            <v>1</v>
          </cell>
          <cell r="O2474" t="str">
            <v>ACTIVO (R)</v>
          </cell>
          <cell r="P2474">
            <v>133042</v>
          </cell>
          <cell r="Q2474">
            <v>120000</v>
          </cell>
          <cell r="R2474">
            <v>2235</v>
          </cell>
          <cell r="S2474" t="str">
            <v>PARTIDO POLÍTICO CONTIGO</v>
          </cell>
        </row>
        <row r="2475">
          <cell r="E2475" t="str">
            <v>41057014</v>
          </cell>
          <cell r="F2475">
            <v>0</v>
          </cell>
          <cell r="J2475">
            <v>0</v>
          </cell>
          <cell r="L2475">
            <v>132985</v>
          </cell>
          <cell r="M2475" t="str">
            <v>41057014</v>
          </cell>
          <cell r="N2475">
            <v>1</v>
          </cell>
          <cell r="O2475" t="str">
            <v>ACTIVO (R)</v>
          </cell>
          <cell r="P2475">
            <v>132985</v>
          </cell>
          <cell r="Q2475">
            <v>230000</v>
          </cell>
          <cell r="R2475">
            <v>2235</v>
          </cell>
          <cell r="S2475" t="str">
            <v>PARTIDO POLÍTICO CONTIGO</v>
          </cell>
        </row>
        <row r="2476">
          <cell r="E2476" t="str">
            <v>45421139</v>
          </cell>
          <cell r="F2476">
            <v>0</v>
          </cell>
          <cell r="J2476">
            <v>0</v>
          </cell>
          <cell r="L2476">
            <v>131290</v>
          </cell>
          <cell r="M2476" t="str">
            <v>45421139</v>
          </cell>
          <cell r="N2476">
            <v>1</v>
          </cell>
          <cell r="O2476" t="str">
            <v>ACTIVO (R)</v>
          </cell>
          <cell r="P2476">
            <v>131290</v>
          </cell>
          <cell r="Q2476">
            <v>130000</v>
          </cell>
          <cell r="R2476">
            <v>2235</v>
          </cell>
          <cell r="S2476" t="str">
            <v>PARTIDO POLÍTICO CONTIGO</v>
          </cell>
        </row>
        <row r="2477">
          <cell r="E2477" t="str">
            <v>09390534</v>
          </cell>
          <cell r="F2477">
            <v>0</v>
          </cell>
          <cell r="J2477">
            <v>0</v>
          </cell>
          <cell r="L2477">
            <v>131237</v>
          </cell>
          <cell r="M2477" t="str">
            <v>09390534</v>
          </cell>
          <cell r="N2477">
            <v>1</v>
          </cell>
          <cell r="O2477" t="str">
            <v>ACTIVO (R)</v>
          </cell>
          <cell r="P2477">
            <v>131237</v>
          </cell>
          <cell r="Q2477">
            <v>140100</v>
          </cell>
          <cell r="R2477">
            <v>2235</v>
          </cell>
          <cell r="S2477" t="str">
            <v>PARTIDO POLÍTICO CONTIGO</v>
          </cell>
        </row>
        <row r="2478">
          <cell r="E2478" t="str">
            <v>10350496</v>
          </cell>
          <cell r="F2478">
            <v>0</v>
          </cell>
          <cell r="J2478">
            <v>0</v>
          </cell>
          <cell r="L2478">
            <v>132973</v>
          </cell>
          <cell r="M2478" t="str">
            <v>10350496</v>
          </cell>
          <cell r="N2478">
            <v>1</v>
          </cell>
          <cell r="O2478" t="str">
            <v>ACTIVO (R)</v>
          </cell>
          <cell r="P2478">
            <v>132973</v>
          </cell>
          <cell r="Q2478">
            <v>30000</v>
          </cell>
          <cell r="R2478">
            <v>2235</v>
          </cell>
          <cell r="S2478" t="str">
            <v>PARTIDO POLÍTICO CONTIGO</v>
          </cell>
        </row>
        <row r="2479">
          <cell r="E2479" t="str">
            <v>10788097</v>
          </cell>
          <cell r="F2479">
            <v>0</v>
          </cell>
          <cell r="J2479">
            <v>0</v>
          </cell>
          <cell r="L2479">
            <v>130862</v>
          </cell>
          <cell r="M2479" t="str">
            <v>10788097</v>
          </cell>
          <cell r="N2479">
            <v>1</v>
          </cell>
          <cell r="O2479" t="str">
            <v>ACTIVO (R)</v>
          </cell>
          <cell r="P2479">
            <v>130862</v>
          </cell>
          <cell r="Q2479">
            <v>140100</v>
          </cell>
          <cell r="R2479">
            <v>2235</v>
          </cell>
          <cell r="S2479" t="str">
            <v>PARTIDO POLÍTICO CONTIGO</v>
          </cell>
        </row>
        <row r="2480">
          <cell r="E2480" t="str">
            <v>47670324</v>
          </cell>
          <cell r="F2480">
            <v>0</v>
          </cell>
          <cell r="J2480">
            <v>0</v>
          </cell>
          <cell r="L2480">
            <v>132997</v>
          </cell>
          <cell r="M2480" t="str">
            <v>47670324</v>
          </cell>
          <cell r="N2480">
            <v>1</v>
          </cell>
          <cell r="O2480" t="str">
            <v>ACTIVO (R)</v>
          </cell>
          <cell r="P2480">
            <v>132997</v>
          </cell>
          <cell r="Q2480">
            <v>200000</v>
          </cell>
          <cell r="R2480">
            <v>2235</v>
          </cell>
          <cell r="S2480" t="str">
            <v>PARTIDO POLÍTICO CONTIGO</v>
          </cell>
        </row>
        <row r="2481">
          <cell r="E2481" t="str">
            <v>01163118</v>
          </cell>
          <cell r="F2481">
            <v>0</v>
          </cell>
          <cell r="J2481">
            <v>0</v>
          </cell>
          <cell r="L2481">
            <v>132813</v>
          </cell>
          <cell r="M2481" t="str">
            <v>01163118</v>
          </cell>
          <cell r="N2481">
            <v>1</v>
          </cell>
          <cell r="O2481" t="str">
            <v>ACTIVO (R)</v>
          </cell>
          <cell r="P2481">
            <v>132813</v>
          </cell>
          <cell r="Q2481">
            <v>210000</v>
          </cell>
          <cell r="R2481">
            <v>2235</v>
          </cell>
          <cell r="S2481" t="str">
            <v>PARTIDO POLÍTICO CONTIGO</v>
          </cell>
        </row>
        <row r="2482">
          <cell r="E2482" t="str">
            <v>23851795</v>
          </cell>
          <cell r="F2482">
            <v>0</v>
          </cell>
          <cell r="J2482">
            <v>0</v>
          </cell>
          <cell r="L2482">
            <v>132805</v>
          </cell>
          <cell r="M2482" t="str">
            <v>23851795</v>
          </cell>
          <cell r="N2482">
            <v>1</v>
          </cell>
          <cell r="O2482" t="str">
            <v>ACTIVO (R)</v>
          </cell>
          <cell r="P2482">
            <v>132805</v>
          </cell>
          <cell r="Q2482">
            <v>70000</v>
          </cell>
          <cell r="R2482">
            <v>2235</v>
          </cell>
          <cell r="S2482" t="str">
            <v>PARTIDO POLÍTICO CONTIGO</v>
          </cell>
        </row>
        <row r="2483">
          <cell r="E2483" t="str">
            <v>46529299</v>
          </cell>
          <cell r="F2483">
            <v>55</v>
          </cell>
          <cell r="G2483" t="str">
            <v>PARTIDO POLÍTICO PERU PATRIA SEGURA</v>
          </cell>
          <cell r="H2483">
            <v>2015</v>
          </cell>
          <cell r="I2483">
            <v>2018</v>
          </cell>
          <cell r="J2483">
            <v>11</v>
          </cell>
          <cell r="K2483" t="str">
            <v>REGIDOR DISTRITAL</v>
          </cell>
          <cell r="L2483">
            <v>130782</v>
          </cell>
          <cell r="M2483" t="str">
            <v>46529299</v>
          </cell>
          <cell r="N2483">
            <v>1</v>
          </cell>
          <cell r="O2483" t="str">
            <v>ACTIVO (R)</v>
          </cell>
          <cell r="P2483">
            <v>130782</v>
          </cell>
          <cell r="Q2483">
            <v>140100</v>
          </cell>
          <cell r="R2483">
            <v>2235</v>
          </cell>
          <cell r="S2483" t="str">
            <v>PARTIDO POLÍTICO CONTIGO</v>
          </cell>
        </row>
        <row r="2484">
          <cell r="E2484" t="str">
            <v>00255335</v>
          </cell>
          <cell r="F2484">
            <v>0</v>
          </cell>
          <cell r="J2484">
            <v>0</v>
          </cell>
          <cell r="L2484">
            <v>133002</v>
          </cell>
          <cell r="M2484" t="str">
            <v>00255335</v>
          </cell>
          <cell r="N2484">
            <v>1</v>
          </cell>
          <cell r="O2484" t="str">
            <v>ACTIVO (R)</v>
          </cell>
          <cell r="P2484">
            <v>133002</v>
          </cell>
          <cell r="Q2484">
            <v>230000</v>
          </cell>
          <cell r="R2484">
            <v>2235</v>
          </cell>
          <cell r="S2484" t="str">
            <v>PARTIDO POLÍTICO CONTIGO</v>
          </cell>
        </row>
        <row r="2485">
          <cell r="E2485" t="str">
            <v>42220333</v>
          </cell>
          <cell r="F2485">
            <v>2304</v>
          </cell>
          <cell r="G2485" t="str">
            <v>MOVIMIENTO REGIONAL O DEPARTAMENTAL UNION DEMOCRATICA DEL NORTE</v>
          </cell>
          <cell r="H2485">
            <v>2015</v>
          </cell>
          <cell r="I2485">
            <v>2018</v>
          </cell>
          <cell r="J2485">
            <v>11</v>
          </cell>
          <cell r="K2485" t="str">
            <v>REGIDOR DISTRITAL</v>
          </cell>
          <cell r="L2485">
            <v>132984</v>
          </cell>
          <cell r="M2485" t="str">
            <v>42220333</v>
          </cell>
          <cell r="N2485">
            <v>1</v>
          </cell>
          <cell r="O2485" t="str">
            <v>ACTIVO (R)</v>
          </cell>
          <cell r="P2485">
            <v>132984</v>
          </cell>
          <cell r="Q2485">
            <v>190000</v>
          </cell>
          <cell r="R2485">
            <v>2235</v>
          </cell>
          <cell r="S2485" t="str">
            <v>PARTIDO POLÍTICO CONTIGO</v>
          </cell>
        </row>
        <row r="2486">
          <cell r="E2486" t="str">
            <v>72725271</v>
          </cell>
          <cell r="F2486">
            <v>0</v>
          </cell>
          <cell r="J2486">
            <v>0</v>
          </cell>
          <cell r="L2486">
            <v>132981</v>
          </cell>
          <cell r="M2486" t="str">
            <v>72725271</v>
          </cell>
          <cell r="N2486">
            <v>1</v>
          </cell>
          <cell r="O2486" t="str">
            <v>ACTIVO (R)</v>
          </cell>
          <cell r="P2486">
            <v>132981</v>
          </cell>
          <cell r="Q2486">
            <v>230000</v>
          </cell>
          <cell r="R2486">
            <v>2235</v>
          </cell>
          <cell r="S2486" t="str">
            <v>PARTIDO POLÍTICO CONTIGO</v>
          </cell>
        </row>
        <row r="2487">
          <cell r="E2487" t="str">
            <v>40489218</v>
          </cell>
          <cell r="F2487">
            <v>0</v>
          </cell>
          <cell r="J2487">
            <v>0</v>
          </cell>
          <cell r="L2487">
            <v>132974</v>
          </cell>
          <cell r="M2487" t="str">
            <v>40489218</v>
          </cell>
          <cell r="N2487">
            <v>1</v>
          </cell>
          <cell r="O2487" t="str">
            <v>ACTIVO (R)</v>
          </cell>
          <cell r="P2487">
            <v>132974</v>
          </cell>
          <cell r="Q2487">
            <v>50000</v>
          </cell>
          <cell r="R2487">
            <v>2235</v>
          </cell>
          <cell r="S2487" t="str">
            <v>PARTIDO POLÍTICO CONTIGO</v>
          </cell>
        </row>
        <row r="2488">
          <cell r="E2488" t="str">
            <v>41075224</v>
          </cell>
          <cell r="F2488">
            <v>0</v>
          </cell>
          <cell r="J2488">
            <v>0</v>
          </cell>
          <cell r="L2488">
            <v>132282</v>
          </cell>
          <cell r="M2488" t="str">
            <v>41075224</v>
          </cell>
          <cell r="N2488">
            <v>1</v>
          </cell>
          <cell r="O2488" t="str">
            <v>ACTIVO (R)</v>
          </cell>
          <cell r="P2488">
            <v>132282</v>
          </cell>
          <cell r="Q2488">
            <v>50000</v>
          </cell>
          <cell r="R2488">
            <v>2235</v>
          </cell>
          <cell r="S2488" t="str">
            <v>PARTIDO POLÍTICO CONTIGO</v>
          </cell>
        </row>
        <row r="2489">
          <cell r="E2489" t="str">
            <v>10540821</v>
          </cell>
          <cell r="F2489">
            <v>0</v>
          </cell>
          <cell r="J2489">
            <v>0</v>
          </cell>
          <cell r="L2489">
            <v>131218</v>
          </cell>
          <cell r="M2489" t="str">
            <v>10540821</v>
          </cell>
          <cell r="N2489">
            <v>1</v>
          </cell>
          <cell r="O2489" t="str">
            <v>ACTIVO (R)</v>
          </cell>
          <cell r="P2489">
            <v>131218</v>
          </cell>
          <cell r="Q2489">
            <v>140100</v>
          </cell>
          <cell r="R2489">
            <v>2235</v>
          </cell>
          <cell r="S2489" t="str">
            <v>PARTIDO POLÍTICO CONTIGO</v>
          </cell>
        </row>
        <row r="2490">
          <cell r="E2490" t="str">
            <v>41116107</v>
          </cell>
          <cell r="F2490">
            <v>0</v>
          </cell>
          <cell r="J2490">
            <v>0</v>
          </cell>
          <cell r="L2490">
            <v>132640</v>
          </cell>
          <cell r="M2490" t="str">
            <v>41116107</v>
          </cell>
          <cell r="N2490">
            <v>1</v>
          </cell>
          <cell r="O2490" t="str">
            <v>ACTIVO (R)</v>
          </cell>
          <cell r="P2490">
            <v>132640</v>
          </cell>
          <cell r="Q2490">
            <v>140000</v>
          </cell>
          <cell r="R2490">
            <v>2235</v>
          </cell>
          <cell r="S2490" t="str">
            <v>PARTIDO POLÍTICO CONTIGO</v>
          </cell>
        </row>
        <row r="2491">
          <cell r="E2491" t="str">
            <v>32872639</v>
          </cell>
          <cell r="F2491">
            <v>0</v>
          </cell>
          <cell r="J2491">
            <v>0</v>
          </cell>
          <cell r="L2491">
            <v>132192</v>
          </cell>
          <cell r="M2491" t="str">
            <v>32872639</v>
          </cell>
          <cell r="N2491">
            <v>1</v>
          </cell>
          <cell r="O2491" t="str">
            <v>ACTIVO (R)</v>
          </cell>
          <cell r="P2491">
            <v>132192</v>
          </cell>
          <cell r="Q2491">
            <v>20000</v>
          </cell>
          <cell r="R2491">
            <v>2235</v>
          </cell>
          <cell r="S2491" t="str">
            <v>PARTIDO POLÍTICO CONTIGO</v>
          </cell>
        </row>
        <row r="2492">
          <cell r="E2492" t="str">
            <v>25809901</v>
          </cell>
          <cell r="F2492">
            <v>0</v>
          </cell>
          <cell r="J2492">
            <v>0</v>
          </cell>
          <cell r="L2492">
            <v>131420</v>
          </cell>
          <cell r="M2492" t="str">
            <v>25809901</v>
          </cell>
          <cell r="N2492">
            <v>1</v>
          </cell>
          <cell r="O2492" t="str">
            <v>ACTIVO (R)</v>
          </cell>
          <cell r="P2492">
            <v>131420</v>
          </cell>
          <cell r="Q2492">
            <v>240000</v>
          </cell>
          <cell r="R2492">
            <v>2235</v>
          </cell>
          <cell r="S2492" t="str">
            <v>PARTIDO POLÍTICO CONTIGO</v>
          </cell>
        </row>
        <row r="2493">
          <cell r="E2493" t="str">
            <v>70505233</v>
          </cell>
          <cell r="F2493">
            <v>0</v>
          </cell>
          <cell r="J2493">
            <v>0</v>
          </cell>
          <cell r="L2493">
            <v>132790</v>
          </cell>
          <cell r="M2493" t="str">
            <v>70505233</v>
          </cell>
          <cell r="N2493">
            <v>1</v>
          </cell>
          <cell r="O2493" t="str">
            <v>ACTIVO (R)</v>
          </cell>
          <cell r="P2493">
            <v>132790</v>
          </cell>
          <cell r="Q2493">
            <v>70000</v>
          </cell>
          <cell r="R2493">
            <v>2235</v>
          </cell>
          <cell r="S2493" t="str">
            <v>PARTIDO POLÍTICO CONTIGO</v>
          </cell>
        </row>
        <row r="2494">
          <cell r="E2494" t="str">
            <v>01770993</v>
          </cell>
          <cell r="F2494">
            <v>0</v>
          </cell>
          <cell r="J2494">
            <v>0</v>
          </cell>
          <cell r="L2494">
            <v>132416</v>
          </cell>
          <cell r="M2494" t="str">
            <v>01770993</v>
          </cell>
          <cell r="N2494">
            <v>1</v>
          </cell>
          <cell r="O2494" t="str">
            <v>ACTIVO (R)</v>
          </cell>
          <cell r="P2494">
            <v>132416</v>
          </cell>
          <cell r="Q2494">
            <v>200000</v>
          </cell>
          <cell r="R2494">
            <v>2235</v>
          </cell>
          <cell r="S2494" t="str">
            <v>PARTIDO POLÍTICO CONTIGO</v>
          </cell>
        </row>
        <row r="2495">
          <cell r="E2495" t="str">
            <v>21852176</v>
          </cell>
          <cell r="F2495">
            <v>0</v>
          </cell>
          <cell r="J2495">
            <v>0</v>
          </cell>
          <cell r="L2495">
            <v>132107</v>
          </cell>
          <cell r="M2495" t="str">
            <v>21852176</v>
          </cell>
          <cell r="N2495">
            <v>1</v>
          </cell>
          <cell r="O2495" t="str">
            <v>ACTIVO (R)</v>
          </cell>
          <cell r="P2495">
            <v>132107</v>
          </cell>
          <cell r="Q2495">
            <v>140100</v>
          </cell>
          <cell r="R2495">
            <v>2235</v>
          </cell>
          <cell r="S2495" t="str">
            <v>PARTIDO POLÍTICO CONTIGO</v>
          </cell>
        </row>
        <row r="2496">
          <cell r="E2496" t="str">
            <v>26673528</v>
          </cell>
          <cell r="F2496">
            <v>0</v>
          </cell>
          <cell r="J2496">
            <v>0</v>
          </cell>
          <cell r="L2496">
            <v>132293</v>
          </cell>
          <cell r="M2496" t="str">
            <v>26673528</v>
          </cell>
          <cell r="N2496">
            <v>1</v>
          </cell>
          <cell r="O2496" t="str">
            <v>ACTIVO (R)</v>
          </cell>
          <cell r="P2496">
            <v>132293</v>
          </cell>
          <cell r="Q2496">
            <v>120000</v>
          </cell>
          <cell r="R2496">
            <v>2235</v>
          </cell>
          <cell r="S2496" t="str">
            <v>PARTIDO POLÍTICO CONTIGO</v>
          </cell>
        </row>
        <row r="2497">
          <cell r="E2497" t="str">
            <v>32924547</v>
          </cell>
          <cell r="F2497">
            <v>0</v>
          </cell>
          <cell r="J2497">
            <v>0</v>
          </cell>
          <cell r="L2497">
            <v>132205</v>
          </cell>
          <cell r="M2497" t="str">
            <v>32924547</v>
          </cell>
          <cell r="N2497">
            <v>1</v>
          </cell>
          <cell r="O2497" t="str">
            <v>ACTIVO (R)</v>
          </cell>
          <cell r="P2497">
            <v>132205</v>
          </cell>
          <cell r="Q2497">
            <v>20000</v>
          </cell>
          <cell r="R2497">
            <v>2235</v>
          </cell>
          <cell r="S2497" t="str">
            <v>PARTIDO POLÍTICO CONTIGO</v>
          </cell>
        </row>
        <row r="2498">
          <cell r="E2498" t="str">
            <v>05868948</v>
          </cell>
          <cell r="F2498">
            <v>0</v>
          </cell>
          <cell r="J2498">
            <v>0</v>
          </cell>
          <cell r="L2498">
            <v>132168</v>
          </cell>
          <cell r="M2498" t="str">
            <v>05868948</v>
          </cell>
          <cell r="N2498">
            <v>1</v>
          </cell>
          <cell r="O2498" t="str">
            <v>ACTIVO (R)</v>
          </cell>
          <cell r="P2498">
            <v>132168</v>
          </cell>
          <cell r="Q2498">
            <v>150000</v>
          </cell>
          <cell r="R2498">
            <v>2235</v>
          </cell>
          <cell r="S2498" t="str">
            <v>PARTIDO POLÍTICO CONTIGO</v>
          </cell>
        </row>
        <row r="2499">
          <cell r="E2499" t="str">
            <v>22472123</v>
          </cell>
          <cell r="F2499">
            <v>0</v>
          </cell>
          <cell r="J2499">
            <v>0</v>
          </cell>
          <cell r="L2499">
            <v>131671</v>
          </cell>
          <cell r="M2499" t="str">
            <v>22472123</v>
          </cell>
          <cell r="N2499">
            <v>1</v>
          </cell>
          <cell r="O2499" t="str">
            <v>ACTIVO (R)</v>
          </cell>
          <cell r="P2499">
            <v>131671</v>
          </cell>
          <cell r="Q2499">
            <v>90000</v>
          </cell>
          <cell r="R2499">
            <v>2235</v>
          </cell>
          <cell r="S2499" t="str">
            <v>PARTIDO POLÍTICO CONTIGO</v>
          </cell>
        </row>
        <row r="2500">
          <cell r="E2500" t="str">
            <v>07477412</v>
          </cell>
          <cell r="F2500">
            <v>0</v>
          </cell>
          <cell r="J2500">
            <v>0</v>
          </cell>
          <cell r="L2500">
            <v>132676</v>
          </cell>
          <cell r="M2500" t="str">
            <v>07477412</v>
          </cell>
          <cell r="N2500">
            <v>1</v>
          </cell>
          <cell r="O2500" t="str">
            <v>ACTIVO (R)</v>
          </cell>
          <cell r="P2500">
            <v>132676</v>
          </cell>
          <cell r="Q2500">
            <v>210000</v>
          </cell>
          <cell r="R2500">
            <v>2235</v>
          </cell>
          <cell r="S2500" t="str">
            <v>PARTIDO POLÍTICO CONTIGO</v>
          </cell>
        </row>
        <row r="2501">
          <cell r="E2501" t="str">
            <v>40476993</v>
          </cell>
          <cell r="F2501">
            <v>0</v>
          </cell>
          <cell r="J2501">
            <v>0</v>
          </cell>
          <cell r="L2501">
            <v>132259</v>
          </cell>
          <cell r="M2501" t="str">
            <v>40476993</v>
          </cell>
          <cell r="N2501">
            <v>1</v>
          </cell>
          <cell r="O2501" t="str">
            <v>ACTIVO (R)</v>
          </cell>
          <cell r="P2501">
            <v>132259</v>
          </cell>
          <cell r="Q2501">
            <v>140100</v>
          </cell>
          <cell r="R2501">
            <v>2235</v>
          </cell>
          <cell r="S2501" t="str">
            <v>PARTIDO POLÍTICO CONTIGO</v>
          </cell>
        </row>
        <row r="2502">
          <cell r="E2502" t="str">
            <v>07658383</v>
          </cell>
          <cell r="F2502">
            <v>0</v>
          </cell>
          <cell r="J2502">
            <v>0</v>
          </cell>
          <cell r="L2502">
            <v>132093</v>
          </cell>
          <cell r="M2502" t="str">
            <v>07658383</v>
          </cell>
          <cell r="N2502">
            <v>1</v>
          </cell>
          <cell r="O2502" t="str">
            <v>ACTIVO (R)</v>
          </cell>
          <cell r="P2502">
            <v>132093</v>
          </cell>
          <cell r="Q2502">
            <v>140100</v>
          </cell>
          <cell r="R2502">
            <v>2235</v>
          </cell>
          <cell r="S2502" t="str">
            <v>PARTIDO POLÍTICO CONTIGO</v>
          </cell>
        </row>
        <row r="2503">
          <cell r="E2503" t="str">
            <v>08245018</v>
          </cell>
          <cell r="F2503">
            <v>0</v>
          </cell>
          <cell r="J2503">
            <v>0</v>
          </cell>
          <cell r="L2503">
            <v>131108</v>
          </cell>
          <cell r="M2503" t="str">
            <v>08245018</v>
          </cell>
          <cell r="N2503">
            <v>1</v>
          </cell>
          <cell r="O2503" t="str">
            <v>ACTIVO (R)</v>
          </cell>
          <cell r="P2503">
            <v>131108</v>
          </cell>
          <cell r="Q2503">
            <v>140100</v>
          </cell>
          <cell r="R2503">
            <v>2235</v>
          </cell>
          <cell r="S2503" t="str">
            <v>PARTIDO POLÍTICO CONTIGO</v>
          </cell>
        </row>
        <row r="2504">
          <cell r="E2504" t="str">
            <v>25739161</v>
          </cell>
          <cell r="F2504">
            <v>0</v>
          </cell>
          <cell r="J2504">
            <v>0</v>
          </cell>
          <cell r="L2504">
            <v>131384</v>
          </cell>
          <cell r="M2504" t="str">
            <v>25739161</v>
          </cell>
          <cell r="N2504">
            <v>1</v>
          </cell>
          <cell r="O2504" t="str">
            <v>ACTIVO (R)</v>
          </cell>
          <cell r="P2504">
            <v>131384</v>
          </cell>
          <cell r="Q2504">
            <v>240000</v>
          </cell>
          <cell r="R2504">
            <v>2235</v>
          </cell>
          <cell r="S2504" t="str">
            <v>PARTIDO POLÍTICO CONTIGO</v>
          </cell>
        </row>
        <row r="2505">
          <cell r="E2505" t="str">
            <v>10726421</v>
          </cell>
          <cell r="F2505">
            <v>0</v>
          </cell>
          <cell r="J2505">
            <v>0</v>
          </cell>
          <cell r="L2505">
            <v>133520</v>
          </cell>
          <cell r="M2505" t="str">
            <v>10726421</v>
          </cell>
          <cell r="N2505">
            <v>1</v>
          </cell>
          <cell r="O2505" t="str">
            <v>ACTIVO (R)</v>
          </cell>
          <cell r="P2505">
            <v>133520</v>
          </cell>
          <cell r="Q2505">
            <v>140100</v>
          </cell>
          <cell r="R2505">
            <v>2235</v>
          </cell>
          <cell r="S2505" t="str">
            <v>PARTIDO POLÍTICO CONTIGO</v>
          </cell>
        </row>
        <row r="2506">
          <cell r="E2506" t="str">
            <v>46207216</v>
          </cell>
          <cell r="F2506">
            <v>0</v>
          </cell>
          <cell r="J2506">
            <v>0</v>
          </cell>
          <cell r="L2506">
            <v>132240</v>
          </cell>
          <cell r="M2506" t="str">
            <v>46207216</v>
          </cell>
          <cell r="N2506">
            <v>1</v>
          </cell>
          <cell r="O2506" t="str">
            <v>ACTIVO (R)</v>
          </cell>
          <cell r="P2506">
            <v>132240</v>
          </cell>
          <cell r="Q2506">
            <v>170000</v>
          </cell>
          <cell r="R2506">
            <v>2235</v>
          </cell>
          <cell r="S2506" t="str">
            <v>PARTIDO POLÍTICO CONTIGO</v>
          </cell>
        </row>
        <row r="2507">
          <cell r="E2507" t="str">
            <v>03683538</v>
          </cell>
          <cell r="F2507">
            <v>0</v>
          </cell>
          <cell r="J2507">
            <v>0</v>
          </cell>
          <cell r="L2507">
            <v>131301</v>
          </cell>
          <cell r="M2507" t="str">
            <v>03683538</v>
          </cell>
          <cell r="N2507">
            <v>1</v>
          </cell>
          <cell r="O2507" t="str">
            <v>ACTIVO (R)</v>
          </cell>
          <cell r="P2507">
            <v>131301</v>
          </cell>
          <cell r="Q2507">
            <v>130000</v>
          </cell>
          <cell r="R2507">
            <v>2235</v>
          </cell>
          <cell r="S2507" t="str">
            <v>PARTIDO POLÍTICO CONTIGO</v>
          </cell>
        </row>
        <row r="2508">
          <cell r="E2508" t="str">
            <v>02896402</v>
          </cell>
          <cell r="F2508">
            <v>0</v>
          </cell>
          <cell r="J2508">
            <v>0</v>
          </cell>
          <cell r="L2508">
            <v>131087</v>
          </cell>
          <cell r="M2508" t="str">
            <v>02896402</v>
          </cell>
          <cell r="N2508">
            <v>1</v>
          </cell>
          <cell r="O2508" t="str">
            <v>ACTIVO (R)</v>
          </cell>
          <cell r="P2508">
            <v>131087</v>
          </cell>
          <cell r="Q2508">
            <v>140100</v>
          </cell>
          <cell r="R2508">
            <v>2235</v>
          </cell>
          <cell r="S2508" t="str">
            <v>PARTIDO POLÍTICO CONTIGO</v>
          </cell>
        </row>
        <row r="2509">
          <cell r="E2509" t="str">
            <v>45510396</v>
          </cell>
          <cell r="F2509">
            <v>0</v>
          </cell>
          <cell r="J2509">
            <v>0</v>
          </cell>
          <cell r="L2509">
            <v>131079</v>
          </cell>
          <cell r="M2509" t="str">
            <v>45510396</v>
          </cell>
          <cell r="N2509">
            <v>1</v>
          </cell>
          <cell r="O2509" t="str">
            <v>ACTIVO (R)</v>
          </cell>
          <cell r="P2509">
            <v>131079</v>
          </cell>
          <cell r="Q2509">
            <v>140100</v>
          </cell>
          <cell r="R2509">
            <v>2235</v>
          </cell>
          <cell r="S2509" t="str">
            <v>PARTIDO POLÍTICO CONTIGO</v>
          </cell>
        </row>
        <row r="2510">
          <cell r="E2510" t="str">
            <v>42018782</v>
          </cell>
          <cell r="F2510">
            <v>0</v>
          </cell>
          <cell r="J2510">
            <v>0</v>
          </cell>
          <cell r="L2510">
            <v>132646</v>
          </cell>
          <cell r="M2510" t="str">
            <v>42018782</v>
          </cell>
          <cell r="N2510">
            <v>1</v>
          </cell>
          <cell r="O2510" t="str">
            <v>ACTIVO (R)</v>
          </cell>
          <cell r="P2510">
            <v>132646</v>
          </cell>
          <cell r="Q2510">
            <v>210000</v>
          </cell>
          <cell r="R2510">
            <v>2235</v>
          </cell>
          <cell r="S2510" t="str">
            <v>PARTIDO POLÍTICO CONTIGO</v>
          </cell>
        </row>
        <row r="2511">
          <cell r="E2511" t="str">
            <v>10001397</v>
          </cell>
          <cell r="F2511">
            <v>0</v>
          </cell>
          <cell r="J2511">
            <v>0</v>
          </cell>
          <cell r="L2511">
            <v>131260</v>
          </cell>
          <cell r="M2511" t="str">
            <v>10001397</v>
          </cell>
          <cell r="N2511">
            <v>1</v>
          </cell>
          <cell r="O2511" t="str">
            <v>ACTIVO (R)</v>
          </cell>
          <cell r="P2511">
            <v>131260</v>
          </cell>
          <cell r="Q2511">
            <v>110000</v>
          </cell>
          <cell r="R2511">
            <v>2235</v>
          </cell>
          <cell r="S2511" t="str">
            <v>PARTIDO POLÍTICO CONTIGO</v>
          </cell>
        </row>
        <row r="2512">
          <cell r="E2512" t="str">
            <v>42822156</v>
          </cell>
          <cell r="F2512">
            <v>0</v>
          </cell>
          <cell r="J2512">
            <v>0</v>
          </cell>
          <cell r="L2512">
            <v>131637</v>
          </cell>
          <cell r="M2512" t="str">
            <v>42822156</v>
          </cell>
          <cell r="N2512">
            <v>1</v>
          </cell>
          <cell r="O2512" t="str">
            <v>ACTIVO (R)</v>
          </cell>
          <cell r="P2512">
            <v>131637</v>
          </cell>
          <cell r="Q2512">
            <v>60000</v>
          </cell>
          <cell r="R2512">
            <v>2235</v>
          </cell>
          <cell r="S2512" t="str">
            <v>PARTIDO POLÍTICO CONTIGO</v>
          </cell>
        </row>
        <row r="2513">
          <cell r="E2513" t="str">
            <v>20992014</v>
          </cell>
          <cell r="F2513">
            <v>0</v>
          </cell>
          <cell r="J2513">
            <v>0</v>
          </cell>
          <cell r="L2513">
            <v>131255</v>
          </cell>
          <cell r="M2513" t="str">
            <v>20992014</v>
          </cell>
          <cell r="N2513">
            <v>1</v>
          </cell>
          <cell r="O2513" t="str">
            <v>ACTIVO (R)</v>
          </cell>
          <cell r="P2513">
            <v>131255</v>
          </cell>
          <cell r="Q2513">
            <v>110000</v>
          </cell>
          <cell r="R2513">
            <v>2235</v>
          </cell>
          <cell r="S2513" t="str">
            <v>PARTIDO POLÍTICO CONTIGO</v>
          </cell>
        </row>
        <row r="2514">
          <cell r="E2514" t="str">
            <v>00795314</v>
          </cell>
          <cell r="F2514">
            <v>0</v>
          </cell>
          <cell r="J2514">
            <v>0</v>
          </cell>
          <cell r="L2514">
            <v>132583</v>
          </cell>
          <cell r="M2514" t="str">
            <v>00795314</v>
          </cell>
          <cell r="N2514">
            <v>1</v>
          </cell>
          <cell r="O2514" t="str">
            <v>ACTIVO (R)</v>
          </cell>
          <cell r="P2514">
            <v>132583</v>
          </cell>
          <cell r="Q2514">
            <v>220000</v>
          </cell>
          <cell r="R2514">
            <v>2235</v>
          </cell>
          <cell r="S2514" t="str">
            <v>PARTIDO POLÍTICO CONTIGO</v>
          </cell>
        </row>
        <row r="2515">
          <cell r="E2515" t="str">
            <v>00095771</v>
          </cell>
          <cell r="F2515">
            <v>0</v>
          </cell>
          <cell r="J2515">
            <v>0</v>
          </cell>
          <cell r="L2515">
            <v>131369</v>
          </cell>
          <cell r="M2515" t="str">
            <v>00095771</v>
          </cell>
          <cell r="N2515">
            <v>1</v>
          </cell>
          <cell r="O2515" t="str">
            <v>ACTIVO (R)</v>
          </cell>
          <cell r="P2515">
            <v>131369</v>
          </cell>
          <cell r="Q2515">
            <v>250000</v>
          </cell>
          <cell r="R2515">
            <v>2235</v>
          </cell>
          <cell r="S2515" t="str">
            <v>PARTIDO POLÍTICO CONTIGO</v>
          </cell>
        </row>
        <row r="2516">
          <cell r="E2516" t="str">
            <v>08110448</v>
          </cell>
          <cell r="F2516">
            <v>0</v>
          </cell>
          <cell r="J2516">
            <v>0</v>
          </cell>
          <cell r="L2516">
            <v>132248</v>
          </cell>
          <cell r="M2516" t="str">
            <v>08110448</v>
          </cell>
          <cell r="N2516">
            <v>1</v>
          </cell>
          <cell r="O2516" t="str">
            <v>ACTIVO (R)</v>
          </cell>
          <cell r="P2516">
            <v>132248</v>
          </cell>
          <cell r="Q2516">
            <v>140100</v>
          </cell>
          <cell r="R2516">
            <v>2235</v>
          </cell>
          <cell r="S2516" t="str">
            <v>PARTIDO POLÍTICO CONTIGO</v>
          </cell>
        </row>
        <row r="2517">
          <cell r="E2517" t="str">
            <v>05921426</v>
          </cell>
          <cell r="F2517">
            <v>0</v>
          </cell>
          <cell r="J2517">
            <v>0</v>
          </cell>
          <cell r="L2517">
            <v>132172</v>
          </cell>
          <cell r="M2517" t="str">
            <v>05921426</v>
          </cell>
          <cell r="N2517">
            <v>1</v>
          </cell>
          <cell r="O2517" t="str">
            <v>ACTIVO (R)</v>
          </cell>
          <cell r="P2517">
            <v>132172</v>
          </cell>
          <cell r="Q2517">
            <v>150000</v>
          </cell>
          <cell r="R2517">
            <v>2235</v>
          </cell>
          <cell r="S2517" t="str">
            <v>PARTIDO POLÍTICO CONTIGO</v>
          </cell>
        </row>
        <row r="2518">
          <cell r="E2518" t="str">
            <v>21143442</v>
          </cell>
          <cell r="F2518">
            <v>0</v>
          </cell>
          <cell r="J2518">
            <v>0</v>
          </cell>
          <cell r="L2518">
            <v>131390</v>
          </cell>
          <cell r="M2518" t="str">
            <v>21143442</v>
          </cell>
          <cell r="N2518">
            <v>1</v>
          </cell>
          <cell r="O2518" t="str">
            <v>ACTIVO (R)</v>
          </cell>
          <cell r="P2518">
            <v>131390</v>
          </cell>
          <cell r="Q2518">
            <v>250000</v>
          </cell>
          <cell r="R2518">
            <v>2235</v>
          </cell>
          <cell r="S2518" t="str">
            <v>PARTIDO POLÍTICO CONTIGO</v>
          </cell>
        </row>
        <row r="2519">
          <cell r="E2519" t="str">
            <v>71438323</v>
          </cell>
          <cell r="F2519">
            <v>0</v>
          </cell>
          <cell r="J2519">
            <v>0</v>
          </cell>
          <cell r="L2519">
            <v>131291</v>
          </cell>
          <cell r="M2519" t="str">
            <v>71438323</v>
          </cell>
          <cell r="N2519">
            <v>1</v>
          </cell>
          <cell r="O2519" t="str">
            <v>ACTIVO (R)</v>
          </cell>
          <cell r="P2519">
            <v>131291</v>
          </cell>
          <cell r="Q2519">
            <v>110000</v>
          </cell>
          <cell r="R2519">
            <v>2235</v>
          </cell>
          <cell r="S2519" t="str">
            <v>PARTIDO POLÍTICO CONTIGO</v>
          </cell>
        </row>
        <row r="2520">
          <cell r="E2520" t="str">
            <v>17523955</v>
          </cell>
          <cell r="F2520">
            <v>0</v>
          </cell>
          <cell r="J2520">
            <v>0</v>
          </cell>
          <cell r="L2520">
            <v>131278</v>
          </cell>
          <cell r="M2520" t="str">
            <v>17523955</v>
          </cell>
          <cell r="N2520">
            <v>1</v>
          </cell>
          <cell r="O2520" t="str">
            <v>ACTIVO (R)</v>
          </cell>
          <cell r="P2520">
            <v>131278</v>
          </cell>
          <cell r="Q2520">
            <v>130000</v>
          </cell>
          <cell r="R2520">
            <v>2235</v>
          </cell>
          <cell r="S2520" t="str">
            <v>PARTIDO POLÍTICO CONTIGO</v>
          </cell>
        </row>
        <row r="2521">
          <cell r="E2521" t="str">
            <v>01206264</v>
          </cell>
          <cell r="F2521">
            <v>0</v>
          </cell>
          <cell r="J2521">
            <v>0</v>
          </cell>
          <cell r="L2521">
            <v>132438</v>
          </cell>
          <cell r="M2521" t="str">
            <v>01206264</v>
          </cell>
          <cell r="N2521">
            <v>1</v>
          </cell>
          <cell r="O2521" t="str">
            <v>ACTIVO (R)</v>
          </cell>
          <cell r="P2521">
            <v>132438</v>
          </cell>
          <cell r="Q2521">
            <v>200000</v>
          </cell>
          <cell r="R2521">
            <v>2235</v>
          </cell>
          <cell r="S2521" t="str">
            <v>PARTIDO POLÍTICO CONTIGO</v>
          </cell>
        </row>
        <row r="2522">
          <cell r="E2522" t="str">
            <v>43158098</v>
          </cell>
          <cell r="F2522">
            <v>0</v>
          </cell>
          <cell r="J2522">
            <v>0</v>
          </cell>
          <cell r="L2522">
            <v>132636</v>
          </cell>
          <cell r="M2522" t="str">
            <v>43158098</v>
          </cell>
          <cell r="N2522">
            <v>1</v>
          </cell>
          <cell r="O2522" t="str">
            <v>ACTIVO (R)</v>
          </cell>
          <cell r="P2522">
            <v>132636</v>
          </cell>
          <cell r="Q2522">
            <v>140000</v>
          </cell>
          <cell r="R2522">
            <v>2235</v>
          </cell>
          <cell r="S2522" t="str">
            <v>PARTIDO POLÍTICO CONTIGO</v>
          </cell>
        </row>
        <row r="2523">
          <cell r="E2523" t="str">
            <v>72017742</v>
          </cell>
          <cell r="F2523">
            <v>0</v>
          </cell>
          <cell r="J2523">
            <v>0</v>
          </cell>
          <cell r="L2523">
            <v>131716</v>
          </cell>
          <cell r="M2523" t="str">
            <v>72017742</v>
          </cell>
          <cell r="N2523">
            <v>1</v>
          </cell>
          <cell r="O2523" t="str">
            <v>ACTIVO (R)</v>
          </cell>
          <cell r="P2523">
            <v>131716</v>
          </cell>
          <cell r="Q2523">
            <v>180000</v>
          </cell>
          <cell r="R2523">
            <v>2235</v>
          </cell>
          <cell r="S2523" t="str">
            <v>PARTIDO POLÍTICO CONTIGO</v>
          </cell>
        </row>
        <row r="2524">
          <cell r="E2524" t="str">
            <v>46793718</v>
          </cell>
          <cell r="F2524">
            <v>0</v>
          </cell>
          <cell r="J2524">
            <v>0</v>
          </cell>
          <cell r="L2524">
            <v>130797</v>
          </cell>
          <cell r="M2524" t="str">
            <v>46793718</v>
          </cell>
          <cell r="N2524">
            <v>1</v>
          </cell>
          <cell r="O2524" t="str">
            <v>ACTIVO (R)</v>
          </cell>
          <cell r="P2524">
            <v>130797</v>
          </cell>
          <cell r="Q2524">
            <v>140100</v>
          </cell>
          <cell r="R2524">
            <v>2235</v>
          </cell>
          <cell r="S2524" t="str">
            <v>PARTIDO POLÍTICO CONTIGO</v>
          </cell>
        </row>
        <row r="2525">
          <cell r="E2525" t="str">
            <v>18118039</v>
          </cell>
          <cell r="F2525">
            <v>0</v>
          </cell>
          <cell r="J2525">
            <v>0</v>
          </cell>
          <cell r="L2525">
            <v>133049</v>
          </cell>
          <cell r="M2525" t="str">
            <v>18118039</v>
          </cell>
          <cell r="N2525">
            <v>1</v>
          </cell>
          <cell r="O2525" t="str">
            <v>ACTIVO (R)</v>
          </cell>
          <cell r="P2525">
            <v>133049</v>
          </cell>
          <cell r="Q2525">
            <v>120000</v>
          </cell>
          <cell r="R2525">
            <v>2235</v>
          </cell>
          <cell r="S2525" t="str">
            <v>PARTIDO POLÍTICO CONTIGO</v>
          </cell>
        </row>
        <row r="2526">
          <cell r="E2526" t="str">
            <v>45724363</v>
          </cell>
          <cell r="F2526">
            <v>0</v>
          </cell>
          <cell r="J2526">
            <v>0</v>
          </cell>
          <cell r="L2526">
            <v>131033</v>
          </cell>
          <cell r="M2526" t="str">
            <v>45724363</v>
          </cell>
          <cell r="N2526">
            <v>1</v>
          </cell>
          <cell r="O2526" t="str">
            <v>ACTIVO (R)</v>
          </cell>
          <cell r="P2526">
            <v>131033</v>
          </cell>
          <cell r="Q2526">
            <v>140100</v>
          </cell>
          <cell r="R2526">
            <v>2235</v>
          </cell>
          <cell r="S2526" t="str">
            <v>PARTIDO POLÍTICO CONTIGO</v>
          </cell>
        </row>
        <row r="2527">
          <cell r="E2527" t="str">
            <v>10339657</v>
          </cell>
          <cell r="F2527">
            <v>0</v>
          </cell>
          <cell r="J2527">
            <v>0</v>
          </cell>
          <cell r="L2527">
            <v>131427</v>
          </cell>
          <cell r="M2527" t="str">
            <v>10339657</v>
          </cell>
          <cell r="N2527">
            <v>1</v>
          </cell>
          <cell r="O2527" t="str">
            <v>ACTIVO (R)</v>
          </cell>
          <cell r="P2527">
            <v>131427</v>
          </cell>
          <cell r="Q2527">
            <v>240000</v>
          </cell>
          <cell r="R2527">
            <v>2235</v>
          </cell>
          <cell r="S2527" t="str">
            <v>PARTIDO POLÍTICO CONTIGO</v>
          </cell>
        </row>
        <row r="2528">
          <cell r="E2528" t="str">
            <v>40393841</v>
          </cell>
          <cell r="F2528">
            <v>0</v>
          </cell>
          <cell r="J2528">
            <v>0</v>
          </cell>
          <cell r="L2528">
            <v>133325</v>
          </cell>
          <cell r="M2528" t="str">
            <v>40393841</v>
          </cell>
          <cell r="N2528">
            <v>1</v>
          </cell>
          <cell r="O2528" t="str">
            <v>ACTIVO (R)</v>
          </cell>
          <cell r="P2528">
            <v>133325</v>
          </cell>
          <cell r="Q2528">
            <v>140100</v>
          </cell>
          <cell r="R2528">
            <v>2235</v>
          </cell>
          <cell r="S2528" t="str">
            <v>PARTIDO POLÍTICO CONTIGO</v>
          </cell>
        </row>
        <row r="2529">
          <cell r="E2529" t="str">
            <v>46488412</v>
          </cell>
          <cell r="F2529">
            <v>0</v>
          </cell>
          <cell r="J2529">
            <v>0</v>
          </cell>
          <cell r="L2529">
            <v>131956</v>
          </cell>
          <cell r="M2529" t="str">
            <v>46488412</v>
          </cell>
          <cell r="N2529">
            <v>1</v>
          </cell>
          <cell r="O2529" t="str">
            <v>ACTIVO (R)</v>
          </cell>
          <cell r="P2529">
            <v>131956</v>
          </cell>
          <cell r="Q2529">
            <v>170000</v>
          </cell>
          <cell r="R2529">
            <v>2235</v>
          </cell>
          <cell r="S2529" t="str">
            <v>PARTIDO POLÍTICO CONTIGO</v>
          </cell>
        </row>
        <row r="2530">
          <cell r="E2530" t="str">
            <v>46430938</v>
          </cell>
          <cell r="F2530">
            <v>0</v>
          </cell>
          <cell r="J2530">
            <v>0</v>
          </cell>
          <cell r="L2530">
            <v>132845</v>
          </cell>
          <cell r="M2530" t="str">
            <v>46430938</v>
          </cell>
          <cell r="N2530">
            <v>1</v>
          </cell>
          <cell r="O2530" t="str">
            <v>ACTIVO (R)</v>
          </cell>
          <cell r="P2530">
            <v>132845</v>
          </cell>
          <cell r="Q2530">
            <v>70000</v>
          </cell>
          <cell r="R2530">
            <v>2235</v>
          </cell>
          <cell r="S2530" t="str">
            <v>PARTIDO POLÍTICO CONTIGO</v>
          </cell>
        </row>
        <row r="2531">
          <cell r="E2531" t="str">
            <v>07817028</v>
          </cell>
          <cell r="F2531">
            <v>0</v>
          </cell>
          <cell r="J2531">
            <v>0</v>
          </cell>
          <cell r="L2531">
            <v>132074</v>
          </cell>
          <cell r="M2531" t="str">
            <v>07817028</v>
          </cell>
          <cell r="N2531">
            <v>1</v>
          </cell>
          <cell r="O2531" t="str">
            <v>ACTIVO (R)</v>
          </cell>
          <cell r="P2531">
            <v>132074</v>
          </cell>
          <cell r="Q2531">
            <v>140100</v>
          </cell>
          <cell r="R2531">
            <v>2235</v>
          </cell>
          <cell r="S2531" t="str">
            <v>PARTIDO POLÍTICO CONTIGO</v>
          </cell>
        </row>
        <row r="2532">
          <cell r="E2532" t="str">
            <v>06500648</v>
          </cell>
          <cell r="F2532">
            <v>0</v>
          </cell>
          <cell r="J2532">
            <v>0</v>
          </cell>
          <cell r="L2532">
            <v>133253</v>
          </cell>
          <cell r="M2532" t="str">
            <v>06500648</v>
          </cell>
          <cell r="N2532">
            <v>1</v>
          </cell>
          <cell r="O2532" t="str">
            <v>ACTIVO (R)</v>
          </cell>
          <cell r="P2532">
            <v>133253</v>
          </cell>
          <cell r="Q2532">
            <v>140100</v>
          </cell>
          <cell r="R2532">
            <v>2235</v>
          </cell>
          <cell r="S2532" t="str">
            <v>PARTIDO POLÍTICO CONTIGO</v>
          </cell>
        </row>
        <row r="2533">
          <cell r="E2533" t="str">
            <v>21545046</v>
          </cell>
          <cell r="F2533">
            <v>0</v>
          </cell>
          <cell r="J2533">
            <v>0</v>
          </cell>
          <cell r="L2533">
            <v>132920</v>
          </cell>
          <cell r="M2533" t="str">
            <v>21545046</v>
          </cell>
          <cell r="N2533">
            <v>1</v>
          </cell>
          <cell r="O2533" t="str">
            <v>ACTIVO (R)</v>
          </cell>
          <cell r="P2533">
            <v>132920</v>
          </cell>
          <cell r="Q2533">
            <v>80000</v>
          </cell>
          <cell r="R2533">
            <v>2235</v>
          </cell>
          <cell r="S2533" t="str">
            <v>PARTIDO POLÍTICO CONTIGO</v>
          </cell>
        </row>
        <row r="2534">
          <cell r="E2534" t="str">
            <v>02848033</v>
          </cell>
          <cell r="F2534">
            <v>0</v>
          </cell>
          <cell r="J2534">
            <v>0</v>
          </cell>
          <cell r="L2534">
            <v>132846</v>
          </cell>
          <cell r="M2534" t="str">
            <v>02848033</v>
          </cell>
          <cell r="N2534">
            <v>1</v>
          </cell>
          <cell r="O2534" t="str">
            <v>ACTIVO (R)</v>
          </cell>
          <cell r="P2534">
            <v>132846</v>
          </cell>
          <cell r="Q2534">
            <v>190000</v>
          </cell>
          <cell r="R2534">
            <v>2235</v>
          </cell>
          <cell r="S2534" t="str">
            <v>PARTIDO POLÍTICO CONTIGO</v>
          </cell>
        </row>
        <row r="2535">
          <cell r="E2535" t="str">
            <v>25720719</v>
          </cell>
          <cell r="F2535">
            <v>0</v>
          </cell>
          <cell r="J2535">
            <v>0</v>
          </cell>
          <cell r="L2535">
            <v>131406</v>
          </cell>
          <cell r="M2535" t="str">
            <v>25720719</v>
          </cell>
          <cell r="N2535">
            <v>1</v>
          </cell>
          <cell r="O2535" t="str">
            <v>ACTIVO (R)</v>
          </cell>
          <cell r="P2535">
            <v>131406</v>
          </cell>
          <cell r="Q2535">
            <v>240000</v>
          </cell>
          <cell r="R2535">
            <v>2235</v>
          </cell>
          <cell r="S2535" t="str">
            <v>PARTIDO POLÍTICO CONTIGO</v>
          </cell>
        </row>
        <row r="2536">
          <cell r="E2536" t="str">
            <v>07464308</v>
          </cell>
          <cell r="F2536">
            <v>0</v>
          </cell>
          <cell r="J2536">
            <v>0</v>
          </cell>
          <cell r="L2536">
            <v>130851</v>
          </cell>
          <cell r="M2536" t="str">
            <v>07464308</v>
          </cell>
          <cell r="N2536">
            <v>1</v>
          </cell>
          <cell r="O2536" t="str">
            <v>ACTIVO (R)</v>
          </cell>
          <cell r="P2536">
            <v>130851</v>
          </cell>
          <cell r="Q2536">
            <v>140100</v>
          </cell>
          <cell r="R2536">
            <v>2235</v>
          </cell>
          <cell r="S2536" t="str">
            <v>PARTIDO POLÍTICO CONTIGO</v>
          </cell>
        </row>
        <row r="2537">
          <cell r="E2537" t="str">
            <v>29688754</v>
          </cell>
          <cell r="F2537">
            <v>0</v>
          </cell>
          <cell r="J2537">
            <v>0</v>
          </cell>
          <cell r="L2537">
            <v>133282</v>
          </cell>
          <cell r="M2537" t="str">
            <v>29688754</v>
          </cell>
          <cell r="N2537">
            <v>1</v>
          </cell>
          <cell r="O2537" t="str">
            <v>ACTIVO (R)</v>
          </cell>
          <cell r="P2537">
            <v>133282</v>
          </cell>
          <cell r="Q2537">
            <v>40000</v>
          </cell>
          <cell r="R2537">
            <v>2235</v>
          </cell>
          <cell r="S2537" t="str">
            <v>PARTIDO POLÍTICO CONTIGO</v>
          </cell>
        </row>
        <row r="2538">
          <cell r="E2538" t="str">
            <v>42724712</v>
          </cell>
          <cell r="F2538">
            <v>0</v>
          </cell>
          <cell r="J2538">
            <v>0</v>
          </cell>
          <cell r="L2538">
            <v>132413</v>
          </cell>
          <cell r="M2538" t="str">
            <v>42724712</v>
          </cell>
          <cell r="N2538">
            <v>1</v>
          </cell>
          <cell r="O2538" t="str">
            <v>ACTIVO (R)</v>
          </cell>
          <cell r="P2538">
            <v>132413</v>
          </cell>
          <cell r="Q2538">
            <v>200000</v>
          </cell>
          <cell r="R2538">
            <v>2235</v>
          </cell>
          <cell r="S2538" t="str">
            <v>PARTIDO POLÍTICO CONTIGO</v>
          </cell>
        </row>
        <row r="2539">
          <cell r="E2539" t="str">
            <v>29257328</v>
          </cell>
          <cell r="F2539">
            <v>0</v>
          </cell>
          <cell r="J2539">
            <v>0</v>
          </cell>
          <cell r="L2539">
            <v>133159</v>
          </cell>
          <cell r="M2539" t="str">
            <v>29257328</v>
          </cell>
          <cell r="N2539">
            <v>1</v>
          </cell>
          <cell r="O2539" t="str">
            <v>ACTIVO (R)</v>
          </cell>
          <cell r="P2539">
            <v>133159</v>
          </cell>
          <cell r="Q2539">
            <v>40000</v>
          </cell>
          <cell r="R2539">
            <v>2235</v>
          </cell>
          <cell r="S2539" t="str">
            <v>PARTIDO POLÍTICO CONTIGO</v>
          </cell>
        </row>
        <row r="2540">
          <cell r="E2540" t="str">
            <v>00508126</v>
          </cell>
          <cell r="F2540">
            <v>0</v>
          </cell>
          <cell r="J2540">
            <v>0</v>
          </cell>
          <cell r="L2540">
            <v>133128</v>
          </cell>
          <cell r="M2540" t="str">
            <v>00508126</v>
          </cell>
          <cell r="N2540">
            <v>1</v>
          </cell>
          <cell r="O2540" t="str">
            <v>ACTIVO (R)</v>
          </cell>
          <cell r="P2540">
            <v>133128</v>
          </cell>
          <cell r="Q2540">
            <v>220000</v>
          </cell>
          <cell r="R2540">
            <v>2235</v>
          </cell>
          <cell r="S2540" t="str">
            <v>PARTIDO POLÍTICO CONTIGO</v>
          </cell>
        </row>
        <row r="2541">
          <cell r="E2541" t="str">
            <v>32944973</v>
          </cell>
          <cell r="F2541">
            <v>0</v>
          </cell>
          <cell r="J2541">
            <v>0</v>
          </cell>
          <cell r="L2541">
            <v>132157</v>
          </cell>
          <cell r="M2541" t="str">
            <v>32944973</v>
          </cell>
          <cell r="N2541">
            <v>1</v>
          </cell>
          <cell r="O2541" t="str">
            <v>ACTIVO (R)</v>
          </cell>
          <cell r="P2541">
            <v>132157</v>
          </cell>
          <cell r="Q2541">
            <v>20000</v>
          </cell>
          <cell r="R2541">
            <v>2235</v>
          </cell>
          <cell r="S2541" t="str">
            <v>PARTIDO POLÍTICO CONTIGO</v>
          </cell>
        </row>
        <row r="2542">
          <cell r="E2542" t="str">
            <v>29324945</v>
          </cell>
          <cell r="F2542">
            <v>0</v>
          </cell>
          <cell r="J2542">
            <v>0</v>
          </cell>
          <cell r="L2542">
            <v>133115</v>
          </cell>
          <cell r="M2542" t="str">
            <v>29324945</v>
          </cell>
          <cell r="N2542">
            <v>1</v>
          </cell>
          <cell r="O2542" t="str">
            <v>ACTIVO (R)</v>
          </cell>
          <cell r="P2542">
            <v>133115</v>
          </cell>
          <cell r="Q2542">
            <v>40000</v>
          </cell>
          <cell r="R2542">
            <v>2235</v>
          </cell>
          <cell r="S2542" t="str">
            <v>PARTIDO POLÍTICO CONTIGO</v>
          </cell>
        </row>
        <row r="2543">
          <cell r="E2543" t="str">
            <v>00514708</v>
          </cell>
          <cell r="F2543">
            <v>0</v>
          </cell>
          <cell r="J2543">
            <v>0</v>
          </cell>
          <cell r="L2543">
            <v>133092</v>
          </cell>
          <cell r="M2543" t="str">
            <v>00514708</v>
          </cell>
          <cell r="N2543">
            <v>1</v>
          </cell>
          <cell r="O2543" t="str">
            <v>ACTIVO (R)</v>
          </cell>
          <cell r="P2543">
            <v>133092</v>
          </cell>
          <cell r="Q2543">
            <v>220000</v>
          </cell>
          <cell r="R2543">
            <v>2235</v>
          </cell>
          <cell r="S2543" t="str">
            <v>PARTIDO POLÍTICO CONTIGO</v>
          </cell>
        </row>
        <row r="2544">
          <cell r="E2544" t="str">
            <v>80359474</v>
          </cell>
          <cell r="F2544">
            <v>0</v>
          </cell>
          <cell r="J2544">
            <v>0</v>
          </cell>
          <cell r="L2544">
            <v>133057</v>
          </cell>
          <cell r="M2544" t="str">
            <v>80359474</v>
          </cell>
          <cell r="N2544">
            <v>1</v>
          </cell>
          <cell r="O2544" t="str">
            <v>ACTIVO (R)</v>
          </cell>
          <cell r="P2544">
            <v>133057</v>
          </cell>
          <cell r="Q2544">
            <v>120000</v>
          </cell>
          <cell r="R2544">
            <v>2235</v>
          </cell>
          <cell r="S2544" t="str">
            <v>PARTIDO POLÍTICO CONTIGO</v>
          </cell>
        </row>
        <row r="2545">
          <cell r="E2545" t="str">
            <v>43852094</v>
          </cell>
          <cell r="F2545">
            <v>0</v>
          </cell>
          <cell r="J2545">
            <v>0</v>
          </cell>
          <cell r="L2545">
            <v>132078</v>
          </cell>
          <cell r="M2545" t="str">
            <v>43852094</v>
          </cell>
          <cell r="N2545">
            <v>1</v>
          </cell>
          <cell r="O2545" t="str">
            <v>ACTIVO (R)</v>
          </cell>
          <cell r="P2545">
            <v>132078</v>
          </cell>
          <cell r="Q2545">
            <v>140100</v>
          </cell>
          <cell r="R2545">
            <v>2235</v>
          </cell>
          <cell r="S2545" t="str">
            <v>PARTIDO POLÍTICO CONTIGO</v>
          </cell>
        </row>
        <row r="2546">
          <cell r="E2546" t="str">
            <v>71245103</v>
          </cell>
          <cell r="F2546">
            <v>0</v>
          </cell>
          <cell r="J2546">
            <v>0</v>
          </cell>
          <cell r="L2546">
            <v>131750</v>
          </cell>
          <cell r="M2546" t="str">
            <v>71245103</v>
          </cell>
          <cell r="N2546">
            <v>1</v>
          </cell>
          <cell r="O2546" t="str">
            <v>ACTIVO (R)</v>
          </cell>
          <cell r="P2546">
            <v>131750</v>
          </cell>
          <cell r="Q2546">
            <v>180000</v>
          </cell>
          <cell r="R2546">
            <v>2235</v>
          </cell>
          <cell r="S2546" t="str">
            <v>PARTIDO POLÍTICO CONTIGO</v>
          </cell>
        </row>
        <row r="2547">
          <cell r="E2547" t="str">
            <v>06654879</v>
          </cell>
          <cell r="F2547">
            <v>-1</v>
          </cell>
          <cell r="G2547" t="str">
            <v>PARTIDO POLÍTICO CONTIGO</v>
          </cell>
          <cell r="H2547">
            <v>2016</v>
          </cell>
          <cell r="I2547" t="str">
            <v>HASTA LA ACTUALIDAD</v>
          </cell>
          <cell r="J2547">
            <v>4</v>
          </cell>
          <cell r="K2547" t="str">
            <v>CONGRESISTA DE LA REPÚBLICA</v>
          </cell>
          <cell r="L2547">
            <v>132095</v>
          </cell>
          <cell r="M2547" t="str">
            <v>06654879</v>
          </cell>
          <cell r="N2547">
            <v>1</v>
          </cell>
          <cell r="O2547" t="str">
            <v>ACTIVO (R)</v>
          </cell>
          <cell r="P2547">
            <v>132095</v>
          </cell>
          <cell r="Q2547">
            <v>140100</v>
          </cell>
          <cell r="R2547">
            <v>2235</v>
          </cell>
          <cell r="S2547" t="str">
            <v>PARTIDO POLÍTICO CONTIGO</v>
          </cell>
        </row>
        <row r="2548">
          <cell r="E2548" t="str">
            <v>33262239</v>
          </cell>
          <cell r="F2548">
            <v>0</v>
          </cell>
          <cell r="J2548">
            <v>0</v>
          </cell>
          <cell r="L2548">
            <v>131118</v>
          </cell>
          <cell r="M2548" t="str">
            <v>33262239</v>
          </cell>
          <cell r="N2548">
            <v>1</v>
          </cell>
          <cell r="O2548" t="str">
            <v>ACTIVO (R)</v>
          </cell>
          <cell r="P2548">
            <v>131118</v>
          </cell>
          <cell r="Q2548">
            <v>140100</v>
          </cell>
          <cell r="R2548">
            <v>2235</v>
          </cell>
          <cell r="S2548" t="str">
            <v>PARTIDO POLÍTICO CONTIGO</v>
          </cell>
        </row>
        <row r="2549">
          <cell r="E2549" t="str">
            <v>46529561</v>
          </cell>
          <cell r="F2549">
            <v>0</v>
          </cell>
          <cell r="J2549">
            <v>0</v>
          </cell>
          <cell r="L2549">
            <v>133045</v>
          </cell>
          <cell r="M2549" t="str">
            <v>46529561</v>
          </cell>
          <cell r="N2549">
            <v>1</v>
          </cell>
          <cell r="O2549" t="str">
            <v>ACTIVO (R)</v>
          </cell>
          <cell r="P2549">
            <v>133045</v>
          </cell>
          <cell r="Q2549">
            <v>120000</v>
          </cell>
          <cell r="R2549">
            <v>2235</v>
          </cell>
          <cell r="S2549" t="str">
            <v>PARTIDO POLÍTICO CONTIGO</v>
          </cell>
        </row>
        <row r="2550">
          <cell r="E2550" t="str">
            <v>02861273</v>
          </cell>
          <cell r="F2550">
            <v>0</v>
          </cell>
          <cell r="J2550">
            <v>0</v>
          </cell>
          <cell r="L2550">
            <v>132999</v>
          </cell>
          <cell r="M2550" t="str">
            <v>02861273</v>
          </cell>
          <cell r="N2550">
            <v>1</v>
          </cell>
          <cell r="O2550" t="str">
            <v>ACTIVO (R)</v>
          </cell>
          <cell r="P2550">
            <v>132999</v>
          </cell>
          <cell r="Q2550">
            <v>190000</v>
          </cell>
          <cell r="R2550">
            <v>2235</v>
          </cell>
          <cell r="S2550" t="str">
            <v>PARTIDO POLÍTICO CONTIGO</v>
          </cell>
        </row>
        <row r="2551">
          <cell r="E2551" t="str">
            <v>46373287</v>
          </cell>
          <cell r="F2551">
            <v>0</v>
          </cell>
          <cell r="J2551">
            <v>0</v>
          </cell>
          <cell r="L2551">
            <v>132975</v>
          </cell>
          <cell r="M2551" t="str">
            <v>46373287</v>
          </cell>
          <cell r="N2551">
            <v>1</v>
          </cell>
          <cell r="O2551" t="str">
            <v>ACTIVO (R)</v>
          </cell>
          <cell r="P2551">
            <v>132975</v>
          </cell>
          <cell r="Q2551">
            <v>190000</v>
          </cell>
          <cell r="R2551">
            <v>2235</v>
          </cell>
          <cell r="S2551" t="str">
            <v>PARTIDO POLÍTICO CONTIGO</v>
          </cell>
        </row>
        <row r="2552">
          <cell r="E2552" t="str">
            <v>43727281</v>
          </cell>
          <cell r="F2552">
            <v>0</v>
          </cell>
          <cell r="J2552">
            <v>0</v>
          </cell>
          <cell r="L2552">
            <v>132952</v>
          </cell>
          <cell r="M2552" t="str">
            <v>43727281</v>
          </cell>
          <cell r="N2552">
            <v>1</v>
          </cell>
          <cell r="O2552" t="str">
            <v>ACTIVO (R)</v>
          </cell>
          <cell r="P2552">
            <v>132952</v>
          </cell>
          <cell r="Q2552">
            <v>10000</v>
          </cell>
          <cell r="R2552">
            <v>2235</v>
          </cell>
          <cell r="S2552" t="str">
            <v>PARTIDO POLÍTICO CONTIGO</v>
          </cell>
        </row>
        <row r="2553">
          <cell r="E2553" t="str">
            <v>41868716</v>
          </cell>
          <cell r="F2553">
            <v>0</v>
          </cell>
          <cell r="J2553">
            <v>0</v>
          </cell>
          <cell r="L2553">
            <v>132944</v>
          </cell>
          <cell r="M2553" t="str">
            <v>41868716</v>
          </cell>
          <cell r="N2553">
            <v>1</v>
          </cell>
          <cell r="O2553" t="str">
            <v>ACTIVO (R)</v>
          </cell>
          <cell r="P2553">
            <v>132944</v>
          </cell>
          <cell r="Q2553">
            <v>10000</v>
          </cell>
          <cell r="R2553">
            <v>2235</v>
          </cell>
          <cell r="S2553" t="str">
            <v>PARTIDO POLÍTICO CONTIGO</v>
          </cell>
        </row>
        <row r="2554">
          <cell r="E2554" t="str">
            <v>08704438</v>
          </cell>
          <cell r="F2554">
            <v>31</v>
          </cell>
          <cell r="G2554" t="str">
            <v>PARTIDO POLÍTICO CAMBIO RADICAL</v>
          </cell>
          <cell r="H2554">
            <v>2011</v>
          </cell>
          <cell r="I2554">
            <v>2014</v>
          </cell>
          <cell r="J2554">
            <v>10</v>
          </cell>
          <cell r="K2554" t="str">
            <v>ALCALDE DISTRITAL</v>
          </cell>
          <cell r="L2554">
            <v>131745</v>
          </cell>
          <cell r="M2554" t="str">
            <v>08704438</v>
          </cell>
          <cell r="N2554">
            <v>1</v>
          </cell>
          <cell r="O2554" t="str">
            <v>ACTIVO (R)</v>
          </cell>
          <cell r="P2554">
            <v>131745</v>
          </cell>
          <cell r="Q2554">
            <v>140100</v>
          </cell>
          <cell r="R2554">
            <v>2235</v>
          </cell>
          <cell r="S2554" t="str">
            <v>PARTIDO POLÍTICO CONTIGO</v>
          </cell>
        </row>
        <row r="2555">
          <cell r="E2555" t="str">
            <v>08704438</v>
          </cell>
          <cell r="F2555">
            <v>-1</v>
          </cell>
          <cell r="G2555" t="str">
            <v>PARTIDO POLÍTICO PERUANOS POR EL KAMBIO</v>
          </cell>
          <cell r="H2555">
            <v>2016</v>
          </cell>
          <cell r="I2555" t="str">
            <v>HASTA LA ACTUALIDAD</v>
          </cell>
          <cell r="J2555">
            <v>4</v>
          </cell>
          <cell r="K2555" t="str">
            <v>CONGRESISTA DE LA REPÚBLICA</v>
          </cell>
          <cell r="L2555">
            <v>131745</v>
          </cell>
          <cell r="M2555" t="str">
            <v>08704438</v>
          </cell>
          <cell r="N2555">
            <v>1</v>
          </cell>
          <cell r="O2555" t="str">
            <v>ACTIVO (R)</v>
          </cell>
          <cell r="P2555">
            <v>131745</v>
          </cell>
          <cell r="Q2555">
            <v>140100</v>
          </cell>
          <cell r="R2555">
            <v>2235</v>
          </cell>
          <cell r="S2555" t="str">
            <v>PARTIDO POLÍTICO CONTIGO</v>
          </cell>
        </row>
        <row r="2556">
          <cell r="E2556" t="str">
            <v>06624598</v>
          </cell>
          <cell r="F2556">
            <v>0</v>
          </cell>
          <cell r="J2556">
            <v>0</v>
          </cell>
          <cell r="L2556">
            <v>132977</v>
          </cell>
          <cell r="M2556" t="str">
            <v>06624598</v>
          </cell>
          <cell r="N2556">
            <v>1</v>
          </cell>
          <cell r="O2556" t="str">
            <v>ACTIVO (R)</v>
          </cell>
          <cell r="P2556">
            <v>132977</v>
          </cell>
          <cell r="Q2556">
            <v>30000</v>
          </cell>
          <cell r="R2556">
            <v>2235</v>
          </cell>
          <cell r="S2556" t="str">
            <v>PARTIDO POLÍTICO CONTIGO</v>
          </cell>
        </row>
        <row r="2557">
          <cell r="E2557" t="str">
            <v>03699925</v>
          </cell>
          <cell r="F2557">
            <v>0</v>
          </cell>
          <cell r="J2557">
            <v>0</v>
          </cell>
          <cell r="L2557">
            <v>132812</v>
          </cell>
          <cell r="M2557" t="str">
            <v>03699925</v>
          </cell>
          <cell r="N2557">
            <v>1</v>
          </cell>
          <cell r="O2557" t="str">
            <v>ACTIVO (R)</v>
          </cell>
          <cell r="P2557">
            <v>132812</v>
          </cell>
          <cell r="Q2557">
            <v>190000</v>
          </cell>
          <cell r="R2557">
            <v>2235</v>
          </cell>
          <cell r="S2557" t="str">
            <v>PARTIDO POLÍTICO CONTIGO</v>
          </cell>
        </row>
        <row r="2558">
          <cell r="E2558" t="str">
            <v>27736462</v>
          </cell>
          <cell r="F2558">
            <v>0</v>
          </cell>
          <cell r="J2558">
            <v>0</v>
          </cell>
          <cell r="L2558">
            <v>132968</v>
          </cell>
          <cell r="M2558" t="str">
            <v>27736462</v>
          </cell>
          <cell r="N2558">
            <v>1</v>
          </cell>
          <cell r="O2558" t="str">
            <v>ACTIVO (R)</v>
          </cell>
          <cell r="P2558">
            <v>132968</v>
          </cell>
          <cell r="Q2558">
            <v>10000</v>
          </cell>
          <cell r="R2558">
            <v>2235</v>
          </cell>
          <cell r="S2558" t="str">
            <v>PARTIDO POLÍTICO CONTIGO</v>
          </cell>
        </row>
        <row r="2559">
          <cell r="E2559" t="str">
            <v>40652807</v>
          </cell>
          <cell r="F2559">
            <v>0</v>
          </cell>
          <cell r="J2559">
            <v>0</v>
          </cell>
          <cell r="L2559">
            <v>131822</v>
          </cell>
          <cell r="M2559" t="str">
            <v>40652807</v>
          </cell>
          <cell r="N2559">
            <v>1</v>
          </cell>
          <cell r="O2559" t="str">
            <v>ACTIVO (R)</v>
          </cell>
          <cell r="P2559">
            <v>131822</v>
          </cell>
          <cell r="Q2559">
            <v>100000</v>
          </cell>
          <cell r="R2559">
            <v>2235</v>
          </cell>
          <cell r="S2559" t="str">
            <v>PARTIDO POLÍTICO CONTIGO</v>
          </cell>
        </row>
        <row r="2560">
          <cell r="E2560" t="str">
            <v>16413163</v>
          </cell>
          <cell r="F2560">
            <v>0</v>
          </cell>
          <cell r="J2560">
            <v>0</v>
          </cell>
          <cell r="L2560">
            <v>131309</v>
          </cell>
          <cell r="M2560" t="str">
            <v>16413163</v>
          </cell>
          <cell r="N2560">
            <v>1</v>
          </cell>
          <cell r="O2560" t="str">
            <v>ACTIVO (R)</v>
          </cell>
          <cell r="P2560">
            <v>131309</v>
          </cell>
          <cell r="Q2560">
            <v>130000</v>
          </cell>
          <cell r="R2560">
            <v>2235</v>
          </cell>
          <cell r="S2560" t="str">
            <v>PARTIDO POLÍTICO CONTIGO</v>
          </cell>
        </row>
        <row r="2561">
          <cell r="E2561" t="str">
            <v>23894391</v>
          </cell>
          <cell r="F2561">
            <v>0</v>
          </cell>
          <cell r="J2561">
            <v>0</v>
          </cell>
          <cell r="L2561">
            <v>132853</v>
          </cell>
          <cell r="M2561" t="str">
            <v>23894391</v>
          </cell>
          <cell r="N2561">
            <v>1</v>
          </cell>
          <cell r="O2561" t="str">
            <v>ACTIVO (R)</v>
          </cell>
          <cell r="P2561">
            <v>132853</v>
          </cell>
          <cell r="Q2561">
            <v>70000</v>
          </cell>
          <cell r="R2561">
            <v>2235</v>
          </cell>
          <cell r="S2561" t="str">
            <v>PARTIDO POLÍTICO CONTIGO</v>
          </cell>
        </row>
        <row r="2562">
          <cell r="E2562" t="str">
            <v>23954732</v>
          </cell>
          <cell r="F2562">
            <v>0</v>
          </cell>
          <cell r="J2562">
            <v>0</v>
          </cell>
          <cell r="L2562">
            <v>132816</v>
          </cell>
          <cell r="M2562" t="str">
            <v>23954732</v>
          </cell>
          <cell r="N2562">
            <v>1</v>
          </cell>
          <cell r="O2562" t="str">
            <v>ACTIVO (R)</v>
          </cell>
          <cell r="P2562">
            <v>132816</v>
          </cell>
          <cell r="Q2562">
            <v>70000</v>
          </cell>
          <cell r="R2562">
            <v>2235</v>
          </cell>
          <cell r="S2562" t="str">
            <v>PARTIDO POLÍTICO CONTIGO</v>
          </cell>
        </row>
        <row r="2563">
          <cell r="E2563" t="str">
            <v>43781857</v>
          </cell>
          <cell r="F2563">
            <v>0</v>
          </cell>
          <cell r="J2563">
            <v>0</v>
          </cell>
          <cell r="L2563">
            <v>132580</v>
          </cell>
          <cell r="M2563" t="str">
            <v>43781857</v>
          </cell>
          <cell r="N2563">
            <v>1</v>
          </cell>
          <cell r="O2563" t="str">
            <v>ACTIVO (R)</v>
          </cell>
          <cell r="P2563">
            <v>132580</v>
          </cell>
          <cell r="Q2563">
            <v>140100</v>
          </cell>
          <cell r="R2563">
            <v>2235</v>
          </cell>
          <cell r="S2563" t="str">
            <v>PARTIDO POLÍTICO CONTIGO</v>
          </cell>
        </row>
        <row r="2564">
          <cell r="E2564" t="str">
            <v>41498136</v>
          </cell>
          <cell r="F2564">
            <v>0</v>
          </cell>
          <cell r="J2564">
            <v>0</v>
          </cell>
          <cell r="L2564">
            <v>132394</v>
          </cell>
          <cell r="M2564" t="str">
            <v>41498136</v>
          </cell>
          <cell r="N2564">
            <v>1</v>
          </cell>
          <cell r="O2564" t="str">
            <v>ACTIVO (R)</v>
          </cell>
          <cell r="P2564">
            <v>132394</v>
          </cell>
          <cell r="Q2564">
            <v>200000</v>
          </cell>
          <cell r="R2564">
            <v>2235</v>
          </cell>
          <cell r="S2564" t="str">
            <v>PARTIDO POLÍTICO CONTIGO</v>
          </cell>
        </row>
        <row r="2565">
          <cell r="E2565" t="str">
            <v>18130475</v>
          </cell>
          <cell r="F2565">
            <v>0</v>
          </cell>
          <cell r="J2565">
            <v>0</v>
          </cell>
          <cell r="L2565">
            <v>133035</v>
          </cell>
          <cell r="M2565" t="str">
            <v>18130475</v>
          </cell>
          <cell r="N2565">
            <v>1</v>
          </cell>
          <cell r="O2565" t="str">
            <v>ACTIVO (R)</v>
          </cell>
          <cell r="P2565">
            <v>133035</v>
          </cell>
          <cell r="Q2565">
            <v>120000</v>
          </cell>
          <cell r="R2565">
            <v>2235</v>
          </cell>
          <cell r="S2565" t="str">
            <v>PARTIDO POLÍTICO CONTIGO</v>
          </cell>
        </row>
        <row r="2566">
          <cell r="E2566" t="str">
            <v>40166814</v>
          </cell>
          <cell r="F2566">
            <v>2162</v>
          </cell>
          <cell r="G2566" t="str">
            <v>MOVIMIENTO REGIONAL O DEPARTAMENTAL MOVIMIENTO INTEGRACION DESCENTRALISTA</v>
          </cell>
          <cell r="H2566">
            <v>2015</v>
          </cell>
          <cell r="I2566">
            <v>2018</v>
          </cell>
          <cell r="J2566">
            <v>9</v>
          </cell>
          <cell r="K2566" t="str">
            <v>REGIDOR PROVINCIAL</v>
          </cell>
          <cell r="L2566">
            <v>132885</v>
          </cell>
          <cell r="M2566" t="str">
            <v>40166814</v>
          </cell>
          <cell r="N2566">
            <v>1</v>
          </cell>
          <cell r="O2566" t="str">
            <v>ACTIVO (R)</v>
          </cell>
          <cell r="P2566">
            <v>132885</v>
          </cell>
          <cell r="Q2566">
            <v>90000</v>
          </cell>
          <cell r="R2566">
            <v>2235</v>
          </cell>
          <cell r="S2566" t="str">
            <v>PARTIDO POLÍTICO CONTIGO</v>
          </cell>
        </row>
        <row r="2567">
          <cell r="E2567" t="str">
            <v>03303253</v>
          </cell>
          <cell r="F2567">
            <v>2304</v>
          </cell>
          <cell r="G2567" t="str">
            <v>MOVIMIENTO REGIONAL O DEPARTAMENTAL UNION DEMOCRATICA DEL NORTE</v>
          </cell>
          <cell r="H2567">
            <v>2014</v>
          </cell>
          <cell r="I2567">
            <v>2018</v>
          </cell>
          <cell r="J2567">
            <v>12</v>
          </cell>
          <cell r="K2567" t="str">
            <v>CONSEJERO REGIONAL</v>
          </cell>
          <cell r="L2567">
            <v>132734</v>
          </cell>
          <cell r="M2567" t="str">
            <v>03303253</v>
          </cell>
          <cell r="N2567">
            <v>1</v>
          </cell>
          <cell r="O2567" t="str">
            <v>ACTIVO (R)</v>
          </cell>
          <cell r="P2567">
            <v>132734</v>
          </cell>
          <cell r="Q2567">
            <v>190000</v>
          </cell>
          <cell r="R2567">
            <v>2235</v>
          </cell>
          <cell r="S2567" t="str">
            <v>PARTIDO POLÍTICO CONTIGO</v>
          </cell>
        </row>
        <row r="2568">
          <cell r="E2568" t="str">
            <v>80237515</v>
          </cell>
          <cell r="F2568">
            <v>0</v>
          </cell>
          <cell r="J2568">
            <v>0</v>
          </cell>
          <cell r="L2568">
            <v>132628</v>
          </cell>
          <cell r="M2568" t="str">
            <v>80237515</v>
          </cell>
          <cell r="N2568">
            <v>1</v>
          </cell>
          <cell r="O2568" t="str">
            <v>ACTIVO (R)</v>
          </cell>
          <cell r="P2568">
            <v>132628</v>
          </cell>
          <cell r="Q2568">
            <v>210000</v>
          </cell>
          <cell r="R2568">
            <v>2235</v>
          </cell>
          <cell r="S2568" t="str">
            <v>PARTIDO POLÍTICO CONTIGO</v>
          </cell>
        </row>
        <row r="2569">
          <cell r="E2569" t="str">
            <v>09960261</v>
          </cell>
          <cell r="F2569">
            <v>0</v>
          </cell>
          <cell r="J2569">
            <v>0</v>
          </cell>
          <cell r="L2569">
            <v>132419</v>
          </cell>
          <cell r="M2569" t="str">
            <v>09960261</v>
          </cell>
          <cell r="N2569">
            <v>1</v>
          </cell>
          <cell r="O2569" t="str">
            <v>ACTIVO (R)</v>
          </cell>
          <cell r="P2569">
            <v>132419</v>
          </cell>
          <cell r="Q2569">
            <v>50000</v>
          </cell>
          <cell r="R2569">
            <v>2235</v>
          </cell>
          <cell r="S2569" t="str">
            <v>PARTIDO POLÍTICO CONTIGO</v>
          </cell>
        </row>
        <row r="2570">
          <cell r="E2570" t="str">
            <v>44232828</v>
          </cell>
          <cell r="F2570">
            <v>0</v>
          </cell>
          <cell r="J2570">
            <v>0</v>
          </cell>
          <cell r="L2570">
            <v>132367</v>
          </cell>
          <cell r="M2570" t="str">
            <v>44232828</v>
          </cell>
          <cell r="N2570">
            <v>1</v>
          </cell>
          <cell r="O2570" t="str">
            <v>ACTIVO (R)</v>
          </cell>
          <cell r="P2570">
            <v>132367</v>
          </cell>
          <cell r="Q2570">
            <v>140100</v>
          </cell>
          <cell r="R2570">
            <v>2235</v>
          </cell>
          <cell r="S2570" t="str">
            <v>PARTIDO POLÍTICO CONTIGO</v>
          </cell>
        </row>
        <row r="2571">
          <cell r="E2571" t="str">
            <v>42797245</v>
          </cell>
          <cell r="F2571">
            <v>0</v>
          </cell>
          <cell r="J2571">
            <v>0</v>
          </cell>
          <cell r="L2571">
            <v>132155</v>
          </cell>
          <cell r="M2571" t="str">
            <v>42797245</v>
          </cell>
          <cell r="N2571">
            <v>1</v>
          </cell>
          <cell r="O2571" t="str">
            <v>ACTIVO (R)</v>
          </cell>
          <cell r="P2571">
            <v>132155</v>
          </cell>
          <cell r="Q2571">
            <v>150000</v>
          </cell>
          <cell r="R2571">
            <v>2235</v>
          </cell>
          <cell r="S2571" t="str">
            <v>PARTIDO POLÍTICO CONTIGO</v>
          </cell>
        </row>
        <row r="2572">
          <cell r="E2572" t="str">
            <v>04429137</v>
          </cell>
          <cell r="F2572">
            <v>0</v>
          </cell>
          <cell r="J2572">
            <v>0</v>
          </cell>
          <cell r="L2572">
            <v>131605</v>
          </cell>
          <cell r="M2572" t="str">
            <v>04429137</v>
          </cell>
          <cell r="N2572">
            <v>1</v>
          </cell>
          <cell r="O2572" t="str">
            <v>ACTIVO (R)</v>
          </cell>
          <cell r="P2572">
            <v>131605</v>
          </cell>
          <cell r="Q2572">
            <v>60000</v>
          </cell>
          <cell r="R2572">
            <v>2235</v>
          </cell>
          <cell r="S2572" t="str">
            <v>PARTIDO POLÍTICO CONTIGO</v>
          </cell>
        </row>
        <row r="2573">
          <cell r="E2573" t="str">
            <v>42789139</v>
          </cell>
          <cell r="F2573">
            <v>0</v>
          </cell>
          <cell r="J2573">
            <v>0</v>
          </cell>
          <cell r="L2573">
            <v>131536</v>
          </cell>
          <cell r="M2573" t="str">
            <v>42789139</v>
          </cell>
          <cell r="N2573">
            <v>1</v>
          </cell>
          <cell r="O2573" t="str">
            <v>ACTIVO (R)</v>
          </cell>
          <cell r="P2573">
            <v>131536</v>
          </cell>
          <cell r="Q2573">
            <v>40000</v>
          </cell>
          <cell r="R2573">
            <v>2646</v>
          </cell>
          <cell r="S2573" t="str">
            <v>FRENTE POPULAR AGRICOLA FIA DEL PERU - FREPAP</v>
          </cell>
        </row>
        <row r="2574">
          <cell r="E2574" t="str">
            <v>42609475</v>
          </cell>
          <cell r="F2574">
            <v>0</v>
          </cell>
          <cell r="J2574">
            <v>0</v>
          </cell>
          <cell r="L2574">
            <v>131720</v>
          </cell>
          <cell r="M2574" t="str">
            <v>42609475</v>
          </cell>
          <cell r="N2574">
            <v>1</v>
          </cell>
          <cell r="O2574" t="str">
            <v>ACTIVO (R)</v>
          </cell>
          <cell r="P2574">
            <v>131720</v>
          </cell>
          <cell r="Q2574">
            <v>120000</v>
          </cell>
          <cell r="R2574">
            <v>2646</v>
          </cell>
          <cell r="S2574" t="str">
            <v>FRENTE POPULAR AGRICOLA FIA DEL PERU - FREPAP</v>
          </cell>
        </row>
        <row r="2575">
          <cell r="E2575" t="str">
            <v>31434251</v>
          </cell>
          <cell r="F2575">
            <v>0</v>
          </cell>
          <cell r="J2575">
            <v>0</v>
          </cell>
          <cell r="L2575">
            <v>131163</v>
          </cell>
          <cell r="M2575" t="str">
            <v>31434251</v>
          </cell>
          <cell r="N2575">
            <v>1</v>
          </cell>
          <cell r="O2575" t="str">
            <v>ACTIVO (R)</v>
          </cell>
          <cell r="P2575">
            <v>131163</v>
          </cell>
          <cell r="Q2575">
            <v>30000</v>
          </cell>
          <cell r="R2575">
            <v>2646</v>
          </cell>
          <cell r="S2575" t="str">
            <v>FRENTE POPULAR AGRICOLA FIA DEL PERU - FREPAP</v>
          </cell>
        </row>
        <row r="2576">
          <cell r="E2576" t="str">
            <v>71085689</v>
          </cell>
          <cell r="F2576">
            <v>0</v>
          </cell>
          <cell r="J2576">
            <v>0</v>
          </cell>
          <cell r="L2576">
            <v>131599</v>
          </cell>
          <cell r="M2576" t="str">
            <v>71085689</v>
          </cell>
          <cell r="N2576">
            <v>1</v>
          </cell>
          <cell r="O2576" t="str">
            <v>ACTIVO (R)</v>
          </cell>
          <cell r="P2576">
            <v>131599</v>
          </cell>
          <cell r="Q2576">
            <v>80000</v>
          </cell>
          <cell r="R2576">
            <v>2646</v>
          </cell>
          <cell r="S2576" t="str">
            <v>FRENTE POPULAR AGRICOLA FIA DEL PERU - FREPAP</v>
          </cell>
        </row>
        <row r="2577">
          <cell r="E2577" t="str">
            <v>45329474</v>
          </cell>
          <cell r="F2577">
            <v>0</v>
          </cell>
          <cell r="J2577">
            <v>0</v>
          </cell>
          <cell r="L2577">
            <v>131332</v>
          </cell>
          <cell r="M2577" t="str">
            <v>45329474</v>
          </cell>
          <cell r="N2577">
            <v>1</v>
          </cell>
          <cell r="O2577" t="str">
            <v>ACTIVO (R)</v>
          </cell>
          <cell r="P2577">
            <v>131332</v>
          </cell>
          <cell r="Q2577">
            <v>150000</v>
          </cell>
          <cell r="R2577">
            <v>2646</v>
          </cell>
          <cell r="S2577" t="str">
            <v>FRENTE POPULAR AGRICOLA FIA DEL PERU - FREPAP</v>
          </cell>
        </row>
        <row r="2578">
          <cell r="E2578" t="str">
            <v>41047025</v>
          </cell>
          <cell r="F2578">
            <v>0</v>
          </cell>
          <cell r="J2578">
            <v>0</v>
          </cell>
          <cell r="L2578">
            <v>131997</v>
          </cell>
          <cell r="M2578" t="str">
            <v>41047025</v>
          </cell>
          <cell r="N2578">
            <v>1</v>
          </cell>
          <cell r="O2578" t="str">
            <v>ACTIVO (R)</v>
          </cell>
          <cell r="P2578">
            <v>131997</v>
          </cell>
          <cell r="Q2578">
            <v>140100</v>
          </cell>
          <cell r="R2578">
            <v>2646</v>
          </cell>
          <cell r="S2578" t="str">
            <v>FRENTE POPULAR AGRICOLA FIA DEL PERU - FREPAP</v>
          </cell>
        </row>
        <row r="2579">
          <cell r="E2579" t="str">
            <v>09773343</v>
          </cell>
          <cell r="F2579">
            <v>0</v>
          </cell>
          <cell r="J2579">
            <v>0</v>
          </cell>
          <cell r="L2579">
            <v>132100</v>
          </cell>
          <cell r="M2579" t="str">
            <v>09773343</v>
          </cell>
          <cell r="N2579">
            <v>1</v>
          </cell>
          <cell r="O2579" t="str">
            <v>ACTIVO (R)</v>
          </cell>
          <cell r="P2579">
            <v>132100</v>
          </cell>
          <cell r="Q2579">
            <v>140100</v>
          </cell>
          <cell r="R2579">
            <v>2646</v>
          </cell>
          <cell r="S2579" t="str">
            <v>FRENTE POPULAR AGRICOLA FIA DEL PERU - FREPAP</v>
          </cell>
        </row>
        <row r="2580">
          <cell r="E2580" t="str">
            <v>10708793</v>
          </cell>
          <cell r="F2580">
            <v>0</v>
          </cell>
          <cell r="J2580">
            <v>0</v>
          </cell>
          <cell r="L2580">
            <v>131946</v>
          </cell>
          <cell r="M2580" t="str">
            <v>10708793</v>
          </cell>
          <cell r="N2580">
            <v>1</v>
          </cell>
          <cell r="O2580" t="str">
            <v>ACTIVO (R)</v>
          </cell>
          <cell r="P2580">
            <v>131946</v>
          </cell>
          <cell r="Q2580">
            <v>140100</v>
          </cell>
          <cell r="R2580">
            <v>2646</v>
          </cell>
          <cell r="S2580" t="str">
            <v>FRENTE POPULAR AGRICOLA FIA DEL PERU - FREPAP</v>
          </cell>
        </row>
        <row r="2581">
          <cell r="E2581" t="str">
            <v>44609182</v>
          </cell>
          <cell r="F2581">
            <v>0</v>
          </cell>
          <cell r="J2581">
            <v>0</v>
          </cell>
          <cell r="L2581">
            <v>131705</v>
          </cell>
          <cell r="M2581" t="str">
            <v>44609182</v>
          </cell>
          <cell r="N2581">
            <v>1</v>
          </cell>
          <cell r="O2581" t="str">
            <v>ACTIVO (R)</v>
          </cell>
          <cell r="P2581">
            <v>131705</v>
          </cell>
          <cell r="Q2581">
            <v>210000</v>
          </cell>
          <cell r="R2581">
            <v>2646</v>
          </cell>
          <cell r="S2581" t="str">
            <v>FRENTE POPULAR AGRICOLA FIA DEL PERU - FREPAP</v>
          </cell>
        </row>
        <row r="2582">
          <cell r="E2582" t="str">
            <v>20538019</v>
          </cell>
          <cell r="F2582">
            <v>0</v>
          </cell>
          <cell r="J2582">
            <v>0</v>
          </cell>
          <cell r="L2582">
            <v>131704</v>
          </cell>
          <cell r="M2582" t="str">
            <v>20538019</v>
          </cell>
          <cell r="N2582">
            <v>1</v>
          </cell>
          <cell r="O2582" t="str">
            <v>ACTIVO (R)</v>
          </cell>
          <cell r="P2582">
            <v>131704</v>
          </cell>
          <cell r="Q2582">
            <v>110000</v>
          </cell>
          <cell r="R2582">
            <v>2646</v>
          </cell>
          <cell r="S2582" t="str">
            <v>FRENTE POPULAR AGRICOLA FIA DEL PERU - FREPAP</v>
          </cell>
        </row>
        <row r="2583">
          <cell r="E2583" t="str">
            <v>23156079</v>
          </cell>
          <cell r="F2583">
            <v>0</v>
          </cell>
          <cell r="J2583">
            <v>0</v>
          </cell>
          <cell r="L2583">
            <v>131640</v>
          </cell>
          <cell r="M2583" t="str">
            <v>23156079</v>
          </cell>
          <cell r="N2583">
            <v>1</v>
          </cell>
          <cell r="O2583" t="str">
            <v>ACTIVO (R)</v>
          </cell>
          <cell r="P2583">
            <v>131640</v>
          </cell>
          <cell r="Q2583">
            <v>90000</v>
          </cell>
          <cell r="R2583">
            <v>2646</v>
          </cell>
          <cell r="S2583" t="str">
            <v>FRENTE POPULAR AGRICOLA FIA DEL PERU - FREPAP</v>
          </cell>
        </row>
        <row r="2584">
          <cell r="E2584" t="str">
            <v>80132962</v>
          </cell>
          <cell r="F2584">
            <v>0</v>
          </cell>
          <cell r="J2584">
            <v>0</v>
          </cell>
          <cell r="L2584">
            <v>131618</v>
          </cell>
          <cell r="M2584" t="str">
            <v>80132962</v>
          </cell>
          <cell r="N2584">
            <v>1</v>
          </cell>
          <cell r="O2584" t="str">
            <v>ACTIVO (R)</v>
          </cell>
          <cell r="P2584">
            <v>131618</v>
          </cell>
          <cell r="Q2584">
            <v>210000</v>
          </cell>
          <cell r="R2584">
            <v>2646</v>
          </cell>
          <cell r="S2584" t="str">
            <v>FRENTE POPULAR AGRICOLA FIA DEL PERU - FREPAP</v>
          </cell>
        </row>
        <row r="2585">
          <cell r="E2585" t="str">
            <v>29418785</v>
          </cell>
          <cell r="F2585">
            <v>0</v>
          </cell>
          <cell r="J2585">
            <v>0</v>
          </cell>
          <cell r="L2585">
            <v>131319</v>
          </cell>
          <cell r="M2585" t="str">
            <v>29418785</v>
          </cell>
          <cell r="N2585">
            <v>1</v>
          </cell>
          <cell r="O2585" t="str">
            <v>ACTIVO (R)</v>
          </cell>
          <cell r="P2585">
            <v>131319</v>
          </cell>
          <cell r="Q2585">
            <v>40000</v>
          </cell>
          <cell r="R2585">
            <v>2646</v>
          </cell>
          <cell r="S2585" t="str">
            <v>FRENTE POPULAR AGRICOLA FIA DEL PERU - FREPAP</v>
          </cell>
        </row>
        <row r="2586">
          <cell r="E2586" t="str">
            <v>47521248</v>
          </cell>
          <cell r="F2586">
            <v>0</v>
          </cell>
          <cell r="J2586">
            <v>0</v>
          </cell>
          <cell r="L2586">
            <v>131311</v>
          </cell>
          <cell r="M2586" t="str">
            <v>47521248</v>
          </cell>
          <cell r="N2586">
            <v>1</v>
          </cell>
          <cell r="O2586" t="str">
            <v>ACTIVO (R)</v>
          </cell>
          <cell r="P2586">
            <v>131311</v>
          </cell>
          <cell r="Q2586">
            <v>150000</v>
          </cell>
          <cell r="R2586">
            <v>2646</v>
          </cell>
          <cell r="S2586" t="str">
            <v>FRENTE POPULAR AGRICOLA FIA DEL PERU - FREPAP</v>
          </cell>
        </row>
        <row r="2587">
          <cell r="E2587" t="str">
            <v>43762724</v>
          </cell>
          <cell r="F2587">
            <v>0</v>
          </cell>
          <cell r="J2587">
            <v>0</v>
          </cell>
          <cell r="L2587">
            <v>131233</v>
          </cell>
          <cell r="M2587" t="str">
            <v>43762724</v>
          </cell>
          <cell r="N2587">
            <v>1</v>
          </cell>
          <cell r="O2587" t="str">
            <v>ACTIVO (R)</v>
          </cell>
          <cell r="P2587">
            <v>131233</v>
          </cell>
          <cell r="Q2587">
            <v>40000</v>
          </cell>
          <cell r="R2587">
            <v>2646</v>
          </cell>
          <cell r="S2587" t="str">
            <v>FRENTE POPULAR AGRICOLA FIA DEL PERU - FREPAP</v>
          </cell>
        </row>
        <row r="2588">
          <cell r="E2588" t="str">
            <v>71941775</v>
          </cell>
          <cell r="F2588">
            <v>0</v>
          </cell>
          <cell r="J2588">
            <v>0</v>
          </cell>
          <cell r="L2588">
            <v>131988</v>
          </cell>
          <cell r="M2588" t="str">
            <v>71941775</v>
          </cell>
          <cell r="N2588">
            <v>1</v>
          </cell>
          <cell r="O2588" t="str">
            <v>ACTIVO (R)</v>
          </cell>
          <cell r="P2588">
            <v>131988</v>
          </cell>
          <cell r="Q2588">
            <v>200000</v>
          </cell>
          <cell r="R2588">
            <v>2646</v>
          </cell>
          <cell r="S2588" t="str">
            <v>FRENTE POPULAR AGRICOLA FIA DEL PERU - FREPAP</v>
          </cell>
        </row>
        <row r="2589">
          <cell r="E2589" t="str">
            <v>00187580</v>
          </cell>
          <cell r="F2589">
            <v>0</v>
          </cell>
          <cell r="J2589">
            <v>0</v>
          </cell>
          <cell r="L2589">
            <v>131266</v>
          </cell>
          <cell r="M2589" t="str">
            <v>00187580</v>
          </cell>
          <cell r="N2589">
            <v>1</v>
          </cell>
          <cell r="O2589" t="str">
            <v>ACTIVO (R)</v>
          </cell>
          <cell r="P2589">
            <v>131266</v>
          </cell>
          <cell r="Q2589">
            <v>250000</v>
          </cell>
          <cell r="R2589">
            <v>2646</v>
          </cell>
          <cell r="S2589" t="str">
            <v>FRENTE POPULAR AGRICOLA FIA DEL PERU - FREPAP</v>
          </cell>
        </row>
        <row r="2590">
          <cell r="E2590" t="str">
            <v>80309272</v>
          </cell>
          <cell r="F2590">
            <v>0</v>
          </cell>
          <cell r="J2590">
            <v>0</v>
          </cell>
          <cell r="L2590">
            <v>131222</v>
          </cell>
          <cell r="M2590" t="str">
            <v>80309272</v>
          </cell>
          <cell r="N2590">
            <v>1</v>
          </cell>
          <cell r="O2590" t="str">
            <v>ACTIVO (R)</v>
          </cell>
          <cell r="P2590">
            <v>131222</v>
          </cell>
          <cell r="Q2590">
            <v>60000</v>
          </cell>
          <cell r="R2590">
            <v>2646</v>
          </cell>
          <cell r="S2590" t="str">
            <v>FRENTE POPULAR AGRICOLA FIA DEL PERU - FREPAP</v>
          </cell>
        </row>
        <row r="2591">
          <cell r="E2591" t="str">
            <v>43434236</v>
          </cell>
          <cell r="F2591">
            <v>0</v>
          </cell>
          <cell r="J2591">
            <v>0</v>
          </cell>
          <cell r="L2591">
            <v>131444</v>
          </cell>
          <cell r="M2591" t="str">
            <v>43434236</v>
          </cell>
          <cell r="N2591">
            <v>1</v>
          </cell>
          <cell r="O2591" t="str">
            <v>ACTIVO (R)</v>
          </cell>
          <cell r="P2591">
            <v>131444</v>
          </cell>
          <cell r="Q2591">
            <v>250000</v>
          </cell>
          <cell r="R2591">
            <v>2646</v>
          </cell>
          <cell r="S2591" t="str">
            <v>FRENTE POPULAR AGRICOLA FIA DEL PERU - FREPAP</v>
          </cell>
        </row>
        <row r="2592">
          <cell r="E2592" t="str">
            <v>22984194</v>
          </cell>
          <cell r="F2592">
            <v>0</v>
          </cell>
          <cell r="J2592">
            <v>0</v>
          </cell>
          <cell r="L2592">
            <v>131603</v>
          </cell>
          <cell r="M2592" t="str">
            <v>22984194</v>
          </cell>
          <cell r="N2592">
            <v>1</v>
          </cell>
          <cell r="O2592" t="str">
            <v>ACTIVO (R)</v>
          </cell>
          <cell r="P2592">
            <v>131603</v>
          </cell>
          <cell r="Q2592">
            <v>90000</v>
          </cell>
          <cell r="R2592">
            <v>2646</v>
          </cell>
          <cell r="S2592" t="str">
            <v>FRENTE POPULAR AGRICOLA FIA DEL PERU - FREPAP</v>
          </cell>
        </row>
        <row r="2593">
          <cell r="E2593" t="str">
            <v>32891019</v>
          </cell>
          <cell r="F2593">
            <v>0</v>
          </cell>
          <cell r="J2593">
            <v>0</v>
          </cell>
          <cell r="L2593">
            <v>131505</v>
          </cell>
          <cell r="M2593" t="str">
            <v>32891019</v>
          </cell>
          <cell r="N2593">
            <v>1</v>
          </cell>
          <cell r="O2593" t="str">
            <v>ACTIVO (R)</v>
          </cell>
          <cell r="P2593">
            <v>131505</v>
          </cell>
          <cell r="Q2593">
            <v>20000</v>
          </cell>
          <cell r="R2593">
            <v>2646</v>
          </cell>
          <cell r="S2593" t="str">
            <v>FRENTE POPULAR AGRICOLA FIA DEL PERU - FREPAP</v>
          </cell>
        </row>
        <row r="2594">
          <cell r="E2594" t="str">
            <v>40857492</v>
          </cell>
          <cell r="F2594">
            <v>0</v>
          </cell>
          <cell r="J2594">
            <v>0</v>
          </cell>
          <cell r="L2594">
            <v>131491</v>
          </cell>
          <cell r="M2594" t="str">
            <v>40857492</v>
          </cell>
          <cell r="N2594">
            <v>1</v>
          </cell>
          <cell r="O2594" t="str">
            <v>ACTIVO (R)</v>
          </cell>
          <cell r="P2594">
            <v>131491</v>
          </cell>
          <cell r="Q2594">
            <v>130000</v>
          </cell>
          <cell r="R2594">
            <v>2646</v>
          </cell>
          <cell r="S2594" t="str">
            <v>FRENTE POPULAR AGRICOLA FIA DEL PERU - FREPAP</v>
          </cell>
        </row>
        <row r="2595">
          <cell r="E2595" t="str">
            <v>42930319</v>
          </cell>
          <cell r="F2595">
            <v>0</v>
          </cell>
          <cell r="J2595">
            <v>0</v>
          </cell>
          <cell r="L2595">
            <v>131841</v>
          </cell>
          <cell r="M2595" t="str">
            <v>42930319</v>
          </cell>
          <cell r="N2595">
            <v>1</v>
          </cell>
          <cell r="O2595" t="str">
            <v>ACTIVO (R)</v>
          </cell>
          <cell r="P2595">
            <v>131841</v>
          </cell>
          <cell r="Q2595">
            <v>140000</v>
          </cell>
          <cell r="R2595">
            <v>2646</v>
          </cell>
          <cell r="S2595" t="str">
            <v>FRENTE POPULAR AGRICOLA FIA DEL PERU - FREPAP</v>
          </cell>
        </row>
        <row r="2596">
          <cell r="E2596" t="str">
            <v>45264723</v>
          </cell>
          <cell r="F2596">
            <v>0</v>
          </cell>
          <cell r="J2596">
            <v>0</v>
          </cell>
          <cell r="L2596">
            <v>131775</v>
          </cell>
          <cell r="M2596" t="str">
            <v>45264723</v>
          </cell>
          <cell r="N2596">
            <v>1</v>
          </cell>
          <cell r="O2596" t="str">
            <v>ACTIVO (R)</v>
          </cell>
          <cell r="P2596">
            <v>131775</v>
          </cell>
          <cell r="Q2596">
            <v>110000</v>
          </cell>
          <cell r="R2596">
            <v>2646</v>
          </cell>
          <cell r="S2596" t="str">
            <v>FRENTE POPULAR AGRICOLA FIA DEL PERU - FREPAP</v>
          </cell>
        </row>
        <row r="2597">
          <cell r="E2597" t="str">
            <v>17439696</v>
          </cell>
          <cell r="F2597">
            <v>0</v>
          </cell>
          <cell r="J2597">
            <v>0</v>
          </cell>
          <cell r="L2597">
            <v>131499</v>
          </cell>
          <cell r="M2597" t="str">
            <v>17439696</v>
          </cell>
          <cell r="N2597">
            <v>1</v>
          </cell>
          <cell r="O2597" t="str">
            <v>ACTIVO (R)</v>
          </cell>
          <cell r="P2597">
            <v>131499</v>
          </cell>
          <cell r="Q2597">
            <v>130000</v>
          </cell>
          <cell r="R2597">
            <v>2646</v>
          </cell>
          <cell r="S2597" t="str">
            <v>FRENTE POPULAR AGRICOLA FIA DEL PERU - FREPAP</v>
          </cell>
        </row>
        <row r="2598">
          <cell r="E2598" t="str">
            <v>09506577</v>
          </cell>
          <cell r="F2598">
            <v>0</v>
          </cell>
          <cell r="J2598">
            <v>0</v>
          </cell>
          <cell r="L2598">
            <v>131730</v>
          </cell>
          <cell r="M2598" t="str">
            <v>09506577</v>
          </cell>
          <cell r="N2598">
            <v>1</v>
          </cell>
          <cell r="O2598" t="str">
            <v>ACTIVO (R)</v>
          </cell>
          <cell r="P2598">
            <v>131730</v>
          </cell>
          <cell r="Q2598">
            <v>140000</v>
          </cell>
          <cell r="R2598">
            <v>2646</v>
          </cell>
          <cell r="S2598" t="str">
            <v>FRENTE POPULAR AGRICOLA FIA DEL PERU - FREPAP</v>
          </cell>
        </row>
        <row r="2599">
          <cell r="E2599" t="str">
            <v>23158959</v>
          </cell>
          <cell r="F2599">
            <v>2646</v>
          </cell>
          <cell r="G2599" t="str">
            <v>PARTIDO POLÍTICO FRENTE POPULAR AGRICOLA FIA DEL PERU - FREPAP</v>
          </cell>
          <cell r="H2599">
            <v>2002</v>
          </cell>
          <cell r="I2599">
            <v>2007</v>
          </cell>
          <cell r="J2599">
            <v>9</v>
          </cell>
          <cell r="K2599" t="str">
            <v>REGIDOR PROVINCIAL</v>
          </cell>
          <cell r="L2599">
            <v>131510</v>
          </cell>
          <cell r="M2599" t="str">
            <v>23158959</v>
          </cell>
          <cell r="N2599">
            <v>1</v>
          </cell>
          <cell r="O2599" t="str">
            <v>ACTIVO (R)</v>
          </cell>
          <cell r="P2599">
            <v>131510</v>
          </cell>
          <cell r="Q2599">
            <v>90000</v>
          </cell>
          <cell r="R2599">
            <v>2646</v>
          </cell>
          <cell r="S2599" t="str">
            <v>FRENTE POPULAR AGRICOLA FIA DEL PERU - FREPAP</v>
          </cell>
        </row>
        <row r="2600">
          <cell r="E2600" t="str">
            <v>23158959</v>
          </cell>
          <cell r="F2600">
            <v>2646</v>
          </cell>
          <cell r="G2600" t="str">
            <v>PARTIDO POLÍTICO FRENTE POPULAR AGRICOLA FIA DEL PERU - FREPAP</v>
          </cell>
          <cell r="H2600">
            <v>1999</v>
          </cell>
          <cell r="I2600">
            <v>2000</v>
          </cell>
          <cell r="J2600">
            <v>9</v>
          </cell>
          <cell r="K2600" t="str">
            <v>REGIDOR PROVINCIAL</v>
          </cell>
          <cell r="L2600">
            <v>131510</v>
          </cell>
          <cell r="M2600" t="str">
            <v>23158959</v>
          </cell>
          <cell r="N2600">
            <v>1</v>
          </cell>
          <cell r="O2600" t="str">
            <v>ACTIVO (R)</v>
          </cell>
          <cell r="P2600">
            <v>131510</v>
          </cell>
          <cell r="Q2600">
            <v>90000</v>
          </cell>
          <cell r="R2600">
            <v>2646</v>
          </cell>
          <cell r="S2600" t="str">
            <v>FRENTE POPULAR AGRICOLA FIA DEL PERU - FREPAP</v>
          </cell>
        </row>
        <row r="2601">
          <cell r="E2601" t="str">
            <v>33651529</v>
          </cell>
          <cell r="F2601">
            <v>0</v>
          </cell>
          <cell r="J2601">
            <v>0</v>
          </cell>
          <cell r="L2601">
            <v>131475</v>
          </cell>
          <cell r="M2601" t="str">
            <v>33651529</v>
          </cell>
          <cell r="N2601">
            <v>1</v>
          </cell>
          <cell r="O2601" t="str">
            <v>ACTIVO (R)</v>
          </cell>
          <cell r="P2601">
            <v>131475</v>
          </cell>
          <cell r="Q2601">
            <v>10000</v>
          </cell>
          <cell r="R2601">
            <v>2646</v>
          </cell>
          <cell r="S2601" t="str">
            <v>FRENTE POPULAR AGRICOLA FIA DEL PERU - FREPAP</v>
          </cell>
        </row>
        <row r="2602">
          <cell r="E2602" t="str">
            <v>42315095</v>
          </cell>
          <cell r="F2602">
            <v>0</v>
          </cell>
          <cell r="J2602">
            <v>0</v>
          </cell>
          <cell r="L2602">
            <v>131474</v>
          </cell>
          <cell r="M2602" t="str">
            <v>42315095</v>
          </cell>
          <cell r="N2602">
            <v>1</v>
          </cell>
          <cell r="O2602" t="str">
            <v>ACTIVO (R)</v>
          </cell>
          <cell r="P2602">
            <v>131474</v>
          </cell>
          <cell r="Q2602">
            <v>170000</v>
          </cell>
          <cell r="R2602">
            <v>2646</v>
          </cell>
          <cell r="S2602" t="str">
            <v>FRENTE POPULAR AGRICOLA FIA DEL PERU - FREPAP</v>
          </cell>
        </row>
        <row r="2603">
          <cell r="E2603" t="str">
            <v>73905135</v>
          </cell>
          <cell r="F2603">
            <v>0</v>
          </cell>
          <cell r="J2603">
            <v>0</v>
          </cell>
          <cell r="L2603">
            <v>131451</v>
          </cell>
          <cell r="M2603" t="str">
            <v>73905135</v>
          </cell>
          <cell r="N2603">
            <v>1</v>
          </cell>
          <cell r="O2603" t="str">
            <v>ACTIVO (R)</v>
          </cell>
          <cell r="P2603">
            <v>131451</v>
          </cell>
          <cell r="Q2603">
            <v>240000</v>
          </cell>
          <cell r="R2603">
            <v>2646</v>
          </cell>
          <cell r="S2603" t="str">
            <v>FRENTE POPULAR AGRICOLA FIA DEL PERU - FREPAP</v>
          </cell>
        </row>
        <row r="2604">
          <cell r="E2604" t="str">
            <v>42345972</v>
          </cell>
          <cell r="F2604">
            <v>0</v>
          </cell>
          <cell r="J2604">
            <v>0</v>
          </cell>
          <cell r="L2604">
            <v>131409</v>
          </cell>
          <cell r="M2604" t="str">
            <v>42345972</v>
          </cell>
          <cell r="N2604">
            <v>1</v>
          </cell>
          <cell r="O2604" t="str">
            <v>ACTIVO (R)</v>
          </cell>
          <cell r="P2604">
            <v>131409</v>
          </cell>
          <cell r="Q2604">
            <v>160000</v>
          </cell>
          <cell r="R2604">
            <v>2646</v>
          </cell>
          <cell r="S2604" t="str">
            <v>FRENTE POPULAR AGRICOLA FIA DEL PERU - FREPAP</v>
          </cell>
        </row>
        <row r="2605">
          <cell r="E2605" t="str">
            <v>10294238</v>
          </cell>
          <cell r="F2605">
            <v>0</v>
          </cell>
          <cell r="J2605">
            <v>0</v>
          </cell>
          <cell r="L2605">
            <v>131972</v>
          </cell>
          <cell r="M2605" t="str">
            <v>10294238</v>
          </cell>
          <cell r="N2605">
            <v>1</v>
          </cell>
          <cell r="O2605" t="str">
            <v>ACTIVO (R)</v>
          </cell>
          <cell r="P2605">
            <v>131972</v>
          </cell>
          <cell r="Q2605">
            <v>140100</v>
          </cell>
          <cell r="R2605">
            <v>2646</v>
          </cell>
          <cell r="S2605" t="str">
            <v>FRENTE POPULAR AGRICOLA FIA DEL PERU - FREPAP</v>
          </cell>
        </row>
        <row r="2606">
          <cell r="E2606" t="str">
            <v>42210662</v>
          </cell>
          <cell r="F2606">
            <v>0</v>
          </cell>
          <cell r="J2606">
            <v>0</v>
          </cell>
          <cell r="L2606">
            <v>131379</v>
          </cell>
          <cell r="M2606" t="str">
            <v>42210662</v>
          </cell>
          <cell r="N2606">
            <v>1</v>
          </cell>
          <cell r="O2606" t="str">
            <v>ACTIVO (R)</v>
          </cell>
          <cell r="P2606">
            <v>131379</v>
          </cell>
          <cell r="Q2606">
            <v>230000</v>
          </cell>
          <cell r="R2606">
            <v>2646</v>
          </cell>
          <cell r="S2606" t="str">
            <v>FRENTE POPULAR AGRICOLA FIA DEL PERU - FREPAP</v>
          </cell>
        </row>
        <row r="2607">
          <cell r="E2607" t="str">
            <v>10217139</v>
          </cell>
          <cell r="F2607">
            <v>0</v>
          </cell>
          <cell r="J2607">
            <v>0</v>
          </cell>
          <cell r="L2607">
            <v>131461</v>
          </cell>
          <cell r="M2607" t="str">
            <v>10217139</v>
          </cell>
          <cell r="N2607">
            <v>1</v>
          </cell>
          <cell r="O2607" t="str">
            <v>ACTIVO (R)</v>
          </cell>
          <cell r="P2607">
            <v>131461</v>
          </cell>
          <cell r="Q2607">
            <v>230000</v>
          </cell>
          <cell r="R2607">
            <v>2646</v>
          </cell>
          <cell r="S2607" t="str">
            <v>FRENTE POPULAR AGRICOLA FIA DEL PERU - FREPAP</v>
          </cell>
        </row>
        <row r="2608">
          <cell r="E2608" t="str">
            <v>23159256</v>
          </cell>
          <cell r="F2608">
            <v>0</v>
          </cell>
          <cell r="J2608">
            <v>0</v>
          </cell>
          <cell r="L2608">
            <v>131762</v>
          </cell>
          <cell r="M2608" t="str">
            <v>23159256</v>
          </cell>
          <cell r="N2608">
            <v>1</v>
          </cell>
          <cell r="O2608" t="str">
            <v>ACTIVO (R)</v>
          </cell>
          <cell r="P2608">
            <v>131762</v>
          </cell>
          <cell r="Q2608">
            <v>110000</v>
          </cell>
          <cell r="R2608">
            <v>2646</v>
          </cell>
          <cell r="S2608" t="str">
            <v>FRENTE POPULAR AGRICOLA FIA DEL PERU - FREPAP</v>
          </cell>
        </row>
        <row r="2609">
          <cell r="E2609" t="str">
            <v>41494885</v>
          </cell>
          <cell r="F2609">
            <v>0</v>
          </cell>
          <cell r="J2609">
            <v>0</v>
          </cell>
          <cell r="L2609">
            <v>131912</v>
          </cell>
          <cell r="M2609" t="str">
            <v>41494885</v>
          </cell>
          <cell r="N2609">
            <v>1</v>
          </cell>
          <cell r="O2609" t="str">
            <v>ACTIVO (R)</v>
          </cell>
          <cell r="P2609">
            <v>131912</v>
          </cell>
          <cell r="Q2609">
            <v>140100</v>
          </cell>
          <cell r="R2609">
            <v>2646</v>
          </cell>
          <cell r="S2609" t="str">
            <v>FRENTE POPULAR AGRICOLA FIA DEL PERU - FREPAP</v>
          </cell>
        </row>
        <row r="2610">
          <cell r="E2610" t="str">
            <v>03847911</v>
          </cell>
          <cell r="F2610">
            <v>0</v>
          </cell>
          <cell r="J2610">
            <v>0</v>
          </cell>
          <cell r="L2610">
            <v>131771</v>
          </cell>
          <cell r="M2610" t="str">
            <v>03847911</v>
          </cell>
          <cell r="N2610">
            <v>1</v>
          </cell>
          <cell r="O2610" t="str">
            <v>ACTIVO (R)</v>
          </cell>
          <cell r="P2610">
            <v>131771</v>
          </cell>
          <cell r="Q2610">
            <v>190000</v>
          </cell>
          <cell r="R2610">
            <v>2646</v>
          </cell>
          <cell r="S2610" t="str">
            <v>FRENTE POPULAR AGRICOLA FIA DEL PERU - FREPAP</v>
          </cell>
        </row>
        <row r="2611">
          <cell r="E2611" t="str">
            <v>15398068</v>
          </cell>
          <cell r="F2611">
            <v>0</v>
          </cell>
          <cell r="J2611">
            <v>0</v>
          </cell>
          <cell r="L2611">
            <v>131625</v>
          </cell>
          <cell r="M2611" t="str">
            <v>15398068</v>
          </cell>
          <cell r="N2611">
            <v>1</v>
          </cell>
          <cell r="O2611" t="str">
            <v>ACTIVO (R)</v>
          </cell>
          <cell r="P2611">
            <v>131625</v>
          </cell>
          <cell r="Q2611">
            <v>140000</v>
          </cell>
          <cell r="R2611">
            <v>2646</v>
          </cell>
          <cell r="S2611" t="str">
            <v>FRENTE POPULAR AGRICOLA FIA DEL PERU - FREPAP</v>
          </cell>
        </row>
        <row r="2612">
          <cell r="E2612" t="str">
            <v>17538603</v>
          </cell>
          <cell r="F2612">
            <v>0</v>
          </cell>
          <cell r="J2612">
            <v>0</v>
          </cell>
          <cell r="L2612">
            <v>131529</v>
          </cell>
          <cell r="M2612" t="str">
            <v>17538603</v>
          </cell>
          <cell r="N2612">
            <v>1</v>
          </cell>
          <cell r="O2612" t="str">
            <v>ACTIVO (R)</v>
          </cell>
          <cell r="P2612">
            <v>131529</v>
          </cell>
          <cell r="Q2612">
            <v>130000</v>
          </cell>
          <cell r="R2612">
            <v>2646</v>
          </cell>
          <cell r="S2612" t="str">
            <v>FRENTE POPULAR AGRICOLA FIA DEL PERU - FREPAP</v>
          </cell>
        </row>
        <row r="2613">
          <cell r="E2613" t="str">
            <v>30768671</v>
          </cell>
          <cell r="F2613">
            <v>0</v>
          </cell>
          <cell r="J2613">
            <v>0</v>
          </cell>
          <cell r="L2613">
            <v>131528</v>
          </cell>
          <cell r="M2613" t="str">
            <v>30768671</v>
          </cell>
          <cell r="N2613">
            <v>1</v>
          </cell>
          <cell r="O2613" t="str">
            <v>ACTIVO (R)</v>
          </cell>
          <cell r="P2613">
            <v>131528</v>
          </cell>
          <cell r="Q2613">
            <v>40000</v>
          </cell>
          <cell r="R2613">
            <v>2646</v>
          </cell>
          <cell r="S2613" t="str">
            <v>FRENTE POPULAR AGRICOLA FIA DEL PERU - FREPAP</v>
          </cell>
        </row>
        <row r="2614">
          <cell r="E2614" t="str">
            <v>09870306</v>
          </cell>
          <cell r="F2614">
            <v>0</v>
          </cell>
          <cell r="J2614">
            <v>0</v>
          </cell>
          <cell r="L2614">
            <v>131974</v>
          </cell>
          <cell r="M2614" t="str">
            <v>09870306</v>
          </cell>
          <cell r="N2614">
            <v>1</v>
          </cell>
          <cell r="O2614" t="str">
            <v>ACTIVO (R)</v>
          </cell>
          <cell r="P2614">
            <v>131974</v>
          </cell>
          <cell r="Q2614">
            <v>140100</v>
          </cell>
          <cell r="R2614">
            <v>2646</v>
          </cell>
          <cell r="S2614" t="str">
            <v>FRENTE POPULAR AGRICOLA FIA DEL PERU - FREPAP</v>
          </cell>
        </row>
        <row r="2615">
          <cell r="E2615" t="str">
            <v>21425681</v>
          </cell>
          <cell r="F2615">
            <v>0</v>
          </cell>
          <cell r="J2615">
            <v>0</v>
          </cell>
          <cell r="L2615">
            <v>131694</v>
          </cell>
          <cell r="M2615" t="str">
            <v>21425681</v>
          </cell>
          <cell r="N2615">
            <v>1</v>
          </cell>
          <cell r="O2615" t="str">
            <v>ACTIVO (R)</v>
          </cell>
          <cell r="P2615">
            <v>131694</v>
          </cell>
          <cell r="Q2615">
            <v>100000</v>
          </cell>
          <cell r="R2615">
            <v>2646</v>
          </cell>
          <cell r="S2615" t="str">
            <v>FRENTE POPULAR AGRICOLA FIA DEL PERU - FREPAP</v>
          </cell>
        </row>
        <row r="2616">
          <cell r="E2616" t="str">
            <v>20905890</v>
          </cell>
          <cell r="F2616">
            <v>0</v>
          </cell>
          <cell r="J2616">
            <v>0</v>
          </cell>
          <cell r="L2616">
            <v>131425</v>
          </cell>
          <cell r="M2616" t="str">
            <v>20905890</v>
          </cell>
          <cell r="N2616">
            <v>1</v>
          </cell>
          <cell r="O2616" t="str">
            <v>ACTIVO (R)</v>
          </cell>
          <cell r="P2616">
            <v>131425</v>
          </cell>
          <cell r="Q2616">
            <v>180000</v>
          </cell>
          <cell r="R2616">
            <v>2646</v>
          </cell>
          <cell r="S2616" t="str">
            <v>FRENTE POPULAR AGRICOLA FIA DEL PERU - FREPAP</v>
          </cell>
        </row>
        <row r="2617">
          <cell r="E2617" t="str">
            <v>45985008</v>
          </cell>
          <cell r="F2617">
            <v>0</v>
          </cell>
          <cell r="J2617">
            <v>0</v>
          </cell>
          <cell r="L2617">
            <v>132024</v>
          </cell>
          <cell r="M2617" t="str">
            <v>45985008</v>
          </cell>
          <cell r="N2617">
            <v>1</v>
          </cell>
          <cell r="O2617" t="str">
            <v>ACTIVO (R)</v>
          </cell>
          <cell r="P2617">
            <v>132024</v>
          </cell>
          <cell r="Q2617">
            <v>70000</v>
          </cell>
          <cell r="R2617">
            <v>2646</v>
          </cell>
          <cell r="S2617" t="str">
            <v>FRENTE POPULAR AGRICOLA FIA DEL PERU - FREPAP</v>
          </cell>
        </row>
        <row r="2618">
          <cell r="E2618" t="str">
            <v>09944756</v>
          </cell>
          <cell r="F2618">
            <v>0</v>
          </cell>
          <cell r="J2618">
            <v>0</v>
          </cell>
          <cell r="L2618">
            <v>132011</v>
          </cell>
          <cell r="M2618" t="str">
            <v>09944756</v>
          </cell>
          <cell r="N2618">
            <v>1</v>
          </cell>
          <cell r="O2618" t="str">
            <v>ACTIVO (R)</v>
          </cell>
          <cell r="P2618">
            <v>132011</v>
          </cell>
          <cell r="Q2618">
            <v>140100</v>
          </cell>
          <cell r="R2618">
            <v>2646</v>
          </cell>
          <cell r="S2618" t="str">
            <v>FRENTE POPULAR AGRICOLA FIA DEL PERU - FREPAP</v>
          </cell>
        </row>
        <row r="2619">
          <cell r="E2619" t="str">
            <v>18112777</v>
          </cell>
          <cell r="F2619">
            <v>0</v>
          </cell>
          <cell r="J2619">
            <v>0</v>
          </cell>
          <cell r="L2619">
            <v>131477</v>
          </cell>
          <cell r="M2619" t="str">
            <v>18112777</v>
          </cell>
          <cell r="N2619">
            <v>1</v>
          </cell>
          <cell r="O2619" t="str">
            <v>ACTIVO (R)</v>
          </cell>
          <cell r="P2619">
            <v>131477</v>
          </cell>
          <cell r="Q2619">
            <v>20000</v>
          </cell>
          <cell r="R2619">
            <v>2646</v>
          </cell>
          <cell r="S2619" t="str">
            <v>FRENTE POPULAR AGRICOLA FIA DEL PERU - FREPAP</v>
          </cell>
        </row>
        <row r="2620">
          <cell r="E2620" t="str">
            <v>09470597</v>
          </cell>
          <cell r="F2620">
            <v>0</v>
          </cell>
          <cell r="J2620">
            <v>0</v>
          </cell>
          <cell r="L2620">
            <v>133083</v>
          </cell>
          <cell r="M2620" t="str">
            <v>09470597</v>
          </cell>
          <cell r="N2620">
            <v>1</v>
          </cell>
          <cell r="O2620" t="str">
            <v>ACTIVO (R)</v>
          </cell>
          <cell r="P2620">
            <v>133083</v>
          </cell>
          <cell r="Q2620">
            <v>140100</v>
          </cell>
          <cell r="R2620">
            <v>2646</v>
          </cell>
          <cell r="S2620" t="str">
            <v>FRENTE POPULAR AGRICOLA FIA DEL PERU - FREPAP</v>
          </cell>
        </row>
        <row r="2621">
          <cell r="E2621" t="str">
            <v>08686088</v>
          </cell>
          <cell r="F2621">
            <v>0</v>
          </cell>
          <cell r="J2621">
            <v>0</v>
          </cell>
          <cell r="L2621">
            <v>132097</v>
          </cell>
          <cell r="M2621" t="str">
            <v>08686088</v>
          </cell>
          <cell r="N2621">
            <v>1</v>
          </cell>
          <cell r="O2621" t="str">
            <v>ACTIVO (R)</v>
          </cell>
          <cell r="P2621">
            <v>132097</v>
          </cell>
          <cell r="Q2621">
            <v>140100</v>
          </cell>
          <cell r="R2621">
            <v>2646</v>
          </cell>
          <cell r="S2621" t="str">
            <v>FRENTE POPULAR AGRICOLA FIA DEL PERU - FREPAP</v>
          </cell>
        </row>
        <row r="2622">
          <cell r="E2622" t="str">
            <v>44474917</v>
          </cell>
          <cell r="F2622">
            <v>0</v>
          </cell>
          <cell r="J2622">
            <v>0</v>
          </cell>
          <cell r="L2622">
            <v>131888</v>
          </cell>
          <cell r="M2622" t="str">
            <v>44474917</v>
          </cell>
          <cell r="N2622">
            <v>1</v>
          </cell>
          <cell r="O2622" t="str">
            <v>ACTIVO (R)</v>
          </cell>
          <cell r="P2622">
            <v>131888</v>
          </cell>
          <cell r="Q2622">
            <v>140100</v>
          </cell>
          <cell r="R2622">
            <v>2646</v>
          </cell>
          <cell r="S2622" t="str">
            <v>FRENTE POPULAR AGRICOLA FIA DEL PERU - FREPAP</v>
          </cell>
        </row>
        <row r="2623">
          <cell r="E2623" t="str">
            <v>47891213</v>
          </cell>
          <cell r="F2623">
            <v>0</v>
          </cell>
          <cell r="J2623">
            <v>0</v>
          </cell>
          <cell r="L2623">
            <v>131757</v>
          </cell>
          <cell r="M2623" t="str">
            <v>47891213</v>
          </cell>
          <cell r="N2623">
            <v>1</v>
          </cell>
          <cell r="O2623" t="str">
            <v>ACTIVO (R)</v>
          </cell>
          <cell r="P2623">
            <v>131757</v>
          </cell>
          <cell r="Q2623">
            <v>190000</v>
          </cell>
          <cell r="R2623">
            <v>2646</v>
          </cell>
          <cell r="S2623" t="str">
            <v>FRENTE POPULAR AGRICOLA FIA DEL PERU - FREPAP</v>
          </cell>
        </row>
        <row r="2624">
          <cell r="E2624" t="str">
            <v>04804776</v>
          </cell>
          <cell r="F2624">
            <v>0</v>
          </cell>
          <cell r="J2624">
            <v>0</v>
          </cell>
          <cell r="L2624">
            <v>131391</v>
          </cell>
          <cell r="M2624" t="str">
            <v>04804776</v>
          </cell>
          <cell r="N2624">
            <v>1</v>
          </cell>
          <cell r="O2624" t="str">
            <v>ACTIVO (R)</v>
          </cell>
          <cell r="P2624">
            <v>131391</v>
          </cell>
          <cell r="Q2624">
            <v>160000</v>
          </cell>
          <cell r="R2624">
            <v>2646</v>
          </cell>
          <cell r="S2624" t="str">
            <v>FRENTE POPULAR AGRICOLA FIA DEL PERU - FREPAP</v>
          </cell>
        </row>
        <row r="2625">
          <cell r="E2625" t="str">
            <v>21140781</v>
          </cell>
          <cell r="F2625">
            <v>0</v>
          </cell>
          <cell r="J2625">
            <v>0</v>
          </cell>
          <cell r="L2625">
            <v>131325</v>
          </cell>
          <cell r="M2625" t="str">
            <v>21140781</v>
          </cell>
          <cell r="N2625">
            <v>1</v>
          </cell>
          <cell r="O2625" t="str">
            <v>ACTIVO (R)</v>
          </cell>
          <cell r="P2625">
            <v>131325</v>
          </cell>
          <cell r="Q2625">
            <v>150000</v>
          </cell>
          <cell r="R2625">
            <v>2646</v>
          </cell>
          <cell r="S2625" t="str">
            <v>FRENTE POPULAR AGRICOLA FIA DEL PERU - FREPAP</v>
          </cell>
        </row>
        <row r="2626">
          <cell r="E2626" t="str">
            <v>31026621</v>
          </cell>
          <cell r="F2626">
            <v>0</v>
          </cell>
          <cell r="J2626">
            <v>0</v>
          </cell>
          <cell r="L2626">
            <v>131167</v>
          </cell>
          <cell r="M2626" t="str">
            <v>31026621</v>
          </cell>
          <cell r="N2626">
            <v>1</v>
          </cell>
          <cell r="O2626" t="str">
            <v>ACTIVO (R)</v>
          </cell>
          <cell r="P2626">
            <v>131167</v>
          </cell>
          <cell r="Q2626">
            <v>30000</v>
          </cell>
          <cell r="R2626">
            <v>2646</v>
          </cell>
          <cell r="S2626" t="str">
            <v>FRENTE POPULAR AGRICOLA FIA DEL PERU - FREPAP</v>
          </cell>
        </row>
        <row r="2627">
          <cell r="E2627" t="str">
            <v>32793245</v>
          </cell>
          <cell r="F2627">
            <v>0</v>
          </cell>
          <cell r="J2627">
            <v>0</v>
          </cell>
          <cell r="L2627">
            <v>131496</v>
          </cell>
          <cell r="M2627" t="str">
            <v>32793245</v>
          </cell>
          <cell r="N2627">
            <v>1</v>
          </cell>
          <cell r="O2627" t="str">
            <v>ACTIVO (R)</v>
          </cell>
          <cell r="P2627">
            <v>131496</v>
          </cell>
          <cell r="Q2627">
            <v>20000</v>
          </cell>
          <cell r="R2627">
            <v>2646</v>
          </cell>
          <cell r="S2627" t="str">
            <v>FRENTE POPULAR AGRICOLA FIA DEL PERU - FREPAP</v>
          </cell>
        </row>
        <row r="2628">
          <cell r="E2628" t="str">
            <v>00205106</v>
          </cell>
          <cell r="F2628">
            <v>0</v>
          </cell>
          <cell r="J2628">
            <v>0</v>
          </cell>
          <cell r="L2628">
            <v>131492</v>
          </cell>
          <cell r="M2628" t="str">
            <v>00205106</v>
          </cell>
          <cell r="N2628">
            <v>1</v>
          </cell>
          <cell r="O2628" t="str">
            <v>ACTIVO (R)</v>
          </cell>
          <cell r="P2628">
            <v>131492</v>
          </cell>
          <cell r="Q2628">
            <v>230000</v>
          </cell>
          <cell r="R2628">
            <v>2646</v>
          </cell>
          <cell r="S2628" t="str">
            <v>FRENTE POPULAR AGRICOLA FIA DEL PERU - FREPAP</v>
          </cell>
        </row>
        <row r="2629">
          <cell r="E2629" t="str">
            <v>09573834</v>
          </cell>
          <cell r="F2629">
            <v>0</v>
          </cell>
          <cell r="J2629">
            <v>0</v>
          </cell>
          <cell r="L2629">
            <v>131900</v>
          </cell>
          <cell r="M2629" t="str">
            <v>09573834</v>
          </cell>
          <cell r="N2629">
            <v>1</v>
          </cell>
          <cell r="O2629" t="str">
            <v>ACTIVO (R)</v>
          </cell>
          <cell r="P2629">
            <v>131900</v>
          </cell>
          <cell r="Q2629">
            <v>120000</v>
          </cell>
          <cell r="R2629">
            <v>2646</v>
          </cell>
          <cell r="S2629" t="str">
            <v>FRENTE POPULAR AGRICOLA FIA DEL PERU - FREPAP</v>
          </cell>
        </row>
        <row r="2630">
          <cell r="E2630" t="str">
            <v>23709881</v>
          </cell>
          <cell r="F2630">
            <v>0</v>
          </cell>
          <cell r="J2630">
            <v>0</v>
          </cell>
          <cell r="L2630">
            <v>131630</v>
          </cell>
          <cell r="M2630" t="str">
            <v>23709881</v>
          </cell>
          <cell r="N2630">
            <v>1</v>
          </cell>
          <cell r="O2630" t="str">
            <v>ACTIVO (R)</v>
          </cell>
          <cell r="P2630">
            <v>131630</v>
          </cell>
          <cell r="Q2630">
            <v>80000</v>
          </cell>
          <cell r="R2630">
            <v>2646</v>
          </cell>
          <cell r="S2630" t="str">
            <v>FRENTE POPULAR AGRICOLA FIA DEL PERU - FREPAP</v>
          </cell>
        </row>
        <row r="2631">
          <cell r="E2631" t="str">
            <v>42691213</v>
          </cell>
          <cell r="F2631">
            <v>0</v>
          </cell>
          <cell r="J2631">
            <v>0</v>
          </cell>
          <cell r="L2631">
            <v>131401</v>
          </cell>
          <cell r="M2631" t="str">
            <v>42691213</v>
          </cell>
          <cell r="N2631">
            <v>1</v>
          </cell>
          <cell r="O2631" t="str">
            <v>ACTIVO (R)</v>
          </cell>
          <cell r="P2631">
            <v>131401</v>
          </cell>
          <cell r="Q2631">
            <v>40000</v>
          </cell>
          <cell r="R2631">
            <v>2646</v>
          </cell>
          <cell r="S2631" t="str">
            <v>FRENTE POPULAR AGRICOLA FIA DEL PERU - FREPAP</v>
          </cell>
        </row>
        <row r="2632">
          <cell r="E2632" t="str">
            <v>45549786</v>
          </cell>
          <cell r="F2632">
            <v>0</v>
          </cell>
          <cell r="J2632">
            <v>0</v>
          </cell>
          <cell r="L2632">
            <v>132110</v>
          </cell>
          <cell r="M2632" t="str">
            <v>45549786</v>
          </cell>
          <cell r="N2632">
            <v>1</v>
          </cell>
          <cell r="O2632" t="str">
            <v>ACTIVO (R)</v>
          </cell>
          <cell r="P2632">
            <v>132110</v>
          </cell>
          <cell r="Q2632">
            <v>140100</v>
          </cell>
          <cell r="R2632">
            <v>2646</v>
          </cell>
          <cell r="S2632" t="str">
            <v>FRENTE POPULAR AGRICOLA FIA DEL PERU - FREPAP</v>
          </cell>
        </row>
        <row r="2633">
          <cell r="E2633" t="str">
            <v>48322031</v>
          </cell>
          <cell r="F2633">
            <v>0</v>
          </cell>
          <cell r="J2633">
            <v>0</v>
          </cell>
          <cell r="L2633">
            <v>132005</v>
          </cell>
          <cell r="M2633" t="str">
            <v>48322031</v>
          </cell>
          <cell r="N2633">
            <v>1</v>
          </cell>
          <cell r="O2633" t="str">
            <v>ACTIVO (R)</v>
          </cell>
          <cell r="P2633">
            <v>132005</v>
          </cell>
          <cell r="Q2633">
            <v>140100</v>
          </cell>
          <cell r="R2633">
            <v>2646</v>
          </cell>
          <cell r="S2633" t="str">
            <v>FRENTE POPULAR AGRICOLA FIA DEL PERU - FREPAP</v>
          </cell>
        </row>
        <row r="2634">
          <cell r="E2634" t="str">
            <v>08388986</v>
          </cell>
          <cell r="F2634">
            <v>0</v>
          </cell>
          <cell r="J2634">
            <v>0</v>
          </cell>
          <cell r="L2634">
            <v>132004</v>
          </cell>
          <cell r="M2634" t="str">
            <v>08388986</v>
          </cell>
          <cell r="N2634">
            <v>1</v>
          </cell>
          <cell r="O2634" t="str">
            <v>ACTIVO (R)</v>
          </cell>
          <cell r="P2634">
            <v>132004</v>
          </cell>
          <cell r="Q2634">
            <v>140100</v>
          </cell>
          <cell r="R2634">
            <v>2646</v>
          </cell>
          <cell r="S2634" t="str">
            <v>FRENTE POPULAR AGRICOLA FIA DEL PERU - FREPAP</v>
          </cell>
        </row>
        <row r="2635">
          <cell r="E2635" t="str">
            <v>09721128</v>
          </cell>
          <cell r="F2635">
            <v>0</v>
          </cell>
          <cell r="J2635">
            <v>0</v>
          </cell>
          <cell r="L2635">
            <v>132002</v>
          </cell>
          <cell r="M2635" t="str">
            <v>09721128</v>
          </cell>
          <cell r="N2635">
            <v>1</v>
          </cell>
          <cell r="O2635" t="str">
            <v>ACTIVO (R)</v>
          </cell>
          <cell r="P2635">
            <v>132002</v>
          </cell>
          <cell r="Q2635">
            <v>140100</v>
          </cell>
          <cell r="R2635">
            <v>2646</v>
          </cell>
          <cell r="S2635" t="str">
            <v>FRENTE POPULAR AGRICOLA FIA DEL PERU - FREPAP</v>
          </cell>
        </row>
        <row r="2636">
          <cell r="E2636" t="str">
            <v>40502189</v>
          </cell>
          <cell r="F2636">
            <v>0</v>
          </cell>
          <cell r="J2636">
            <v>0</v>
          </cell>
          <cell r="L2636">
            <v>131829</v>
          </cell>
          <cell r="M2636" t="str">
            <v>40502189</v>
          </cell>
          <cell r="N2636">
            <v>1</v>
          </cell>
          <cell r="O2636" t="str">
            <v>ACTIVO (R)</v>
          </cell>
          <cell r="P2636">
            <v>131829</v>
          </cell>
          <cell r="Q2636">
            <v>140000</v>
          </cell>
          <cell r="R2636">
            <v>2646</v>
          </cell>
          <cell r="S2636" t="str">
            <v>FRENTE POPULAR AGRICOLA FIA DEL PERU - FREPAP</v>
          </cell>
        </row>
        <row r="2637">
          <cell r="E2637" t="str">
            <v>44746238</v>
          </cell>
          <cell r="F2637">
            <v>0</v>
          </cell>
          <cell r="J2637">
            <v>0</v>
          </cell>
          <cell r="L2637">
            <v>131462</v>
          </cell>
          <cell r="M2637" t="str">
            <v>44746238</v>
          </cell>
          <cell r="N2637">
            <v>1</v>
          </cell>
          <cell r="O2637" t="str">
            <v>ACTIVO (R)</v>
          </cell>
          <cell r="P2637">
            <v>131462</v>
          </cell>
          <cell r="Q2637">
            <v>250000</v>
          </cell>
          <cell r="R2637">
            <v>2646</v>
          </cell>
          <cell r="S2637" t="str">
            <v>FRENTE POPULAR AGRICOLA FIA DEL PERU - FREPAP</v>
          </cell>
        </row>
        <row r="2638">
          <cell r="E2638" t="str">
            <v>26719563</v>
          </cell>
          <cell r="F2638">
            <v>0</v>
          </cell>
          <cell r="J2638">
            <v>0</v>
          </cell>
          <cell r="L2638">
            <v>131327</v>
          </cell>
          <cell r="M2638" t="str">
            <v>26719563</v>
          </cell>
          <cell r="N2638">
            <v>1</v>
          </cell>
          <cell r="O2638" t="str">
            <v>ACTIVO (R)</v>
          </cell>
          <cell r="P2638">
            <v>131327</v>
          </cell>
          <cell r="Q2638">
            <v>60000</v>
          </cell>
          <cell r="R2638">
            <v>2646</v>
          </cell>
          <cell r="S2638" t="str">
            <v>FRENTE POPULAR AGRICOLA FIA DEL PERU - FREPAP</v>
          </cell>
        </row>
        <row r="2639">
          <cell r="E2639" t="str">
            <v>48545447</v>
          </cell>
          <cell r="F2639">
            <v>0</v>
          </cell>
          <cell r="J2639">
            <v>0</v>
          </cell>
          <cell r="L2639">
            <v>131422</v>
          </cell>
          <cell r="M2639" t="str">
            <v>48545447</v>
          </cell>
          <cell r="N2639">
            <v>1</v>
          </cell>
          <cell r="O2639" t="str">
            <v>ACTIVO (R)</v>
          </cell>
          <cell r="P2639">
            <v>131422</v>
          </cell>
          <cell r="Q2639">
            <v>240000</v>
          </cell>
          <cell r="R2639">
            <v>2646</v>
          </cell>
          <cell r="S2639" t="str">
            <v>FRENTE POPULAR AGRICOLA FIA DEL PERU - FREPAP</v>
          </cell>
        </row>
        <row r="2640">
          <cell r="E2640" t="str">
            <v>42489701</v>
          </cell>
          <cell r="F2640">
            <v>0</v>
          </cell>
          <cell r="J2640">
            <v>0</v>
          </cell>
          <cell r="L2640">
            <v>131964</v>
          </cell>
          <cell r="M2640" t="str">
            <v>42489701</v>
          </cell>
          <cell r="N2640">
            <v>1</v>
          </cell>
          <cell r="O2640" t="str">
            <v>ACTIVO (R)</v>
          </cell>
          <cell r="P2640">
            <v>131964</v>
          </cell>
          <cell r="Q2640">
            <v>200000</v>
          </cell>
          <cell r="R2640">
            <v>2646</v>
          </cell>
          <cell r="S2640" t="str">
            <v>FRENTE POPULAR AGRICOLA FIA DEL PERU - FREPAP</v>
          </cell>
        </row>
        <row r="2641">
          <cell r="E2641" t="str">
            <v>27079063</v>
          </cell>
          <cell r="F2641">
            <v>0</v>
          </cell>
          <cell r="J2641">
            <v>0</v>
          </cell>
          <cell r="L2641">
            <v>131360</v>
          </cell>
          <cell r="M2641" t="str">
            <v>27079063</v>
          </cell>
          <cell r="N2641">
            <v>1</v>
          </cell>
          <cell r="O2641" t="str">
            <v>ACTIVO (R)</v>
          </cell>
          <cell r="P2641">
            <v>131360</v>
          </cell>
          <cell r="Q2641">
            <v>60000</v>
          </cell>
          <cell r="R2641">
            <v>2646</v>
          </cell>
          <cell r="S2641" t="str">
            <v>FRENTE POPULAR AGRICOLA FIA DEL PERU - FREPAP</v>
          </cell>
        </row>
        <row r="2642">
          <cell r="E2642" t="str">
            <v>07133536</v>
          </cell>
          <cell r="F2642">
            <v>0</v>
          </cell>
          <cell r="J2642">
            <v>0</v>
          </cell>
          <cell r="L2642">
            <v>131467</v>
          </cell>
          <cell r="M2642" t="str">
            <v>07133536</v>
          </cell>
          <cell r="N2642">
            <v>1</v>
          </cell>
          <cell r="O2642" t="str">
            <v>ACTIVO (R)</v>
          </cell>
          <cell r="P2642">
            <v>131467</v>
          </cell>
          <cell r="Q2642">
            <v>240000</v>
          </cell>
          <cell r="R2642">
            <v>2646</v>
          </cell>
          <cell r="S2642" t="str">
            <v>FRENTE POPULAR AGRICOLA FIA DEL PERU - FREPAP</v>
          </cell>
        </row>
        <row r="2643">
          <cell r="E2643" t="str">
            <v>40749276</v>
          </cell>
          <cell r="F2643">
            <v>0</v>
          </cell>
          <cell r="J2643">
            <v>0</v>
          </cell>
          <cell r="L2643">
            <v>132013</v>
          </cell>
          <cell r="M2643" t="str">
            <v>40749276</v>
          </cell>
          <cell r="N2643">
            <v>1</v>
          </cell>
          <cell r="O2643" t="str">
            <v>ACTIVO (R)</v>
          </cell>
          <cell r="P2643">
            <v>132013</v>
          </cell>
          <cell r="Q2643">
            <v>140100</v>
          </cell>
          <cell r="R2643">
            <v>2646</v>
          </cell>
          <cell r="S2643" t="str">
            <v>FRENTE POPULAR AGRICOLA FIA DEL PERU - FREPAP</v>
          </cell>
        </row>
        <row r="2644">
          <cell r="E2644" t="str">
            <v>46291031</v>
          </cell>
          <cell r="F2644">
            <v>0</v>
          </cell>
          <cell r="J2644">
            <v>0</v>
          </cell>
          <cell r="L2644">
            <v>132008</v>
          </cell>
          <cell r="M2644" t="str">
            <v>46291031</v>
          </cell>
          <cell r="N2644">
            <v>1</v>
          </cell>
          <cell r="O2644" t="str">
            <v>ACTIVO (R)</v>
          </cell>
          <cell r="P2644">
            <v>132008</v>
          </cell>
          <cell r="Q2644">
            <v>70000</v>
          </cell>
          <cell r="R2644">
            <v>2646</v>
          </cell>
          <cell r="S2644" t="str">
            <v>FRENTE POPULAR AGRICOLA FIA DEL PERU - FREPAP</v>
          </cell>
        </row>
        <row r="2645">
          <cell r="E2645" t="str">
            <v>46250788</v>
          </cell>
          <cell r="F2645">
            <v>0</v>
          </cell>
          <cell r="J2645">
            <v>0</v>
          </cell>
          <cell r="L2645">
            <v>131976</v>
          </cell>
          <cell r="M2645" t="str">
            <v>46250788</v>
          </cell>
          <cell r="N2645">
            <v>1</v>
          </cell>
          <cell r="O2645" t="str">
            <v>ACTIVO (R)</v>
          </cell>
          <cell r="P2645">
            <v>131976</v>
          </cell>
          <cell r="Q2645">
            <v>200000</v>
          </cell>
          <cell r="R2645">
            <v>2646</v>
          </cell>
          <cell r="S2645" t="str">
            <v>FRENTE POPULAR AGRICOLA FIA DEL PERU - FREPAP</v>
          </cell>
        </row>
        <row r="2646">
          <cell r="E2646" t="str">
            <v>29284837</v>
          </cell>
          <cell r="F2646">
            <v>0</v>
          </cell>
          <cell r="J2646">
            <v>0</v>
          </cell>
          <cell r="L2646">
            <v>131968</v>
          </cell>
          <cell r="M2646" t="str">
            <v>29284837</v>
          </cell>
          <cell r="N2646">
            <v>1</v>
          </cell>
          <cell r="O2646" t="str">
            <v>ACTIVO (R)</v>
          </cell>
          <cell r="P2646">
            <v>131968</v>
          </cell>
          <cell r="Q2646">
            <v>200000</v>
          </cell>
          <cell r="R2646">
            <v>2646</v>
          </cell>
          <cell r="S2646" t="str">
            <v>FRENTE POPULAR AGRICOLA FIA DEL PERU - FREPAP</v>
          </cell>
        </row>
        <row r="2647">
          <cell r="E2647" t="str">
            <v>09169619</v>
          </cell>
          <cell r="F2647">
            <v>-1</v>
          </cell>
          <cell r="G2647" t="str">
            <v>OTRO</v>
          </cell>
          <cell r="H2647">
            <v>1996</v>
          </cell>
          <cell r="I2647">
            <v>1998</v>
          </cell>
          <cell r="J2647">
            <v>11</v>
          </cell>
          <cell r="K2647" t="str">
            <v>REGIDOR DISTRITAL</v>
          </cell>
          <cell r="L2647">
            <v>131917</v>
          </cell>
          <cell r="M2647" t="str">
            <v>09169619</v>
          </cell>
          <cell r="N2647">
            <v>1</v>
          </cell>
          <cell r="O2647" t="str">
            <v>ACTIVO (R)</v>
          </cell>
          <cell r="P2647">
            <v>131917</v>
          </cell>
          <cell r="Q2647">
            <v>140100</v>
          </cell>
          <cell r="R2647">
            <v>2646</v>
          </cell>
          <cell r="S2647" t="str">
            <v>FRENTE POPULAR AGRICOLA FIA DEL PERU - FREPAP</v>
          </cell>
        </row>
        <row r="2648">
          <cell r="E2648" t="str">
            <v>16694109</v>
          </cell>
          <cell r="F2648">
            <v>0</v>
          </cell>
          <cell r="J2648">
            <v>0</v>
          </cell>
          <cell r="L2648">
            <v>131817</v>
          </cell>
          <cell r="M2648" t="str">
            <v>16694109</v>
          </cell>
          <cell r="N2648">
            <v>1</v>
          </cell>
          <cell r="O2648" t="str">
            <v>ACTIVO (R)</v>
          </cell>
          <cell r="P2648">
            <v>131817</v>
          </cell>
          <cell r="Q2648">
            <v>120000</v>
          </cell>
          <cell r="R2648">
            <v>2646</v>
          </cell>
          <cell r="S2648" t="str">
            <v>FRENTE POPULAR AGRICOLA FIA DEL PERU - FREPAP</v>
          </cell>
        </row>
        <row r="2649">
          <cell r="E2649" t="str">
            <v>41854380</v>
          </cell>
          <cell r="F2649">
            <v>0</v>
          </cell>
          <cell r="J2649">
            <v>0</v>
          </cell>
          <cell r="L2649">
            <v>132019</v>
          </cell>
          <cell r="M2649" t="str">
            <v>41854380</v>
          </cell>
          <cell r="N2649">
            <v>1</v>
          </cell>
          <cell r="O2649" t="str">
            <v>ACTIVO (R)</v>
          </cell>
          <cell r="P2649">
            <v>132019</v>
          </cell>
          <cell r="Q2649">
            <v>140100</v>
          </cell>
          <cell r="R2649">
            <v>2646</v>
          </cell>
          <cell r="S2649" t="str">
            <v>FRENTE POPULAR AGRICOLA FIA DEL PERU - FREPAP</v>
          </cell>
        </row>
        <row r="2650">
          <cell r="E2650" t="str">
            <v>23464566</v>
          </cell>
          <cell r="F2650">
            <v>0</v>
          </cell>
          <cell r="J2650">
            <v>0</v>
          </cell>
          <cell r="L2650">
            <v>132006</v>
          </cell>
          <cell r="M2650" t="str">
            <v>23464566</v>
          </cell>
          <cell r="N2650">
            <v>1</v>
          </cell>
          <cell r="O2650" t="str">
            <v>ACTIVO (R)</v>
          </cell>
          <cell r="P2650">
            <v>132006</v>
          </cell>
          <cell r="Q2650">
            <v>140100</v>
          </cell>
          <cell r="R2650">
            <v>2646</v>
          </cell>
          <cell r="S2650" t="str">
            <v>FRENTE POPULAR AGRICOLA FIA DEL PERU - FREPAP</v>
          </cell>
        </row>
        <row r="2651">
          <cell r="E2651" t="str">
            <v>44751366</v>
          </cell>
          <cell r="F2651">
            <v>0</v>
          </cell>
          <cell r="J2651">
            <v>0</v>
          </cell>
          <cell r="L2651">
            <v>131774</v>
          </cell>
          <cell r="M2651" t="str">
            <v>44751366</v>
          </cell>
          <cell r="N2651">
            <v>1</v>
          </cell>
          <cell r="O2651" t="str">
            <v>ACTIVO (R)</v>
          </cell>
          <cell r="P2651">
            <v>131774</v>
          </cell>
          <cell r="Q2651">
            <v>190000</v>
          </cell>
          <cell r="R2651">
            <v>2646</v>
          </cell>
          <cell r="S2651" t="str">
            <v>FRENTE POPULAR AGRICOLA FIA DEL PERU - FREPAP</v>
          </cell>
        </row>
        <row r="2652">
          <cell r="E2652" t="str">
            <v>21450865</v>
          </cell>
          <cell r="F2652">
            <v>0</v>
          </cell>
          <cell r="J2652">
            <v>0</v>
          </cell>
          <cell r="L2652">
            <v>131751</v>
          </cell>
          <cell r="M2652" t="str">
            <v>21450865</v>
          </cell>
          <cell r="N2652">
            <v>1</v>
          </cell>
          <cell r="O2652" t="str">
            <v>ACTIVO (R)</v>
          </cell>
          <cell r="P2652">
            <v>131751</v>
          </cell>
          <cell r="Q2652">
            <v>100000</v>
          </cell>
          <cell r="R2652">
            <v>2646</v>
          </cell>
          <cell r="S2652" t="str">
            <v>FRENTE POPULAR AGRICOLA FIA DEL PERU - FREPAP</v>
          </cell>
        </row>
        <row r="2653">
          <cell r="E2653" t="str">
            <v>24972725</v>
          </cell>
          <cell r="F2653">
            <v>0</v>
          </cell>
          <cell r="J2653">
            <v>0</v>
          </cell>
          <cell r="L2653">
            <v>132033</v>
          </cell>
          <cell r="M2653" t="str">
            <v>24972725</v>
          </cell>
          <cell r="N2653">
            <v>1</v>
          </cell>
          <cell r="O2653" t="str">
            <v>ACTIVO (R)</v>
          </cell>
          <cell r="P2653">
            <v>132033</v>
          </cell>
          <cell r="Q2653">
            <v>70000</v>
          </cell>
          <cell r="R2653">
            <v>2646</v>
          </cell>
          <cell r="S2653" t="str">
            <v>FRENTE POPULAR AGRICOLA FIA DEL PERU - FREPAP</v>
          </cell>
        </row>
        <row r="2654">
          <cell r="E2654" t="str">
            <v>23952980</v>
          </cell>
          <cell r="F2654">
            <v>0</v>
          </cell>
          <cell r="J2654">
            <v>0</v>
          </cell>
          <cell r="L2654">
            <v>131832</v>
          </cell>
          <cell r="M2654" t="str">
            <v>23952980</v>
          </cell>
          <cell r="N2654">
            <v>1</v>
          </cell>
          <cell r="O2654" t="str">
            <v>ACTIVO (R)</v>
          </cell>
          <cell r="P2654">
            <v>131832</v>
          </cell>
          <cell r="Q2654">
            <v>70000</v>
          </cell>
          <cell r="R2654">
            <v>2646</v>
          </cell>
          <cell r="S2654" t="str">
            <v>FRENTE POPULAR AGRICOLA FIA DEL PERU - FREPAP</v>
          </cell>
        </row>
        <row r="2655">
          <cell r="E2655" t="str">
            <v>27070300</v>
          </cell>
          <cell r="F2655">
            <v>0</v>
          </cell>
          <cell r="J2655">
            <v>0</v>
          </cell>
          <cell r="L2655">
            <v>131337</v>
          </cell>
          <cell r="M2655" t="str">
            <v>27070300</v>
          </cell>
          <cell r="N2655">
            <v>1</v>
          </cell>
          <cell r="O2655" t="str">
            <v>ACTIVO (R)</v>
          </cell>
          <cell r="P2655">
            <v>131337</v>
          </cell>
          <cell r="Q2655">
            <v>60000</v>
          </cell>
          <cell r="R2655">
            <v>2646</v>
          </cell>
          <cell r="S2655" t="str">
            <v>FRENTE POPULAR AGRICOLA FIA DEL PERU - FREPAP</v>
          </cell>
        </row>
        <row r="2656">
          <cell r="E2656" t="str">
            <v>08182454</v>
          </cell>
          <cell r="F2656">
            <v>0</v>
          </cell>
          <cell r="J2656">
            <v>0</v>
          </cell>
          <cell r="L2656">
            <v>131849</v>
          </cell>
          <cell r="M2656" t="str">
            <v>08182454</v>
          </cell>
          <cell r="N2656">
            <v>1</v>
          </cell>
          <cell r="O2656" t="str">
            <v>ACTIVO (R)</v>
          </cell>
          <cell r="P2656">
            <v>131849</v>
          </cell>
          <cell r="Q2656">
            <v>110000</v>
          </cell>
          <cell r="R2656">
            <v>2646</v>
          </cell>
          <cell r="S2656" t="str">
            <v>FRENTE POPULAR AGRICOLA FIA DEL PERU - FREPAP</v>
          </cell>
        </row>
        <row r="2657">
          <cell r="E2657" t="str">
            <v>42097394</v>
          </cell>
          <cell r="F2657">
            <v>0</v>
          </cell>
          <cell r="J2657">
            <v>0</v>
          </cell>
          <cell r="L2657">
            <v>131845</v>
          </cell>
          <cell r="M2657" t="str">
            <v>42097394</v>
          </cell>
          <cell r="N2657">
            <v>1</v>
          </cell>
          <cell r="O2657" t="str">
            <v>ACTIVO (R)</v>
          </cell>
          <cell r="P2657">
            <v>131845</v>
          </cell>
          <cell r="Q2657">
            <v>100000</v>
          </cell>
          <cell r="R2657">
            <v>2646</v>
          </cell>
          <cell r="S2657" t="str">
            <v>FRENTE POPULAR AGRICOLA FIA DEL PERU - FREPAP</v>
          </cell>
        </row>
        <row r="2658">
          <cell r="E2658" t="str">
            <v>70183194</v>
          </cell>
          <cell r="F2658">
            <v>0</v>
          </cell>
          <cell r="J2658">
            <v>0</v>
          </cell>
          <cell r="L2658">
            <v>131740</v>
          </cell>
          <cell r="M2658" t="str">
            <v>70183194</v>
          </cell>
          <cell r="N2658">
            <v>1</v>
          </cell>
          <cell r="O2658" t="str">
            <v>ACTIVO (R)</v>
          </cell>
          <cell r="P2658">
            <v>131740</v>
          </cell>
          <cell r="Q2658">
            <v>190000</v>
          </cell>
          <cell r="R2658">
            <v>2646</v>
          </cell>
          <cell r="S2658" t="str">
            <v>FRENTE POPULAR AGRICOLA FIA DEL PERU - FREPAP</v>
          </cell>
        </row>
        <row r="2659">
          <cell r="E2659" t="str">
            <v>23821919</v>
          </cell>
          <cell r="F2659">
            <v>0</v>
          </cell>
          <cell r="J2659">
            <v>0</v>
          </cell>
          <cell r="L2659">
            <v>132035</v>
          </cell>
          <cell r="M2659" t="str">
            <v>23821919</v>
          </cell>
          <cell r="N2659">
            <v>1</v>
          </cell>
          <cell r="O2659" t="str">
            <v>ACTIVO (R)</v>
          </cell>
          <cell r="P2659">
            <v>132035</v>
          </cell>
          <cell r="Q2659">
            <v>70000</v>
          </cell>
          <cell r="R2659">
            <v>2646</v>
          </cell>
          <cell r="S2659" t="str">
            <v>FRENTE POPULAR AGRICOLA FIA DEL PERU - FREPAP</v>
          </cell>
        </row>
        <row r="2660">
          <cell r="E2660" t="str">
            <v>44427691</v>
          </cell>
          <cell r="F2660">
            <v>0</v>
          </cell>
          <cell r="J2660">
            <v>0</v>
          </cell>
          <cell r="L2660">
            <v>131498</v>
          </cell>
          <cell r="M2660" t="str">
            <v>44427691</v>
          </cell>
          <cell r="N2660">
            <v>1</v>
          </cell>
          <cell r="O2660" t="str">
            <v>ACTIVO (R)</v>
          </cell>
          <cell r="P2660">
            <v>131498</v>
          </cell>
          <cell r="Q2660">
            <v>20000</v>
          </cell>
          <cell r="R2660">
            <v>2646</v>
          </cell>
          <cell r="S2660" t="str">
            <v>FRENTE POPULAR AGRICOLA FIA DEL PERU - FREPAP</v>
          </cell>
        </row>
        <row r="2661">
          <cell r="E2661" t="str">
            <v>04328347</v>
          </cell>
          <cell r="F2661">
            <v>0</v>
          </cell>
          <cell r="J2661">
            <v>0</v>
          </cell>
          <cell r="L2661">
            <v>131410</v>
          </cell>
          <cell r="M2661" t="str">
            <v>04328347</v>
          </cell>
          <cell r="N2661">
            <v>1</v>
          </cell>
          <cell r="O2661" t="str">
            <v>ACTIVO (R)</v>
          </cell>
          <cell r="P2661">
            <v>131410</v>
          </cell>
          <cell r="Q2661">
            <v>180000</v>
          </cell>
          <cell r="R2661">
            <v>2646</v>
          </cell>
          <cell r="S2661" t="str">
            <v>FRENTE POPULAR AGRICOLA FIA DEL PERU - FREPAP</v>
          </cell>
        </row>
        <row r="2662">
          <cell r="E2662" t="str">
            <v>44952681</v>
          </cell>
          <cell r="F2662">
            <v>0</v>
          </cell>
          <cell r="J2662">
            <v>0</v>
          </cell>
          <cell r="L2662">
            <v>131684</v>
          </cell>
          <cell r="M2662" t="str">
            <v>44952681</v>
          </cell>
          <cell r="N2662">
            <v>1</v>
          </cell>
          <cell r="O2662" t="str">
            <v>ACTIVO (R)</v>
          </cell>
          <cell r="P2662">
            <v>131684</v>
          </cell>
          <cell r="Q2662">
            <v>80000</v>
          </cell>
          <cell r="R2662">
            <v>2646</v>
          </cell>
          <cell r="S2662" t="str">
            <v>FRENTE POPULAR AGRICOLA FIA DEL PERU - FREPAP</v>
          </cell>
        </row>
        <row r="2663">
          <cell r="E2663" t="str">
            <v>09480041</v>
          </cell>
          <cell r="F2663">
            <v>0</v>
          </cell>
          <cell r="J2663">
            <v>0</v>
          </cell>
          <cell r="L2663">
            <v>131531</v>
          </cell>
          <cell r="M2663" t="str">
            <v>09480041</v>
          </cell>
          <cell r="N2663">
            <v>1</v>
          </cell>
          <cell r="O2663" t="str">
            <v>ACTIVO (R)</v>
          </cell>
          <cell r="P2663">
            <v>131531</v>
          </cell>
          <cell r="Q2663">
            <v>140100</v>
          </cell>
          <cell r="R2663">
            <v>2646</v>
          </cell>
          <cell r="S2663" t="str">
            <v>FRENTE POPULAR AGRICOLA FIA DEL PERU - FREPAP</v>
          </cell>
        </row>
        <row r="2664">
          <cell r="E2664" t="str">
            <v>27575311</v>
          </cell>
          <cell r="F2664">
            <v>0</v>
          </cell>
          <cell r="J2664">
            <v>0</v>
          </cell>
          <cell r="L2664">
            <v>131482</v>
          </cell>
          <cell r="M2664" t="str">
            <v>27575311</v>
          </cell>
          <cell r="N2664">
            <v>1</v>
          </cell>
          <cell r="O2664" t="str">
            <v>ACTIVO (R)</v>
          </cell>
          <cell r="P2664">
            <v>131482</v>
          </cell>
          <cell r="Q2664">
            <v>130000</v>
          </cell>
          <cell r="R2664">
            <v>2646</v>
          </cell>
          <cell r="S2664" t="str">
            <v>FRENTE POPULAR AGRICOLA FIA DEL PERU - FREPAP</v>
          </cell>
        </row>
        <row r="2665">
          <cell r="E2665" t="str">
            <v>28244906</v>
          </cell>
          <cell r="F2665">
            <v>0</v>
          </cell>
          <cell r="J2665">
            <v>0</v>
          </cell>
          <cell r="L2665">
            <v>131162</v>
          </cell>
          <cell r="M2665" t="str">
            <v>28244906</v>
          </cell>
          <cell r="N2665">
            <v>1</v>
          </cell>
          <cell r="O2665" t="str">
            <v>ACTIVO (R)</v>
          </cell>
          <cell r="P2665">
            <v>131162</v>
          </cell>
          <cell r="Q2665">
            <v>50000</v>
          </cell>
          <cell r="R2665">
            <v>2646</v>
          </cell>
          <cell r="S2665" t="str">
            <v>FRENTE POPULAR AGRICOLA FIA DEL PERU - FREPAP</v>
          </cell>
        </row>
        <row r="2666">
          <cell r="E2666" t="str">
            <v>33670307</v>
          </cell>
          <cell r="F2666">
            <v>0</v>
          </cell>
          <cell r="J2666">
            <v>0</v>
          </cell>
          <cell r="L2666">
            <v>131159</v>
          </cell>
          <cell r="M2666" t="str">
            <v>33670307</v>
          </cell>
          <cell r="N2666">
            <v>1</v>
          </cell>
          <cell r="O2666" t="str">
            <v>ACTIVO (R)</v>
          </cell>
          <cell r="P2666">
            <v>131159</v>
          </cell>
          <cell r="Q2666">
            <v>10000</v>
          </cell>
          <cell r="R2666">
            <v>2646</v>
          </cell>
          <cell r="S2666" t="str">
            <v>FRENTE POPULAR AGRICOLA FIA DEL PERU - FREPAP</v>
          </cell>
        </row>
        <row r="2667">
          <cell r="E2667" t="str">
            <v>42742777</v>
          </cell>
          <cell r="F2667">
            <v>0</v>
          </cell>
          <cell r="J2667">
            <v>0</v>
          </cell>
          <cell r="L2667">
            <v>131157</v>
          </cell>
          <cell r="M2667" t="str">
            <v>42742777</v>
          </cell>
          <cell r="N2667">
            <v>1</v>
          </cell>
          <cell r="O2667" t="str">
            <v>ACTIVO (R)</v>
          </cell>
          <cell r="P2667">
            <v>131157</v>
          </cell>
          <cell r="Q2667">
            <v>10000</v>
          </cell>
          <cell r="R2667">
            <v>2646</v>
          </cell>
          <cell r="S2667" t="str">
            <v>FRENTE POPULAR AGRICOLA FIA DEL PERU - FREPAP</v>
          </cell>
        </row>
        <row r="2668">
          <cell r="E2668" t="str">
            <v>09259375</v>
          </cell>
          <cell r="F2668">
            <v>0</v>
          </cell>
          <cell r="J2668">
            <v>0</v>
          </cell>
          <cell r="L2668">
            <v>131541</v>
          </cell>
          <cell r="M2668" t="str">
            <v>09259375</v>
          </cell>
          <cell r="N2668">
            <v>1</v>
          </cell>
          <cell r="O2668" t="str">
            <v>ACTIVO (R)</v>
          </cell>
          <cell r="P2668">
            <v>131541</v>
          </cell>
          <cell r="Q2668">
            <v>140100</v>
          </cell>
          <cell r="R2668">
            <v>2646</v>
          </cell>
          <cell r="S2668" t="str">
            <v>FRENTE POPULAR AGRICOLA FIA DEL PERU - FREPAP</v>
          </cell>
        </row>
        <row r="2669">
          <cell r="E2669" t="str">
            <v>00484244</v>
          </cell>
          <cell r="F2669">
            <v>0</v>
          </cell>
          <cell r="J2669">
            <v>0</v>
          </cell>
          <cell r="L2669">
            <v>131169</v>
          </cell>
          <cell r="M2669" t="str">
            <v>00484244</v>
          </cell>
          <cell r="N2669">
            <v>1</v>
          </cell>
          <cell r="O2669" t="str">
            <v>ACTIVO (R)</v>
          </cell>
          <cell r="P2669">
            <v>131169</v>
          </cell>
          <cell r="Q2669">
            <v>220000</v>
          </cell>
          <cell r="R2669">
            <v>2646</v>
          </cell>
          <cell r="S2669" t="str">
            <v>FRENTE POPULAR AGRICOLA FIA DEL PERU - FREPAP</v>
          </cell>
        </row>
        <row r="2670">
          <cell r="E2670" t="str">
            <v>10495478</v>
          </cell>
          <cell r="F2670">
            <v>0</v>
          </cell>
          <cell r="J2670">
            <v>0</v>
          </cell>
          <cell r="L2670">
            <v>131710</v>
          </cell>
          <cell r="M2670" t="str">
            <v>10495478</v>
          </cell>
          <cell r="N2670">
            <v>1</v>
          </cell>
          <cell r="O2670" t="str">
            <v>ACTIVO (R)</v>
          </cell>
          <cell r="P2670">
            <v>131710</v>
          </cell>
          <cell r="Q2670">
            <v>220000</v>
          </cell>
          <cell r="R2670">
            <v>2646</v>
          </cell>
          <cell r="S2670" t="str">
            <v>FRENTE POPULAR AGRICOLA FIA DEL PERU - FREPAP</v>
          </cell>
        </row>
        <row r="2671">
          <cell r="E2671" t="str">
            <v>08610310</v>
          </cell>
          <cell r="F2671">
            <v>0</v>
          </cell>
          <cell r="J2671">
            <v>0</v>
          </cell>
          <cell r="L2671">
            <v>132089</v>
          </cell>
          <cell r="M2671" t="str">
            <v>08610310</v>
          </cell>
          <cell r="N2671">
            <v>1</v>
          </cell>
          <cell r="O2671" t="str">
            <v>ACTIVO (R)</v>
          </cell>
          <cell r="P2671">
            <v>132089</v>
          </cell>
          <cell r="Q2671">
            <v>140100</v>
          </cell>
          <cell r="R2671">
            <v>2646</v>
          </cell>
          <cell r="S2671" t="str">
            <v>FRENTE POPULAR AGRICOLA FIA DEL PERU - FREPAP</v>
          </cell>
        </row>
        <row r="2672">
          <cell r="E2672" t="str">
            <v>23938100</v>
          </cell>
          <cell r="F2672">
            <v>0</v>
          </cell>
          <cell r="J2672">
            <v>0</v>
          </cell>
          <cell r="L2672">
            <v>131357</v>
          </cell>
          <cell r="M2672" t="str">
            <v>23938100</v>
          </cell>
          <cell r="N2672">
            <v>1</v>
          </cell>
          <cell r="O2672" t="str">
            <v>ACTIVO (R)</v>
          </cell>
          <cell r="P2672">
            <v>131357</v>
          </cell>
          <cell r="Q2672">
            <v>160000</v>
          </cell>
          <cell r="R2672">
            <v>2646</v>
          </cell>
          <cell r="S2672" t="str">
            <v>FRENTE POPULAR AGRICOLA FIA DEL PERU - FREPAP</v>
          </cell>
        </row>
        <row r="2673">
          <cell r="E2673" t="str">
            <v>44978989</v>
          </cell>
          <cell r="F2673">
            <v>0</v>
          </cell>
          <cell r="J2673">
            <v>0</v>
          </cell>
          <cell r="L2673">
            <v>131508</v>
          </cell>
          <cell r="M2673" t="str">
            <v>44978989</v>
          </cell>
          <cell r="N2673">
            <v>1</v>
          </cell>
          <cell r="O2673" t="str">
            <v>ACTIVO (R)</v>
          </cell>
          <cell r="P2673">
            <v>131508</v>
          </cell>
          <cell r="Q2673">
            <v>40000</v>
          </cell>
          <cell r="R2673">
            <v>2646</v>
          </cell>
          <cell r="S2673" t="str">
            <v>FRENTE POPULAR AGRICOLA FIA DEL PERU - FREPAP</v>
          </cell>
        </row>
        <row r="2674">
          <cell r="E2674" t="str">
            <v>42097171</v>
          </cell>
          <cell r="F2674">
            <v>0</v>
          </cell>
          <cell r="J2674">
            <v>0</v>
          </cell>
          <cell r="L2674">
            <v>131434</v>
          </cell>
          <cell r="M2674" t="str">
            <v>42097171</v>
          </cell>
          <cell r="N2674">
            <v>1</v>
          </cell>
          <cell r="O2674" t="str">
            <v>ACTIVO (R)</v>
          </cell>
          <cell r="P2674">
            <v>131434</v>
          </cell>
          <cell r="Q2674">
            <v>170000</v>
          </cell>
          <cell r="R2674">
            <v>2646</v>
          </cell>
          <cell r="S2674" t="str">
            <v>FRENTE POPULAR AGRICOLA FIA DEL PERU - FREPAP</v>
          </cell>
        </row>
        <row r="2675">
          <cell r="E2675" t="str">
            <v>09773748</v>
          </cell>
          <cell r="F2675">
            <v>0</v>
          </cell>
          <cell r="J2675">
            <v>0</v>
          </cell>
          <cell r="L2675">
            <v>131890</v>
          </cell>
          <cell r="M2675" t="str">
            <v>09773748</v>
          </cell>
          <cell r="N2675">
            <v>1</v>
          </cell>
          <cell r="O2675" t="str">
            <v>ACTIVO (R)</v>
          </cell>
          <cell r="P2675">
            <v>131890</v>
          </cell>
          <cell r="Q2675">
            <v>140100</v>
          </cell>
          <cell r="R2675">
            <v>2646</v>
          </cell>
          <cell r="S2675" t="str">
            <v>FRENTE POPULAR AGRICOLA FIA DEL PERU - FREPAP</v>
          </cell>
        </row>
        <row r="2676">
          <cell r="E2676" t="str">
            <v>08647130</v>
          </cell>
          <cell r="F2676">
            <v>0</v>
          </cell>
          <cell r="J2676">
            <v>0</v>
          </cell>
          <cell r="L2676">
            <v>131909</v>
          </cell>
          <cell r="M2676" t="str">
            <v>08647130</v>
          </cell>
          <cell r="N2676">
            <v>1</v>
          </cell>
          <cell r="O2676" t="str">
            <v>ACTIVO (R)</v>
          </cell>
          <cell r="P2676">
            <v>131909</v>
          </cell>
          <cell r="Q2676">
            <v>140100</v>
          </cell>
          <cell r="R2676">
            <v>2646</v>
          </cell>
          <cell r="S2676" t="str">
            <v>FRENTE POPULAR AGRICOLA FIA DEL PERU - FREPAP</v>
          </cell>
        </row>
        <row r="2677">
          <cell r="E2677" t="str">
            <v>09548122</v>
          </cell>
          <cell r="F2677">
            <v>0</v>
          </cell>
          <cell r="J2677">
            <v>0</v>
          </cell>
          <cell r="L2677">
            <v>131894</v>
          </cell>
          <cell r="M2677" t="str">
            <v>09548122</v>
          </cell>
          <cell r="N2677">
            <v>1</v>
          </cell>
          <cell r="O2677" t="str">
            <v>ACTIVO (R)</v>
          </cell>
          <cell r="P2677">
            <v>131894</v>
          </cell>
          <cell r="Q2677">
            <v>140100</v>
          </cell>
          <cell r="R2677">
            <v>2646</v>
          </cell>
          <cell r="S2677" t="str">
            <v>FRENTE POPULAR AGRICOLA FIA DEL PERU - FREPAP</v>
          </cell>
        </row>
        <row r="2678">
          <cell r="E2678" t="str">
            <v>16788076</v>
          </cell>
          <cell r="F2678">
            <v>0</v>
          </cell>
          <cell r="J2678">
            <v>0</v>
          </cell>
          <cell r="L2678">
            <v>131885</v>
          </cell>
          <cell r="M2678" t="str">
            <v>16788076</v>
          </cell>
          <cell r="N2678">
            <v>1</v>
          </cell>
          <cell r="O2678" t="str">
            <v>ACTIVO (R)</v>
          </cell>
          <cell r="P2678">
            <v>131885</v>
          </cell>
          <cell r="Q2678">
            <v>120000</v>
          </cell>
          <cell r="R2678">
            <v>2646</v>
          </cell>
          <cell r="S2678" t="str">
            <v>FRENTE POPULAR AGRICOLA FIA DEL PERU - FREPAP</v>
          </cell>
        </row>
        <row r="2679">
          <cell r="E2679" t="str">
            <v>41221465</v>
          </cell>
          <cell r="F2679">
            <v>0</v>
          </cell>
          <cell r="J2679">
            <v>0</v>
          </cell>
          <cell r="L2679">
            <v>131765</v>
          </cell>
          <cell r="M2679" t="str">
            <v>41221465</v>
          </cell>
          <cell r="N2679">
            <v>1</v>
          </cell>
          <cell r="O2679" t="str">
            <v>ACTIVO (R)</v>
          </cell>
          <cell r="P2679">
            <v>131765</v>
          </cell>
          <cell r="Q2679">
            <v>140100</v>
          </cell>
          <cell r="R2679">
            <v>2646</v>
          </cell>
          <cell r="S2679" t="str">
            <v>FRENTE POPULAR AGRICOLA FIA DEL PERU - FREPAP</v>
          </cell>
        </row>
        <row r="2680">
          <cell r="E2680" t="str">
            <v>10674556</v>
          </cell>
          <cell r="F2680">
            <v>0</v>
          </cell>
          <cell r="J2680">
            <v>0</v>
          </cell>
          <cell r="L2680">
            <v>132020</v>
          </cell>
          <cell r="M2680" t="str">
            <v>10674556</v>
          </cell>
          <cell r="N2680">
            <v>1</v>
          </cell>
          <cell r="O2680" t="str">
            <v>ACTIVO (R)</v>
          </cell>
          <cell r="P2680">
            <v>132020</v>
          </cell>
          <cell r="Q2680">
            <v>140100</v>
          </cell>
          <cell r="R2680">
            <v>2646</v>
          </cell>
          <cell r="S2680" t="str">
            <v>FRENTE POPULAR AGRICOLA FIA DEL PERU - FREPAP</v>
          </cell>
        </row>
        <row r="2681">
          <cell r="E2681" t="str">
            <v>42349701</v>
          </cell>
          <cell r="F2681">
            <v>0</v>
          </cell>
          <cell r="J2681">
            <v>0</v>
          </cell>
          <cell r="L2681">
            <v>131995</v>
          </cell>
          <cell r="M2681" t="str">
            <v>42349701</v>
          </cell>
          <cell r="N2681">
            <v>1</v>
          </cell>
          <cell r="O2681" t="str">
            <v>ACTIVO (R)</v>
          </cell>
          <cell r="P2681">
            <v>131995</v>
          </cell>
          <cell r="Q2681">
            <v>200000</v>
          </cell>
          <cell r="R2681">
            <v>2646</v>
          </cell>
          <cell r="S2681" t="str">
            <v>FRENTE POPULAR AGRICOLA FIA DEL PERU - FREPAP</v>
          </cell>
        </row>
        <row r="2682">
          <cell r="E2682" t="str">
            <v>06847709</v>
          </cell>
          <cell r="F2682">
            <v>0</v>
          </cell>
          <cell r="J2682">
            <v>0</v>
          </cell>
          <cell r="L2682">
            <v>131690</v>
          </cell>
          <cell r="M2682" t="str">
            <v>06847709</v>
          </cell>
          <cell r="N2682">
            <v>1</v>
          </cell>
          <cell r="O2682" t="str">
            <v>ACTIVO (R)</v>
          </cell>
          <cell r="P2682">
            <v>131690</v>
          </cell>
          <cell r="Q2682">
            <v>210000</v>
          </cell>
          <cell r="R2682">
            <v>2646</v>
          </cell>
          <cell r="S2682" t="str">
            <v>FRENTE POPULAR AGRICOLA FIA DEL PERU - FREPAP</v>
          </cell>
        </row>
        <row r="2683">
          <cell r="E2683" t="str">
            <v>46780686</v>
          </cell>
          <cell r="F2683">
            <v>0</v>
          </cell>
          <cell r="J2683">
            <v>0</v>
          </cell>
          <cell r="L2683">
            <v>131539</v>
          </cell>
          <cell r="M2683" t="str">
            <v>46780686</v>
          </cell>
          <cell r="N2683">
            <v>1</v>
          </cell>
          <cell r="O2683" t="str">
            <v>ACTIVO (R)</v>
          </cell>
          <cell r="P2683">
            <v>131539</v>
          </cell>
          <cell r="Q2683">
            <v>20000</v>
          </cell>
          <cell r="R2683">
            <v>2646</v>
          </cell>
          <cell r="S2683" t="str">
            <v>FRENTE POPULAR AGRICOLA FIA DEL PERU - FREPAP</v>
          </cell>
        </row>
        <row r="2684">
          <cell r="E2684" t="str">
            <v>28848550</v>
          </cell>
          <cell r="F2684">
            <v>0</v>
          </cell>
          <cell r="J2684">
            <v>0</v>
          </cell>
          <cell r="L2684">
            <v>131313</v>
          </cell>
          <cell r="M2684" t="str">
            <v>28848550</v>
          </cell>
          <cell r="N2684">
            <v>1</v>
          </cell>
          <cell r="O2684" t="str">
            <v>ACTIVO (R)</v>
          </cell>
          <cell r="P2684">
            <v>131313</v>
          </cell>
          <cell r="Q2684">
            <v>50000</v>
          </cell>
          <cell r="R2684">
            <v>2646</v>
          </cell>
          <cell r="S2684" t="str">
            <v>FRENTE POPULAR AGRICOLA FIA DEL PERU - FREPAP</v>
          </cell>
        </row>
        <row r="2685">
          <cell r="E2685" t="str">
            <v>18122752</v>
          </cell>
          <cell r="F2685">
            <v>0</v>
          </cell>
          <cell r="J2685">
            <v>0</v>
          </cell>
          <cell r="L2685">
            <v>131872</v>
          </cell>
          <cell r="M2685" t="str">
            <v>18122752</v>
          </cell>
          <cell r="N2685">
            <v>1</v>
          </cell>
          <cell r="O2685" t="str">
            <v>ACTIVO (R)</v>
          </cell>
          <cell r="P2685">
            <v>131872</v>
          </cell>
          <cell r="Q2685">
            <v>120000</v>
          </cell>
          <cell r="R2685">
            <v>2646</v>
          </cell>
          <cell r="S2685" t="str">
            <v>FRENTE POPULAR AGRICOLA FIA DEL PERU - FREPAP</v>
          </cell>
        </row>
        <row r="2686">
          <cell r="E2686" t="str">
            <v>19986671</v>
          </cell>
          <cell r="F2686">
            <v>0</v>
          </cell>
          <cell r="J2686">
            <v>0</v>
          </cell>
          <cell r="L2686">
            <v>131871</v>
          </cell>
          <cell r="M2686" t="str">
            <v>19986671</v>
          </cell>
          <cell r="N2686">
            <v>1</v>
          </cell>
          <cell r="O2686" t="str">
            <v>ACTIVO (R)</v>
          </cell>
          <cell r="P2686">
            <v>131871</v>
          </cell>
          <cell r="Q2686">
            <v>110000</v>
          </cell>
          <cell r="R2686">
            <v>2646</v>
          </cell>
          <cell r="S2686" t="str">
            <v>FRENTE POPULAR AGRICOLA FIA DEL PERU - FREPAP</v>
          </cell>
        </row>
        <row r="2687">
          <cell r="E2687" t="str">
            <v>47227633</v>
          </cell>
          <cell r="F2687">
            <v>0</v>
          </cell>
          <cell r="J2687">
            <v>0</v>
          </cell>
          <cell r="L2687">
            <v>131752</v>
          </cell>
          <cell r="M2687" t="str">
            <v>47227633</v>
          </cell>
          <cell r="N2687">
            <v>1</v>
          </cell>
          <cell r="O2687" t="str">
            <v>ACTIVO (R)</v>
          </cell>
          <cell r="P2687">
            <v>131752</v>
          </cell>
          <cell r="Q2687">
            <v>190000</v>
          </cell>
          <cell r="R2687">
            <v>2646</v>
          </cell>
          <cell r="S2687" t="str">
            <v>FRENTE POPULAR AGRICOLA FIA DEL PERU - FREPAP</v>
          </cell>
        </row>
        <row r="2688">
          <cell r="E2688" t="str">
            <v>40879367</v>
          </cell>
          <cell r="F2688">
            <v>0</v>
          </cell>
          <cell r="J2688">
            <v>0</v>
          </cell>
          <cell r="L2688">
            <v>131504</v>
          </cell>
          <cell r="M2688" t="str">
            <v>40879367</v>
          </cell>
          <cell r="N2688">
            <v>1</v>
          </cell>
          <cell r="O2688" t="str">
            <v>ACTIVO (R)</v>
          </cell>
          <cell r="P2688">
            <v>131504</v>
          </cell>
          <cell r="Q2688">
            <v>140100</v>
          </cell>
          <cell r="R2688">
            <v>2646</v>
          </cell>
          <cell r="S2688" t="str">
            <v>FRENTE POPULAR AGRICOLA FIA DEL PERU - FREPAP</v>
          </cell>
        </row>
        <row r="2689">
          <cell r="E2689" t="str">
            <v>42059952</v>
          </cell>
          <cell r="F2689">
            <v>0</v>
          </cell>
          <cell r="J2689">
            <v>0</v>
          </cell>
          <cell r="L2689">
            <v>131501</v>
          </cell>
          <cell r="M2689" t="str">
            <v>42059952</v>
          </cell>
          <cell r="N2689">
            <v>1</v>
          </cell>
          <cell r="O2689" t="str">
            <v>ACTIVO (R)</v>
          </cell>
          <cell r="P2689">
            <v>131501</v>
          </cell>
          <cell r="Q2689">
            <v>180000</v>
          </cell>
          <cell r="R2689">
            <v>2646</v>
          </cell>
          <cell r="S2689" t="str">
            <v>FRENTE POPULAR AGRICOLA FIA DEL PERU - FREPAP</v>
          </cell>
        </row>
        <row r="2690">
          <cell r="E2690" t="str">
            <v>25815768</v>
          </cell>
          <cell r="F2690">
            <v>0</v>
          </cell>
          <cell r="J2690">
            <v>0</v>
          </cell>
          <cell r="L2690">
            <v>131456</v>
          </cell>
          <cell r="M2690" t="str">
            <v>25815768</v>
          </cell>
          <cell r="N2690">
            <v>1</v>
          </cell>
          <cell r="O2690" t="str">
            <v>ACTIVO (R)</v>
          </cell>
          <cell r="P2690">
            <v>131456</v>
          </cell>
          <cell r="Q2690">
            <v>240000</v>
          </cell>
          <cell r="R2690">
            <v>2646</v>
          </cell>
          <cell r="S2690" t="str">
            <v>FRENTE POPULAR AGRICOLA FIA DEL PERU - FREPAP</v>
          </cell>
        </row>
        <row r="2691">
          <cell r="E2691" t="str">
            <v>43450617</v>
          </cell>
          <cell r="F2691">
            <v>0</v>
          </cell>
          <cell r="J2691">
            <v>0</v>
          </cell>
          <cell r="L2691">
            <v>131735</v>
          </cell>
          <cell r="M2691" t="str">
            <v>43450617</v>
          </cell>
          <cell r="N2691">
            <v>1</v>
          </cell>
          <cell r="O2691" t="str">
            <v>ACTIVO (R)</v>
          </cell>
          <cell r="P2691">
            <v>131735</v>
          </cell>
          <cell r="Q2691">
            <v>100000</v>
          </cell>
          <cell r="R2691">
            <v>2646</v>
          </cell>
          <cell r="S2691" t="str">
            <v>FRENTE POPULAR AGRICOLA FIA DEL PERU - FREPAP</v>
          </cell>
        </row>
        <row r="2692">
          <cell r="E2692" t="str">
            <v>26718112</v>
          </cell>
          <cell r="F2692">
            <v>0</v>
          </cell>
          <cell r="J2692">
            <v>0</v>
          </cell>
          <cell r="L2692">
            <v>131398</v>
          </cell>
          <cell r="M2692" t="str">
            <v>26718112</v>
          </cell>
          <cell r="N2692">
            <v>1</v>
          </cell>
          <cell r="O2692" t="str">
            <v>ACTIVO (R)</v>
          </cell>
          <cell r="P2692">
            <v>131398</v>
          </cell>
          <cell r="Q2692">
            <v>60000</v>
          </cell>
          <cell r="R2692">
            <v>2646</v>
          </cell>
          <cell r="S2692" t="str">
            <v>FRENTE POPULAR AGRICOLA FIA DEL PERU - FREPAP</v>
          </cell>
        </row>
        <row r="2693">
          <cell r="E2693" t="str">
            <v>42761736</v>
          </cell>
          <cell r="F2693">
            <v>0</v>
          </cell>
          <cell r="J2693">
            <v>0</v>
          </cell>
          <cell r="L2693">
            <v>131595</v>
          </cell>
          <cell r="M2693" t="str">
            <v>42761736</v>
          </cell>
          <cell r="N2693">
            <v>1</v>
          </cell>
          <cell r="O2693" t="str">
            <v>ACTIVO (R)</v>
          </cell>
          <cell r="P2693">
            <v>131595</v>
          </cell>
          <cell r="Q2693">
            <v>210000</v>
          </cell>
          <cell r="R2693">
            <v>2646</v>
          </cell>
          <cell r="S2693" t="str">
            <v>FRENTE POPULAR AGRICOLA FIA DEL PERU - FREPAP</v>
          </cell>
        </row>
        <row r="2694">
          <cell r="E2694" t="str">
            <v>09934618</v>
          </cell>
          <cell r="F2694">
            <v>0</v>
          </cell>
          <cell r="J2694">
            <v>0</v>
          </cell>
          <cell r="L2694">
            <v>131518</v>
          </cell>
          <cell r="M2694" t="str">
            <v>09934618</v>
          </cell>
          <cell r="N2694">
            <v>1</v>
          </cell>
          <cell r="O2694" t="str">
            <v>ACTIVO (R)</v>
          </cell>
          <cell r="P2694">
            <v>131518</v>
          </cell>
          <cell r="Q2694">
            <v>140100</v>
          </cell>
          <cell r="R2694">
            <v>2646</v>
          </cell>
          <cell r="S2694" t="str">
            <v>FRENTE POPULAR AGRICOLA FIA DEL PERU - FREPAP</v>
          </cell>
        </row>
        <row r="2695">
          <cell r="E2695" t="str">
            <v>16691907</v>
          </cell>
          <cell r="F2695">
            <v>0</v>
          </cell>
          <cell r="J2695">
            <v>0</v>
          </cell>
          <cell r="L2695">
            <v>131951</v>
          </cell>
          <cell r="M2695" t="str">
            <v>16691907</v>
          </cell>
          <cell r="N2695">
            <v>1</v>
          </cell>
          <cell r="O2695" t="str">
            <v>ACTIVO (R)</v>
          </cell>
          <cell r="P2695">
            <v>131951</v>
          </cell>
          <cell r="Q2695">
            <v>140100</v>
          </cell>
          <cell r="R2695">
            <v>2646</v>
          </cell>
          <cell r="S2695" t="str">
            <v>FRENTE POPULAR AGRICOLA FIA DEL PERU - FREPAP</v>
          </cell>
        </row>
        <row r="2696">
          <cell r="E2696" t="str">
            <v>19219534</v>
          </cell>
          <cell r="F2696">
            <v>0</v>
          </cell>
          <cell r="J2696">
            <v>0</v>
          </cell>
          <cell r="L2696">
            <v>131939</v>
          </cell>
          <cell r="M2696" t="str">
            <v>19219534</v>
          </cell>
          <cell r="N2696">
            <v>1</v>
          </cell>
          <cell r="O2696" t="str">
            <v>ACTIVO (R)</v>
          </cell>
          <cell r="P2696">
            <v>131939</v>
          </cell>
          <cell r="Q2696">
            <v>120000</v>
          </cell>
          <cell r="R2696">
            <v>2646</v>
          </cell>
          <cell r="S2696" t="str">
            <v>FRENTE POPULAR AGRICOLA FIA DEL PERU - FREPAP</v>
          </cell>
        </row>
        <row r="2697">
          <cell r="E2697" t="str">
            <v>47063537</v>
          </cell>
          <cell r="F2697">
            <v>0</v>
          </cell>
          <cell r="J2697">
            <v>0</v>
          </cell>
          <cell r="L2697">
            <v>131493</v>
          </cell>
          <cell r="M2697" t="str">
            <v>47063537</v>
          </cell>
          <cell r="N2697">
            <v>1</v>
          </cell>
          <cell r="O2697" t="str">
            <v>ACTIVO (R)</v>
          </cell>
          <cell r="P2697">
            <v>131493</v>
          </cell>
          <cell r="Q2697">
            <v>170000</v>
          </cell>
          <cell r="R2697">
            <v>2646</v>
          </cell>
          <cell r="S2697" t="str">
            <v>FRENTE POPULAR AGRICOLA FIA DEL PERU - FREPAP</v>
          </cell>
        </row>
        <row r="2698">
          <cell r="E2698" t="str">
            <v>27565625</v>
          </cell>
          <cell r="F2698">
            <v>0</v>
          </cell>
          <cell r="J2698">
            <v>0</v>
          </cell>
          <cell r="L2698">
            <v>131243</v>
          </cell>
          <cell r="M2698" t="str">
            <v>27565625</v>
          </cell>
          <cell r="N2698">
            <v>1</v>
          </cell>
          <cell r="O2698" t="str">
            <v>ACTIVO (R)</v>
          </cell>
          <cell r="P2698">
            <v>131243</v>
          </cell>
          <cell r="Q2698">
            <v>60000</v>
          </cell>
          <cell r="R2698">
            <v>2646</v>
          </cell>
          <cell r="S2698" t="str">
            <v>FRENTE POPULAR AGRICOLA FIA DEL PERU - FREPAP</v>
          </cell>
        </row>
        <row r="2699">
          <cell r="E2699" t="str">
            <v>31187021</v>
          </cell>
          <cell r="F2699">
            <v>0</v>
          </cell>
          <cell r="J2699">
            <v>0</v>
          </cell>
          <cell r="L2699">
            <v>131165</v>
          </cell>
          <cell r="M2699" t="str">
            <v>31187021</v>
          </cell>
          <cell r="N2699">
            <v>1</v>
          </cell>
          <cell r="O2699" t="str">
            <v>ACTIVO (R)</v>
          </cell>
          <cell r="P2699">
            <v>131165</v>
          </cell>
          <cell r="Q2699">
            <v>30000</v>
          </cell>
          <cell r="R2699">
            <v>2646</v>
          </cell>
          <cell r="S2699" t="str">
            <v>FRENTE POPULAR AGRICOLA FIA DEL PERU - FREPAP</v>
          </cell>
        </row>
        <row r="2700">
          <cell r="E2700" t="str">
            <v>09504273</v>
          </cell>
          <cell r="F2700">
            <v>0</v>
          </cell>
          <cell r="J2700">
            <v>0</v>
          </cell>
          <cell r="L2700">
            <v>132104</v>
          </cell>
          <cell r="M2700" t="str">
            <v>09504273</v>
          </cell>
          <cell r="N2700">
            <v>1</v>
          </cell>
          <cell r="O2700" t="str">
            <v>ACTIVO (R)</v>
          </cell>
          <cell r="P2700">
            <v>132104</v>
          </cell>
          <cell r="Q2700">
            <v>140100</v>
          </cell>
          <cell r="R2700">
            <v>2646</v>
          </cell>
          <cell r="S2700" t="str">
            <v>FRENTE POPULAR AGRICOLA FIA DEL PERU - FREPAP</v>
          </cell>
        </row>
        <row r="2701">
          <cell r="E2701" t="str">
            <v>43804936</v>
          </cell>
          <cell r="F2701">
            <v>0</v>
          </cell>
          <cell r="J2701">
            <v>0</v>
          </cell>
          <cell r="L2701">
            <v>132007</v>
          </cell>
          <cell r="M2701" t="str">
            <v>43804936</v>
          </cell>
          <cell r="N2701">
            <v>1</v>
          </cell>
          <cell r="O2701" t="str">
            <v>ACTIVO (R)</v>
          </cell>
          <cell r="P2701">
            <v>132007</v>
          </cell>
          <cell r="Q2701">
            <v>140100</v>
          </cell>
          <cell r="R2701">
            <v>2646</v>
          </cell>
          <cell r="S2701" t="str">
            <v>FRENTE POPULAR AGRICOLA FIA DEL PERU - FREPAP</v>
          </cell>
        </row>
        <row r="2702">
          <cell r="E2702" t="str">
            <v>42658131</v>
          </cell>
          <cell r="F2702">
            <v>0</v>
          </cell>
          <cell r="J2702">
            <v>0</v>
          </cell>
          <cell r="L2702">
            <v>132001</v>
          </cell>
          <cell r="M2702" t="str">
            <v>42658131</v>
          </cell>
          <cell r="N2702">
            <v>1</v>
          </cell>
          <cell r="O2702" t="str">
            <v>ACTIVO (R)</v>
          </cell>
          <cell r="P2702">
            <v>132001</v>
          </cell>
          <cell r="Q2702">
            <v>140100</v>
          </cell>
          <cell r="R2702">
            <v>2646</v>
          </cell>
          <cell r="S2702" t="str">
            <v>FRENTE POPULAR AGRICOLA FIA DEL PERU - FREPAP</v>
          </cell>
        </row>
        <row r="2703">
          <cell r="E2703" t="str">
            <v>10511714</v>
          </cell>
          <cell r="F2703">
            <v>0</v>
          </cell>
          <cell r="J2703">
            <v>0</v>
          </cell>
          <cell r="L2703">
            <v>131967</v>
          </cell>
          <cell r="M2703" t="str">
            <v>10511714</v>
          </cell>
          <cell r="N2703">
            <v>1</v>
          </cell>
          <cell r="O2703" t="str">
            <v>ACTIVO (R)</v>
          </cell>
          <cell r="P2703">
            <v>131967</v>
          </cell>
          <cell r="Q2703">
            <v>140100</v>
          </cell>
          <cell r="R2703">
            <v>2646</v>
          </cell>
          <cell r="S2703" t="str">
            <v>FRENTE POPULAR AGRICOLA FIA DEL PERU - FREPAP</v>
          </cell>
        </row>
        <row r="2704">
          <cell r="E2704" t="str">
            <v>46386041</v>
          </cell>
          <cell r="F2704">
            <v>0</v>
          </cell>
          <cell r="J2704">
            <v>0</v>
          </cell>
          <cell r="L2704">
            <v>131962</v>
          </cell>
          <cell r="M2704" t="str">
            <v>46386041</v>
          </cell>
          <cell r="N2704">
            <v>1</v>
          </cell>
          <cell r="O2704" t="str">
            <v>ACTIVO (R)</v>
          </cell>
          <cell r="P2704">
            <v>131962</v>
          </cell>
          <cell r="Q2704">
            <v>140100</v>
          </cell>
          <cell r="R2704">
            <v>2646</v>
          </cell>
          <cell r="S2704" t="str">
            <v>FRENTE POPULAR AGRICOLA FIA DEL PERU - FREPAP</v>
          </cell>
        </row>
        <row r="2705">
          <cell r="E2705" t="str">
            <v>45454728</v>
          </cell>
          <cell r="F2705">
            <v>0</v>
          </cell>
          <cell r="J2705">
            <v>0</v>
          </cell>
          <cell r="L2705">
            <v>131712</v>
          </cell>
          <cell r="M2705" t="str">
            <v>45454728</v>
          </cell>
          <cell r="N2705">
            <v>1</v>
          </cell>
          <cell r="O2705" t="str">
            <v>ACTIVO (R)</v>
          </cell>
          <cell r="P2705">
            <v>131712</v>
          </cell>
          <cell r="Q2705">
            <v>190000</v>
          </cell>
          <cell r="R2705">
            <v>2646</v>
          </cell>
          <cell r="S2705" t="str">
            <v>FRENTE POPULAR AGRICOLA FIA DEL PERU - FREPAP</v>
          </cell>
        </row>
        <row r="2706">
          <cell r="E2706" t="str">
            <v>10494967</v>
          </cell>
          <cell r="F2706">
            <v>0</v>
          </cell>
          <cell r="J2706">
            <v>0</v>
          </cell>
          <cell r="L2706">
            <v>131532</v>
          </cell>
          <cell r="M2706" t="str">
            <v>10494967</v>
          </cell>
          <cell r="N2706">
            <v>1</v>
          </cell>
          <cell r="O2706" t="str">
            <v>ACTIVO (R)</v>
          </cell>
          <cell r="P2706">
            <v>131532</v>
          </cell>
          <cell r="Q2706">
            <v>140100</v>
          </cell>
          <cell r="R2706">
            <v>2646</v>
          </cell>
          <cell r="S2706" t="str">
            <v>FRENTE POPULAR AGRICOLA FIA DEL PERU - FREPAP</v>
          </cell>
        </row>
        <row r="2707">
          <cell r="E2707" t="str">
            <v>41882726</v>
          </cell>
          <cell r="F2707">
            <v>0</v>
          </cell>
          <cell r="J2707">
            <v>0</v>
          </cell>
          <cell r="L2707">
            <v>133065</v>
          </cell>
          <cell r="M2707" t="str">
            <v>41882726</v>
          </cell>
          <cell r="N2707">
            <v>1</v>
          </cell>
          <cell r="O2707" t="str">
            <v>ACTIVO (R)</v>
          </cell>
          <cell r="P2707">
            <v>133065</v>
          </cell>
          <cell r="Q2707">
            <v>140100</v>
          </cell>
          <cell r="R2707">
            <v>2646</v>
          </cell>
          <cell r="S2707" t="str">
            <v>FRENTE POPULAR AGRICOLA FIA DEL PERU - FREPAP</v>
          </cell>
        </row>
        <row r="2708">
          <cell r="E2708" t="str">
            <v>17970718</v>
          </cell>
          <cell r="F2708">
            <v>32</v>
          </cell>
          <cell r="G2708" t="str">
            <v>PARTIDO POLÍTICO PARTIDO APRISTA PERUANO</v>
          </cell>
          <cell r="H2708">
            <v>1987</v>
          </cell>
          <cell r="I2708">
            <v>1992</v>
          </cell>
          <cell r="J2708">
            <v>10</v>
          </cell>
          <cell r="K2708" t="str">
            <v>ALCALDE DISTRITAL</v>
          </cell>
          <cell r="L2708">
            <v>131744</v>
          </cell>
          <cell r="M2708" t="str">
            <v>17970718</v>
          </cell>
          <cell r="N2708">
            <v>1</v>
          </cell>
          <cell r="O2708" t="str">
            <v>ACTIVO (R)</v>
          </cell>
          <cell r="P2708">
            <v>131744</v>
          </cell>
          <cell r="Q2708">
            <v>120000</v>
          </cell>
          <cell r="R2708">
            <v>2646</v>
          </cell>
          <cell r="S2708" t="str">
            <v>FRENTE POPULAR AGRICOLA FIA DEL PERU - FREPAP</v>
          </cell>
        </row>
        <row r="2709">
          <cell r="E2709" t="str">
            <v>02720199</v>
          </cell>
          <cell r="F2709">
            <v>0</v>
          </cell>
          <cell r="J2709">
            <v>0</v>
          </cell>
          <cell r="L2709">
            <v>131719</v>
          </cell>
          <cell r="M2709" t="str">
            <v>02720199</v>
          </cell>
          <cell r="N2709">
            <v>1</v>
          </cell>
          <cell r="O2709" t="str">
            <v>ACTIVO (R)</v>
          </cell>
          <cell r="P2709">
            <v>131719</v>
          </cell>
          <cell r="Q2709">
            <v>190000</v>
          </cell>
          <cell r="R2709">
            <v>2646</v>
          </cell>
          <cell r="S2709" t="str">
            <v>FRENTE POPULAR AGRICOLA FIA DEL PERU - FREPAP</v>
          </cell>
        </row>
        <row r="2710">
          <cell r="E2710" t="str">
            <v>41413629</v>
          </cell>
          <cell r="F2710">
            <v>0</v>
          </cell>
          <cell r="J2710">
            <v>0</v>
          </cell>
          <cell r="L2710">
            <v>131805</v>
          </cell>
          <cell r="M2710" t="str">
            <v>41413629</v>
          </cell>
          <cell r="N2710">
            <v>1</v>
          </cell>
          <cell r="O2710" t="str">
            <v>ACTIVO (R)</v>
          </cell>
          <cell r="P2710">
            <v>131805</v>
          </cell>
          <cell r="Q2710">
            <v>220000</v>
          </cell>
          <cell r="R2710">
            <v>2646</v>
          </cell>
          <cell r="S2710" t="str">
            <v>FRENTE POPULAR AGRICOLA FIA DEL PERU - FREPAP</v>
          </cell>
        </row>
        <row r="2711">
          <cell r="E2711" t="str">
            <v>16405474</v>
          </cell>
          <cell r="F2711">
            <v>0</v>
          </cell>
          <cell r="J2711">
            <v>0</v>
          </cell>
          <cell r="L2711">
            <v>131526</v>
          </cell>
          <cell r="M2711" t="str">
            <v>16405474</v>
          </cell>
          <cell r="N2711">
            <v>1</v>
          </cell>
          <cell r="O2711" t="str">
            <v>ACTIVO (R)</v>
          </cell>
          <cell r="P2711">
            <v>131526</v>
          </cell>
          <cell r="Q2711">
            <v>130000</v>
          </cell>
          <cell r="R2711">
            <v>2646</v>
          </cell>
          <cell r="S2711" t="str">
            <v>FRENTE POPULAR AGRICOLA FIA DEL PERU - FREPAP</v>
          </cell>
        </row>
        <row r="2712">
          <cell r="E2712" t="str">
            <v>42494733</v>
          </cell>
          <cell r="F2712">
            <v>0</v>
          </cell>
          <cell r="J2712">
            <v>0</v>
          </cell>
          <cell r="L2712">
            <v>131244</v>
          </cell>
          <cell r="M2712" t="str">
            <v>42494733</v>
          </cell>
          <cell r="N2712">
            <v>1</v>
          </cell>
          <cell r="O2712" t="str">
            <v>ACTIVO (R)</v>
          </cell>
          <cell r="P2712">
            <v>131244</v>
          </cell>
          <cell r="Q2712">
            <v>150000</v>
          </cell>
          <cell r="R2712">
            <v>2646</v>
          </cell>
          <cell r="S2712" t="str">
            <v>FRENTE POPULAR AGRICOLA FIA DEL PERU - FREPAP</v>
          </cell>
        </row>
        <row r="2713">
          <cell r="E2713" t="str">
            <v>07450417</v>
          </cell>
          <cell r="F2713">
            <v>0</v>
          </cell>
          <cell r="J2713">
            <v>0</v>
          </cell>
          <cell r="L2713">
            <v>131231</v>
          </cell>
          <cell r="M2713" t="str">
            <v>07450417</v>
          </cell>
          <cell r="N2713">
            <v>1</v>
          </cell>
          <cell r="O2713" t="str">
            <v>ACTIVO (R)</v>
          </cell>
          <cell r="P2713">
            <v>131231</v>
          </cell>
          <cell r="Q2713">
            <v>50000</v>
          </cell>
          <cell r="R2713">
            <v>2646</v>
          </cell>
          <cell r="S2713" t="str">
            <v>FRENTE POPULAR AGRICOLA FIA DEL PERU - FREPAP</v>
          </cell>
        </row>
        <row r="2714">
          <cell r="E2714" t="str">
            <v>20069932</v>
          </cell>
          <cell r="F2714">
            <v>0</v>
          </cell>
          <cell r="J2714">
            <v>0</v>
          </cell>
          <cell r="L2714">
            <v>130840</v>
          </cell>
          <cell r="M2714" t="str">
            <v>20069932</v>
          </cell>
          <cell r="N2714">
            <v>1</v>
          </cell>
          <cell r="O2714" t="str">
            <v>ACTIVO (R)</v>
          </cell>
          <cell r="P2714">
            <v>130840</v>
          </cell>
          <cell r="Q2714">
            <v>140100</v>
          </cell>
          <cell r="R2714">
            <v>2649</v>
          </cell>
          <cell r="S2714" t="str">
            <v>PERU NACION</v>
          </cell>
        </row>
        <row r="2715">
          <cell r="E2715" t="str">
            <v>28267046</v>
          </cell>
          <cell r="F2715">
            <v>32</v>
          </cell>
          <cell r="G2715" t="str">
            <v>PARTIDO POLÍTICO PARTIDO APRISTA PERUANO</v>
          </cell>
          <cell r="H2715">
            <v>2007</v>
          </cell>
          <cell r="I2715">
            <v>2010</v>
          </cell>
          <cell r="J2715">
            <v>10</v>
          </cell>
          <cell r="K2715" t="str">
            <v>ALCALDE DISTRITAL</v>
          </cell>
          <cell r="L2715">
            <v>133286</v>
          </cell>
          <cell r="M2715" t="str">
            <v>28267046</v>
          </cell>
          <cell r="N2715">
            <v>1</v>
          </cell>
          <cell r="O2715" t="str">
            <v>ACTIVO (R)</v>
          </cell>
          <cell r="P2715">
            <v>133286</v>
          </cell>
          <cell r="Q2715">
            <v>50000</v>
          </cell>
          <cell r="R2715">
            <v>2649</v>
          </cell>
          <cell r="S2715" t="str">
            <v>PERU NACION</v>
          </cell>
        </row>
        <row r="2716">
          <cell r="E2716" t="str">
            <v>28267046</v>
          </cell>
          <cell r="F2716">
            <v>2276</v>
          </cell>
          <cell r="G2716" t="str">
            <v>MOVIMIENTO REGIONAL O DEPARTAMENTAL ALIANZA RENACE AYACUCHO</v>
          </cell>
          <cell r="H2716">
            <v>2015</v>
          </cell>
          <cell r="I2716">
            <v>2018</v>
          </cell>
          <cell r="J2716">
            <v>10</v>
          </cell>
          <cell r="K2716" t="str">
            <v>ALCALDE DISTRITAL</v>
          </cell>
          <cell r="L2716">
            <v>133286</v>
          </cell>
          <cell r="M2716" t="str">
            <v>28267046</v>
          </cell>
          <cell r="N2716">
            <v>1</v>
          </cell>
          <cell r="O2716" t="str">
            <v>ACTIVO (R)</v>
          </cell>
          <cell r="P2716">
            <v>133286</v>
          </cell>
          <cell r="Q2716">
            <v>50000</v>
          </cell>
          <cell r="R2716">
            <v>2649</v>
          </cell>
          <cell r="S2716" t="str">
            <v>PERU NACION</v>
          </cell>
        </row>
        <row r="2717">
          <cell r="E2717" t="str">
            <v>40833568</v>
          </cell>
          <cell r="F2717">
            <v>0</v>
          </cell>
          <cell r="J2717">
            <v>0</v>
          </cell>
          <cell r="L2717">
            <v>131075</v>
          </cell>
          <cell r="M2717" t="str">
            <v>40833568</v>
          </cell>
          <cell r="N2717">
            <v>1</v>
          </cell>
          <cell r="O2717" t="str">
            <v>ACTIVO (R)</v>
          </cell>
          <cell r="P2717">
            <v>131075</v>
          </cell>
          <cell r="Q2717">
            <v>20000</v>
          </cell>
          <cell r="R2717">
            <v>2649</v>
          </cell>
          <cell r="S2717" t="str">
            <v>PERU NACION</v>
          </cell>
        </row>
        <row r="2718">
          <cell r="E2718" t="str">
            <v>08263758</v>
          </cell>
          <cell r="F2718">
            <v>-1</v>
          </cell>
          <cell r="G2718" t="str">
            <v>CONVERGENCIA DEMOCRATICA</v>
          </cell>
          <cell r="H2718">
            <v>1985</v>
          </cell>
          <cell r="I2718">
            <v>1990</v>
          </cell>
          <cell r="J2718">
            <v>15</v>
          </cell>
          <cell r="K2718" t="str">
            <v>DIPUTADO</v>
          </cell>
          <cell r="L2718">
            <v>130894</v>
          </cell>
          <cell r="M2718" t="str">
            <v>08263758</v>
          </cell>
          <cell r="N2718">
            <v>1</v>
          </cell>
          <cell r="O2718" t="str">
            <v>ACTIVO (R)</v>
          </cell>
          <cell r="P2718">
            <v>130894</v>
          </cell>
          <cell r="Q2718">
            <v>140100</v>
          </cell>
          <cell r="R2718">
            <v>2649</v>
          </cell>
          <cell r="S2718" t="str">
            <v>PERU NACION</v>
          </cell>
        </row>
        <row r="2719">
          <cell r="E2719" t="str">
            <v>18134753</v>
          </cell>
          <cell r="F2719">
            <v>0</v>
          </cell>
          <cell r="J2719">
            <v>0</v>
          </cell>
          <cell r="L2719">
            <v>133600</v>
          </cell>
          <cell r="M2719" t="str">
            <v>18134753</v>
          </cell>
          <cell r="N2719">
            <v>1</v>
          </cell>
          <cell r="O2719" t="str">
            <v>ACTIVO (R)</v>
          </cell>
          <cell r="P2719">
            <v>133600</v>
          </cell>
          <cell r="Q2719">
            <v>120000</v>
          </cell>
          <cell r="R2719">
            <v>2649</v>
          </cell>
          <cell r="S2719" t="str">
            <v>PERU NACION</v>
          </cell>
        </row>
        <row r="2720">
          <cell r="E2720" t="str">
            <v>10135023</v>
          </cell>
          <cell r="F2720">
            <v>-1</v>
          </cell>
          <cell r="G2720" t="str">
            <v>SOMOS PERU</v>
          </cell>
          <cell r="H2720">
            <v>1999</v>
          </cell>
          <cell r="I2720">
            <v>2000</v>
          </cell>
          <cell r="J2720">
            <v>9</v>
          </cell>
          <cell r="K2720" t="str">
            <v>REGIDOR PROVINCIAL</v>
          </cell>
          <cell r="L2720">
            <v>133614</v>
          </cell>
          <cell r="M2720" t="str">
            <v>10135023</v>
          </cell>
          <cell r="N2720">
            <v>1</v>
          </cell>
          <cell r="O2720" t="str">
            <v>ACTIVO (R)</v>
          </cell>
          <cell r="P2720">
            <v>133614</v>
          </cell>
          <cell r="Q2720">
            <v>150000</v>
          </cell>
          <cell r="R2720">
            <v>2649</v>
          </cell>
          <cell r="S2720" t="str">
            <v>PERU NACION</v>
          </cell>
        </row>
        <row r="2721">
          <cell r="E2721" t="str">
            <v>05231957</v>
          </cell>
          <cell r="F2721">
            <v>0</v>
          </cell>
          <cell r="J2721">
            <v>0</v>
          </cell>
          <cell r="L2721">
            <v>133602</v>
          </cell>
          <cell r="M2721" t="str">
            <v>05231957</v>
          </cell>
          <cell r="N2721">
            <v>1</v>
          </cell>
          <cell r="O2721" t="str">
            <v>ACTIVO (R)</v>
          </cell>
          <cell r="P2721">
            <v>133602</v>
          </cell>
          <cell r="Q2721">
            <v>150000</v>
          </cell>
          <cell r="R2721">
            <v>2649</v>
          </cell>
          <cell r="S2721" t="str">
            <v>PERU NACION</v>
          </cell>
        </row>
        <row r="2722">
          <cell r="E2722" t="str">
            <v>43134389</v>
          </cell>
          <cell r="F2722">
            <v>0</v>
          </cell>
          <cell r="J2722">
            <v>0</v>
          </cell>
          <cell r="L2722">
            <v>133150</v>
          </cell>
          <cell r="M2722" t="str">
            <v>43134389</v>
          </cell>
          <cell r="N2722">
            <v>1</v>
          </cell>
          <cell r="O2722" t="str">
            <v>ACTIVO (R)</v>
          </cell>
          <cell r="P2722">
            <v>133150</v>
          </cell>
          <cell r="Q2722">
            <v>140100</v>
          </cell>
          <cell r="R2722">
            <v>2649</v>
          </cell>
          <cell r="S2722" t="str">
            <v>PERU NACION</v>
          </cell>
        </row>
        <row r="2723">
          <cell r="E2723" t="str">
            <v>29666418</v>
          </cell>
          <cell r="F2723">
            <v>0</v>
          </cell>
          <cell r="J2723">
            <v>0</v>
          </cell>
          <cell r="L2723">
            <v>132836</v>
          </cell>
          <cell r="M2723" t="str">
            <v>29666418</v>
          </cell>
          <cell r="N2723">
            <v>1</v>
          </cell>
          <cell r="O2723" t="str">
            <v>ACTIVO (R)</v>
          </cell>
          <cell r="P2723">
            <v>132836</v>
          </cell>
          <cell r="Q2723">
            <v>40000</v>
          </cell>
          <cell r="R2723">
            <v>2649</v>
          </cell>
          <cell r="S2723" t="str">
            <v>PERU NACION</v>
          </cell>
        </row>
        <row r="2724">
          <cell r="E2724" t="str">
            <v>20115782</v>
          </cell>
          <cell r="F2724">
            <v>0</v>
          </cell>
          <cell r="J2724">
            <v>0</v>
          </cell>
          <cell r="L2724">
            <v>131494</v>
          </cell>
          <cell r="M2724" t="str">
            <v>20115782</v>
          </cell>
          <cell r="N2724">
            <v>1</v>
          </cell>
          <cell r="O2724" t="str">
            <v>ACTIVO (R)</v>
          </cell>
          <cell r="P2724">
            <v>131494</v>
          </cell>
          <cell r="Q2724">
            <v>110000</v>
          </cell>
          <cell r="R2724">
            <v>2649</v>
          </cell>
          <cell r="S2724" t="str">
            <v>PERU NACION</v>
          </cell>
        </row>
        <row r="2725">
          <cell r="E2725" t="str">
            <v>45872496</v>
          </cell>
          <cell r="F2725">
            <v>0</v>
          </cell>
          <cell r="J2725">
            <v>0</v>
          </cell>
          <cell r="L2725">
            <v>133590</v>
          </cell>
          <cell r="M2725" t="str">
            <v>45872496</v>
          </cell>
          <cell r="N2725">
            <v>1</v>
          </cell>
          <cell r="O2725" t="str">
            <v>ACTIVO (R)</v>
          </cell>
          <cell r="P2725">
            <v>133590</v>
          </cell>
          <cell r="Q2725">
            <v>180000</v>
          </cell>
          <cell r="R2725">
            <v>2649</v>
          </cell>
          <cell r="S2725" t="str">
            <v>PERU NACION</v>
          </cell>
        </row>
        <row r="2726">
          <cell r="E2726" t="str">
            <v>25697760</v>
          </cell>
          <cell r="F2726">
            <v>0</v>
          </cell>
          <cell r="J2726">
            <v>0</v>
          </cell>
          <cell r="L2726">
            <v>132942</v>
          </cell>
          <cell r="M2726" t="str">
            <v>25697760</v>
          </cell>
          <cell r="N2726">
            <v>1</v>
          </cell>
          <cell r="O2726" t="str">
            <v>ACTIVO (R)</v>
          </cell>
          <cell r="P2726">
            <v>132942</v>
          </cell>
          <cell r="Q2726">
            <v>240000</v>
          </cell>
          <cell r="R2726">
            <v>2649</v>
          </cell>
          <cell r="S2726" t="str">
            <v>PERU NACION</v>
          </cell>
        </row>
        <row r="2727">
          <cell r="E2727" t="str">
            <v>01139634</v>
          </cell>
          <cell r="F2727">
            <v>0</v>
          </cell>
          <cell r="J2727">
            <v>0</v>
          </cell>
          <cell r="L2727">
            <v>131089</v>
          </cell>
          <cell r="M2727" t="str">
            <v>01139634</v>
          </cell>
          <cell r="N2727">
            <v>1</v>
          </cell>
          <cell r="O2727" t="str">
            <v>ACTIVO (R)</v>
          </cell>
          <cell r="P2727">
            <v>131089</v>
          </cell>
          <cell r="Q2727">
            <v>210000</v>
          </cell>
          <cell r="R2727">
            <v>2649</v>
          </cell>
          <cell r="S2727" t="str">
            <v>PERU NACION</v>
          </cell>
        </row>
        <row r="2728">
          <cell r="E2728" t="str">
            <v>09679332</v>
          </cell>
          <cell r="F2728">
            <v>0</v>
          </cell>
          <cell r="J2728">
            <v>0</v>
          </cell>
          <cell r="L2728">
            <v>133585</v>
          </cell>
          <cell r="M2728" t="str">
            <v>09679332</v>
          </cell>
          <cell r="N2728">
            <v>1</v>
          </cell>
          <cell r="O2728" t="str">
            <v>ACTIVO (R)</v>
          </cell>
          <cell r="P2728">
            <v>133585</v>
          </cell>
          <cell r="Q2728">
            <v>180000</v>
          </cell>
          <cell r="R2728">
            <v>2649</v>
          </cell>
          <cell r="S2728" t="str">
            <v>PERU NACION</v>
          </cell>
        </row>
        <row r="2729">
          <cell r="E2729" t="str">
            <v>70765531</v>
          </cell>
          <cell r="F2729">
            <v>-1</v>
          </cell>
          <cell r="G2729" t="str">
            <v>VAMOS SACRA FAMILIA</v>
          </cell>
          <cell r="H2729">
            <v>2015</v>
          </cell>
          <cell r="I2729">
            <v>2019</v>
          </cell>
          <cell r="J2729">
            <v>17</v>
          </cell>
          <cell r="K2729" t="str">
            <v>ALCADE(SA) DE CENTRO POBLADO</v>
          </cell>
          <cell r="L2729">
            <v>133562</v>
          </cell>
          <cell r="M2729" t="str">
            <v>70765531</v>
          </cell>
          <cell r="N2729">
            <v>1</v>
          </cell>
          <cell r="O2729" t="str">
            <v>ACTIVO (R)</v>
          </cell>
          <cell r="P2729">
            <v>133562</v>
          </cell>
          <cell r="Q2729">
            <v>180000</v>
          </cell>
          <cell r="R2729">
            <v>2649</v>
          </cell>
          <cell r="S2729" t="str">
            <v>PERU NACION</v>
          </cell>
        </row>
        <row r="2730">
          <cell r="E2730" t="str">
            <v>44612956</v>
          </cell>
          <cell r="F2730">
            <v>0</v>
          </cell>
          <cell r="J2730">
            <v>0</v>
          </cell>
          <cell r="L2730">
            <v>133398</v>
          </cell>
          <cell r="M2730" t="str">
            <v>44612956</v>
          </cell>
          <cell r="N2730">
            <v>1</v>
          </cell>
          <cell r="O2730" t="str">
            <v>ACTIVO (R)</v>
          </cell>
          <cell r="P2730">
            <v>133398</v>
          </cell>
          <cell r="Q2730">
            <v>100000</v>
          </cell>
          <cell r="R2730">
            <v>2649</v>
          </cell>
          <cell r="S2730" t="str">
            <v>PERU NACION</v>
          </cell>
        </row>
        <row r="2731">
          <cell r="E2731" t="str">
            <v>25487752</v>
          </cell>
          <cell r="F2731">
            <v>0</v>
          </cell>
          <cell r="J2731">
            <v>0</v>
          </cell>
          <cell r="L2731">
            <v>132965</v>
          </cell>
          <cell r="M2731" t="str">
            <v>25487752</v>
          </cell>
          <cell r="N2731">
            <v>1</v>
          </cell>
          <cell r="O2731" t="str">
            <v>ACTIVO (R)</v>
          </cell>
          <cell r="P2731">
            <v>132965</v>
          </cell>
          <cell r="Q2731">
            <v>90000</v>
          </cell>
          <cell r="R2731">
            <v>2649</v>
          </cell>
          <cell r="S2731" t="str">
            <v>PERU NACION</v>
          </cell>
        </row>
        <row r="2732">
          <cell r="E2732" t="str">
            <v>41737585</v>
          </cell>
          <cell r="F2732">
            <v>1282</v>
          </cell>
          <cell r="G2732" t="str">
            <v>MOVIMIENTO REGIONAL O DEPARTAMENTAL FUERZA AREQUIPEÑA</v>
          </cell>
          <cell r="H2732">
            <v>2019</v>
          </cell>
          <cell r="I2732" t="str">
            <v>HASTA LA ACTUALIDAD</v>
          </cell>
          <cell r="J2732">
            <v>9</v>
          </cell>
          <cell r="K2732" t="str">
            <v>REGIDOR PROVINCIAL</v>
          </cell>
          <cell r="L2732">
            <v>132882</v>
          </cell>
          <cell r="M2732" t="str">
            <v>41737585</v>
          </cell>
          <cell r="N2732">
            <v>1</v>
          </cell>
          <cell r="O2732" t="str">
            <v>ACTIVO (R)</v>
          </cell>
          <cell r="P2732">
            <v>132882</v>
          </cell>
          <cell r="Q2732">
            <v>40000</v>
          </cell>
          <cell r="R2732">
            <v>2649</v>
          </cell>
          <cell r="S2732" t="str">
            <v>PERU NACION</v>
          </cell>
        </row>
        <row r="2733">
          <cell r="E2733" t="str">
            <v>17534495</v>
          </cell>
          <cell r="F2733">
            <v>0</v>
          </cell>
          <cell r="J2733">
            <v>0</v>
          </cell>
          <cell r="L2733">
            <v>132437</v>
          </cell>
          <cell r="M2733" t="str">
            <v>17534495</v>
          </cell>
          <cell r="N2733">
            <v>1</v>
          </cell>
          <cell r="O2733" t="str">
            <v>ACTIVO (R)</v>
          </cell>
          <cell r="P2733">
            <v>132437</v>
          </cell>
          <cell r="Q2733">
            <v>130000</v>
          </cell>
          <cell r="R2733">
            <v>2649</v>
          </cell>
          <cell r="S2733" t="str">
            <v>PERU NACION</v>
          </cell>
        </row>
        <row r="2734">
          <cell r="E2734" t="str">
            <v>41344295</v>
          </cell>
          <cell r="F2734">
            <v>-1</v>
          </cell>
          <cell r="G2734" t="str">
            <v>OTRO</v>
          </cell>
          <cell r="H2734">
            <v>2019</v>
          </cell>
          <cell r="I2734" t="str">
            <v>HASTA LA ACTUALIDAD</v>
          </cell>
          <cell r="J2734">
            <v>11</v>
          </cell>
          <cell r="K2734" t="str">
            <v>REGIDOR DISTRITAL</v>
          </cell>
          <cell r="L2734">
            <v>131296</v>
          </cell>
          <cell r="M2734" t="str">
            <v>41344295</v>
          </cell>
          <cell r="N2734">
            <v>1</v>
          </cell>
          <cell r="O2734" t="str">
            <v>ACTIVO (R)</v>
          </cell>
          <cell r="P2734">
            <v>131296</v>
          </cell>
          <cell r="Q2734">
            <v>20000</v>
          </cell>
          <cell r="R2734">
            <v>2649</v>
          </cell>
          <cell r="S2734" t="str">
            <v>PERU NACION</v>
          </cell>
        </row>
        <row r="2735">
          <cell r="E2735" t="str">
            <v>18114593</v>
          </cell>
          <cell r="F2735">
            <v>0</v>
          </cell>
          <cell r="J2735">
            <v>0</v>
          </cell>
          <cell r="L2735">
            <v>133605</v>
          </cell>
          <cell r="M2735" t="str">
            <v>18114593</v>
          </cell>
          <cell r="N2735">
            <v>1</v>
          </cell>
          <cell r="O2735" t="str">
            <v>ACTIVO (R)</v>
          </cell>
          <cell r="P2735">
            <v>133605</v>
          </cell>
          <cell r="Q2735">
            <v>120000</v>
          </cell>
          <cell r="R2735">
            <v>2649</v>
          </cell>
          <cell r="S2735" t="str">
            <v>PERU NACION</v>
          </cell>
        </row>
        <row r="2736">
          <cell r="E2736" t="str">
            <v>25817380</v>
          </cell>
          <cell r="F2736">
            <v>0</v>
          </cell>
          <cell r="J2736">
            <v>0</v>
          </cell>
          <cell r="L2736">
            <v>132930</v>
          </cell>
          <cell r="M2736" t="str">
            <v>25817380</v>
          </cell>
          <cell r="N2736">
            <v>1</v>
          </cell>
          <cell r="O2736" t="str">
            <v>ACTIVO (R)</v>
          </cell>
          <cell r="P2736">
            <v>132930</v>
          </cell>
          <cell r="Q2736">
            <v>240000</v>
          </cell>
          <cell r="R2736">
            <v>2649</v>
          </cell>
          <cell r="S2736" t="str">
            <v>PERU NACION</v>
          </cell>
        </row>
        <row r="2737">
          <cell r="E2737" t="str">
            <v>30582459</v>
          </cell>
          <cell r="F2737">
            <v>0</v>
          </cell>
          <cell r="J2737">
            <v>0</v>
          </cell>
          <cell r="L2737">
            <v>132058</v>
          </cell>
          <cell r="M2737" t="str">
            <v>30582459</v>
          </cell>
          <cell r="N2737">
            <v>1</v>
          </cell>
          <cell r="O2737" t="str">
            <v>ACTIVO (R)</v>
          </cell>
          <cell r="P2737">
            <v>132058</v>
          </cell>
          <cell r="Q2737">
            <v>200000</v>
          </cell>
          <cell r="R2737">
            <v>2649</v>
          </cell>
          <cell r="S2737" t="str">
            <v>PERU NACION</v>
          </cell>
        </row>
        <row r="2738">
          <cell r="E2738" t="str">
            <v>08432366</v>
          </cell>
          <cell r="F2738">
            <v>46</v>
          </cell>
          <cell r="G2738" t="str">
            <v>PARTIDO POLÍTICO PERU POSIBLE</v>
          </cell>
          <cell r="H2738">
            <v>2011</v>
          </cell>
          <cell r="I2738">
            <v>2014</v>
          </cell>
          <cell r="J2738">
            <v>10</v>
          </cell>
          <cell r="K2738" t="str">
            <v>ALCALDE DISTRITAL</v>
          </cell>
          <cell r="L2738">
            <v>131411</v>
          </cell>
          <cell r="M2738" t="str">
            <v>08432366</v>
          </cell>
          <cell r="N2738">
            <v>1</v>
          </cell>
          <cell r="O2738" t="str">
            <v>ACTIVO (R)</v>
          </cell>
          <cell r="P2738">
            <v>131411</v>
          </cell>
          <cell r="Q2738">
            <v>20000</v>
          </cell>
          <cell r="R2738">
            <v>2649</v>
          </cell>
          <cell r="S2738" t="str">
            <v>PERU NACION</v>
          </cell>
        </row>
        <row r="2739">
          <cell r="E2739" t="str">
            <v>08432366</v>
          </cell>
          <cell r="F2739">
            <v>-1</v>
          </cell>
          <cell r="G2739" t="str">
            <v>MOVIMIENTO REGIONAL ANDEMAR</v>
          </cell>
          <cell r="H2739">
            <v>2015</v>
          </cell>
          <cell r="I2739">
            <v>2018</v>
          </cell>
          <cell r="J2739">
            <v>10</v>
          </cell>
          <cell r="K2739" t="str">
            <v>ALCALDE DISTRITAL</v>
          </cell>
          <cell r="L2739">
            <v>131411</v>
          </cell>
          <cell r="M2739" t="str">
            <v>08432366</v>
          </cell>
          <cell r="N2739">
            <v>1</v>
          </cell>
          <cell r="O2739" t="str">
            <v>ACTIVO (R)</v>
          </cell>
          <cell r="P2739">
            <v>131411</v>
          </cell>
          <cell r="Q2739">
            <v>20000</v>
          </cell>
          <cell r="R2739">
            <v>2649</v>
          </cell>
          <cell r="S2739" t="str">
            <v>PERU NACION</v>
          </cell>
        </row>
        <row r="2740">
          <cell r="E2740" t="str">
            <v>05340033</v>
          </cell>
          <cell r="F2740">
            <v>0</v>
          </cell>
          <cell r="J2740">
            <v>0</v>
          </cell>
          <cell r="L2740">
            <v>133621</v>
          </cell>
          <cell r="M2740" t="str">
            <v>05340033</v>
          </cell>
          <cell r="N2740">
            <v>1</v>
          </cell>
          <cell r="O2740" t="str">
            <v>ACTIVO (R)</v>
          </cell>
          <cell r="P2740">
            <v>133621</v>
          </cell>
          <cell r="Q2740">
            <v>150000</v>
          </cell>
          <cell r="R2740">
            <v>2649</v>
          </cell>
          <cell r="S2740" t="str">
            <v>PERU NACION</v>
          </cell>
        </row>
        <row r="2741">
          <cell r="E2741" t="str">
            <v>46389005</v>
          </cell>
          <cell r="F2741">
            <v>0</v>
          </cell>
          <cell r="J2741">
            <v>0</v>
          </cell>
          <cell r="L2741">
            <v>132083</v>
          </cell>
          <cell r="M2741" t="str">
            <v>46389005</v>
          </cell>
          <cell r="N2741">
            <v>1</v>
          </cell>
          <cell r="O2741" t="str">
            <v>ACTIVO (R)</v>
          </cell>
          <cell r="P2741">
            <v>132083</v>
          </cell>
          <cell r="Q2741">
            <v>250000</v>
          </cell>
          <cell r="R2741">
            <v>2649</v>
          </cell>
          <cell r="S2741" t="str">
            <v>PERU NACION</v>
          </cell>
        </row>
        <row r="2742">
          <cell r="E2742" t="str">
            <v>73095236</v>
          </cell>
          <cell r="F2742">
            <v>0</v>
          </cell>
          <cell r="J2742">
            <v>0</v>
          </cell>
          <cell r="L2742">
            <v>130821</v>
          </cell>
          <cell r="M2742" t="str">
            <v>73095236</v>
          </cell>
          <cell r="N2742">
            <v>1</v>
          </cell>
          <cell r="O2742" t="str">
            <v>ACTIVO (R)</v>
          </cell>
          <cell r="P2742">
            <v>130821</v>
          </cell>
          <cell r="Q2742">
            <v>140100</v>
          </cell>
          <cell r="R2742">
            <v>2649</v>
          </cell>
          <cell r="S2742" t="str">
            <v>PERU NACION</v>
          </cell>
        </row>
        <row r="2743">
          <cell r="E2743" t="str">
            <v>47060644</v>
          </cell>
          <cell r="F2743">
            <v>0</v>
          </cell>
          <cell r="J2743">
            <v>0</v>
          </cell>
          <cell r="L2743">
            <v>132950</v>
          </cell>
          <cell r="M2743" t="str">
            <v>47060644</v>
          </cell>
          <cell r="N2743">
            <v>1</v>
          </cell>
          <cell r="O2743" t="str">
            <v>ACTIVO (R)</v>
          </cell>
          <cell r="P2743">
            <v>132950</v>
          </cell>
          <cell r="Q2743">
            <v>60000</v>
          </cell>
          <cell r="R2743">
            <v>2649</v>
          </cell>
          <cell r="S2743" t="str">
            <v>PERU NACION</v>
          </cell>
        </row>
        <row r="2744">
          <cell r="E2744" t="str">
            <v>43763425</v>
          </cell>
          <cell r="F2744">
            <v>0</v>
          </cell>
          <cell r="J2744">
            <v>0</v>
          </cell>
          <cell r="L2744">
            <v>132123</v>
          </cell>
          <cell r="M2744" t="str">
            <v>43763425</v>
          </cell>
          <cell r="N2744">
            <v>1</v>
          </cell>
          <cell r="O2744" t="str">
            <v>ACTIVO (R)</v>
          </cell>
          <cell r="P2744">
            <v>132123</v>
          </cell>
          <cell r="Q2744">
            <v>200000</v>
          </cell>
          <cell r="R2744">
            <v>2649</v>
          </cell>
          <cell r="S2744" t="str">
            <v>PERU NACION</v>
          </cell>
        </row>
        <row r="2745">
          <cell r="E2745" t="str">
            <v>00507079</v>
          </cell>
          <cell r="F2745">
            <v>0</v>
          </cell>
          <cell r="J2745">
            <v>0</v>
          </cell>
          <cell r="L2745">
            <v>133593</v>
          </cell>
          <cell r="M2745" t="str">
            <v>00507079</v>
          </cell>
          <cell r="N2745">
            <v>1</v>
          </cell>
          <cell r="O2745" t="str">
            <v>ACTIVO (R)</v>
          </cell>
          <cell r="P2745">
            <v>133593</v>
          </cell>
          <cell r="Q2745">
            <v>120000</v>
          </cell>
          <cell r="R2745">
            <v>2649</v>
          </cell>
          <cell r="S2745" t="str">
            <v>PERU NACION</v>
          </cell>
        </row>
        <row r="2746">
          <cell r="E2746" t="str">
            <v>21799803</v>
          </cell>
          <cell r="F2746">
            <v>645</v>
          </cell>
          <cell r="G2746" t="str">
            <v>MOVIMIENTO REGIONAL O DEPARTAMENTAL NUEVA ALTERNATIVA</v>
          </cell>
          <cell r="H2746">
            <v>1996</v>
          </cell>
          <cell r="I2746">
            <v>1998</v>
          </cell>
          <cell r="J2746">
            <v>9</v>
          </cell>
          <cell r="K2746" t="str">
            <v>REGIDOR PROVINCIAL</v>
          </cell>
          <cell r="L2746">
            <v>133209</v>
          </cell>
          <cell r="M2746" t="str">
            <v>21799803</v>
          </cell>
          <cell r="N2746">
            <v>1</v>
          </cell>
          <cell r="O2746" t="str">
            <v>ACTIVO (R)</v>
          </cell>
          <cell r="P2746">
            <v>133209</v>
          </cell>
          <cell r="Q2746">
            <v>100000</v>
          </cell>
          <cell r="R2746">
            <v>2649</v>
          </cell>
          <cell r="S2746" t="str">
            <v>PERU NACION</v>
          </cell>
        </row>
        <row r="2747">
          <cell r="E2747" t="str">
            <v>06807392</v>
          </cell>
          <cell r="F2747">
            <v>0</v>
          </cell>
          <cell r="J2747">
            <v>0</v>
          </cell>
          <cell r="L2747">
            <v>131142</v>
          </cell>
          <cell r="M2747" t="str">
            <v>06807392</v>
          </cell>
          <cell r="N2747">
            <v>1</v>
          </cell>
          <cell r="O2747" t="str">
            <v>ACTIVO (R)</v>
          </cell>
          <cell r="P2747">
            <v>131142</v>
          </cell>
          <cell r="Q2747">
            <v>140100</v>
          </cell>
          <cell r="R2747">
            <v>2649</v>
          </cell>
          <cell r="S2747" t="str">
            <v>PERU NACION</v>
          </cell>
        </row>
        <row r="2748">
          <cell r="E2748" t="str">
            <v>17808198</v>
          </cell>
          <cell r="F2748">
            <v>32</v>
          </cell>
          <cell r="G2748" t="str">
            <v>PARTIDO POLÍTICO PARTIDO APRISTA PERUANO</v>
          </cell>
          <cell r="H2748">
            <v>1993</v>
          </cell>
          <cell r="I2748">
            <v>1995</v>
          </cell>
          <cell r="J2748">
            <v>8</v>
          </cell>
          <cell r="K2748" t="str">
            <v>ALCALDE PROVINCIAL</v>
          </cell>
          <cell r="L2748">
            <v>133601</v>
          </cell>
          <cell r="M2748" t="str">
            <v>17808198</v>
          </cell>
          <cell r="N2748">
            <v>1</v>
          </cell>
          <cell r="O2748" t="str">
            <v>ACTIVO (R)</v>
          </cell>
          <cell r="P2748">
            <v>133601</v>
          </cell>
          <cell r="Q2748">
            <v>120000</v>
          </cell>
          <cell r="R2748">
            <v>2649</v>
          </cell>
          <cell r="S2748" t="str">
            <v>PERU NACION</v>
          </cell>
        </row>
        <row r="2749">
          <cell r="E2749" t="str">
            <v>15611080</v>
          </cell>
          <cell r="F2749">
            <v>0</v>
          </cell>
          <cell r="J2749">
            <v>0</v>
          </cell>
          <cell r="L2749">
            <v>133305</v>
          </cell>
          <cell r="M2749" t="str">
            <v>15611080</v>
          </cell>
          <cell r="N2749">
            <v>1</v>
          </cell>
          <cell r="O2749" t="str">
            <v>ACTIVO (R)</v>
          </cell>
          <cell r="P2749">
            <v>133305</v>
          </cell>
          <cell r="Q2749">
            <v>140000</v>
          </cell>
          <cell r="R2749">
            <v>2649</v>
          </cell>
          <cell r="S2749" t="str">
            <v>PERU NACION</v>
          </cell>
        </row>
        <row r="2750">
          <cell r="E2750" t="str">
            <v>15723062</v>
          </cell>
          <cell r="F2750">
            <v>1257</v>
          </cell>
          <cell r="G2750" t="str">
            <v>PARTIDO POLÍTICO ALIANZA PARA EL PROGRESO</v>
          </cell>
          <cell r="H2750">
            <v>2011</v>
          </cell>
          <cell r="I2750">
            <v>2014</v>
          </cell>
          <cell r="J2750">
            <v>8</v>
          </cell>
          <cell r="K2750" t="str">
            <v>ALCALDE PROVINCIAL</v>
          </cell>
          <cell r="L2750">
            <v>133278</v>
          </cell>
          <cell r="M2750" t="str">
            <v>15723062</v>
          </cell>
          <cell r="N2750">
            <v>1</v>
          </cell>
          <cell r="O2750" t="str">
            <v>ACTIVO (R)</v>
          </cell>
          <cell r="P2750">
            <v>133278</v>
          </cell>
          <cell r="Q2750">
            <v>140000</v>
          </cell>
          <cell r="R2750">
            <v>2649</v>
          </cell>
          <cell r="S2750" t="str">
            <v>PERU NACION</v>
          </cell>
        </row>
        <row r="2751">
          <cell r="E2751" t="str">
            <v>40803985</v>
          </cell>
          <cell r="F2751">
            <v>0</v>
          </cell>
          <cell r="J2751">
            <v>0</v>
          </cell>
          <cell r="L2751">
            <v>131761</v>
          </cell>
          <cell r="M2751" t="str">
            <v>40803985</v>
          </cell>
          <cell r="N2751">
            <v>1</v>
          </cell>
          <cell r="O2751" t="str">
            <v>ACTIVO (R)</v>
          </cell>
          <cell r="P2751">
            <v>131761</v>
          </cell>
          <cell r="Q2751">
            <v>110000</v>
          </cell>
          <cell r="R2751">
            <v>2649</v>
          </cell>
          <cell r="S2751" t="str">
            <v>PERU NACION</v>
          </cell>
        </row>
        <row r="2752">
          <cell r="E2752" t="str">
            <v>48106295</v>
          </cell>
          <cell r="F2752">
            <v>0</v>
          </cell>
          <cell r="J2752">
            <v>0</v>
          </cell>
          <cell r="L2752">
            <v>133226</v>
          </cell>
          <cell r="M2752" t="str">
            <v>48106295</v>
          </cell>
          <cell r="N2752">
            <v>1</v>
          </cell>
          <cell r="O2752" t="str">
            <v>ACTIVO (R)</v>
          </cell>
          <cell r="P2752">
            <v>133226</v>
          </cell>
          <cell r="Q2752">
            <v>70000</v>
          </cell>
          <cell r="R2752">
            <v>2649</v>
          </cell>
          <cell r="S2752" t="str">
            <v>PERU NACION</v>
          </cell>
        </row>
        <row r="2753">
          <cell r="E2753" t="str">
            <v>40579856</v>
          </cell>
          <cell r="F2753">
            <v>0</v>
          </cell>
          <cell r="J2753">
            <v>0</v>
          </cell>
          <cell r="L2753">
            <v>130777</v>
          </cell>
          <cell r="M2753" t="str">
            <v>40579856</v>
          </cell>
          <cell r="N2753">
            <v>1</v>
          </cell>
          <cell r="O2753" t="str">
            <v>ACTIVO (R)</v>
          </cell>
          <cell r="P2753">
            <v>130777</v>
          </cell>
          <cell r="Q2753">
            <v>140100</v>
          </cell>
          <cell r="R2753">
            <v>2649</v>
          </cell>
          <cell r="S2753" t="str">
            <v>PERU NACION</v>
          </cell>
        </row>
        <row r="2754">
          <cell r="E2754" t="str">
            <v>15400258</v>
          </cell>
          <cell r="F2754">
            <v>1257</v>
          </cell>
          <cell r="G2754" t="str">
            <v>PARTIDO POLÍTICO ALIANZA PARA EL PROGRESO</v>
          </cell>
          <cell r="H2754">
            <v>2013</v>
          </cell>
          <cell r="I2754">
            <v>2018</v>
          </cell>
          <cell r="J2754">
            <v>10</v>
          </cell>
          <cell r="K2754" t="str">
            <v>ALCALDE DISTRITAL</v>
          </cell>
          <cell r="L2754">
            <v>133127</v>
          </cell>
          <cell r="M2754" t="str">
            <v>15400258</v>
          </cell>
          <cell r="N2754">
            <v>1</v>
          </cell>
          <cell r="O2754" t="str">
            <v>ACTIVO (R)</v>
          </cell>
          <cell r="P2754">
            <v>133127</v>
          </cell>
          <cell r="Q2754">
            <v>140000</v>
          </cell>
          <cell r="R2754">
            <v>2649</v>
          </cell>
          <cell r="S2754" t="str">
            <v>PERU NACION</v>
          </cell>
        </row>
        <row r="2755">
          <cell r="E2755" t="str">
            <v>28291681</v>
          </cell>
          <cell r="F2755">
            <v>109</v>
          </cell>
          <cell r="G2755" t="str">
            <v>MOVIMIENTO REGIONAL O DEPARTAMENTAL MOVIMIENTO INDEPENDIENTE INNOVACION REGIONAL</v>
          </cell>
          <cell r="H2755">
            <v>2015</v>
          </cell>
          <cell r="I2755">
            <v>2018</v>
          </cell>
          <cell r="J2755">
            <v>10</v>
          </cell>
          <cell r="K2755" t="str">
            <v>ALCALDE DISTRITAL</v>
          </cell>
          <cell r="L2755">
            <v>131824</v>
          </cell>
          <cell r="M2755" t="str">
            <v>28291681</v>
          </cell>
          <cell r="N2755">
            <v>1</v>
          </cell>
          <cell r="O2755" t="str">
            <v>ACTIVO (R)</v>
          </cell>
          <cell r="P2755">
            <v>131824</v>
          </cell>
          <cell r="Q2755">
            <v>50000</v>
          </cell>
          <cell r="R2755">
            <v>2649</v>
          </cell>
          <cell r="S2755" t="str">
            <v>PERU NACION</v>
          </cell>
        </row>
        <row r="2756">
          <cell r="E2756" t="str">
            <v>07857187</v>
          </cell>
          <cell r="F2756">
            <v>0</v>
          </cell>
          <cell r="J2756">
            <v>0</v>
          </cell>
          <cell r="L2756">
            <v>133513</v>
          </cell>
          <cell r="M2756" t="str">
            <v>07857187</v>
          </cell>
          <cell r="N2756">
            <v>1</v>
          </cell>
          <cell r="O2756" t="str">
            <v>ACTIVO (R)</v>
          </cell>
          <cell r="P2756">
            <v>133513</v>
          </cell>
          <cell r="Q2756">
            <v>140100</v>
          </cell>
          <cell r="R2756">
            <v>2649</v>
          </cell>
          <cell r="S2756" t="str">
            <v>PERU NACION</v>
          </cell>
        </row>
        <row r="2757">
          <cell r="E2757" t="str">
            <v>10004002</v>
          </cell>
          <cell r="F2757">
            <v>0</v>
          </cell>
          <cell r="J2757">
            <v>0</v>
          </cell>
          <cell r="L2757">
            <v>133492</v>
          </cell>
          <cell r="M2757" t="str">
            <v>10004002</v>
          </cell>
          <cell r="N2757">
            <v>1</v>
          </cell>
          <cell r="O2757" t="str">
            <v>ACTIVO (R)</v>
          </cell>
          <cell r="P2757">
            <v>133492</v>
          </cell>
          <cell r="Q2757">
            <v>140100</v>
          </cell>
          <cell r="R2757">
            <v>2649</v>
          </cell>
          <cell r="S2757" t="str">
            <v>PERU NACION</v>
          </cell>
        </row>
        <row r="2758">
          <cell r="E2758" t="str">
            <v>09644609</v>
          </cell>
          <cell r="F2758">
            <v>0</v>
          </cell>
          <cell r="J2758">
            <v>0</v>
          </cell>
          <cell r="L2758">
            <v>132462</v>
          </cell>
          <cell r="M2758" t="str">
            <v>09644609</v>
          </cell>
          <cell r="N2758">
            <v>1</v>
          </cell>
          <cell r="O2758" t="str">
            <v>ACTIVO (R)</v>
          </cell>
          <cell r="P2758">
            <v>132462</v>
          </cell>
          <cell r="Q2758">
            <v>130000</v>
          </cell>
          <cell r="R2758">
            <v>2649</v>
          </cell>
          <cell r="S2758" t="str">
            <v>PERU NACION</v>
          </cell>
        </row>
        <row r="2759">
          <cell r="E2759" t="str">
            <v>22411102</v>
          </cell>
          <cell r="F2759">
            <v>0</v>
          </cell>
          <cell r="J2759">
            <v>0</v>
          </cell>
          <cell r="L2759">
            <v>133047</v>
          </cell>
          <cell r="M2759" t="str">
            <v>22411102</v>
          </cell>
          <cell r="N2759">
            <v>1</v>
          </cell>
          <cell r="O2759" t="str">
            <v>ACTIVO (R)</v>
          </cell>
          <cell r="P2759">
            <v>133047</v>
          </cell>
          <cell r="Q2759">
            <v>90000</v>
          </cell>
          <cell r="R2759">
            <v>2649</v>
          </cell>
          <cell r="S2759" t="str">
            <v>PERU NACION</v>
          </cell>
        </row>
        <row r="2760">
          <cell r="E2760" t="str">
            <v>04645192</v>
          </cell>
          <cell r="F2760">
            <v>0</v>
          </cell>
          <cell r="J2760">
            <v>0</v>
          </cell>
          <cell r="L2760">
            <v>133017</v>
          </cell>
          <cell r="M2760" t="str">
            <v>04645192</v>
          </cell>
          <cell r="N2760">
            <v>1</v>
          </cell>
          <cell r="O2760" t="str">
            <v>ACTIVO (R)</v>
          </cell>
          <cell r="P2760">
            <v>133017</v>
          </cell>
          <cell r="Q2760">
            <v>170000</v>
          </cell>
          <cell r="R2760">
            <v>2649</v>
          </cell>
          <cell r="S2760" t="str">
            <v>PERU NACION</v>
          </cell>
        </row>
        <row r="2761">
          <cell r="E2761" t="str">
            <v>29679461</v>
          </cell>
          <cell r="F2761">
            <v>0</v>
          </cell>
          <cell r="J2761">
            <v>0</v>
          </cell>
          <cell r="L2761">
            <v>132869</v>
          </cell>
          <cell r="M2761" t="str">
            <v>29679461</v>
          </cell>
          <cell r="N2761">
            <v>1</v>
          </cell>
          <cell r="O2761" t="str">
            <v>ACTIVO (R)</v>
          </cell>
          <cell r="P2761">
            <v>132869</v>
          </cell>
          <cell r="Q2761">
            <v>40000</v>
          </cell>
          <cell r="R2761">
            <v>2649</v>
          </cell>
          <cell r="S2761" t="str">
            <v>PERU NACION</v>
          </cell>
        </row>
        <row r="2762">
          <cell r="E2762" t="str">
            <v>70189440</v>
          </cell>
          <cell r="F2762">
            <v>0</v>
          </cell>
          <cell r="J2762">
            <v>0</v>
          </cell>
          <cell r="L2762">
            <v>132061</v>
          </cell>
          <cell r="M2762" t="str">
            <v>70189440</v>
          </cell>
          <cell r="N2762">
            <v>1</v>
          </cell>
          <cell r="O2762" t="str">
            <v>ACTIVO (R)</v>
          </cell>
          <cell r="P2762">
            <v>132061</v>
          </cell>
          <cell r="Q2762">
            <v>200000</v>
          </cell>
          <cell r="R2762">
            <v>2649</v>
          </cell>
          <cell r="S2762" t="str">
            <v>PERU NACION</v>
          </cell>
        </row>
        <row r="2763">
          <cell r="E2763" t="str">
            <v>05361788</v>
          </cell>
          <cell r="F2763">
            <v>0</v>
          </cell>
          <cell r="J2763">
            <v>0</v>
          </cell>
          <cell r="L2763">
            <v>133624</v>
          </cell>
          <cell r="M2763" t="str">
            <v>05361788</v>
          </cell>
          <cell r="N2763">
            <v>1</v>
          </cell>
          <cell r="O2763" t="str">
            <v>ACTIVO (R)</v>
          </cell>
          <cell r="P2763">
            <v>133624</v>
          </cell>
          <cell r="Q2763">
            <v>150000</v>
          </cell>
          <cell r="R2763">
            <v>2649</v>
          </cell>
          <cell r="S2763" t="str">
            <v>PERU NACION</v>
          </cell>
        </row>
        <row r="2764">
          <cell r="E2764" t="str">
            <v>46414693</v>
          </cell>
          <cell r="F2764">
            <v>0</v>
          </cell>
          <cell r="J2764">
            <v>0</v>
          </cell>
          <cell r="L2764">
            <v>133598</v>
          </cell>
          <cell r="M2764" t="str">
            <v>46414693</v>
          </cell>
          <cell r="N2764">
            <v>1</v>
          </cell>
          <cell r="O2764" t="str">
            <v>ACTIVO (R)</v>
          </cell>
          <cell r="P2764">
            <v>133598</v>
          </cell>
          <cell r="Q2764">
            <v>120000</v>
          </cell>
          <cell r="R2764">
            <v>2649</v>
          </cell>
          <cell r="S2764" t="str">
            <v>PERU NACION</v>
          </cell>
        </row>
        <row r="2765">
          <cell r="E2765" t="str">
            <v>40370562</v>
          </cell>
          <cell r="F2765">
            <v>0</v>
          </cell>
          <cell r="J2765">
            <v>0</v>
          </cell>
          <cell r="L2765">
            <v>133450</v>
          </cell>
          <cell r="M2765" t="str">
            <v>40370562</v>
          </cell>
          <cell r="N2765">
            <v>1</v>
          </cell>
          <cell r="O2765" t="str">
            <v>ACTIVO (R)</v>
          </cell>
          <cell r="P2765">
            <v>133450</v>
          </cell>
          <cell r="Q2765">
            <v>100000</v>
          </cell>
          <cell r="R2765">
            <v>2649</v>
          </cell>
          <cell r="S2765" t="str">
            <v>PERU NACION</v>
          </cell>
        </row>
        <row r="2766">
          <cell r="E2766" t="str">
            <v>02794401</v>
          </cell>
          <cell r="F2766">
            <v>0</v>
          </cell>
          <cell r="J2766">
            <v>0</v>
          </cell>
          <cell r="L2766">
            <v>131825</v>
          </cell>
          <cell r="M2766" t="str">
            <v>02794401</v>
          </cell>
          <cell r="N2766">
            <v>1</v>
          </cell>
          <cell r="O2766" t="str">
            <v>ACTIVO (R)</v>
          </cell>
          <cell r="P2766">
            <v>131825</v>
          </cell>
          <cell r="Q2766">
            <v>230000</v>
          </cell>
          <cell r="R2766">
            <v>2649</v>
          </cell>
          <cell r="S2766" t="str">
            <v>PERU NACION</v>
          </cell>
        </row>
        <row r="2767">
          <cell r="E2767" t="str">
            <v>46812881</v>
          </cell>
          <cell r="F2767">
            <v>0</v>
          </cell>
          <cell r="J2767">
            <v>0</v>
          </cell>
          <cell r="L2767">
            <v>133110</v>
          </cell>
          <cell r="M2767" t="str">
            <v>46812881</v>
          </cell>
          <cell r="N2767">
            <v>1</v>
          </cell>
          <cell r="O2767" t="str">
            <v>ACTIVO (R)</v>
          </cell>
          <cell r="P2767">
            <v>133110</v>
          </cell>
          <cell r="Q2767">
            <v>80000</v>
          </cell>
          <cell r="R2767">
            <v>2649</v>
          </cell>
          <cell r="S2767" t="str">
            <v>PERU NACION</v>
          </cell>
        </row>
        <row r="2768">
          <cell r="E2768" t="str">
            <v>22646100</v>
          </cell>
          <cell r="F2768">
            <v>0</v>
          </cell>
          <cell r="J2768">
            <v>0</v>
          </cell>
          <cell r="L2768">
            <v>133109</v>
          </cell>
          <cell r="M2768" t="str">
            <v>22646100</v>
          </cell>
          <cell r="N2768">
            <v>1</v>
          </cell>
          <cell r="O2768" t="str">
            <v>ACTIVO (R)</v>
          </cell>
          <cell r="P2768">
            <v>133109</v>
          </cell>
          <cell r="Q2768">
            <v>90000</v>
          </cell>
          <cell r="R2768">
            <v>2649</v>
          </cell>
          <cell r="S2768" t="str">
            <v>PERU NACION</v>
          </cell>
        </row>
        <row r="2769">
          <cell r="E2769" t="str">
            <v>17450888</v>
          </cell>
          <cell r="F2769">
            <v>0</v>
          </cell>
          <cell r="J2769">
            <v>0</v>
          </cell>
          <cell r="L2769">
            <v>132485</v>
          </cell>
          <cell r="M2769" t="str">
            <v>17450888</v>
          </cell>
          <cell r="N2769">
            <v>1</v>
          </cell>
          <cell r="O2769" t="str">
            <v>ACTIVO (R)</v>
          </cell>
          <cell r="P2769">
            <v>132485</v>
          </cell>
          <cell r="Q2769">
            <v>130000</v>
          </cell>
          <cell r="R2769">
            <v>2649</v>
          </cell>
          <cell r="S2769" t="str">
            <v>PERU NACION</v>
          </cell>
        </row>
        <row r="2770">
          <cell r="E2770" t="str">
            <v>43740498</v>
          </cell>
          <cell r="F2770">
            <v>0</v>
          </cell>
          <cell r="J2770">
            <v>0</v>
          </cell>
          <cell r="L2770">
            <v>130910</v>
          </cell>
          <cell r="M2770" t="str">
            <v>43740498</v>
          </cell>
          <cell r="N2770">
            <v>1</v>
          </cell>
          <cell r="O2770" t="str">
            <v>ACTIVO (R)</v>
          </cell>
          <cell r="P2770">
            <v>130910</v>
          </cell>
          <cell r="Q2770">
            <v>140100</v>
          </cell>
          <cell r="R2770">
            <v>2649</v>
          </cell>
          <cell r="S2770" t="str">
            <v>PERU NACION</v>
          </cell>
        </row>
        <row r="2771">
          <cell r="E2771" t="str">
            <v>29528859</v>
          </cell>
          <cell r="F2771">
            <v>0</v>
          </cell>
          <cell r="J2771">
            <v>0</v>
          </cell>
          <cell r="L2771">
            <v>132784</v>
          </cell>
          <cell r="M2771" t="str">
            <v>29528859</v>
          </cell>
          <cell r="N2771">
            <v>1</v>
          </cell>
          <cell r="O2771" t="str">
            <v>ACTIVO (R)</v>
          </cell>
          <cell r="P2771">
            <v>132784</v>
          </cell>
          <cell r="Q2771">
            <v>40000</v>
          </cell>
          <cell r="R2771">
            <v>2649</v>
          </cell>
          <cell r="S2771" t="str">
            <v>PERU NACION</v>
          </cell>
        </row>
        <row r="2772">
          <cell r="E2772" t="str">
            <v>28297823</v>
          </cell>
          <cell r="F2772">
            <v>-1</v>
          </cell>
          <cell r="G2772" t="str">
            <v>GANA PERU</v>
          </cell>
          <cell r="H2772">
            <v>2011</v>
          </cell>
          <cell r="I2772">
            <v>2016</v>
          </cell>
          <cell r="J2772">
            <v>4</v>
          </cell>
          <cell r="K2772" t="str">
            <v>CONGRESISTA DE LA REPÚBLICA</v>
          </cell>
          <cell r="L2772">
            <v>132713</v>
          </cell>
          <cell r="M2772" t="str">
            <v>28297823</v>
          </cell>
          <cell r="N2772">
            <v>1</v>
          </cell>
          <cell r="O2772" t="str">
            <v>ACTIVO (R)</v>
          </cell>
          <cell r="P2772">
            <v>132713</v>
          </cell>
          <cell r="Q2772">
            <v>250000</v>
          </cell>
          <cell r="R2772">
            <v>2649</v>
          </cell>
          <cell r="S2772" t="str">
            <v>PERU NACION</v>
          </cell>
        </row>
        <row r="2773">
          <cell r="E2773" t="str">
            <v>19331144</v>
          </cell>
          <cell r="F2773">
            <v>0</v>
          </cell>
          <cell r="J2773">
            <v>0</v>
          </cell>
          <cell r="L2773">
            <v>130775</v>
          </cell>
          <cell r="M2773" t="str">
            <v>19331144</v>
          </cell>
          <cell r="N2773">
            <v>1</v>
          </cell>
          <cell r="O2773" t="str">
            <v>ACTIVO (R)</v>
          </cell>
          <cell r="P2773">
            <v>130775</v>
          </cell>
          <cell r="Q2773">
            <v>140100</v>
          </cell>
          <cell r="R2773">
            <v>2649</v>
          </cell>
          <cell r="S2773" t="str">
            <v>PERU NACION</v>
          </cell>
        </row>
        <row r="2774">
          <cell r="E2774" t="str">
            <v>04406319</v>
          </cell>
          <cell r="F2774">
            <v>0</v>
          </cell>
          <cell r="J2774">
            <v>0</v>
          </cell>
          <cell r="L2774">
            <v>133014</v>
          </cell>
          <cell r="M2774" t="str">
            <v>04406319</v>
          </cell>
          <cell r="N2774">
            <v>1</v>
          </cell>
          <cell r="O2774" t="str">
            <v>ACTIVO (R)</v>
          </cell>
          <cell r="P2774">
            <v>133014</v>
          </cell>
          <cell r="Q2774">
            <v>170000</v>
          </cell>
          <cell r="R2774">
            <v>2649</v>
          </cell>
          <cell r="S2774" t="str">
            <v>PERU NACION</v>
          </cell>
        </row>
        <row r="2775">
          <cell r="E2775" t="str">
            <v>41651473</v>
          </cell>
          <cell r="F2775">
            <v>0</v>
          </cell>
          <cell r="J2775">
            <v>0</v>
          </cell>
          <cell r="L2775">
            <v>131543</v>
          </cell>
          <cell r="M2775" t="str">
            <v>41651473</v>
          </cell>
          <cell r="N2775">
            <v>1</v>
          </cell>
          <cell r="O2775" t="str">
            <v>ACTIVO (R)</v>
          </cell>
          <cell r="P2775">
            <v>131543</v>
          </cell>
          <cell r="Q2775">
            <v>160000</v>
          </cell>
          <cell r="R2775">
            <v>2649</v>
          </cell>
          <cell r="S2775" t="str">
            <v>PERU NACION</v>
          </cell>
        </row>
        <row r="2776">
          <cell r="E2776" t="str">
            <v>32989449</v>
          </cell>
          <cell r="F2776">
            <v>0</v>
          </cell>
          <cell r="J2776">
            <v>0</v>
          </cell>
          <cell r="L2776">
            <v>131208</v>
          </cell>
          <cell r="M2776" t="str">
            <v>32989449</v>
          </cell>
          <cell r="N2776">
            <v>1</v>
          </cell>
          <cell r="O2776" t="str">
            <v>ACTIVO (R)</v>
          </cell>
          <cell r="P2776">
            <v>131208</v>
          </cell>
          <cell r="Q2776">
            <v>20000</v>
          </cell>
          <cell r="R2776">
            <v>2649</v>
          </cell>
          <cell r="S2776" t="str">
            <v>PERU NACION</v>
          </cell>
        </row>
        <row r="2777">
          <cell r="E2777" t="str">
            <v>10429341</v>
          </cell>
          <cell r="F2777">
            <v>0</v>
          </cell>
          <cell r="J2777">
            <v>0</v>
          </cell>
          <cell r="L2777">
            <v>132695</v>
          </cell>
          <cell r="M2777" t="str">
            <v>10429341</v>
          </cell>
          <cell r="N2777">
            <v>1</v>
          </cell>
          <cell r="O2777" t="str">
            <v>ACTIVO (R)</v>
          </cell>
          <cell r="P2777">
            <v>132695</v>
          </cell>
          <cell r="Q2777">
            <v>250000</v>
          </cell>
          <cell r="R2777">
            <v>2649</v>
          </cell>
          <cell r="S2777" t="str">
            <v>PERU NACION</v>
          </cell>
        </row>
        <row r="2778">
          <cell r="E2778" t="str">
            <v>44183107</v>
          </cell>
          <cell r="F2778">
            <v>0</v>
          </cell>
          <cell r="J2778">
            <v>0</v>
          </cell>
          <cell r="L2778">
            <v>132559</v>
          </cell>
          <cell r="M2778" t="str">
            <v>44183107</v>
          </cell>
          <cell r="N2778">
            <v>1</v>
          </cell>
          <cell r="O2778" t="str">
            <v>ACTIVO (R)</v>
          </cell>
          <cell r="P2778">
            <v>132559</v>
          </cell>
          <cell r="Q2778">
            <v>170000</v>
          </cell>
          <cell r="R2778">
            <v>2649</v>
          </cell>
          <cell r="S2778" t="str">
            <v>PERU NACION</v>
          </cell>
        </row>
        <row r="2779">
          <cell r="E2779" t="str">
            <v>41425025</v>
          </cell>
          <cell r="F2779">
            <v>0</v>
          </cell>
          <cell r="J2779">
            <v>0</v>
          </cell>
          <cell r="L2779">
            <v>132493</v>
          </cell>
          <cell r="M2779" t="str">
            <v>41425025</v>
          </cell>
          <cell r="N2779">
            <v>1</v>
          </cell>
          <cell r="O2779" t="str">
            <v>ACTIVO (R)</v>
          </cell>
          <cell r="P2779">
            <v>132493</v>
          </cell>
          <cell r="Q2779">
            <v>130000</v>
          </cell>
          <cell r="R2779">
            <v>2649</v>
          </cell>
          <cell r="S2779" t="str">
            <v>PERU NACION</v>
          </cell>
        </row>
        <row r="2780">
          <cell r="E2780" t="str">
            <v>09757000</v>
          </cell>
          <cell r="F2780">
            <v>0</v>
          </cell>
          <cell r="J2780">
            <v>0</v>
          </cell>
          <cell r="L2780">
            <v>131721</v>
          </cell>
          <cell r="M2780" t="str">
            <v>09757000</v>
          </cell>
          <cell r="N2780">
            <v>1</v>
          </cell>
          <cell r="O2780" t="str">
            <v>ACTIVO (R)</v>
          </cell>
          <cell r="P2780">
            <v>131721</v>
          </cell>
          <cell r="Q2780">
            <v>140100</v>
          </cell>
          <cell r="R2780">
            <v>2649</v>
          </cell>
          <cell r="S2780" t="str">
            <v>PERU NACION</v>
          </cell>
        </row>
        <row r="2781">
          <cell r="E2781" t="str">
            <v>25753287</v>
          </cell>
          <cell r="F2781">
            <v>0</v>
          </cell>
          <cell r="J2781">
            <v>0</v>
          </cell>
          <cell r="L2781">
            <v>132897</v>
          </cell>
          <cell r="M2781" t="str">
            <v>25753287</v>
          </cell>
          <cell r="N2781">
            <v>1</v>
          </cell>
          <cell r="O2781" t="str">
            <v>ACTIVO (R)</v>
          </cell>
          <cell r="P2781">
            <v>132897</v>
          </cell>
          <cell r="Q2781">
            <v>240000</v>
          </cell>
          <cell r="R2781">
            <v>2649</v>
          </cell>
          <cell r="S2781" t="str">
            <v>PERU NACION</v>
          </cell>
        </row>
        <row r="2782">
          <cell r="E2782" t="str">
            <v>09178868</v>
          </cell>
          <cell r="F2782">
            <v>0</v>
          </cell>
          <cell r="J2782">
            <v>0</v>
          </cell>
          <cell r="L2782">
            <v>132683</v>
          </cell>
          <cell r="M2782" t="str">
            <v>09178868</v>
          </cell>
          <cell r="N2782">
            <v>1</v>
          </cell>
          <cell r="O2782" t="str">
            <v>ACTIVO (R)</v>
          </cell>
          <cell r="P2782">
            <v>132683</v>
          </cell>
          <cell r="Q2782">
            <v>140100</v>
          </cell>
          <cell r="R2782">
            <v>2649</v>
          </cell>
          <cell r="S2782" t="str">
            <v>PERU NACION</v>
          </cell>
        </row>
        <row r="2783">
          <cell r="E2783" t="str">
            <v>41191609</v>
          </cell>
          <cell r="F2783">
            <v>0</v>
          </cell>
          <cell r="J2783">
            <v>0</v>
          </cell>
          <cell r="L2783">
            <v>132355</v>
          </cell>
          <cell r="M2783" t="str">
            <v>41191609</v>
          </cell>
          <cell r="N2783">
            <v>1</v>
          </cell>
          <cell r="O2783" t="str">
            <v>ACTIVO (R)</v>
          </cell>
          <cell r="P2783">
            <v>132355</v>
          </cell>
          <cell r="Q2783">
            <v>50000</v>
          </cell>
          <cell r="R2783">
            <v>2649</v>
          </cell>
          <cell r="S2783" t="str">
            <v>PERU NACION</v>
          </cell>
        </row>
        <row r="2784">
          <cell r="E2784" t="str">
            <v>08129683</v>
          </cell>
          <cell r="F2784">
            <v>0</v>
          </cell>
          <cell r="J2784">
            <v>0</v>
          </cell>
          <cell r="L2784">
            <v>132342</v>
          </cell>
          <cell r="M2784" t="str">
            <v>08129683</v>
          </cell>
          <cell r="N2784">
            <v>1</v>
          </cell>
          <cell r="O2784" t="str">
            <v>ACTIVO (R)</v>
          </cell>
          <cell r="P2784">
            <v>132342</v>
          </cell>
          <cell r="Q2784">
            <v>140100</v>
          </cell>
          <cell r="R2784">
            <v>2649</v>
          </cell>
          <cell r="S2784" t="str">
            <v>PERU NACION</v>
          </cell>
        </row>
        <row r="2785">
          <cell r="E2785" t="str">
            <v>09513906</v>
          </cell>
          <cell r="F2785">
            <v>2190</v>
          </cell>
          <cell r="G2785" t="str">
            <v>PARTIDO POLÍTICO VAMOS PERU</v>
          </cell>
          <cell r="H2785">
            <v>2015</v>
          </cell>
          <cell r="I2785">
            <v>2018</v>
          </cell>
          <cell r="J2785">
            <v>12</v>
          </cell>
          <cell r="K2785" t="str">
            <v>CONSEJERO REGIONAL</v>
          </cell>
          <cell r="L2785">
            <v>132894</v>
          </cell>
          <cell r="M2785" t="str">
            <v>09513906</v>
          </cell>
          <cell r="N2785">
            <v>1</v>
          </cell>
          <cell r="O2785" t="str">
            <v>ACTIVO (R)</v>
          </cell>
          <cell r="P2785">
            <v>132894</v>
          </cell>
          <cell r="Q2785">
            <v>40000</v>
          </cell>
          <cell r="R2785">
            <v>2649</v>
          </cell>
          <cell r="S2785" t="str">
            <v>PERU NACION</v>
          </cell>
        </row>
        <row r="2786">
          <cell r="E2786" t="str">
            <v>09513906</v>
          </cell>
          <cell r="F2786">
            <v>15</v>
          </cell>
          <cell r="G2786" t="str">
            <v>PARTIDO POLÍTICO PARTIDO POPULAR CRISTIANO - PPC</v>
          </cell>
          <cell r="H2786">
            <v>2003</v>
          </cell>
          <cell r="I2786">
            <v>2006</v>
          </cell>
          <cell r="J2786">
            <v>9</v>
          </cell>
          <cell r="K2786" t="str">
            <v>REGIDOR PROVINCIAL</v>
          </cell>
          <cell r="L2786">
            <v>132894</v>
          </cell>
          <cell r="M2786" t="str">
            <v>09513906</v>
          </cell>
          <cell r="N2786">
            <v>1</v>
          </cell>
          <cell r="O2786" t="str">
            <v>ACTIVO (R)</v>
          </cell>
          <cell r="P2786">
            <v>132894</v>
          </cell>
          <cell r="Q2786">
            <v>40000</v>
          </cell>
          <cell r="R2786">
            <v>2649</v>
          </cell>
          <cell r="S2786" t="str">
            <v>PERU NACION</v>
          </cell>
        </row>
        <row r="2787">
          <cell r="E2787" t="str">
            <v>48403186</v>
          </cell>
          <cell r="F2787">
            <v>0</v>
          </cell>
          <cell r="J2787">
            <v>0</v>
          </cell>
          <cell r="L2787">
            <v>132106</v>
          </cell>
          <cell r="M2787" t="str">
            <v>48403186</v>
          </cell>
          <cell r="N2787">
            <v>1</v>
          </cell>
          <cell r="O2787" t="str">
            <v>ACTIVO (R)</v>
          </cell>
          <cell r="P2787">
            <v>132106</v>
          </cell>
          <cell r="Q2787">
            <v>10000</v>
          </cell>
          <cell r="R2787">
            <v>2649</v>
          </cell>
          <cell r="S2787" t="str">
            <v>PERU NACION</v>
          </cell>
        </row>
        <row r="2788">
          <cell r="E2788" t="str">
            <v>04010332</v>
          </cell>
          <cell r="F2788">
            <v>0</v>
          </cell>
          <cell r="J2788">
            <v>0</v>
          </cell>
          <cell r="L2788">
            <v>131820</v>
          </cell>
          <cell r="M2788" t="str">
            <v>04010332</v>
          </cell>
          <cell r="N2788">
            <v>1</v>
          </cell>
          <cell r="O2788" t="str">
            <v>ACTIVO (R)</v>
          </cell>
          <cell r="P2788">
            <v>131820</v>
          </cell>
          <cell r="Q2788">
            <v>140100</v>
          </cell>
          <cell r="R2788">
            <v>2649</v>
          </cell>
          <cell r="S2788" t="str">
            <v>PERU NACION</v>
          </cell>
        </row>
        <row r="2789">
          <cell r="E2789" t="str">
            <v>26709465</v>
          </cell>
          <cell r="F2789">
            <v>0</v>
          </cell>
          <cell r="J2789">
            <v>0</v>
          </cell>
          <cell r="L2789">
            <v>132072</v>
          </cell>
          <cell r="M2789" t="str">
            <v>26709465</v>
          </cell>
          <cell r="N2789">
            <v>1</v>
          </cell>
          <cell r="O2789" t="str">
            <v>ACTIVO (R)</v>
          </cell>
          <cell r="P2789">
            <v>132072</v>
          </cell>
          <cell r="Q2789">
            <v>10000</v>
          </cell>
          <cell r="R2789">
            <v>2649</v>
          </cell>
          <cell r="S2789" t="str">
            <v>PERU NACION</v>
          </cell>
        </row>
        <row r="2790">
          <cell r="E2790" t="str">
            <v>07346928</v>
          </cell>
          <cell r="F2790">
            <v>0</v>
          </cell>
          <cell r="J2790">
            <v>0</v>
          </cell>
          <cell r="L2790">
            <v>131445</v>
          </cell>
          <cell r="M2790" t="str">
            <v>07346928</v>
          </cell>
          <cell r="N2790">
            <v>1</v>
          </cell>
          <cell r="O2790" t="str">
            <v>ACTIVO (R)</v>
          </cell>
          <cell r="P2790">
            <v>131445</v>
          </cell>
          <cell r="Q2790">
            <v>140100</v>
          </cell>
          <cell r="R2790">
            <v>2649</v>
          </cell>
          <cell r="S2790" t="str">
            <v>PERU NACION</v>
          </cell>
        </row>
        <row r="2791">
          <cell r="E2791" t="str">
            <v>06676201</v>
          </cell>
          <cell r="F2791">
            <v>0</v>
          </cell>
          <cell r="J2791">
            <v>0</v>
          </cell>
          <cell r="L2791">
            <v>131465</v>
          </cell>
          <cell r="M2791" t="str">
            <v>06676201</v>
          </cell>
          <cell r="N2791">
            <v>1</v>
          </cell>
          <cell r="O2791" t="str">
            <v>ACTIVO (R)</v>
          </cell>
          <cell r="P2791">
            <v>131465</v>
          </cell>
          <cell r="Q2791">
            <v>140100</v>
          </cell>
          <cell r="R2791">
            <v>2649</v>
          </cell>
          <cell r="S2791" t="str">
            <v>PERU NACION</v>
          </cell>
        </row>
        <row r="2792">
          <cell r="E2792" t="str">
            <v>18122471</v>
          </cell>
          <cell r="F2792">
            <v>21</v>
          </cell>
          <cell r="G2792" t="str">
            <v>PARTIDO POLÍTICO RESTAURACION NACIONAL</v>
          </cell>
          <cell r="H2792">
            <v>2007</v>
          </cell>
          <cell r="I2792">
            <v>2010</v>
          </cell>
          <cell r="J2792">
            <v>10</v>
          </cell>
          <cell r="K2792" t="str">
            <v>ALCALDE DISTRITAL</v>
          </cell>
          <cell r="L2792">
            <v>131853</v>
          </cell>
          <cell r="M2792" t="str">
            <v>18122471</v>
          </cell>
          <cell r="N2792">
            <v>1</v>
          </cell>
          <cell r="O2792" t="str">
            <v>ACTIVO (R)</v>
          </cell>
          <cell r="P2792">
            <v>131853</v>
          </cell>
          <cell r="Q2792">
            <v>230000</v>
          </cell>
          <cell r="R2792">
            <v>2649</v>
          </cell>
          <cell r="S2792" t="str">
            <v>PERU NACION</v>
          </cell>
        </row>
        <row r="2793">
          <cell r="E2793" t="str">
            <v>21441438</v>
          </cell>
          <cell r="F2793">
            <v>0</v>
          </cell>
          <cell r="J2793">
            <v>0</v>
          </cell>
          <cell r="L2793">
            <v>133332</v>
          </cell>
          <cell r="M2793" t="str">
            <v>21441438</v>
          </cell>
          <cell r="N2793">
            <v>1</v>
          </cell>
          <cell r="O2793" t="str">
            <v>ACTIVO (R)</v>
          </cell>
          <cell r="P2793">
            <v>133332</v>
          </cell>
          <cell r="Q2793">
            <v>100000</v>
          </cell>
          <cell r="R2793">
            <v>2649</v>
          </cell>
          <cell r="S2793" t="str">
            <v>PERU NACION</v>
          </cell>
        </row>
        <row r="2794">
          <cell r="E2794" t="str">
            <v>46160816</v>
          </cell>
          <cell r="F2794">
            <v>0</v>
          </cell>
          <cell r="J2794">
            <v>0</v>
          </cell>
          <cell r="L2794">
            <v>131538</v>
          </cell>
          <cell r="M2794" t="str">
            <v>46160816</v>
          </cell>
          <cell r="N2794">
            <v>1</v>
          </cell>
          <cell r="O2794" t="str">
            <v>ACTIVO (R)</v>
          </cell>
          <cell r="P2794">
            <v>131538</v>
          </cell>
          <cell r="Q2794">
            <v>160000</v>
          </cell>
          <cell r="R2794">
            <v>2649</v>
          </cell>
          <cell r="S2794" t="str">
            <v>PERU NACION</v>
          </cell>
        </row>
        <row r="2795">
          <cell r="E2795" t="str">
            <v>07932206</v>
          </cell>
          <cell r="F2795">
            <v>0</v>
          </cell>
          <cell r="J2795">
            <v>0</v>
          </cell>
          <cell r="L2795">
            <v>131414</v>
          </cell>
          <cell r="M2795" t="str">
            <v>07932206</v>
          </cell>
          <cell r="N2795">
            <v>1</v>
          </cell>
          <cell r="O2795" t="str">
            <v>ACTIVO (R)</v>
          </cell>
          <cell r="P2795">
            <v>131414</v>
          </cell>
          <cell r="Q2795">
            <v>140100</v>
          </cell>
          <cell r="R2795">
            <v>2649</v>
          </cell>
          <cell r="S2795" t="str">
            <v>PERU NACION</v>
          </cell>
        </row>
        <row r="2796">
          <cell r="E2796" t="str">
            <v>44400426</v>
          </cell>
          <cell r="F2796">
            <v>0</v>
          </cell>
          <cell r="J2796">
            <v>0</v>
          </cell>
          <cell r="L2796">
            <v>133486</v>
          </cell>
          <cell r="M2796" t="str">
            <v>44400426</v>
          </cell>
          <cell r="N2796">
            <v>1</v>
          </cell>
          <cell r="O2796" t="str">
            <v>ACTIVO (R)</v>
          </cell>
          <cell r="P2796">
            <v>133486</v>
          </cell>
          <cell r="Q2796">
            <v>70000</v>
          </cell>
          <cell r="R2796">
            <v>2649</v>
          </cell>
          <cell r="S2796" t="str">
            <v>PERU NACION</v>
          </cell>
        </row>
        <row r="2797">
          <cell r="E2797" t="str">
            <v>46368761</v>
          </cell>
          <cell r="F2797">
            <v>0</v>
          </cell>
          <cell r="J2797">
            <v>0</v>
          </cell>
          <cell r="L2797">
            <v>131770</v>
          </cell>
          <cell r="M2797" t="str">
            <v>46368761</v>
          </cell>
          <cell r="N2797">
            <v>1</v>
          </cell>
          <cell r="O2797" t="str">
            <v>ACTIVO (R)</v>
          </cell>
          <cell r="P2797">
            <v>131770</v>
          </cell>
          <cell r="Q2797">
            <v>110000</v>
          </cell>
          <cell r="R2797">
            <v>2649</v>
          </cell>
          <cell r="S2797" t="str">
            <v>PERU NACION</v>
          </cell>
        </row>
        <row r="2798">
          <cell r="E2798" t="str">
            <v>31671137</v>
          </cell>
          <cell r="F2798">
            <v>0</v>
          </cell>
          <cell r="J2798">
            <v>0</v>
          </cell>
          <cell r="L2798">
            <v>131102</v>
          </cell>
          <cell r="M2798" t="str">
            <v>31671137</v>
          </cell>
          <cell r="N2798">
            <v>1</v>
          </cell>
          <cell r="O2798" t="str">
            <v>ACTIVO (R)</v>
          </cell>
          <cell r="P2798">
            <v>131102</v>
          </cell>
          <cell r="Q2798">
            <v>20000</v>
          </cell>
          <cell r="R2798">
            <v>2649</v>
          </cell>
          <cell r="S2798" t="str">
            <v>PERU NACION</v>
          </cell>
        </row>
        <row r="2799">
          <cell r="E2799" t="str">
            <v>10182930</v>
          </cell>
          <cell r="F2799">
            <v>0</v>
          </cell>
          <cell r="J2799">
            <v>0</v>
          </cell>
          <cell r="L2799">
            <v>131746</v>
          </cell>
          <cell r="M2799" t="str">
            <v>10182930</v>
          </cell>
          <cell r="N2799">
            <v>1</v>
          </cell>
          <cell r="O2799" t="str">
            <v>ACTIVO (R)</v>
          </cell>
          <cell r="P2799">
            <v>131746</v>
          </cell>
          <cell r="Q2799">
            <v>140100</v>
          </cell>
          <cell r="R2799">
            <v>2649</v>
          </cell>
          <cell r="S2799" t="str">
            <v>PERU NACION</v>
          </cell>
        </row>
        <row r="2800">
          <cell r="E2800" t="str">
            <v>62185320</v>
          </cell>
          <cell r="F2800">
            <v>0</v>
          </cell>
          <cell r="J2800">
            <v>0</v>
          </cell>
          <cell r="L2800">
            <v>131052</v>
          </cell>
          <cell r="M2800" t="str">
            <v>62185320</v>
          </cell>
          <cell r="N2800">
            <v>1</v>
          </cell>
          <cell r="O2800" t="str">
            <v>ACTIVO (R)</v>
          </cell>
          <cell r="P2800">
            <v>131052</v>
          </cell>
          <cell r="Q2800">
            <v>210000</v>
          </cell>
          <cell r="R2800">
            <v>2649</v>
          </cell>
          <cell r="S2800" t="str">
            <v>PERU NACION</v>
          </cell>
        </row>
        <row r="2801">
          <cell r="E2801" t="str">
            <v>10633122</v>
          </cell>
          <cell r="F2801">
            <v>0</v>
          </cell>
          <cell r="J2801">
            <v>0</v>
          </cell>
          <cell r="L2801">
            <v>130755</v>
          </cell>
          <cell r="M2801" t="str">
            <v>10633122</v>
          </cell>
          <cell r="N2801">
            <v>1</v>
          </cell>
          <cell r="O2801" t="str">
            <v>ACTIVO (R)</v>
          </cell>
          <cell r="P2801">
            <v>130755</v>
          </cell>
          <cell r="Q2801">
            <v>140100</v>
          </cell>
          <cell r="R2801">
            <v>2649</v>
          </cell>
          <cell r="S2801" t="str">
            <v>PERU NACION</v>
          </cell>
        </row>
        <row r="2802">
          <cell r="E2802" t="str">
            <v>09278351</v>
          </cell>
          <cell r="F2802">
            <v>0</v>
          </cell>
          <cell r="J2802">
            <v>0</v>
          </cell>
          <cell r="L2802">
            <v>132144</v>
          </cell>
          <cell r="M2802" t="str">
            <v>09278351</v>
          </cell>
          <cell r="N2802">
            <v>1</v>
          </cell>
          <cell r="O2802" t="str">
            <v>ACTIVO (R)</v>
          </cell>
          <cell r="P2802">
            <v>132144</v>
          </cell>
          <cell r="Q2802">
            <v>140100</v>
          </cell>
          <cell r="R2802">
            <v>2649</v>
          </cell>
          <cell r="S2802" t="str">
            <v>PERU NACION</v>
          </cell>
        </row>
        <row r="2803">
          <cell r="E2803" t="str">
            <v>02405502</v>
          </cell>
          <cell r="F2803">
            <v>0</v>
          </cell>
          <cell r="J2803">
            <v>0</v>
          </cell>
          <cell r="L2803">
            <v>132128</v>
          </cell>
          <cell r="M2803" t="str">
            <v>02405502</v>
          </cell>
          <cell r="N2803">
            <v>1</v>
          </cell>
          <cell r="O2803" t="str">
            <v>ACTIVO (R)</v>
          </cell>
          <cell r="P2803">
            <v>132128</v>
          </cell>
          <cell r="Q2803">
            <v>200000</v>
          </cell>
          <cell r="R2803">
            <v>2649</v>
          </cell>
          <cell r="S2803" t="str">
            <v>PERU NACION</v>
          </cell>
        </row>
        <row r="2804">
          <cell r="E2804" t="str">
            <v>44365084</v>
          </cell>
          <cell r="F2804">
            <v>0</v>
          </cell>
          <cell r="J2804">
            <v>0</v>
          </cell>
          <cell r="L2804">
            <v>131088</v>
          </cell>
          <cell r="M2804" t="str">
            <v>44365084</v>
          </cell>
          <cell r="N2804">
            <v>1</v>
          </cell>
          <cell r="O2804" t="str">
            <v>ACTIVO (R)</v>
          </cell>
          <cell r="P2804">
            <v>131088</v>
          </cell>
          <cell r="Q2804">
            <v>210000</v>
          </cell>
          <cell r="R2804">
            <v>2649</v>
          </cell>
          <cell r="S2804" t="str">
            <v>PERU NACION</v>
          </cell>
        </row>
        <row r="2805">
          <cell r="E2805" t="str">
            <v>41420650</v>
          </cell>
          <cell r="F2805">
            <v>0</v>
          </cell>
          <cell r="J2805">
            <v>0</v>
          </cell>
          <cell r="L2805">
            <v>133623</v>
          </cell>
          <cell r="M2805" t="str">
            <v>41420650</v>
          </cell>
          <cell r="N2805">
            <v>1</v>
          </cell>
          <cell r="O2805" t="str">
            <v>ACTIVO (R)</v>
          </cell>
          <cell r="P2805">
            <v>133623</v>
          </cell>
          <cell r="Q2805">
            <v>120000</v>
          </cell>
          <cell r="R2805">
            <v>2649</v>
          </cell>
          <cell r="S2805" t="str">
            <v>PERU NACION</v>
          </cell>
        </row>
        <row r="2806">
          <cell r="E2806" t="str">
            <v>80654533</v>
          </cell>
          <cell r="F2806">
            <v>0</v>
          </cell>
          <cell r="J2806">
            <v>0</v>
          </cell>
          <cell r="L2806">
            <v>131759</v>
          </cell>
          <cell r="M2806" t="str">
            <v>80654533</v>
          </cell>
          <cell r="N2806">
            <v>1</v>
          </cell>
          <cell r="O2806" t="str">
            <v>ACTIVO (R)</v>
          </cell>
          <cell r="P2806">
            <v>131759</v>
          </cell>
          <cell r="Q2806">
            <v>140100</v>
          </cell>
          <cell r="R2806">
            <v>2649</v>
          </cell>
          <cell r="S2806" t="str">
            <v>PERU NACION</v>
          </cell>
        </row>
        <row r="2807">
          <cell r="E2807" t="str">
            <v>21522987</v>
          </cell>
          <cell r="F2807">
            <v>0</v>
          </cell>
          <cell r="J2807">
            <v>0</v>
          </cell>
          <cell r="L2807">
            <v>132945</v>
          </cell>
          <cell r="M2807" t="str">
            <v>21522987</v>
          </cell>
          <cell r="N2807">
            <v>1</v>
          </cell>
          <cell r="O2807" t="str">
            <v>ACTIVO (R)</v>
          </cell>
          <cell r="P2807">
            <v>132945</v>
          </cell>
          <cell r="Q2807">
            <v>60000</v>
          </cell>
          <cell r="R2807">
            <v>2649</v>
          </cell>
          <cell r="S2807" t="str">
            <v>PERU NACION</v>
          </cell>
        </row>
        <row r="2808">
          <cell r="E2808" t="str">
            <v>01048502</v>
          </cell>
          <cell r="F2808">
            <v>0</v>
          </cell>
          <cell r="J2808">
            <v>0</v>
          </cell>
          <cell r="L2808">
            <v>130964</v>
          </cell>
          <cell r="M2808" t="str">
            <v>01048502</v>
          </cell>
          <cell r="N2808">
            <v>1</v>
          </cell>
          <cell r="O2808" t="str">
            <v>ACTIVO (R)</v>
          </cell>
          <cell r="P2808">
            <v>130964</v>
          </cell>
          <cell r="Q2808">
            <v>210000</v>
          </cell>
          <cell r="R2808">
            <v>2649</v>
          </cell>
          <cell r="S2808" t="str">
            <v>PERU NACION</v>
          </cell>
        </row>
        <row r="2809">
          <cell r="E2809" t="str">
            <v>09876443</v>
          </cell>
          <cell r="F2809">
            <v>0</v>
          </cell>
          <cell r="J2809">
            <v>0</v>
          </cell>
          <cell r="L2809">
            <v>130873</v>
          </cell>
          <cell r="M2809" t="str">
            <v>09876443</v>
          </cell>
          <cell r="N2809">
            <v>1</v>
          </cell>
          <cell r="O2809" t="str">
            <v>ACTIVO (R)</v>
          </cell>
          <cell r="P2809">
            <v>130873</v>
          </cell>
          <cell r="Q2809">
            <v>140100</v>
          </cell>
          <cell r="R2809">
            <v>2649</v>
          </cell>
          <cell r="S2809" t="str">
            <v>PERU NACION</v>
          </cell>
        </row>
        <row r="2810">
          <cell r="E2810" t="str">
            <v>07192961</v>
          </cell>
          <cell r="F2810">
            <v>0</v>
          </cell>
          <cell r="J2810">
            <v>0</v>
          </cell>
          <cell r="L2810">
            <v>131454</v>
          </cell>
          <cell r="M2810" t="str">
            <v>07192961</v>
          </cell>
          <cell r="N2810">
            <v>1</v>
          </cell>
          <cell r="O2810" t="str">
            <v>ACTIVO (R)</v>
          </cell>
          <cell r="P2810">
            <v>131454</v>
          </cell>
          <cell r="Q2810">
            <v>140100</v>
          </cell>
          <cell r="R2810">
            <v>2649</v>
          </cell>
          <cell r="S2810" t="str">
            <v>PERU NACION</v>
          </cell>
        </row>
        <row r="2811">
          <cell r="E2811" t="str">
            <v>08095098</v>
          </cell>
          <cell r="F2811">
            <v>0</v>
          </cell>
          <cell r="J2811">
            <v>0</v>
          </cell>
          <cell r="L2811">
            <v>133465</v>
          </cell>
          <cell r="M2811" t="str">
            <v>08095098</v>
          </cell>
          <cell r="N2811">
            <v>1</v>
          </cell>
          <cell r="O2811" t="str">
            <v>ACTIVO (R)</v>
          </cell>
          <cell r="P2811">
            <v>133465</v>
          </cell>
          <cell r="Q2811">
            <v>140100</v>
          </cell>
          <cell r="R2811">
            <v>2649</v>
          </cell>
          <cell r="S2811" t="str">
            <v>PERU NACION</v>
          </cell>
        </row>
        <row r="2812">
          <cell r="E2812" t="str">
            <v>00218122</v>
          </cell>
          <cell r="F2812">
            <v>0</v>
          </cell>
          <cell r="J2812">
            <v>0</v>
          </cell>
          <cell r="L2812">
            <v>131873</v>
          </cell>
          <cell r="M2812" t="str">
            <v>00218122</v>
          </cell>
          <cell r="N2812">
            <v>1</v>
          </cell>
          <cell r="O2812" t="str">
            <v>ACTIVO (R)</v>
          </cell>
          <cell r="P2812">
            <v>131873</v>
          </cell>
          <cell r="Q2812">
            <v>230000</v>
          </cell>
          <cell r="R2812">
            <v>2649</v>
          </cell>
          <cell r="S2812" t="str">
            <v>PERU NACION</v>
          </cell>
        </row>
        <row r="2813">
          <cell r="E2813" t="str">
            <v>07592859</v>
          </cell>
          <cell r="F2813">
            <v>0</v>
          </cell>
          <cell r="J2813">
            <v>0</v>
          </cell>
          <cell r="L2813">
            <v>132565</v>
          </cell>
          <cell r="M2813" t="str">
            <v>07592859</v>
          </cell>
          <cell r="N2813">
            <v>1</v>
          </cell>
          <cell r="O2813" t="str">
            <v>ACTIVO (R)</v>
          </cell>
          <cell r="P2813">
            <v>132565</v>
          </cell>
          <cell r="Q2813">
            <v>140100</v>
          </cell>
          <cell r="R2813">
            <v>2649</v>
          </cell>
          <cell r="S2813" t="str">
            <v>PERU NACION</v>
          </cell>
        </row>
        <row r="2814">
          <cell r="E2814" t="str">
            <v>18097611</v>
          </cell>
          <cell r="F2814">
            <v>0</v>
          </cell>
          <cell r="J2814">
            <v>0</v>
          </cell>
          <cell r="L2814">
            <v>133608</v>
          </cell>
          <cell r="M2814" t="str">
            <v>18097611</v>
          </cell>
          <cell r="N2814">
            <v>1</v>
          </cell>
          <cell r="O2814" t="str">
            <v>ACTIVO (R)</v>
          </cell>
          <cell r="P2814">
            <v>133608</v>
          </cell>
          <cell r="Q2814">
            <v>120000</v>
          </cell>
          <cell r="R2814">
            <v>2649</v>
          </cell>
          <cell r="S2814" t="str">
            <v>PERU NACION</v>
          </cell>
        </row>
        <row r="2815">
          <cell r="E2815" t="str">
            <v>07905012</v>
          </cell>
          <cell r="F2815">
            <v>0</v>
          </cell>
          <cell r="J2815">
            <v>0</v>
          </cell>
          <cell r="L2815">
            <v>133470</v>
          </cell>
          <cell r="M2815" t="str">
            <v>07905012</v>
          </cell>
          <cell r="N2815">
            <v>1</v>
          </cell>
          <cell r="O2815" t="str">
            <v>ACTIVO (R)</v>
          </cell>
          <cell r="P2815">
            <v>133470</v>
          </cell>
          <cell r="Q2815">
            <v>140100</v>
          </cell>
          <cell r="R2815">
            <v>2649</v>
          </cell>
          <cell r="S2815" t="str">
            <v>PERU NACION</v>
          </cell>
        </row>
        <row r="2816">
          <cell r="E2816" t="str">
            <v>17909061</v>
          </cell>
          <cell r="F2816">
            <v>0</v>
          </cell>
          <cell r="J2816">
            <v>0</v>
          </cell>
          <cell r="L2816">
            <v>131131</v>
          </cell>
          <cell r="M2816" t="str">
            <v>17909061</v>
          </cell>
          <cell r="N2816">
            <v>1</v>
          </cell>
          <cell r="O2816" t="str">
            <v>ACTIVO (R)</v>
          </cell>
          <cell r="P2816">
            <v>131131</v>
          </cell>
          <cell r="Q2816">
            <v>140100</v>
          </cell>
          <cell r="R2816">
            <v>2649</v>
          </cell>
          <cell r="S2816" t="str">
            <v>PERU NACION</v>
          </cell>
        </row>
        <row r="2817">
          <cell r="E2817" t="str">
            <v>45780073</v>
          </cell>
          <cell r="F2817">
            <v>0</v>
          </cell>
          <cell r="J2817">
            <v>0</v>
          </cell>
          <cell r="L2817">
            <v>133052</v>
          </cell>
          <cell r="M2817" t="str">
            <v>45780073</v>
          </cell>
          <cell r="N2817">
            <v>1</v>
          </cell>
          <cell r="O2817" t="str">
            <v>ACTIVO (R)</v>
          </cell>
          <cell r="P2817">
            <v>133052</v>
          </cell>
          <cell r="Q2817">
            <v>60000</v>
          </cell>
          <cell r="R2817">
            <v>2649</v>
          </cell>
          <cell r="S2817" t="str">
            <v>PERU NACION</v>
          </cell>
        </row>
        <row r="2818">
          <cell r="E2818" t="str">
            <v>18109214</v>
          </cell>
          <cell r="F2818">
            <v>0</v>
          </cell>
          <cell r="J2818">
            <v>0</v>
          </cell>
          <cell r="L2818">
            <v>133019</v>
          </cell>
          <cell r="M2818" t="str">
            <v>18109214</v>
          </cell>
          <cell r="N2818">
            <v>1</v>
          </cell>
          <cell r="O2818" t="str">
            <v>ACTIVO (R)</v>
          </cell>
          <cell r="P2818">
            <v>133019</v>
          </cell>
          <cell r="Q2818">
            <v>10000</v>
          </cell>
          <cell r="R2818">
            <v>2649</v>
          </cell>
          <cell r="S2818" t="str">
            <v>PERU NACION</v>
          </cell>
        </row>
        <row r="2819">
          <cell r="E2819" t="str">
            <v>43378537</v>
          </cell>
          <cell r="F2819">
            <v>0</v>
          </cell>
          <cell r="J2819">
            <v>0</v>
          </cell>
          <cell r="L2819">
            <v>131457</v>
          </cell>
          <cell r="M2819" t="str">
            <v>43378537</v>
          </cell>
          <cell r="N2819">
            <v>1</v>
          </cell>
          <cell r="O2819" t="str">
            <v>ACTIVO (R)</v>
          </cell>
          <cell r="P2819">
            <v>131457</v>
          </cell>
          <cell r="Q2819">
            <v>160000</v>
          </cell>
          <cell r="R2819">
            <v>2649</v>
          </cell>
          <cell r="S2819" t="str">
            <v>PERU NACION</v>
          </cell>
        </row>
        <row r="2820">
          <cell r="E2820" t="str">
            <v>09955112</v>
          </cell>
          <cell r="F2820">
            <v>0</v>
          </cell>
          <cell r="J2820">
            <v>0</v>
          </cell>
          <cell r="L2820">
            <v>133476</v>
          </cell>
          <cell r="M2820" t="str">
            <v>09955112</v>
          </cell>
          <cell r="N2820">
            <v>1</v>
          </cell>
          <cell r="O2820" t="str">
            <v>ACTIVO (R)</v>
          </cell>
          <cell r="P2820">
            <v>133476</v>
          </cell>
          <cell r="Q2820">
            <v>140100</v>
          </cell>
          <cell r="R2820">
            <v>2649</v>
          </cell>
          <cell r="S2820" t="str">
            <v>PERU NACION</v>
          </cell>
        </row>
        <row r="2821">
          <cell r="E2821" t="str">
            <v>40975639</v>
          </cell>
          <cell r="F2821">
            <v>0</v>
          </cell>
          <cell r="J2821">
            <v>0</v>
          </cell>
          <cell r="L2821">
            <v>133474</v>
          </cell>
          <cell r="M2821" t="str">
            <v>40975639</v>
          </cell>
          <cell r="N2821">
            <v>1</v>
          </cell>
          <cell r="O2821" t="str">
            <v>ACTIVO (R)</v>
          </cell>
          <cell r="P2821">
            <v>133474</v>
          </cell>
          <cell r="Q2821">
            <v>40000</v>
          </cell>
          <cell r="R2821">
            <v>2649</v>
          </cell>
          <cell r="S2821" t="str">
            <v>PERU NACION</v>
          </cell>
        </row>
        <row r="2822">
          <cell r="E2822" t="str">
            <v>44782303</v>
          </cell>
          <cell r="F2822">
            <v>0</v>
          </cell>
          <cell r="J2822">
            <v>0</v>
          </cell>
          <cell r="L2822">
            <v>131738</v>
          </cell>
          <cell r="M2822" t="str">
            <v>44782303</v>
          </cell>
          <cell r="N2822">
            <v>1</v>
          </cell>
          <cell r="O2822" t="str">
            <v>ACTIVO (R)</v>
          </cell>
          <cell r="P2822">
            <v>131738</v>
          </cell>
          <cell r="Q2822">
            <v>110000</v>
          </cell>
          <cell r="R2822">
            <v>2649</v>
          </cell>
          <cell r="S2822" t="str">
            <v>PERU NACION</v>
          </cell>
        </row>
        <row r="2823">
          <cell r="E2823" t="str">
            <v>00469992</v>
          </cell>
          <cell r="F2823">
            <v>0</v>
          </cell>
          <cell r="J2823">
            <v>0</v>
          </cell>
          <cell r="L2823">
            <v>132481</v>
          </cell>
          <cell r="M2823" t="str">
            <v>00469992</v>
          </cell>
          <cell r="N2823">
            <v>1</v>
          </cell>
          <cell r="O2823" t="str">
            <v>ACTIVO (R)</v>
          </cell>
          <cell r="P2823">
            <v>132481</v>
          </cell>
          <cell r="Q2823">
            <v>220000</v>
          </cell>
          <cell r="R2823">
            <v>2649</v>
          </cell>
          <cell r="S2823" t="str">
            <v>PERU NACION</v>
          </cell>
        </row>
        <row r="2824">
          <cell r="E2824" t="str">
            <v>46096305</v>
          </cell>
          <cell r="F2824">
            <v>0</v>
          </cell>
          <cell r="J2824">
            <v>0</v>
          </cell>
          <cell r="L2824">
            <v>132312</v>
          </cell>
          <cell r="M2824" t="str">
            <v>46096305</v>
          </cell>
          <cell r="N2824">
            <v>1</v>
          </cell>
          <cell r="O2824" t="str">
            <v>ACTIVO (R)</v>
          </cell>
          <cell r="P2824">
            <v>132312</v>
          </cell>
          <cell r="Q2824">
            <v>140100</v>
          </cell>
          <cell r="R2824">
            <v>2649</v>
          </cell>
          <cell r="S2824" t="str">
            <v>PERU NACION</v>
          </cell>
        </row>
        <row r="2825">
          <cell r="E2825" t="str">
            <v>10003850</v>
          </cell>
          <cell r="F2825">
            <v>0</v>
          </cell>
          <cell r="J2825">
            <v>0</v>
          </cell>
          <cell r="L2825">
            <v>132674</v>
          </cell>
          <cell r="M2825" t="str">
            <v>10003850</v>
          </cell>
          <cell r="N2825">
            <v>1</v>
          </cell>
          <cell r="O2825" t="str">
            <v>ACTIVO (R)</v>
          </cell>
          <cell r="P2825">
            <v>132674</v>
          </cell>
          <cell r="Q2825">
            <v>140100</v>
          </cell>
          <cell r="R2825">
            <v>2649</v>
          </cell>
          <cell r="S2825" t="str">
            <v>PERU NACION</v>
          </cell>
        </row>
        <row r="2826">
          <cell r="E2826" t="str">
            <v>07885359</v>
          </cell>
          <cell r="F2826">
            <v>0</v>
          </cell>
          <cell r="J2826">
            <v>0</v>
          </cell>
          <cell r="L2826">
            <v>131407</v>
          </cell>
          <cell r="M2826" t="str">
            <v>07885359</v>
          </cell>
          <cell r="N2826">
            <v>1</v>
          </cell>
          <cell r="O2826" t="str">
            <v>ACTIVO (R)</v>
          </cell>
          <cell r="P2826">
            <v>131407</v>
          </cell>
          <cell r="Q2826">
            <v>140100</v>
          </cell>
          <cell r="R2826">
            <v>2649</v>
          </cell>
          <cell r="S2826" t="str">
            <v>PERU NACION</v>
          </cell>
        </row>
        <row r="2827">
          <cell r="E2827" t="str">
            <v>44743472</v>
          </cell>
          <cell r="F2827">
            <v>0</v>
          </cell>
          <cell r="J2827">
            <v>0</v>
          </cell>
          <cell r="L2827">
            <v>131773</v>
          </cell>
          <cell r="M2827" t="str">
            <v>44743472</v>
          </cell>
          <cell r="N2827">
            <v>1</v>
          </cell>
          <cell r="O2827" t="str">
            <v>ACTIVO (R)</v>
          </cell>
          <cell r="P2827">
            <v>131773</v>
          </cell>
          <cell r="Q2827">
            <v>110000</v>
          </cell>
          <cell r="R2827">
            <v>2649</v>
          </cell>
          <cell r="S2827" t="str">
            <v>PERU NACION</v>
          </cell>
        </row>
        <row r="2828">
          <cell r="E2828" t="str">
            <v>48426399</v>
          </cell>
          <cell r="F2828">
            <v>0</v>
          </cell>
          <cell r="J2828">
            <v>0</v>
          </cell>
          <cell r="L2828">
            <v>133208</v>
          </cell>
          <cell r="M2828" t="str">
            <v>48426399</v>
          </cell>
          <cell r="N2828">
            <v>1</v>
          </cell>
          <cell r="O2828" t="str">
            <v>ACTIVO (R)</v>
          </cell>
          <cell r="P2828">
            <v>133208</v>
          </cell>
          <cell r="Q2828">
            <v>70000</v>
          </cell>
          <cell r="R2828">
            <v>2649</v>
          </cell>
          <cell r="S2828" t="str">
            <v>PERU NACION</v>
          </cell>
        </row>
        <row r="2829">
          <cell r="E2829" t="str">
            <v>08124024</v>
          </cell>
          <cell r="F2829">
            <v>0</v>
          </cell>
          <cell r="J2829">
            <v>0</v>
          </cell>
          <cell r="L2829">
            <v>133164</v>
          </cell>
          <cell r="M2829" t="str">
            <v>08124024</v>
          </cell>
          <cell r="N2829">
            <v>1</v>
          </cell>
          <cell r="O2829" t="str">
            <v>ACTIVO (R)</v>
          </cell>
          <cell r="P2829">
            <v>133164</v>
          </cell>
          <cell r="Q2829">
            <v>140100</v>
          </cell>
          <cell r="R2829">
            <v>2649</v>
          </cell>
          <cell r="S2829" t="str">
            <v>PERU NACION</v>
          </cell>
        </row>
        <row r="2830">
          <cell r="E2830" t="str">
            <v>23837843</v>
          </cell>
          <cell r="F2830">
            <v>46</v>
          </cell>
          <cell r="G2830" t="str">
            <v>PARTIDO POLÍTICO PERU POSIBLE</v>
          </cell>
          <cell r="H2830">
            <v>2011</v>
          </cell>
          <cell r="I2830">
            <v>2014</v>
          </cell>
          <cell r="J2830">
            <v>10</v>
          </cell>
          <cell r="K2830" t="str">
            <v>ALCALDE DISTRITAL</v>
          </cell>
          <cell r="L2830">
            <v>133147</v>
          </cell>
          <cell r="M2830" t="str">
            <v>23837843</v>
          </cell>
          <cell r="N2830">
            <v>1</v>
          </cell>
          <cell r="O2830" t="str">
            <v>ACTIVO (R)</v>
          </cell>
          <cell r="P2830">
            <v>133147</v>
          </cell>
          <cell r="Q2830">
            <v>70000</v>
          </cell>
          <cell r="R2830">
            <v>2649</v>
          </cell>
          <cell r="S2830" t="str">
            <v>PERU NACION</v>
          </cell>
        </row>
        <row r="2831">
          <cell r="E2831" t="str">
            <v>23837843</v>
          </cell>
          <cell r="F2831">
            <v>56</v>
          </cell>
          <cell r="G2831" t="str">
            <v>PARTIDO POLÍTICO FRENTE INDEPENDIENTE MORALIZADOR</v>
          </cell>
          <cell r="H2831">
            <v>2003</v>
          </cell>
          <cell r="I2831">
            <v>2006</v>
          </cell>
          <cell r="J2831">
            <v>10</v>
          </cell>
          <cell r="K2831" t="str">
            <v>ALCALDE DISTRITAL</v>
          </cell>
          <cell r="L2831">
            <v>133147</v>
          </cell>
          <cell r="M2831" t="str">
            <v>23837843</v>
          </cell>
          <cell r="N2831">
            <v>1</v>
          </cell>
          <cell r="O2831" t="str">
            <v>ACTIVO (R)</v>
          </cell>
          <cell r="P2831">
            <v>133147</v>
          </cell>
          <cell r="Q2831">
            <v>70000</v>
          </cell>
          <cell r="R2831">
            <v>2649</v>
          </cell>
          <cell r="S2831" t="str">
            <v>PERU NACION</v>
          </cell>
        </row>
        <row r="2832">
          <cell r="E2832" t="str">
            <v>08073524</v>
          </cell>
          <cell r="F2832">
            <v>0</v>
          </cell>
          <cell r="J2832">
            <v>0</v>
          </cell>
          <cell r="L2832">
            <v>133168</v>
          </cell>
          <cell r="M2832" t="str">
            <v>08073524</v>
          </cell>
          <cell r="N2832">
            <v>1</v>
          </cell>
          <cell r="O2832" t="str">
            <v>ACTIVO (R)</v>
          </cell>
          <cell r="P2832">
            <v>133168</v>
          </cell>
          <cell r="Q2832">
            <v>140100</v>
          </cell>
          <cell r="R2832">
            <v>2649</v>
          </cell>
          <cell r="S2832" t="str">
            <v>PERU NACION</v>
          </cell>
        </row>
        <row r="2833">
          <cell r="E2833" t="str">
            <v>40174879</v>
          </cell>
          <cell r="F2833">
            <v>0</v>
          </cell>
          <cell r="J2833">
            <v>0</v>
          </cell>
          <cell r="L2833">
            <v>132504</v>
          </cell>
          <cell r="M2833" t="str">
            <v>40174879</v>
          </cell>
          <cell r="N2833">
            <v>1</v>
          </cell>
          <cell r="O2833" t="str">
            <v>ACTIVO (R)</v>
          </cell>
          <cell r="P2833">
            <v>132504</v>
          </cell>
          <cell r="Q2833">
            <v>220000</v>
          </cell>
          <cell r="R2833">
            <v>2649</v>
          </cell>
          <cell r="S2833" t="str">
            <v>PERU NACION</v>
          </cell>
        </row>
        <row r="2834">
          <cell r="E2834" t="str">
            <v>00424232</v>
          </cell>
          <cell r="F2834">
            <v>32</v>
          </cell>
          <cell r="G2834" t="str">
            <v>PARTIDO POLÍTICO PARTIDO APRISTA PERUANO</v>
          </cell>
          <cell r="H2834">
            <v>2003</v>
          </cell>
          <cell r="I2834">
            <v>2006</v>
          </cell>
          <cell r="J2834">
            <v>12</v>
          </cell>
          <cell r="K2834" t="str">
            <v>CONSEJERO REGIONAL</v>
          </cell>
          <cell r="L2834">
            <v>132503</v>
          </cell>
          <cell r="M2834" t="str">
            <v>00424232</v>
          </cell>
          <cell r="N2834">
            <v>1</v>
          </cell>
          <cell r="O2834" t="str">
            <v>ACTIVO (R)</v>
          </cell>
          <cell r="P2834">
            <v>132503</v>
          </cell>
          <cell r="Q2834">
            <v>220000</v>
          </cell>
          <cell r="R2834">
            <v>2649</v>
          </cell>
          <cell r="S2834" t="str">
            <v>PERU NACION</v>
          </cell>
        </row>
        <row r="2835">
          <cell r="E2835" t="str">
            <v>45089672</v>
          </cell>
          <cell r="F2835">
            <v>0</v>
          </cell>
          <cell r="J2835">
            <v>0</v>
          </cell>
          <cell r="L2835">
            <v>131950</v>
          </cell>
          <cell r="M2835" t="str">
            <v>45089672</v>
          </cell>
          <cell r="N2835">
            <v>1</v>
          </cell>
          <cell r="O2835" t="str">
            <v>ACTIVO (R)</v>
          </cell>
          <cell r="P2835">
            <v>131950</v>
          </cell>
          <cell r="Q2835">
            <v>140100</v>
          </cell>
          <cell r="R2835">
            <v>2649</v>
          </cell>
          <cell r="S2835" t="str">
            <v>PERU NACION</v>
          </cell>
        </row>
        <row r="2836">
          <cell r="E2836" t="str">
            <v>27419052</v>
          </cell>
          <cell r="F2836">
            <v>0</v>
          </cell>
          <cell r="J2836">
            <v>0</v>
          </cell>
          <cell r="L2836">
            <v>132976</v>
          </cell>
          <cell r="M2836" t="str">
            <v>27419052</v>
          </cell>
          <cell r="N2836">
            <v>1</v>
          </cell>
          <cell r="O2836" t="str">
            <v>ACTIVO (R)</v>
          </cell>
          <cell r="P2836">
            <v>132976</v>
          </cell>
          <cell r="Q2836">
            <v>60000</v>
          </cell>
          <cell r="R2836">
            <v>2649</v>
          </cell>
          <cell r="S2836" t="str">
            <v>PERU NACION</v>
          </cell>
        </row>
        <row r="2837">
          <cell r="E2837" t="str">
            <v>44288323</v>
          </cell>
          <cell r="F2837">
            <v>0</v>
          </cell>
          <cell r="J2837">
            <v>0</v>
          </cell>
          <cell r="L2837">
            <v>133070</v>
          </cell>
          <cell r="M2837" t="str">
            <v>44288323</v>
          </cell>
          <cell r="N2837">
            <v>1</v>
          </cell>
          <cell r="O2837" t="str">
            <v>ACTIVO (R)</v>
          </cell>
          <cell r="P2837">
            <v>133070</v>
          </cell>
          <cell r="Q2837">
            <v>80000</v>
          </cell>
          <cell r="R2837">
            <v>2649</v>
          </cell>
          <cell r="S2837" t="str">
            <v>PERU NACION</v>
          </cell>
        </row>
        <row r="2838">
          <cell r="E2838" t="str">
            <v>80036322</v>
          </cell>
          <cell r="F2838">
            <v>0</v>
          </cell>
          <cell r="J2838">
            <v>0</v>
          </cell>
          <cell r="L2838">
            <v>132992</v>
          </cell>
          <cell r="M2838" t="str">
            <v>80036322</v>
          </cell>
          <cell r="N2838">
            <v>1</v>
          </cell>
          <cell r="O2838" t="str">
            <v>ACTIVO (R)</v>
          </cell>
          <cell r="P2838">
            <v>132992</v>
          </cell>
          <cell r="Q2838">
            <v>60000</v>
          </cell>
          <cell r="R2838">
            <v>2649</v>
          </cell>
          <cell r="S2838" t="str">
            <v>PERU NACION</v>
          </cell>
        </row>
        <row r="2839">
          <cell r="E2839" t="str">
            <v>09498524</v>
          </cell>
          <cell r="F2839">
            <v>0</v>
          </cell>
          <cell r="J2839">
            <v>0</v>
          </cell>
          <cell r="L2839">
            <v>132912</v>
          </cell>
          <cell r="M2839" t="str">
            <v>09498524</v>
          </cell>
          <cell r="N2839">
            <v>1</v>
          </cell>
          <cell r="O2839" t="str">
            <v>ACTIVO (R)</v>
          </cell>
          <cell r="P2839">
            <v>132912</v>
          </cell>
          <cell r="Q2839">
            <v>140000</v>
          </cell>
          <cell r="R2839">
            <v>2649</v>
          </cell>
          <cell r="S2839" t="str">
            <v>PERU NACION</v>
          </cell>
        </row>
        <row r="2840">
          <cell r="E2840" t="str">
            <v>23249053</v>
          </cell>
          <cell r="F2840">
            <v>0</v>
          </cell>
          <cell r="J2840">
            <v>0</v>
          </cell>
          <cell r="L2840">
            <v>133102</v>
          </cell>
          <cell r="M2840" t="str">
            <v>23249053</v>
          </cell>
          <cell r="N2840">
            <v>1</v>
          </cell>
          <cell r="O2840" t="str">
            <v>ACTIVO (R)</v>
          </cell>
          <cell r="P2840">
            <v>133102</v>
          </cell>
          <cell r="Q2840">
            <v>80000</v>
          </cell>
          <cell r="R2840">
            <v>2649</v>
          </cell>
          <cell r="S2840" t="str">
            <v>PERU NACION</v>
          </cell>
        </row>
        <row r="2841">
          <cell r="E2841" t="str">
            <v>47521352</v>
          </cell>
          <cell r="F2841">
            <v>0</v>
          </cell>
          <cell r="J2841">
            <v>0</v>
          </cell>
          <cell r="L2841">
            <v>132883</v>
          </cell>
          <cell r="M2841" t="str">
            <v>47521352</v>
          </cell>
          <cell r="N2841">
            <v>1</v>
          </cell>
          <cell r="O2841" t="str">
            <v>ACTIVO (R)</v>
          </cell>
          <cell r="P2841">
            <v>132883</v>
          </cell>
          <cell r="Q2841">
            <v>240000</v>
          </cell>
          <cell r="R2841">
            <v>2649</v>
          </cell>
          <cell r="S2841" t="str">
            <v>PERU NACION</v>
          </cell>
        </row>
        <row r="2842">
          <cell r="E2842" t="str">
            <v>23825517</v>
          </cell>
          <cell r="F2842">
            <v>0</v>
          </cell>
          <cell r="J2842">
            <v>0</v>
          </cell>
          <cell r="L2842">
            <v>132671</v>
          </cell>
          <cell r="M2842" t="str">
            <v>23825517</v>
          </cell>
          <cell r="N2842">
            <v>1</v>
          </cell>
          <cell r="O2842" t="str">
            <v>ACTIVO (R)</v>
          </cell>
          <cell r="P2842">
            <v>132671</v>
          </cell>
          <cell r="Q2842">
            <v>70000</v>
          </cell>
          <cell r="R2842">
            <v>2649</v>
          </cell>
          <cell r="S2842" t="str">
            <v>PERU NACION</v>
          </cell>
        </row>
        <row r="2843">
          <cell r="E2843" t="str">
            <v>47676097</v>
          </cell>
          <cell r="F2843">
            <v>0</v>
          </cell>
          <cell r="J2843">
            <v>0</v>
          </cell>
          <cell r="L2843">
            <v>132480</v>
          </cell>
          <cell r="M2843" t="str">
            <v>47676097</v>
          </cell>
          <cell r="N2843">
            <v>1</v>
          </cell>
          <cell r="O2843" t="str">
            <v>ACTIVO (R)</v>
          </cell>
          <cell r="P2843">
            <v>132480</v>
          </cell>
          <cell r="Q2843">
            <v>130000</v>
          </cell>
          <cell r="R2843">
            <v>2649</v>
          </cell>
          <cell r="S2843" t="str">
            <v>PERU NACION</v>
          </cell>
        </row>
        <row r="2844">
          <cell r="E2844" t="str">
            <v>47488818</v>
          </cell>
          <cell r="F2844">
            <v>0</v>
          </cell>
          <cell r="J2844">
            <v>0</v>
          </cell>
          <cell r="L2844">
            <v>132991</v>
          </cell>
          <cell r="M2844" t="str">
            <v>47488818</v>
          </cell>
          <cell r="N2844">
            <v>1</v>
          </cell>
          <cell r="O2844" t="str">
            <v>ACTIVO (R)</v>
          </cell>
          <cell r="P2844">
            <v>132991</v>
          </cell>
          <cell r="Q2844">
            <v>60000</v>
          </cell>
          <cell r="R2844">
            <v>2649</v>
          </cell>
          <cell r="S2844" t="str">
            <v>PERU NACION</v>
          </cell>
        </row>
        <row r="2845">
          <cell r="E2845" t="str">
            <v>10666923</v>
          </cell>
          <cell r="F2845">
            <v>0</v>
          </cell>
          <cell r="J2845">
            <v>0</v>
          </cell>
          <cell r="L2845">
            <v>132390</v>
          </cell>
          <cell r="M2845" t="str">
            <v>10666923</v>
          </cell>
          <cell r="N2845">
            <v>1</v>
          </cell>
          <cell r="O2845" t="str">
            <v>ACTIVO (R)</v>
          </cell>
          <cell r="P2845">
            <v>132390</v>
          </cell>
          <cell r="Q2845">
            <v>140100</v>
          </cell>
          <cell r="R2845">
            <v>2649</v>
          </cell>
          <cell r="S2845" t="str">
            <v>PERU NACION</v>
          </cell>
        </row>
        <row r="2846">
          <cell r="E2846" t="str">
            <v>06810512</v>
          </cell>
          <cell r="F2846">
            <v>0</v>
          </cell>
          <cell r="J2846">
            <v>0</v>
          </cell>
          <cell r="L2846">
            <v>132049</v>
          </cell>
          <cell r="M2846" t="str">
            <v>06810512</v>
          </cell>
          <cell r="N2846">
            <v>1</v>
          </cell>
          <cell r="O2846" t="str">
            <v>ACTIVO (R)</v>
          </cell>
          <cell r="P2846">
            <v>132049</v>
          </cell>
          <cell r="Q2846">
            <v>200000</v>
          </cell>
          <cell r="R2846">
            <v>2649</v>
          </cell>
          <cell r="S2846" t="str">
            <v>PERU NACION</v>
          </cell>
        </row>
        <row r="2847">
          <cell r="E2847" t="str">
            <v>43953990</v>
          </cell>
          <cell r="F2847">
            <v>0</v>
          </cell>
          <cell r="J2847">
            <v>0</v>
          </cell>
          <cell r="L2847">
            <v>130440</v>
          </cell>
          <cell r="M2847" t="str">
            <v>43953990</v>
          </cell>
          <cell r="N2847">
            <v>1</v>
          </cell>
          <cell r="O2847" t="str">
            <v>ACTIVO (R)</v>
          </cell>
          <cell r="P2847">
            <v>130440</v>
          </cell>
          <cell r="Q2847">
            <v>140100</v>
          </cell>
          <cell r="R2847">
            <v>2649</v>
          </cell>
          <cell r="S2847" t="str">
            <v>PERU NACION</v>
          </cell>
        </row>
        <row r="2848">
          <cell r="E2848" t="str">
            <v>47945392</v>
          </cell>
          <cell r="F2848">
            <v>0</v>
          </cell>
          <cell r="J2848">
            <v>0</v>
          </cell>
          <cell r="L2848">
            <v>133268</v>
          </cell>
          <cell r="M2848" t="str">
            <v>47945392</v>
          </cell>
          <cell r="N2848">
            <v>1</v>
          </cell>
          <cell r="O2848" t="str">
            <v>ACTIVO (R)</v>
          </cell>
          <cell r="P2848">
            <v>133268</v>
          </cell>
          <cell r="Q2848">
            <v>50000</v>
          </cell>
          <cell r="R2848">
            <v>2731</v>
          </cell>
          <cell r="S2848" t="str">
            <v>PODEMOS PERU</v>
          </cell>
        </row>
        <row r="2849">
          <cell r="E2849" t="str">
            <v>32944510</v>
          </cell>
          <cell r="F2849">
            <v>0</v>
          </cell>
          <cell r="J2849">
            <v>0</v>
          </cell>
          <cell r="L2849">
            <v>133051</v>
          </cell>
          <cell r="M2849" t="str">
            <v>32944510</v>
          </cell>
          <cell r="N2849">
            <v>1</v>
          </cell>
          <cell r="O2849" t="str">
            <v>ACTIVO (R)</v>
          </cell>
          <cell r="P2849">
            <v>133051</v>
          </cell>
          <cell r="Q2849">
            <v>20000</v>
          </cell>
          <cell r="R2849">
            <v>2731</v>
          </cell>
          <cell r="S2849" t="str">
            <v>PODEMOS PERU</v>
          </cell>
        </row>
        <row r="2850">
          <cell r="E2850" t="str">
            <v>02640455</v>
          </cell>
          <cell r="F2850">
            <v>0</v>
          </cell>
          <cell r="J2850">
            <v>0</v>
          </cell>
          <cell r="L2850">
            <v>132743</v>
          </cell>
          <cell r="M2850" t="str">
            <v>02640455</v>
          </cell>
          <cell r="N2850">
            <v>1</v>
          </cell>
          <cell r="O2850" t="str">
            <v>ACTIVO (R)</v>
          </cell>
          <cell r="P2850">
            <v>132743</v>
          </cell>
          <cell r="Q2850">
            <v>190000</v>
          </cell>
          <cell r="R2850">
            <v>2731</v>
          </cell>
          <cell r="S2850" t="str">
            <v>PODEMOS PERU</v>
          </cell>
        </row>
        <row r="2851">
          <cell r="E2851" t="str">
            <v>48164963</v>
          </cell>
          <cell r="F2851">
            <v>0</v>
          </cell>
          <cell r="J2851">
            <v>0</v>
          </cell>
          <cell r="L2851">
            <v>132432</v>
          </cell>
          <cell r="M2851" t="str">
            <v>48164963</v>
          </cell>
          <cell r="N2851">
            <v>1</v>
          </cell>
          <cell r="O2851" t="str">
            <v>ACTIVO (R)</v>
          </cell>
          <cell r="P2851">
            <v>132432</v>
          </cell>
          <cell r="Q2851">
            <v>240000</v>
          </cell>
          <cell r="R2851">
            <v>2731</v>
          </cell>
          <cell r="S2851" t="str">
            <v>PODEMOS PERU</v>
          </cell>
        </row>
        <row r="2852">
          <cell r="E2852" t="str">
            <v>18199408</v>
          </cell>
          <cell r="F2852">
            <v>0</v>
          </cell>
          <cell r="J2852">
            <v>0</v>
          </cell>
          <cell r="L2852">
            <v>132109</v>
          </cell>
          <cell r="M2852" t="str">
            <v>18199408</v>
          </cell>
          <cell r="N2852">
            <v>1</v>
          </cell>
          <cell r="O2852" t="str">
            <v>ACTIVO (R)</v>
          </cell>
          <cell r="P2852">
            <v>132109</v>
          </cell>
          <cell r="Q2852">
            <v>40000</v>
          </cell>
          <cell r="R2852">
            <v>2731</v>
          </cell>
          <cell r="S2852" t="str">
            <v>PODEMOS PERU</v>
          </cell>
        </row>
        <row r="2853">
          <cell r="E2853" t="str">
            <v>80295748</v>
          </cell>
          <cell r="F2853">
            <v>0</v>
          </cell>
          <cell r="J2853">
            <v>0</v>
          </cell>
          <cell r="L2853">
            <v>131469</v>
          </cell>
          <cell r="M2853" t="str">
            <v>80295748</v>
          </cell>
          <cell r="N2853">
            <v>1</v>
          </cell>
          <cell r="O2853" t="str">
            <v>ACTIVO (R)</v>
          </cell>
          <cell r="P2853">
            <v>131469</v>
          </cell>
          <cell r="Q2853">
            <v>220000</v>
          </cell>
          <cell r="R2853">
            <v>2731</v>
          </cell>
          <cell r="S2853" t="str">
            <v>PODEMOS PERU</v>
          </cell>
        </row>
        <row r="2854">
          <cell r="E2854" t="str">
            <v>70131631</v>
          </cell>
          <cell r="F2854">
            <v>0</v>
          </cell>
          <cell r="J2854">
            <v>0</v>
          </cell>
          <cell r="L2854">
            <v>132018</v>
          </cell>
          <cell r="M2854" t="str">
            <v>70131631</v>
          </cell>
          <cell r="N2854">
            <v>1</v>
          </cell>
          <cell r="O2854" t="str">
            <v>ACTIVO (R)</v>
          </cell>
          <cell r="P2854">
            <v>132018</v>
          </cell>
          <cell r="Q2854">
            <v>150000</v>
          </cell>
          <cell r="R2854">
            <v>2731</v>
          </cell>
          <cell r="S2854" t="str">
            <v>PODEMOS PERU</v>
          </cell>
        </row>
        <row r="2855">
          <cell r="E2855" t="str">
            <v>40444614</v>
          </cell>
          <cell r="F2855">
            <v>0</v>
          </cell>
          <cell r="J2855">
            <v>0</v>
          </cell>
          <cell r="L2855">
            <v>132701</v>
          </cell>
          <cell r="M2855" t="str">
            <v>40444614</v>
          </cell>
          <cell r="N2855">
            <v>1</v>
          </cell>
          <cell r="O2855" t="str">
            <v>ACTIVO (R)</v>
          </cell>
          <cell r="P2855">
            <v>132701</v>
          </cell>
          <cell r="Q2855">
            <v>190000</v>
          </cell>
          <cell r="R2855">
            <v>2731</v>
          </cell>
          <cell r="S2855" t="str">
            <v>PODEMOS PERU</v>
          </cell>
        </row>
        <row r="2856">
          <cell r="E2856" t="str">
            <v>03871954</v>
          </cell>
          <cell r="F2856">
            <v>2216</v>
          </cell>
          <cell r="G2856" t="str">
            <v>MOVIMIENTO REGIONAL O DEPARTAMENTAL MOVIMIENTO REGIONAL SEGURIDAD Y PROSPERIDAD</v>
          </cell>
          <cell r="H2856">
            <v>2015</v>
          </cell>
          <cell r="I2856">
            <v>2018</v>
          </cell>
          <cell r="J2856">
            <v>9</v>
          </cell>
          <cell r="K2856" t="str">
            <v>REGIDOR PROVINCIAL</v>
          </cell>
          <cell r="L2856">
            <v>132821</v>
          </cell>
          <cell r="M2856" t="str">
            <v>03871954</v>
          </cell>
          <cell r="N2856">
            <v>1</v>
          </cell>
          <cell r="O2856" t="str">
            <v>ACTIVO (R)</v>
          </cell>
          <cell r="P2856">
            <v>132821</v>
          </cell>
          <cell r="Q2856">
            <v>190000</v>
          </cell>
          <cell r="R2856">
            <v>2731</v>
          </cell>
          <cell r="S2856" t="str">
            <v>PODEMOS PERU</v>
          </cell>
        </row>
        <row r="2857">
          <cell r="E2857" t="str">
            <v>23951179</v>
          </cell>
          <cell r="F2857">
            <v>0</v>
          </cell>
          <cell r="J2857">
            <v>0</v>
          </cell>
          <cell r="L2857">
            <v>131914</v>
          </cell>
          <cell r="M2857" t="str">
            <v>23951179</v>
          </cell>
          <cell r="N2857">
            <v>1</v>
          </cell>
          <cell r="O2857" t="str">
            <v>ACTIVO (R)</v>
          </cell>
          <cell r="P2857">
            <v>131914</v>
          </cell>
          <cell r="Q2857">
            <v>30000</v>
          </cell>
          <cell r="R2857">
            <v>2731</v>
          </cell>
          <cell r="S2857" t="str">
            <v>PODEMOS PERU</v>
          </cell>
        </row>
        <row r="2858">
          <cell r="E2858" t="str">
            <v>70358379</v>
          </cell>
          <cell r="F2858">
            <v>0</v>
          </cell>
          <cell r="J2858">
            <v>0</v>
          </cell>
          <cell r="L2858">
            <v>131930</v>
          </cell>
          <cell r="M2858" t="str">
            <v>70358379</v>
          </cell>
          <cell r="N2858">
            <v>1</v>
          </cell>
          <cell r="O2858" t="str">
            <v>ACTIVO (R)</v>
          </cell>
          <cell r="P2858">
            <v>131930</v>
          </cell>
          <cell r="Q2858">
            <v>130000</v>
          </cell>
          <cell r="R2858">
            <v>2731</v>
          </cell>
          <cell r="S2858" t="str">
            <v>PODEMOS PERU</v>
          </cell>
        </row>
        <row r="2859">
          <cell r="E2859" t="str">
            <v>41955601</v>
          </cell>
          <cell r="F2859">
            <v>0</v>
          </cell>
          <cell r="J2859">
            <v>0</v>
          </cell>
          <cell r="L2859">
            <v>131500</v>
          </cell>
          <cell r="M2859" t="str">
            <v>41955601</v>
          </cell>
          <cell r="N2859">
            <v>1</v>
          </cell>
          <cell r="O2859" t="str">
            <v>ACTIVO (R)</v>
          </cell>
          <cell r="P2859">
            <v>131500</v>
          </cell>
          <cell r="Q2859">
            <v>30000</v>
          </cell>
          <cell r="R2859">
            <v>2731</v>
          </cell>
          <cell r="S2859" t="str">
            <v>PODEMOS PERU</v>
          </cell>
        </row>
        <row r="2860">
          <cell r="E2860" t="str">
            <v>10144733</v>
          </cell>
          <cell r="F2860">
            <v>5</v>
          </cell>
          <cell r="G2860" t="str">
            <v>PARTIDO POLÍTICO RENACIMIENTO UNIDO NACIONAL</v>
          </cell>
          <cell r="H2860">
            <v>2011</v>
          </cell>
          <cell r="I2860">
            <v>2014</v>
          </cell>
          <cell r="J2860">
            <v>9</v>
          </cell>
          <cell r="K2860" t="str">
            <v>REGIDOR PROVINCIAL</v>
          </cell>
          <cell r="L2860">
            <v>131090</v>
          </cell>
          <cell r="M2860" t="str">
            <v>10144733</v>
          </cell>
          <cell r="N2860">
            <v>1</v>
          </cell>
          <cell r="O2860" t="str">
            <v>ACTIVO (R)</v>
          </cell>
          <cell r="P2860">
            <v>131090</v>
          </cell>
          <cell r="Q2860">
            <v>140100</v>
          </cell>
          <cell r="R2860">
            <v>2731</v>
          </cell>
          <cell r="S2860" t="str">
            <v>PODEMOS PERU</v>
          </cell>
        </row>
        <row r="2861">
          <cell r="E2861" t="str">
            <v>47337722</v>
          </cell>
          <cell r="F2861">
            <v>0</v>
          </cell>
          <cell r="J2861">
            <v>0</v>
          </cell>
          <cell r="L2861">
            <v>131554</v>
          </cell>
          <cell r="M2861" t="str">
            <v>47337722</v>
          </cell>
          <cell r="N2861">
            <v>1</v>
          </cell>
          <cell r="O2861" t="str">
            <v>ACTIVO (R)</v>
          </cell>
          <cell r="P2861">
            <v>131554</v>
          </cell>
          <cell r="Q2861">
            <v>10000</v>
          </cell>
          <cell r="R2861">
            <v>2731</v>
          </cell>
          <cell r="S2861" t="str">
            <v>PODEMOS PERU</v>
          </cell>
        </row>
        <row r="2862">
          <cell r="E2862" t="str">
            <v>41844090</v>
          </cell>
          <cell r="F2862">
            <v>0</v>
          </cell>
          <cell r="J2862">
            <v>0</v>
          </cell>
          <cell r="L2862">
            <v>130839</v>
          </cell>
          <cell r="M2862" t="str">
            <v>41844090</v>
          </cell>
          <cell r="N2862">
            <v>1</v>
          </cell>
          <cell r="O2862" t="str">
            <v>ACTIVO (R)</v>
          </cell>
          <cell r="P2862">
            <v>130839</v>
          </cell>
          <cell r="Q2862">
            <v>140100</v>
          </cell>
          <cell r="R2862">
            <v>2731</v>
          </cell>
          <cell r="S2862" t="str">
            <v>PODEMOS PERU</v>
          </cell>
        </row>
        <row r="2863">
          <cell r="E2863" t="str">
            <v>25702509</v>
          </cell>
          <cell r="F2863">
            <v>0</v>
          </cell>
          <cell r="J2863">
            <v>0</v>
          </cell>
          <cell r="L2863">
            <v>132709</v>
          </cell>
          <cell r="M2863" t="str">
            <v>25702509</v>
          </cell>
          <cell r="N2863">
            <v>1</v>
          </cell>
          <cell r="O2863" t="str">
            <v>ACTIVO (R)</v>
          </cell>
          <cell r="P2863">
            <v>132709</v>
          </cell>
          <cell r="Q2863">
            <v>240000</v>
          </cell>
          <cell r="R2863">
            <v>2731</v>
          </cell>
          <cell r="S2863" t="str">
            <v>PODEMOS PERU</v>
          </cell>
        </row>
        <row r="2864">
          <cell r="E2864" t="str">
            <v>04742710</v>
          </cell>
          <cell r="F2864">
            <v>0</v>
          </cell>
          <cell r="J2864">
            <v>0</v>
          </cell>
          <cell r="L2864">
            <v>132067</v>
          </cell>
          <cell r="M2864" t="str">
            <v>04742710</v>
          </cell>
          <cell r="N2864">
            <v>1</v>
          </cell>
          <cell r="O2864" t="str">
            <v>ACTIVO (R)</v>
          </cell>
          <cell r="P2864">
            <v>132067</v>
          </cell>
          <cell r="Q2864">
            <v>170000</v>
          </cell>
          <cell r="R2864">
            <v>2731</v>
          </cell>
          <cell r="S2864" t="str">
            <v>PODEMOS PERU</v>
          </cell>
        </row>
        <row r="2865">
          <cell r="E2865" t="str">
            <v>41723870</v>
          </cell>
          <cell r="F2865">
            <v>0</v>
          </cell>
          <cell r="J2865">
            <v>0</v>
          </cell>
          <cell r="L2865">
            <v>132953</v>
          </cell>
          <cell r="M2865" t="str">
            <v>41723870</v>
          </cell>
          <cell r="N2865">
            <v>1</v>
          </cell>
          <cell r="O2865" t="str">
            <v>ACTIVO (R)</v>
          </cell>
          <cell r="P2865">
            <v>132953</v>
          </cell>
          <cell r="Q2865">
            <v>70000</v>
          </cell>
          <cell r="R2865">
            <v>2731</v>
          </cell>
          <cell r="S2865" t="str">
            <v>PODEMOS PERU</v>
          </cell>
        </row>
        <row r="2866">
          <cell r="E2866" t="str">
            <v>09461503</v>
          </cell>
          <cell r="F2866">
            <v>0</v>
          </cell>
          <cell r="J2866">
            <v>0</v>
          </cell>
          <cell r="L2866">
            <v>131574</v>
          </cell>
          <cell r="M2866" t="str">
            <v>09461503</v>
          </cell>
          <cell r="N2866">
            <v>1</v>
          </cell>
          <cell r="O2866" t="str">
            <v>ACTIVO (R)</v>
          </cell>
          <cell r="P2866">
            <v>131574</v>
          </cell>
          <cell r="Q2866">
            <v>120000</v>
          </cell>
          <cell r="R2866">
            <v>2731</v>
          </cell>
          <cell r="S2866" t="str">
            <v>PODEMOS PERU</v>
          </cell>
        </row>
        <row r="2867">
          <cell r="E2867" t="str">
            <v>19432340</v>
          </cell>
          <cell r="F2867">
            <v>2628</v>
          </cell>
          <cell r="G2867" t="str">
            <v>ALIANZA ELECTORAL SUMATE POR UNA NUEVA LIBERTAD</v>
          </cell>
          <cell r="H2867">
            <v>2015</v>
          </cell>
          <cell r="I2867">
            <v>2018</v>
          </cell>
          <cell r="J2867">
            <v>12</v>
          </cell>
          <cell r="K2867" t="str">
            <v>CONSEJERO REGIONAL</v>
          </cell>
          <cell r="L2867">
            <v>131570</v>
          </cell>
          <cell r="M2867" t="str">
            <v>19432340</v>
          </cell>
          <cell r="N2867">
            <v>1</v>
          </cell>
          <cell r="O2867" t="str">
            <v>ACTIVO (R)</v>
          </cell>
          <cell r="P2867">
            <v>131570</v>
          </cell>
          <cell r="Q2867">
            <v>120000</v>
          </cell>
          <cell r="R2867">
            <v>2731</v>
          </cell>
          <cell r="S2867" t="str">
            <v>PODEMOS PERU</v>
          </cell>
        </row>
        <row r="2868">
          <cell r="E2868" t="str">
            <v>27259380</v>
          </cell>
          <cell r="F2868">
            <v>0</v>
          </cell>
          <cell r="J2868">
            <v>0</v>
          </cell>
          <cell r="L2868">
            <v>131867</v>
          </cell>
          <cell r="M2868" t="str">
            <v>27259380</v>
          </cell>
          <cell r="N2868">
            <v>1</v>
          </cell>
          <cell r="O2868" t="str">
            <v>ACTIVO (R)</v>
          </cell>
          <cell r="P2868">
            <v>131867</v>
          </cell>
          <cell r="Q2868">
            <v>130000</v>
          </cell>
          <cell r="R2868">
            <v>2731</v>
          </cell>
          <cell r="S2868" t="str">
            <v>PODEMOS PERU</v>
          </cell>
        </row>
        <row r="2869">
          <cell r="E2869" t="str">
            <v>15430534</v>
          </cell>
          <cell r="F2869">
            <v>0</v>
          </cell>
          <cell r="J2869">
            <v>0</v>
          </cell>
          <cell r="L2869">
            <v>131675</v>
          </cell>
          <cell r="M2869" t="str">
            <v>15430534</v>
          </cell>
          <cell r="N2869">
            <v>1</v>
          </cell>
          <cell r="O2869" t="str">
            <v>ACTIVO (R)</v>
          </cell>
          <cell r="P2869">
            <v>131675</v>
          </cell>
          <cell r="Q2869">
            <v>140100</v>
          </cell>
          <cell r="R2869">
            <v>2731</v>
          </cell>
          <cell r="S2869" t="str">
            <v>PODEMOS PERU</v>
          </cell>
        </row>
        <row r="2870">
          <cell r="E2870" t="str">
            <v>06658211</v>
          </cell>
          <cell r="F2870">
            <v>0</v>
          </cell>
          <cell r="J2870">
            <v>0</v>
          </cell>
          <cell r="L2870">
            <v>131748</v>
          </cell>
          <cell r="M2870" t="str">
            <v>06658211</v>
          </cell>
          <cell r="N2870">
            <v>1</v>
          </cell>
          <cell r="O2870" t="str">
            <v>ACTIVO (R)</v>
          </cell>
          <cell r="P2870">
            <v>131748</v>
          </cell>
          <cell r="Q2870">
            <v>140100</v>
          </cell>
          <cell r="R2870">
            <v>2731</v>
          </cell>
          <cell r="S2870" t="str">
            <v>PODEMOS PERU</v>
          </cell>
        </row>
        <row r="2871">
          <cell r="E2871" t="str">
            <v>41992673</v>
          </cell>
          <cell r="F2871">
            <v>15</v>
          </cell>
          <cell r="G2871" t="str">
            <v>PARTIDO POLÍTICO PARTIDO POPULAR CRISTIANO - PPC</v>
          </cell>
          <cell r="H2871">
            <v>2011</v>
          </cell>
          <cell r="I2871">
            <v>2014</v>
          </cell>
          <cell r="J2871">
            <v>11</v>
          </cell>
          <cell r="K2871" t="str">
            <v>REGIDOR DISTRITAL</v>
          </cell>
          <cell r="L2871">
            <v>130757</v>
          </cell>
          <cell r="M2871" t="str">
            <v>41992673</v>
          </cell>
          <cell r="N2871">
            <v>1</v>
          </cell>
          <cell r="O2871" t="str">
            <v>ACTIVO (R)</v>
          </cell>
          <cell r="P2871">
            <v>130757</v>
          </cell>
          <cell r="Q2871">
            <v>140100</v>
          </cell>
          <cell r="R2871">
            <v>2731</v>
          </cell>
          <cell r="S2871" t="str">
            <v>PODEMOS PERU</v>
          </cell>
        </row>
        <row r="2872">
          <cell r="E2872" t="str">
            <v>43166927</v>
          </cell>
          <cell r="F2872">
            <v>0</v>
          </cell>
          <cell r="J2872">
            <v>0</v>
          </cell>
          <cell r="L2872">
            <v>132080</v>
          </cell>
          <cell r="M2872" t="str">
            <v>43166927</v>
          </cell>
          <cell r="N2872">
            <v>1</v>
          </cell>
          <cell r="O2872" t="str">
            <v>ACTIVO (R)</v>
          </cell>
          <cell r="P2872">
            <v>132080</v>
          </cell>
          <cell r="Q2872">
            <v>140100</v>
          </cell>
          <cell r="R2872">
            <v>2731</v>
          </cell>
          <cell r="S2872" t="str">
            <v>PODEMOS PERU</v>
          </cell>
        </row>
        <row r="2873">
          <cell r="E2873" t="str">
            <v>29629927</v>
          </cell>
          <cell r="F2873">
            <v>0</v>
          </cell>
          <cell r="J2873">
            <v>0</v>
          </cell>
          <cell r="L2873">
            <v>132118</v>
          </cell>
          <cell r="M2873" t="str">
            <v>29629927</v>
          </cell>
          <cell r="N2873">
            <v>1</v>
          </cell>
          <cell r="O2873" t="str">
            <v>ACTIVO (R)</v>
          </cell>
          <cell r="P2873">
            <v>132118</v>
          </cell>
          <cell r="Q2873">
            <v>40000</v>
          </cell>
          <cell r="R2873">
            <v>2731</v>
          </cell>
          <cell r="S2873" t="str">
            <v>PODEMOS PERU</v>
          </cell>
        </row>
        <row r="2874">
          <cell r="E2874" t="str">
            <v>15752932</v>
          </cell>
          <cell r="F2874">
            <v>0</v>
          </cell>
          <cell r="J2874">
            <v>0</v>
          </cell>
          <cell r="L2874">
            <v>132114</v>
          </cell>
          <cell r="M2874" t="str">
            <v>15752932</v>
          </cell>
          <cell r="N2874">
            <v>1</v>
          </cell>
          <cell r="O2874" t="str">
            <v>ACTIVO (R)</v>
          </cell>
          <cell r="P2874">
            <v>132114</v>
          </cell>
          <cell r="Q2874">
            <v>140000</v>
          </cell>
          <cell r="R2874">
            <v>2731</v>
          </cell>
          <cell r="S2874" t="str">
            <v>PODEMOS PERU</v>
          </cell>
        </row>
        <row r="2875">
          <cell r="E2875" t="str">
            <v>10002700</v>
          </cell>
          <cell r="F2875">
            <v>22</v>
          </cell>
          <cell r="G2875" t="str">
            <v>PARTIDO POLÍTICO SOLIDARIDAD NACIONAL</v>
          </cell>
          <cell r="H2875">
            <v>2015</v>
          </cell>
          <cell r="I2875">
            <v>2018</v>
          </cell>
          <cell r="J2875">
            <v>11</v>
          </cell>
          <cell r="K2875" t="str">
            <v>REGIDOR DISTRITAL</v>
          </cell>
          <cell r="L2875">
            <v>132081</v>
          </cell>
          <cell r="M2875" t="str">
            <v>10002700</v>
          </cell>
          <cell r="N2875">
            <v>1</v>
          </cell>
          <cell r="O2875" t="str">
            <v>ACTIVO (R)</v>
          </cell>
          <cell r="P2875">
            <v>132081</v>
          </cell>
          <cell r="Q2875">
            <v>140100</v>
          </cell>
          <cell r="R2875">
            <v>2731</v>
          </cell>
          <cell r="S2875" t="str">
            <v>PODEMOS PERU</v>
          </cell>
        </row>
        <row r="2876">
          <cell r="E2876" t="str">
            <v>07888319</v>
          </cell>
          <cell r="F2876">
            <v>21</v>
          </cell>
          <cell r="G2876" t="str">
            <v>PARTIDO POLÍTICO RESTAURACION NACIONAL</v>
          </cell>
          <cell r="H2876">
            <v>2011</v>
          </cell>
          <cell r="I2876">
            <v>2014</v>
          </cell>
          <cell r="J2876">
            <v>10</v>
          </cell>
          <cell r="K2876" t="str">
            <v>ALCALDE DISTRITAL</v>
          </cell>
          <cell r="L2876">
            <v>130727</v>
          </cell>
          <cell r="M2876" t="str">
            <v>07888319</v>
          </cell>
          <cell r="N2876">
            <v>1</v>
          </cell>
          <cell r="O2876" t="str">
            <v>ACTIVO (R)</v>
          </cell>
          <cell r="P2876">
            <v>130727</v>
          </cell>
          <cell r="Q2876">
            <v>140100</v>
          </cell>
          <cell r="R2876">
            <v>2731</v>
          </cell>
          <cell r="S2876" t="str">
            <v>PODEMOS PERU</v>
          </cell>
        </row>
        <row r="2877">
          <cell r="E2877" t="str">
            <v>07888319</v>
          </cell>
          <cell r="F2877">
            <v>22</v>
          </cell>
          <cell r="G2877" t="str">
            <v>PARTIDO POLÍTICO SOLIDARIDAD NACIONAL</v>
          </cell>
          <cell r="H2877">
            <v>2015</v>
          </cell>
          <cell r="I2877">
            <v>2018</v>
          </cell>
          <cell r="J2877">
            <v>10</v>
          </cell>
          <cell r="K2877" t="str">
            <v>ALCALDE DISTRITAL</v>
          </cell>
          <cell r="L2877">
            <v>130727</v>
          </cell>
          <cell r="M2877" t="str">
            <v>07888319</v>
          </cell>
          <cell r="N2877">
            <v>1</v>
          </cell>
          <cell r="O2877" t="str">
            <v>ACTIVO (R)</v>
          </cell>
          <cell r="P2877">
            <v>130727</v>
          </cell>
          <cell r="Q2877">
            <v>140100</v>
          </cell>
          <cell r="R2877">
            <v>2731</v>
          </cell>
          <cell r="S2877" t="str">
            <v>PODEMOS PERU</v>
          </cell>
        </row>
        <row r="2878">
          <cell r="E2878" t="str">
            <v>43225992</v>
          </cell>
          <cell r="F2878">
            <v>5</v>
          </cell>
          <cell r="G2878" t="str">
            <v>PARTIDO POLÍTICO RENACIMIENTO UNIDO NACIONAL</v>
          </cell>
          <cell r="H2878">
            <v>2014</v>
          </cell>
          <cell r="I2878">
            <v>2014</v>
          </cell>
          <cell r="J2878">
            <v>9</v>
          </cell>
          <cell r="K2878" t="str">
            <v>REGIDOR PROVINCIAL</v>
          </cell>
          <cell r="L2878">
            <v>131045</v>
          </cell>
          <cell r="M2878" t="str">
            <v>43225992</v>
          </cell>
          <cell r="N2878">
            <v>1</v>
          </cell>
          <cell r="O2878" t="str">
            <v>ACTIVO (R)</v>
          </cell>
          <cell r="P2878">
            <v>131045</v>
          </cell>
          <cell r="Q2878">
            <v>140100</v>
          </cell>
          <cell r="R2878">
            <v>2731</v>
          </cell>
          <cell r="S2878" t="str">
            <v>PODEMOS PERU</v>
          </cell>
        </row>
        <row r="2879">
          <cell r="E2879" t="str">
            <v>47550496</v>
          </cell>
          <cell r="F2879">
            <v>0</v>
          </cell>
          <cell r="J2879">
            <v>0</v>
          </cell>
          <cell r="L2879">
            <v>131552</v>
          </cell>
          <cell r="M2879" t="str">
            <v>47550496</v>
          </cell>
          <cell r="N2879">
            <v>1</v>
          </cell>
          <cell r="O2879" t="str">
            <v>ACTIVO (R)</v>
          </cell>
          <cell r="P2879">
            <v>131552</v>
          </cell>
          <cell r="Q2879">
            <v>10000</v>
          </cell>
          <cell r="R2879">
            <v>2731</v>
          </cell>
          <cell r="S2879" t="str">
            <v>PODEMOS PERU</v>
          </cell>
        </row>
        <row r="2880">
          <cell r="E2880" t="str">
            <v>08128659</v>
          </cell>
          <cell r="F2880">
            <v>0</v>
          </cell>
          <cell r="J2880">
            <v>0</v>
          </cell>
          <cell r="L2880">
            <v>131385</v>
          </cell>
          <cell r="M2880" t="str">
            <v>08128659</v>
          </cell>
          <cell r="N2880">
            <v>1</v>
          </cell>
          <cell r="O2880" t="str">
            <v>ACTIVO (R)</v>
          </cell>
          <cell r="P2880">
            <v>131385</v>
          </cell>
          <cell r="Q2880">
            <v>140100</v>
          </cell>
          <cell r="R2880">
            <v>2731</v>
          </cell>
          <cell r="S2880" t="str">
            <v>PODEMOS PERU</v>
          </cell>
        </row>
        <row r="2881">
          <cell r="E2881" t="str">
            <v>09207109</v>
          </cell>
          <cell r="F2881">
            <v>2731</v>
          </cell>
          <cell r="G2881" t="str">
            <v>PARTIDO POLÍTICO PODEMOS POR EL PROGRESO DEL PERU</v>
          </cell>
          <cell r="H2881">
            <v>2019</v>
          </cell>
          <cell r="I2881" t="str">
            <v>HASTA LA ACTUALIDAD</v>
          </cell>
          <cell r="J2881">
            <v>9</v>
          </cell>
          <cell r="K2881" t="str">
            <v>REGIDOR PROVINCIAL</v>
          </cell>
          <cell r="L2881">
            <v>131277</v>
          </cell>
          <cell r="M2881" t="str">
            <v>09207109</v>
          </cell>
          <cell r="N2881">
            <v>1</v>
          </cell>
          <cell r="O2881" t="str">
            <v>ACTIVO (R)</v>
          </cell>
          <cell r="P2881">
            <v>131277</v>
          </cell>
          <cell r="Q2881">
            <v>140100</v>
          </cell>
          <cell r="R2881">
            <v>2731</v>
          </cell>
          <cell r="S2881" t="str">
            <v>PODEMOS PERU</v>
          </cell>
        </row>
        <row r="2882">
          <cell r="E2882" t="str">
            <v>10789583</v>
          </cell>
          <cell r="F2882">
            <v>0</v>
          </cell>
          <cell r="J2882">
            <v>0</v>
          </cell>
          <cell r="L2882">
            <v>130819</v>
          </cell>
          <cell r="M2882" t="str">
            <v>10789583</v>
          </cell>
          <cell r="N2882">
            <v>1</v>
          </cell>
          <cell r="O2882" t="str">
            <v>ACTIVO (R)</v>
          </cell>
          <cell r="P2882">
            <v>130819</v>
          </cell>
          <cell r="Q2882">
            <v>140100</v>
          </cell>
          <cell r="R2882">
            <v>2731</v>
          </cell>
          <cell r="S2882" t="str">
            <v>PODEMOS PERU</v>
          </cell>
        </row>
        <row r="2883">
          <cell r="E2883" t="str">
            <v>22282092</v>
          </cell>
          <cell r="F2883">
            <v>-1</v>
          </cell>
          <cell r="G2883" t="str">
            <v>MOVIMIENTO REGIONAL OBRAS POR LA MODERNIDAD</v>
          </cell>
          <cell r="H2883">
            <v>2011</v>
          </cell>
          <cell r="I2883">
            <v>2018</v>
          </cell>
          <cell r="J2883">
            <v>10</v>
          </cell>
          <cell r="K2883" t="str">
            <v>ALCALDE DISTRITAL</v>
          </cell>
          <cell r="L2883">
            <v>132220</v>
          </cell>
          <cell r="M2883" t="str">
            <v>22282092</v>
          </cell>
          <cell r="N2883">
            <v>1</v>
          </cell>
          <cell r="O2883" t="str">
            <v>ACTIVO (R)</v>
          </cell>
          <cell r="P2883">
            <v>132220</v>
          </cell>
          <cell r="Q2883">
            <v>100000</v>
          </cell>
          <cell r="R2883">
            <v>2731</v>
          </cell>
          <cell r="S2883" t="str">
            <v>PODEMOS PERU</v>
          </cell>
        </row>
        <row r="2884">
          <cell r="E2884" t="str">
            <v>16499770</v>
          </cell>
          <cell r="F2884">
            <v>0</v>
          </cell>
          <cell r="J2884">
            <v>0</v>
          </cell>
          <cell r="L2884">
            <v>131881</v>
          </cell>
          <cell r="M2884" t="str">
            <v>16499770</v>
          </cell>
          <cell r="N2884">
            <v>1</v>
          </cell>
          <cell r="O2884" t="str">
            <v>ACTIVO (R)</v>
          </cell>
          <cell r="P2884">
            <v>131881</v>
          </cell>
          <cell r="Q2884">
            <v>130000</v>
          </cell>
          <cell r="R2884">
            <v>2731</v>
          </cell>
          <cell r="S2884" t="str">
            <v>PODEMOS PERU</v>
          </cell>
        </row>
        <row r="2885">
          <cell r="E2885" t="str">
            <v>01100622</v>
          </cell>
          <cell r="F2885">
            <v>0</v>
          </cell>
          <cell r="J2885">
            <v>0</v>
          </cell>
          <cell r="L2885">
            <v>132983</v>
          </cell>
          <cell r="M2885" t="str">
            <v>01100622</v>
          </cell>
          <cell r="N2885">
            <v>1</v>
          </cell>
          <cell r="O2885" t="str">
            <v>ACTIVO (R)</v>
          </cell>
          <cell r="P2885">
            <v>132983</v>
          </cell>
          <cell r="Q2885">
            <v>210000</v>
          </cell>
          <cell r="R2885">
            <v>2731</v>
          </cell>
          <cell r="S2885" t="str">
            <v>PODEMOS PERU</v>
          </cell>
        </row>
        <row r="2886">
          <cell r="E2886" t="str">
            <v>08513483</v>
          </cell>
          <cell r="F2886">
            <v>46</v>
          </cell>
          <cell r="G2886" t="str">
            <v>PARTIDO POLÍTICO PERU POSIBLE</v>
          </cell>
          <cell r="H2886">
            <v>2001</v>
          </cell>
          <cell r="I2886">
            <v>2006</v>
          </cell>
          <cell r="J2886">
            <v>4</v>
          </cell>
          <cell r="K2886" t="str">
            <v>CONGRESISTA DE LA REPÚBLICA</v>
          </cell>
          <cell r="L2886">
            <v>132096</v>
          </cell>
          <cell r="M2886" t="str">
            <v>08513483</v>
          </cell>
          <cell r="N2886">
            <v>1</v>
          </cell>
          <cell r="O2886" t="str">
            <v>ACTIVO (R)</v>
          </cell>
          <cell r="P2886">
            <v>132096</v>
          </cell>
          <cell r="Q2886">
            <v>140000</v>
          </cell>
          <cell r="R2886">
            <v>2731</v>
          </cell>
          <cell r="S2886" t="str">
            <v>PODEMOS PERU</v>
          </cell>
        </row>
        <row r="2887">
          <cell r="E2887" t="str">
            <v>07523652</v>
          </cell>
          <cell r="F2887">
            <v>0</v>
          </cell>
          <cell r="J2887">
            <v>0</v>
          </cell>
          <cell r="L2887">
            <v>131680</v>
          </cell>
          <cell r="M2887" t="str">
            <v>07523652</v>
          </cell>
          <cell r="N2887">
            <v>1</v>
          </cell>
          <cell r="O2887" t="str">
            <v>ACTIVO (R)</v>
          </cell>
          <cell r="P2887">
            <v>131680</v>
          </cell>
          <cell r="Q2887">
            <v>140100</v>
          </cell>
          <cell r="R2887">
            <v>2731</v>
          </cell>
          <cell r="S2887" t="str">
            <v>PODEMOS PERU</v>
          </cell>
        </row>
        <row r="2888">
          <cell r="E2888" t="str">
            <v>44720712</v>
          </cell>
          <cell r="F2888">
            <v>0</v>
          </cell>
          <cell r="J2888">
            <v>0</v>
          </cell>
          <cell r="L2888">
            <v>130740</v>
          </cell>
          <cell r="M2888" t="str">
            <v>44720712</v>
          </cell>
          <cell r="N2888">
            <v>1</v>
          </cell>
          <cell r="O2888" t="str">
            <v>ACTIVO (R)</v>
          </cell>
          <cell r="P2888">
            <v>130740</v>
          </cell>
          <cell r="Q2888">
            <v>140100</v>
          </cell>
          <cell r="R2888">
            <v>2731</v>
          </cell>
          <cell r="S2888" t="str">
            <v>PODEMOS PERU</v>
          </cell>
        </row>
        <row r="2889">
          <cell r="E2889" t="str">
            <v>05367980</v>
          </cell>
          <cell r="F2889">
            <v>0</v>
          </cell>
          <cell r="J2889">
            <v>0</v>
          </cell>
          <cell r="L2889">
            <v>131826</v>
          </cell>
          <cell r="M2889" t="str">
            <v>05367980</v>
          </cell>
          <cell r="N2889">
            <v>1</v>
          </cell>
          <cell r="O2889" t="str">
            <v>ACTIVO (R)</v>
          </cell>
          <cell r="P2889">
            <v>131826</v>
          </cell>
          <cell r="Q2889">
            <v>250000</v>
          </cell>
          <cell r="R2889">
            <v>2731</v>
          </cell>
          <cell r="S2889" t="str">
            <v>PODEMOS PERU</v>
          </cell>
        </row>
        <row r="2890">
          <cell r="E2890" t="str">
            <v>17940778</v>
          </cell>
          <cell r="F2890">
            <v>1245</v>
          </cell>
          <cell r="G2890" t="str">
            <v>ALIANZA ELECTORAL ALIANZA ELECTORAL JUNTOS POR LA LIBERTAD</v>
          </cell>
          <cell r="H2890">
            <v>2007</v>
          </cell>
          <cell r="I2890">
            <v>2010</v>
          </cell>
          <cell r="J2890">
            <v>10</v>
          </cell>
          <cell r="K2890" t="str">
            <v>ALCALDE DISTRITAL</v>
          </cell>
          <cell r="L2890">
            <v>131544</v>
          </cell>
          <cell r="M2890" t="str">
            <v>17940778</v>
          </cell>
          <cell r="N2890">
            <v>1</v>
          </cell>
          <cell r="O2890" t="str">
            <v>ACTIVO (R)</v>
          </cell>
          <cell r="P2890">
            <v>131544</v>
          </cell>
          <cell r="Q2890">
            <v>120000</v>
          </cell>
          <cell r="R2890">
            <v>2731</v>
          </cell>
          <cell r="S2890" t="str">
            <v>PODEMOS PERU</v>
          </cell>
        </row>
        <row r="2891">
          <cell r="E2891" t="str">
            <v>10479211</v>
          </cell>
          <cell r="F2891">
            <v>0</v>
          </cell>
          <cell r="J2891">
            <v>0</v>
          </cell>
          <cell r="L2891">
            <v>131428</v>
          </cell>
          <cell r="M2891" t="str">
            <v>10479211</v>
          </cell>
          <cell r="N2891">
            <v>1</v>
          </cell>
          <cell r="O2891" t="str">
            <v>ACTIVO (R)</v>
          </cell>
          <cell r="P2891">
            <v>131428</v>
          </cell>
          <cell r="Q2891">
            <v>140100</v>
          </cell>
          <cell r="R2891">
            <v>2731</v>
          </cell>
          <cell r="S2891" t="str">
            <v>PODEMOS PERU</v>
          </cell>
        </row>
        <row r="2892">
          <cell r="E2892" t="str">
            <v>23999228</v>
          </cell>
          <cell r="F2892">
            <v>0</v>
          </cell>
          <cell r="J2892">
            <v>0</v>
          </cell>
          <cell r="L2892">
            <v>132972</v>
          </cell>
          <cell r="M2892" t="str">
            <v>23999228</v>
          </cell>
          <cell r="N2892">
            <v>1</v>
          </cell>
          <cell r="O2892" t="str">
            <v>ACTIVO (R)</v>
          </cell>
          <cell r="P2892">
            <v>132972</v>
          </cell>
          <cell r="Q2892">
            <v>70000</v>
          </cell>
          <cell r="R2892">
            <v>2731</v>
          </cell>
          <cell r="S2892" t="str">
            <v>PODEMOS PERU</v>
          </cell>
        </row>
        <row r="2893">
          <cell r="E2893" t="str">
            <v>00677675</v>
          </cell>
          <cell r="F2893">
            <v>152</v>
          </cell>
          <cell r="G2893" t="str">
            <v>MOVIMIENTO REGIONAL O DEPARTAMENTAL TACNA HEROICA</v>
          </cell>
          <cell r="H2893">
            <v>2003</v>
          </cell>
          <cell r="I2893">
            <v>2006</v>
          </cell>
          <cell r="J2893">
            <v>8</v>
          </cell>
          <cell r="K2893" t="str">
            <v>ALCALDE PROVINCIAL</v>
          </cell>
          <cell r="L2893">
            <v>132937</v>
          </cell>
          <cell r="M2893" t="str">
            <v>00677675</v>
          </cell>
          <cell r="N2893">
            <v>1</v>
          </cell>
          <cell r="O2893" t="str">
            <v>ACTIVO (R)</v>
          </cell>
          <cell r="P2893">
            <v>132937</v>
          </cell>
          <cell r="Q2893">
            <v>220000</v>
          </cell>
          <cell r="R2893">
            <v>2731</v>
          </cell>
          <cell r="S2893" t="str">
            <v>PODEMOS PERU</v>
          </cell>
        </row>
        <row r="2894">
          <cell r="E2894" t="str">
            <v>10273013</v>
          </cell>
          <cell r="F2894">
            <v>0</v>
          </cell>
          <cell r="J2894">
            <v>0</v>
          </cell>
          <cell r="L2894">
            <v>132833</v>
          </cell>
          <cell r="M2894" t="str">
            <v>10273013</v>
          </cell>
          <cell r="N2894">
            <v>1</v>
          </cell>
          <cell r="O2894" t="str">
            <v>ACTIVO (R)</v>
          </cell>
          <cell r="P2894">
            <v>132833</v>
          </cell>
          <cell r="Q2894">
            <v>20000</v>
          </cell>
          <cell r="R2894">
            <v>2731</v>
          </cell>
          <cell r="S2894" t="str">
            <v>PODEMOS PERU</v>
          </cell>
        </row>
        <row r="2895">
          <cell r="E2895" t="str">
            <v>09602792</v>
          </cell>
          <cell r="F2895">
            <v>0</v>
          </cell>
          <cell r="J2895">
            <v>0</v>
          </cell>
          <cell r="L2895">
            <v>130921</v>
          </cell>
          <cell r="M2895" t="str">
            <v>09602792</v>
          </cell>
          <cell r="N2895">
            <v>1</v>
          </cell>
          <cell r="O2895" t="str">
            <v>ACTIVO (R)</v>
          </cell>
          <cell r="P2895">
            <v>130921</v>
          </cell>
          <cell r="Q2895">
            <v>140100</v>
          </cell>
          <cell r="R2895">
            <v>2731</v>
          </cell>
          <cell r="S2895" t="str">
            <v>PODEMOS PERU</v>
          </cell>
        </row>
        <row r="2896">
          <cell r="E2896" t="str">
            <v>04743541</v>
          </cell>
          <cell r="F2896">
            <v>0</v>
          </cell>
          <cell r="J2896">
            <v>0</v>
          </cell>
          <cell r="L2896">
            <v>132714</v>
          </cell>
          <cell r="M2896" t="str">
            <v>04743541</v>
          </cell>
          <cell r="N2896">
            <v>1</v>
          </cell>
          <cell r="O2896" t="str">
            <v>ACTIVO (R)</v>
          </cell>
          <cell r="P2896">
            <v>132714</v>
          </cell>
          <cell r="Q2896">
            <v>170000</v>
          </cell>
          <cell r="R2896">
            <v>2731</v>
          </cell>
          <cell r="S2896" t="str">
            <v>PODEMOS PERU</v>
          </cell>
        </row>
        <row r="2897">
          <cell r="E2897" t="str">
            <v>22484695</v>
          </cell>
          <cell r="F2897">
            <v>0</v>
          </cell>
          <cell r="J2897">
            <v>0</v>
          </cell>
          <cell r="L2897">
            <v>133059</v>
          </cell>
          <cell r="M2897" t="str">
            <v>22484695</v>
          </cell>
          <cell r="N2897">
            <v>1</v>
          </cell>
          <cell r="O2897" t="str">
            <v>ACTIVO (R)</v>
          </cell>
          <cell r="P2897">
            <v>133059</v>
          </cell>
          <cell r="Q2897">
            <v>90000</v>
          </cell>
          <cell r="R2897">
            <v>2731</v>
          </cell>
          <cell r="S2897" t="str">
            <v>PODEMOS PERU</v>
          </cell>
        </row>
        <row r="2898">
          <cell r="E2898" t="str">
            <v>73527859</v>
          </cell>
          <cell r="F2898">
            <v>0</v>
          </cell>
          <cell r="J2898">
            <v>0</v>
          </cell>
          <cell r="L2898">
            <v>132993</v>
          </cell>
          <cell r="M2898" t="str">
            <v>73527859</v>
          </cell>
          <cell r="N2898">
            <v>1</v>
          </cell>
          <cell r="O2898" t="str">
            <v>ACTIVO (R)</v>
          </cell>
          <cell r="P2898">
            <v>132993</v>
          </cell>
          <cell r="Q2898">
            <v>70000</v>
          </cell>
          <cell r="R2898">
            <v>2731</v>
          </cell>
          <cell r="S2898" t="str">
            <v>PODEMOS PERU</v>
          </cell>
        </row>
        <row r="2899">
          <cell r="E2899" t="str">
            <v>07575876</v>
          </cell>
          <cell r="F2899">
            <v>0</v>
          </cell>
          <cell r="J2899">
            <v>0</v>
          </cell>
          <cell r="L2899">
            <v>131424</v>
          </cell>
          <cell r="M2899" t="str">
            <v>07575876</v>
          </cell>
          <cell r="N2899">
            <v>1</v>
          </cell>
          <cell r="O2899" t="str">
            <v>ACTIVO (R)</v>
          </cell>
          <cell r="P2899">
            <v>131424</v>
          </cell>
          <cell r="Q2899">
            <v>140100</v>
          </cell>
          <cell r="R2899">
            <v>2731</v>
          </cell>
          <cell r="S2899" t="str">
            <v>PODEMOS PERU</v>
          </cell>
        </row>
        <row r="2900">
          <cell r="E2900" t="str">
            <v>10621936</v>
          </cell>
          <cell r="F2900">
            <v>-1</v>
          </cell>
          <cell r="G2900" t="str">
            <v>PARTIDO POLITICO POR EL GRAN KAMBIO</v>
          </cell>
          <cell r="H2900">
            <v>2011</v>
          </cell>
          <cell r="I2900">
            <v>2016</v>
          </cell>
          <cell r="J2900">
            <v>4</v>
          </cell>
          <cell r="K2900" t="str">
            <v>CONGRESISTA DE LA REPÚBLICA</v>
          </cell>
          <cell r="L2900">
            <v>132523</v>
          </cell>
          <cell r="M2900" t="str">
            <v>10621936</v>
          </cell>
          <cell r="N2900">
            <v>1</v>
          </cell>
          <cell r="O2900" t="str">
            <v>ACTIVO (R)</v>
          </cell>
          <cell r="P2900">
            <v>132523</v>
          </cell>
          <cell r="Q2900">
            <v>240000</v>
          </cell>
          <cell r="R2900">
            <v>2731</v>
          </cell>
          <cell r="S2900" t="str">
            <v>PODEMOS PERU</v>
          </cell>
        </row>
        <row r="2901">
          <cell r="E2901" t="str">
            <v>40049771</v>
          </cell>
          <cell r="F2901">
            <v>0</v>
          </cell>
          <cell r="J2901">
            <v>0</v>
          </cell>
          <cell r="L2901">
            <v>132519</v>
          </cell>
          <cell r="M2901" t="str">
            <v>40049771</v>
          </cell>
          <cell r="N2901">
            <v>1</v>
          </cell>
          <cell r="O2901" t="str">
            <v>ACTIVO (R)</v>
          </cell>
          <cell r="P2901">
            <v>132519</v>
          </cell>
          <cell r="Q2901">
            <v>200000</v>
          </cell>
          <cell r="R2901">
            <v>2731</v>
          </cell>
          <cell r="S2901" t="str">
            <v>PODEMOS PERU</v>
          </cell>
        </row>
        <row r="2902">
          <cell r="E2902" t="str">
            <v>02647295</v>
          </cell>
          <cell r="F2902">
            <v>0</v>
          </cell>
          <cell r="J2902">
            <v>0</v>
          </cell>
          <cell r="L2902">
            <v>132795</v>
          </cell>
          <cell r="M2902" t="str">
            <v>02647295</v>
          </cell>
          <cell r="N2902">
            <v>1</v>
          </cell>
          <cell r="O2902" t="str">
            <v>ACTIVO (R)</v>
          </cell>
          <cell r="P2902">
            <v>132795</v>
          </cell>
          <cell r="Q2902">
            <v>190000</v>
          </cell>
          <cell r="R2902">
            <v>2731</v>
          </cell>
          <cell r="S2902" t="str">
            <v>PODEMOS PERU</v>
          </cell>
        </row>
        <row r="2903">
          <cell r="E2903" t="str">
            <v>02448749</v>
          </cell>
          <cell r="F2903">
            <v>0</v>
          </cell>
          <cell r="J2903">
            <v>0</v>
          </cell>
          <cell r="L2903">
            <v>132521</v>
          </cell>
          <cell r="M2903" t="str">
            <v>02448749</v>
          </cell>
          <cell r="N2903">
            <v>1</v>
          </cell>
          <cell r="O2903" t="str">
            <v>ACTIVO (R)</v>
          </cell>
          <cell r="P2903">
            <v>132521</v>
          </cell>
          <cell r="Q2903">
            <v>200000</v>
          </cell>
          <cell r="R2903">
            <v>2731</v>
          </cell>
          <cell r="S2903" t="str">
            <v>PODEMOS PERU</v>
          </cell>
        </row>
        <row r="2904">
          <cell r="E2904" t="str">
            <v>40384153</v>
          </cell>
          <cell r="F2904">
            <v>0</v>
          </cell>
          <cell r="J2904">
            <v>0</v>
          </cell>
          <cell r="L2904">
            <v>132336</v>
          </cell>
          <cell r="M2904" t="str">
            <v>40384153</v>
          </cell>
          <cell r="N2904">
            <v>1</v>
          </cell>
          <cell r="O2904" t="str">
            <v>ACTIVO (R)</v>
          </cell>
          <cell r="P2904">
            <v>132336</v>
          </cell>
          <cell r="Q2904">
            <v>110000</v>
          </cell>
          <cell r="R2904">
            <v>2731</v>
          </cell>
          <cell r="S2904" t="str">
            <v>PODEMOS PERU</v>
          </cell>
        </row>
        <row r="2905">
          <cell r="E2905" t="str">
            <v>43863835</v>
          </cell>
          <cell r="F2905">
            <v>0</v>
          </cell>
          <cell r="J2905">
            <v>0</v>
          </cell>
          <cell r="L2905">
            <v>131245</v>
          </cell>
          <cell r="M2905" t="str">
            <v>43863835</v>
          </cell>
          <cell r="N2905">
            <v>1</v>
          </cell>
          <cell r="O2905" t="str">
            <v>ACTIVO (R)</v>
          </cell>
          <cell r="P2905">
            <v>131245</v>
          </cell>
          <cell r="Q2905">
            <v>140100</v>
          </cell>
          <cell r="R2905">
            <v>2731</v>
          </cell>
          <cell r="S2905" t="str">
            <v>PODEMOS PERU</v>
          </cell>
        </row>
        <row r="2906">
          <cell r="E2906" t="str">
            <v>40057322</v>
          </cell>
          <cell r="F2906">
            <v>0</v>
          </cell>
          <cell r="J2906">
            <v>0</v>
          </cell>
          <cell r="L2906">
            <v>132989</v>
          </cell>
          <cell r="M2906" t="str">
            <v>40057322</v>
          </cell>
          <cell r="N2906">
            <v>1</v>
          </cell>
          <cell r="O2906" t="str">
            <v>ACTIVO (R)</v>
          </cell>
          <cell r="P2906">
            <v>132989</v>
          </cell>
          <cell r="Q2906">
            <v>70000</v>
          </cell>
          <cell r="R2906">
            <v>2731</v>
          </cell>
          <cell r="S2906" t="str">
            <v>PODEMOS PERU</v>
          </cell>
        </row>
        <row r="2907">
          <cell r="E2907" t="str">
            <v>07644253</v>
          </cell>
          <cell r="F2907">
            <v>2731</v>
          </cell>
          <cell r="G2907" t="str">
            <v>PARTIDO POLÍTICO PODEMOS POR EL PROGRESO DEL PERU</v>
          </cell>
          <cell r="H2907">
            <v>2018</v>
          </cell>
          <cell r="I2907" t="str">
            <v>HASTA LA ACTUALIDAD</v>
          </cell>
          <cell r="J2907">
            <v>9</v>
          </cell>
          <cell r="K2907" t="str">
            <v>REGIDOR PROVINCIAL</v>
          </cell>
          <cell r="L2907">
            <v>130806</v>
          </cell>
          <cell r="M2907" t="str">
            <v>07644253</v>
          </cell>
          <cell r="N2907">
            <v>1</v>
          </cell>
          <cell r="O2907" t="str">
            <v>ACTIVO (R)</v>
          </cell>
          <cell r="P2907">
            <v>130806</v>
          </cell>
          <cell r="Q2907">
            <v>140100</v>
          </cell>
          <cell r="R2907">
            <v>2731</v>
          </cell>
          <cell r="S2907" t="str">
            <v>PODEMOS PERU</v>
          </cell>
        </row>
        <row r="2908">
          <cell r="E2908" t="str">
            <v>44506873</v>
          </cell>
          <cell r="F2908">
            <v>0</v>
          </cell>
          <cell r="J2908">
            <v>0</v>
          </cell>
          <cell r="L2908">
            <v>132216</v>
          </cell>
          <cell r="M2908" t="str">
            <v>44506873</v>
          </cell>
          <cell r="N2908">
            <v>1</v>
          </cell>
          <cell r="O2908" t="str">
            <v>ACTIVO (R)</v>
          </cell>
          <cell r="P2908">
            <v>132216</v>
          </cell>
          <cell r="Q2908">
            <v>110000</v>
          </cell>
          <cell r="R2908">
            <v>2731</v>
          </cell>
          <cell r="S2908" t="str">
            <v>PODEMOS PERU</v>
          </cell>
        </row>
        <row r="2909">
          <cell r="E2909" t="str">
            <v>44200575</v>
          </cell>
          <cell r="F2909">
            <v>2731</v>
          </cell>
          <cell r="G2909" t="str">
            <v>PARTIDO POLÍTICO PODEMOS POR EL PROGRESO DEL PERU</v>
          </cell>
          <cell r="H2909">
            <v>2019</v>
          </cell>
          <cell r="I2909" t="str">
            <v>HASTA LA ACTUALIDAD</v>
          </cell>
          <cell r="J2909">
            <v>11</v>
          </cell>
          <cell r="K2909" t="str">
            <v>REGIDOR DISTRITAL</v>
          </cell>
          <cell r="L2909">
            <v>132014</v>
          </cell>
          <cell r="M2909" t="str">
            <v>44200575</v>
          </cell>
          <cell r="N2909">
            <v>1</v>
          </cell>
          <cell r="O2909" t="str">
            <v>ACTIVO (R)</v>
          </cell>
          <cell r="P2909">
            <v>132014</v>
          </cell>
          <cell r="Q2909">
            <v>130000</v>
          </cell>
          <cell r="R2909">
            <v>2731</v>
          </cell>
          <cell r="S2909" t="str">
            <v>PODEMOS PERU</v>
          </cell>
        </row>
        <row r="2910">
          <cell r="E2910" t="str">
            <v>44200575</v>
          </cell>
          <cell r="F2910">
            <v>635</v>
          </cell>
          <cell r="G2910" t="str">
            <v>ORGANIZACIÓN POLÍTICA LOCAL DISTRITAL UNIFICADO</v>
          </cell>
          <cell r="H2910">
            <v>2007</v>
          </cell>
          <cell r="I2910">
            <v>2010</v>
          </cell>
          <cell r="J2910">
            <v>11</v>
          </cell>
          <cell r="K2910" t="str">
            <v>REGIDOR DISTRITAL</v>
          </cell>
          <cell r="L2910">
            <v>132014</v>
          </cell>
          <cell r="M2910" t="str">
            <v>44200575</v>
          </cell>
          <cell r="N2910">
            <v>1</v>
          </cell>
          <cell r="O2910" t="str">
            <v>ACTIVO (R)</v>
          </cell>
          <cell r="P2910">
            <v>132014</v>
          </cell>
          <cell r="Q2910">
            <v>130000</v>
          </cell>
          <cell r="R2910">
            <v>2731</v>
          </cell>
          <cell r="S2910" t="str">
            <v>PODEMOS PERU</v>
          </cell>
        </row>
        <row r="2911">
          <cell r="E2911" t="str">
            <v>48030499</v>
          </cell>
          <cell r="F2911">
            <v>0</v>
          </cell>
          <cell r="J2911">
            <v>0</v>
          </cell>
          <cell r="L2911">
            <v>131807</v>
          </cell>
          <cell r="M2911" t="str">
            <v>48030499</v>
          </cell>
          <cell r="N2911">
            <v>1</v>
          </cell>
          <cell r="O2911" t="str">
            <v>ACTIVO (R)</v>
          </cell>
          <cell r="P2911">
            <v>131807</v>
          </cell>
          <cell r="Q2911">
            <v>140100</v>
          </cell>
          <cell r="R2911">
            <v>2731</v>
          </cell>
          <cell r="S2911" t="str">
            <v>PODEMOS PERU</v>
          </cell>
        </row>
        <row r="2912">
          <cell r="E2912" t="str">
            <v>09668129</v>
          </cell>
          <cell r="F2912">
            <v>1396</v>
          </cell>
          <cell r="G2912" t="str">
            <v>MOVIMIENTO REGIONAL O DEPARTAMENTAL TODOS SOMOS UCAYALI</v>
          </cell>
          <cell r="H2912">
            <v>2015</v>
          </cell>
          <cell r="I2912">
            <v>2016</v>
          </cell>
          <cell r="J2912">
            <v>11</v>
          </cell>
          <cell r="K2912" t="str">
            <v>REGIDOR DISTRITAL</v>
          </cell>
          <cell r="L2912">
            <v>131851</v>
          </cell>
          <cell r="M2912" t="str">
            <v>09668129</v>
          </cell>
          <cell r="N2912">
            <v>1</v>
          </cell>
          <cell r="O2912" t="str">
            <v>ACTIVO (R)</v>
          </cell>
          <cell r="P2912">
            <v>131851</v>
          </cell>
          <cell r="Q2912">
            <v>250000</v>
          </cell>
          <cell r="R2912">
            <v>2731</v>
          </cell>
          <cell r="S2912" t="str">
            <v>PODEMOS PERU</v>
          </cell>
        </row>
        <row r="2913">
          <cell r="E2913" t="str">
            <v>00206441</v>
          </cell>
          <cell r="F2913">
            <v>47</v>
          </cell>
          <cell r="G2913" t="str">
            <v>PARTIDO POLÍTICO UNION POR EL PERU</v>
          </cell>
          <cell r="H2913">
            <v>2003</v>
          </cell>
          <cell r="I2913">
            <v>2006</v>
          </cell>
          <cell r="J2913">
            <v>9</v>
          </cell>
          <cell r="K2913" t="str">
            <v>REGIDOR PROVINCIAL</v>
          </cell>
          <cell r="L2913">
            <v>131696</v>
          </cell>
          <cell r="M2913" t="str">
            <v>00206441</v>
          </cell>
          <cell r="N2913">
            <v>1</v>
          </cell>
          <cell r="O2913" t="str">
            <v>ACTIVO (R)</v>
          </cell>
          <cell r="P2913">
            <v>131696</v>
          </cell>
          <cell r="Q2913">
            <v>230000</v>
          </cell>
          <cell r="R2913">
            <v>2731</v>
          </cell>
          <cell r="S2913" t="str">
            <v>PODEMOS PERU</v>
          </cell>
        </row>
        <row r="2914">
          <cell r="E2914" t="str">
            <v>03496196</v>
          </cell>
          <cell r="F2914">
            <v>0</v>
          </cell>
          <cell r="J2914">
            <v>0</v>
          </cell>
          <cell r="L2914">
            <v>132726</v>
          </cell>
          <cell r="M2914" t="str">
            <v>03496196</v>
          </cell>
          <cell r="N2914">
            <v>1</v>
          </cell>
          <cell r="O2914" t="str">
            <v>ACTIVO (R)</v>
          </cell>
          <cell r="P2914">
            <v>132726</v>
          </cell>
          <cell r="Q2914">
            <v>190000</v>
          </cell>
          <cell r="R2914">
            <v>2731</v>
          </cell>
          <cell r="S2914" t="str">
            <v>PODEMOS PERU</v>
          </cell>
        </row>
        <row r="2915">
          <cell r="E2915" t="str">
            <v>70837686</v>
          </cell>
          <cell r="F2915">
            <v>0</v>
          </cell>
          <cell r="J2915">
            <v>0</v>
          </cell>
          <cell r="L2915">
            <v>132026</v>
          </cell>
          <cell r="M2915" t="str">
            <v>70837686</v>
          </cell>
          <cell r="N2915">
            <v>1</v>
          </cell>
          <cell r="O2915" t="str">
            <v>ACTIVO (R)</v>
          </cell>
          <cell r="P2915">
            <v>132026</v>
          </cell>
          <cell r="Q2915">
            <v>130000</v>
          </cell>
          <cell r="R2915">
            <v>2731</v>
          </cell>
          <cell r="S2915" t="str">
            <v>PODEMOS PERU</v>
          </cell>
        </row>
        <row r="2916">
          <cell r="E2916" t="str">
            <v>01334821</v>
          </cell>
          <cell r="F2916">
            <v>0</v>
          </cell>
          <cell r="J2916">
            <v>0</v>
          </cell>
          <cell r="L2916">
            <v>132143</v>
          </cell>
          <cell r="M2916" t="str">
            <v>01334821</v>
          </cell>
          <cell r="N2916">
            <v>1</v>
          </cell>
          <cell r="O2916" t="str">
            <v>ACTIVO (R)</v>
          </cell>
          <cell r="P2916">
            <v>132143</v>
          </cell>
          <cell r="Q2916">
            <v>200000</v>
          </cell>
          <cell r="R2916">
            <v>2731</v>
          </cell>
          <cell r="S2916" t="str">
            <v>PODEMOS PERU</v>
          </cell>
        </row>
        <row r="2917">
          <cell r="E2917" t="str">
            <v>00111895</v>
          </cell>
          <cell r="F2917">
            <v>0</v>
          </cell>
          <cell r="J2917">
            <v>0</v>
          </cell>
          <cell r="L2917">
            <v>133618</v>
          </cell>
          <cell r="M2917" t="str">
            <v>00111895</v>
          </cell>
          <cell r="N2917">
            <v>1</v>
          </cell>
          <cell r="O2917" t="str">
            <v>ACTIVO (R)</v>
          </cell>
          <cell r="P2917">
            <v>133618</v>
          </cell>
          <cell r="Q2917">
            <v>220000</v>
          </cell>
          <cell r="R2917">
            <v>2731</v>
          </cell>
          <cell r="S2917" t="str">
            <v>PODEMOS PERU</v>
          </cell>
        </row>
        <row r="2918">
          <cell r="E2918" t="str">
            <v>04641758</v>
          </cell>
          <cell r="F2918">
            <v>2381</v>
          </cell>
          <cell r="G2918" t="str">
            <v>MOVIMIENTO REGIONAL O DEPARTAMENTAL KAUSACHUN</v>
          </cell>
          <cell r="H2918">
            <v>2015</v>
          </cell>
          <cell r="I2918">
            <v>2018</v>
          </cell>
          <cell r="J2918">
            <v>7</v>
          </cell>
          <cell r="K2918" t="str">
            <v>VICEGOBERNADOR REGIONAL</v>
          </cell>
          <cell r="L2918">
            <v>132166</v>
          </cell>
          <cell r="M2918" t="str">
            <v>04641758</v>
          </cell>
          <cell r="N2918">
            <v>1</v>
          </cell>
          <cell r="O2918" t="str">
            <v>ACTIVO (R)</v>
          </cell>
          <cell r="P2918">
            <v>132166</v>
          </cell>
          <cell r="Q2918">
            <v>170000</v>
          </cell>
          <cell r="R2918">
            <v>2731</v>
          </cell>
          <cell r="S2918" t="str">
            <v>PODEMOS PERU</v>
          </cell>
        </row>
        <row r="2919">
          <cell r="E2919" t="str">
            <v>07700428</v>
          </cell>
          <cell r="F2919">
            <v>0</v>
          </cell>
          <cell r="J2919">
            <v>0</v>
          </cell>
          <cell r="L2919">
            <v>132137</v>
          </cell>
          <cell r="M2919" t="str">
            <v>07700428</v>
          </cell>
          <cell r="N2919">
            <v>1</v>
          </cell>
          <cell r="O2919" t="str">
            <v>ACTIVO (R)</v>
          </cell>
          <cell r="P2919">
            <v>132137</v>
          </cell>
          <cell r="Q2919">
            <v>100000</v>
          </cell>
          <cell r="R2919">
            <v>2731</v>
          </cell>
          <cell r="S2919" t="str">
            <v>PODEMOS PERU</v>
          </cell>
        </row>
        <row r="2920">
          <cell r="E2920" t="str">
            <v>72176781</v>
          </cell>
          <cell r="F2920">
            <v>0</v>
          </cell>
          <cell r="J2920">
            <v>0</v>
          </cell>
          <cell r="L2920">
            <v>132129</v>
          </cell>
          <cell r="M2920" t="str">
            <v>72176781</v>
          </cell>
          <cell r="N2920">
            <v>1</v>
          </cell>
          <cell r="O2920" t="str">
            <v>ACTIVO (R)</v>
          </cell>
          <cell r="P2920">
            <v>132129</v>
          </cell>
          <cell r="Q2920">
            <v>140000</v>
          </cell>
          <cell r="R2920">
            <v>2731</v>
          </cell>
          <cell r="S2920" t="str">
            <v>PODEMOS PERU</v>
          </cell>
        </row>
        <row r="2921">
          <cell r="E2921" t="str">
            <v>01147658</v>
          </cell>
          <cell r="F2921">
            <v>0</v>
          </cell>
          <cell r="J2921">
            <v>0</v>
          </cell>
          <cell r="L2921">
            <v>131540</v>
          </cell>
          <cell r="M2921" t="str">
            <v>01147658</v>
          </cell>
          <cell r="N2921">
            <v>1</v>
          </cell>
          <cell r="O2921" t="str">
            <v>ACTIVO (R)</v>
          </cell>
          <cell r="P2921">
            <v>131540</v>
          </cell>
          <cell r="Q2921">
            <v>210000</v>
          </cell>
          <cell r="R2921">
            <v>2731</v>
          </cell>
          <cell r="S2921" t="str">
            <v>PODEMOS PERU</v>
          </cell>
        </row>
        <row r="2922">
          <cell r="E2922" t="str">
            <v>41422731</v>
          </cell>
          <cell r="F2922">
            <v>0</v>
          </cell>
          <cell r="J2922">
            <v>0</v>
          </cell>
          <cell r="L2922">
            <v>131699</v>
          </cell>
          <cell r="M2922" t="str">
            <v>41422731</v>
          </cell>
          <cell r="N2922">
            <v>1</v>
          </cell>
          <cell r="O2922" t="str">
            <v>ACTIVO (R)</v>
          </cell>
          <cell r="P2922">
            <v>131699</v>
          </cell>
          <cell r="Q2922">
            <v>150000</v>
          </cell>
          <cell r="R2922">
            <v>2731</v>
          </cell>
          <cell r="S2922" t="str">
            <v>PODEMOS PERU</v>
          </cell>
        </row>
        <row r="2923">
          <cell r="E2923" t="str">
            <v>26702490</v>
          </cell>
          <cell r="F2923">
            <v>0</v>
          </cell>
          <cell r="J2923">
            <v>0</v>
          </cell>
          <cell r="L2923">
            <v>132164</v>
          </cell>
          <cell r="M2923" t="str">
            <v>26702490</v>
          </cell>
          <cell r="N2923">
            <v>1</v>
          </cell>
          <cell r="O2923" t="str">
            <v>ACTIVO (R)</v>
          </cell>
          <cell r="P2923">
            <v>132164</v>
          </cell>
          <cell r="Q2923">
            <v>60000</v>
          </cell>
          <cell r="R2923">
            <v>2731</v>
          </cell>
          <cell r="S2923" t="str">
            <v>PODEMOS PERU</v>
          </cell>
        </row>
        <row r="2924">
          <cell r="E2924" t="str">
            <v>26731525</v>
          </cell>
          <cell r="F2924">
            <v>0</v>
          </cell>
          <cell r="J2924">
            <v>0</v>
          </cell>
          <cell r="L2924">
            <v>132159</v>
          </cell>
          <cell r="M2924" t="str">
            <v>26731525</v>
          </cell>
          <cell r="N2924">
            <v>1</v>
          </cell>
          <cell r="O2924" t="str">
            <v>ACTIVO (R)</v>
          </cell>
          <cell r="P2924">
            <v>132159</v>
          </cell>
          <cell r="Q2924">
            <v>60000</v>
          </cell>
          <cell r="R2924">
            <v>2731</v>
          </cell>
          <cell r="S2924" t="str">
            <v>PODEMOS PERU</v>
          </cell>
        </row>
        <row r="2925">
          <cell r="E2925" t="str">
            <v>42038374</v>
          </cell>
          <cell r="F2925">
            <v>0</v>
          </cell>
          <cell r="J2925">
            <v>0</v>
          </cell>
          <cell r="L2925">
            <v>132241</v>
          </cell>
          <cell r="M2925" t="str">
            <v>42038374</v>
          </cell>
          <cell r="N2925">
            <v>1</v>
          </cell>
          <cell r="O2925" t="str">
            <v>ACTIVO (R)</v>
          </cell>
          <cell r="P2925">
            <v>132241</v>
          </cell>
          <cell r="Q2925">
            <v>200000</v>
          </cell>
          <cell r="R2925">
            <v>2731</v>
          </cell>
          <cell r="S2925" t="str">
            <v>PODEMOS PERU</v>
          </cell>
        </row>
        <row r="2926">
          <cell r="E2926" t="str">
            <v>01157177</v>
          </cell>
          <cell r="F2926">
            <v>0</v>
          </cell>
          <cell r="J2926">
            <v>0</v>
          </cell>
          <cell r="L2926">
            <v>131734</v>
          </cell>
          <cell r="M2926" t="str">
            <v>01157177</v>
          </cell>
          <cell r="N2926">
            <v>1</v>
          </cell>
          <cell r="O2926" t="str">
            <v>ACTIVO (R)</v>
          </cell>
          <cell r="P2926">
            <v>131734</v>
          </cell>
          <cell r="Q2926">
            <v>210000</v>
          </cell>
          <cell r="R2926">
            <v>2731</v>
          </cell>
          <cell r="S2926" t="str">
            <v>PODEMOS PERU</v>
          </cell>
        </row>
        <row r="2927">
          <cell r="E2927" t="str">
            <v>05230061</v>
          </cell>
          <cell r="F2927">
            <v>4</v>
          </cell>
          <cell r="G2927" t="str">
            <v>PARTIDO POLÍTICO ACCION POPULAR</v>
          </cell>
          <cell r="H2927">
            <v>2003</v>
          </cell>
          <cell r="I2927">
            <v>2006</v>
          </cell>
          <cell r="J2927">
            <v>9</v>
          </cell>
          <cell r="K2927" t="str">
            <v>REGIDOR PROVINCIAL</v>
          </cell>
          <cell r="L2927">
            <v>131551</v>
          </cell>
          <cell r="M2927" t="str">
            <v>05230061</v>
          </cell>
          <cell r="N2927">
            <v>1</v>
          </cell>
          <cell r="O2927" t="str">
            <v>ACTIVO (R)</v>
          </cell>
          <cell r="P2927">
            <v>131551</v>
          </cell>
          <cell r="Q2927">
            <v>150000</v>
          </cell>
          <cell r="R2927">
            <v>2731</v>
          </cell>
          <cell r="S2927" t="str">
            <v>PODEMOS PERU</v>
          </cell>
        </row>
        <row r="2928">
          <cell r="E2928" t="str">
            <v>41987787</v>
          </cell>
          <cell r="F2928">
            <v>0</v>
          </cell>
          <cell r="J2928">
            <v>0</v>
          </cell>
          <cell r="L2928">
            <v>133449</v>
          </cell>
          <cell r="M2928" t="str">
            <v>41987787</v>
          </cell>
          <cell r="N2928">
            <v>1</v>
          </cell>
          <cell r="O2928" t="str">
            <v>ACTIVO (R)</v>
          </cell>
          <cell r="P2928">
            <v>133449</v>
          </cell>
          <cell r="Q2928">
            <v>140100</v>
          </cell>
          <cell r="R2928">
            <v>2731</v>
          </cell>
          <cell r="S2928" t="str">
            <v>PODEMOS PERU</v>
          </cell>
        </row>
        <row r="2929">
          <cell r="E2929" t="str">
            <v>00105945</v>
          </cell>
          <cell r="F2929">
            <v>0</v>
          </cell>
          <cell r="J2929">
            <v>0</v>
          </cell>
          <cell r="L2929">
            <v>131714</v>
          </cell>
          <cell r="M2929" t="str">
            <v>00105945</v>
          </cell>
          <cell r="N2929">
            <v>1</v>
          </cell>
          <cell r="O2929" t="str">
            <v>ACTIVO (R)</v>
          </cell>
          <cell r="P2929">
            <v>131714</v>
          </cell>
          <cell r="Q2929">
            <v>250000</v>
          </cell>
          <cell r="R2929">
            <v>2731</v>
          </cell>
          <cell r="S2929" t="str">
            <v>PODEMOS PERU</v>
          </cell>
        </row>
        <row r="2930">
          <cell r="E2930" t="str">
            <v>08687300</v>
          </cell>
          <cell r="F2930">
            <v>2731</v>
          </cell>
          <cell r="G2930" t="str">
            <v>PARTIDO POLÍTICO PODEMOS POR EL PROGRESO DEL PERU</v>
          </cell>
          <cell r="H2930">
            <v>2019</v>
          </cell>
          <cell r="I2930" t="str">
            <v>HASTA LA ACTUALIDAD</v>
          </cell>
          <cell r="J2930">
            <v>11</v>
          </cell>
          <cell r="K2930" t="str">
            <v>REGIDOR DISTRITAL</v>
          </cell>
          <cell r="L2930">
            <v>131073</v>
          </cell>
          <cell r="M2930" t="str">
            <v>08687300</v>
          </cell>
          <cell r="N2930">
            <v>1</v>
          </cell>
          <cell r="O2930" t="str">
            <v>ACTIVO (R)</v>
          </cell>
          <cell r="P2930">
            <v>131073</v>
          </cell>
          <cell r="Q2930">
            <v>140100</v>
          </cell>
          <cell r="R2930">
            <v>2731</v>
          </cell>
          <cell r="S2930" t="str">
            <v>PODEMOS PERU</v>
          </cell>
        </row>
        <row r="2931">
          <cell r="E2931" t="str">
            <v>08687300</v>
          </cell>
          <cell r="F2931">
            <v>14</v>
          </cell>
          <cell r="G2931" t="str">
            <v>PARTIDO POLÍTICO PARTIDO DEMOCRATICO SOMOS PERU</v>
          </cell>
          <cell r="H2931">
            <v>1999</v>
          </cell>
          <cell r="I2931">
            <v>2002</v>
          </cell>
          <cell r="J2931">
            <v>11</v>
          </cell>
          <cell r="K2931" t="str">
            <v>REGIDOR DISTRITAL</v>
          </cell>
          <cell r="L2931">
            <v>131073</v>
          </cell>
          <cell r="M2931" t="str">
            <v>08687300</v>
          </cell>
          <cell r="N2931">
            <v>1</v>
          </cell>
          <cell r="O2931" t="str">
            <v>ACTIVO (R)</v>
          </cell>
          <cell r="P2931">
            <v>131073</v>
          </cell>
          <cell r="Q2931">
            <v>140100</v>
          </cell>
          <cell r="R2931">
            <v>2731</v>
          </cell>
          <cell r="S2931" t="str">
            <v>PODEMOS PERU</v>
          </cell>
        </row>
        <row r="2932">
          <cell r="E2932" t="str">
            <v>40119254</v>
          </cell>
          <cell r="F2932">
            <v>0</v>
          </cell>
          <cell r="J2932">
            <v>0</v>
          </cell>
          <cell r="L2932">
            <v>132513</v>
          </cell>
          <cell r="M2932" t="str">
            <v>40119254</v>
          </cell>
          <cell r="N2932">
            <v>1</v>
          </cell>
          <cell r="O2932" t="str">
            <v>ACTIVO (R)</v>
          </cell>
          <cell r="P2932">
            <v>132513</v>
          </cell>
          <cell r="Q2932">
            <v>240000</v>
          </cell>
          <cell r="R2932">
            <v>2731</v>
          </cell>
          <cell r="S2932" t="str">
            <v>PODEMOS PERU</v>
          </cell>
        </row>
        <row r="2933">
          <cell r="E2933" t="str">
            <v>41381369</v>
          </cell>
          <cell r="F2933">
            <v>0</v>
          </cell>
          <cell r="J2933">
            <v>0</v>
          </cell>
          <cell r="L2933">
            <v>131681</v>
          </cell>
          <cell r="M2933" t="str">
            <v>41381369</v>
          </cell>
          <cell r="N2933">
            <v>1</v>
          </cell>
          <cell r="O2933" t="str">
            <v>ACTIVO (R)</v>
          </cell>
          <cell r="P2933">
            <v>131681</v>
          </cell>
          <cell r="Q2933">
            <v>30000</v>
          </cell>
          <cell r="R2933">
            <v>2731</v>
          </cell>
          <cell r="S2933" t="str">
            <v>PODEMOS PERU</v>
          </cell>
        </row>
        <row r="2934">
          <cell r="E2934" t="str">
            <v>41930391</v>
          </cell>
          <cell r="F2934">
            <v>0</v>
          </cell>
          <cell r="J2934">
            <v>0</v>
          </cell>
          <cell r="L2934">
            <v>132986</v>
          </cell>
          <cell r="M2934" t="str">
            <v>41930391</v>
          </cell>
          <cell r="N2934">
            <v>1</v>
          </cell>
          <cell r="O2934" t="str">
            <v>ACTIVO (R)</v>
          </cell>
          <cell r="P2934">
            <v>132986</v>
          </cell>
          <cell r="Q2934">
            <v>210000</v>
          </cell>
          <cell r="R2934">
            <v>2731</v>
          </cell>
          <cell r="S2934" t="str">
            <v>PODEMOS PERU</v>
          </cell>
        </row>
        <row r="2935">
          <cell r="E2935" t="str">
            <v>40836616</v>
          </cell>
          <cell r="F2935">
            <v>0</v>
          </cell>
          <cell r="J2935">
            <v>0</v>
          </cell>
          <cell r="L2935">
            <v>132903</v>
          </cell>
          <cell r="M2935" t="str">
            <v>40836616</v>
          </cell>
          <cell r="N2935">
            <v>1</v>
          </cell>
          <cell r="O2935" t="str">
            <v>ACTIVO (R)</v>
          </cell>
          <cell r="P2935">
            <v>132903</v>
          </cell>
          <cell r="Q2935">
            <v>160000</v>
          </cell>
          <cell r="R2935">
            <v>2731</v>
          </cell>
          <cell r="S2935" t="str">
            <v>PODEMOS PERU</v>
          </cell>
        </row>
        <row r="2936">
          <cell r="E2936" t="str">
            <v>06964187</v>
          </cell>
          <cell r="F2936">
            <v>2661</v>
          </cell>
          <cell r="G2936" t="str">
            <v>ALIANZA ELECTORAL ALIANZA ELECTORAL SOLIDARIDAD NACIONAL - UPP</v>
          </cell>
          <cell r="H2936">
            <v>2011</v>
          </cell>
          <cell r="I2936">
            <v>2016</v>
          </cell>
          <cell r="J2936">
            <v>4</v>
          </cell>
          <cell r="K2936" t="str">
            <v>CONGRESISTA DE LA REPÚBLICA</v>
          </cell>
          <cell r="L2936">
            <v>131435</v>
          </cell>
          <cell r="M2936" t="str">
            <v>06964187</v>
          </cell>
          <cell r="N2936">
            <v>1</v>
          </cell>
          <cell r="O2936" t="str">
            <v>ACTIVO (R)</v>
          </cell>
          <cell r="P2936">
            <v>131435</v>
          </cell>
          <cell r="Q2936">
            <v>140100</v>
          </cell>
          <cell r="R2936">
            <v>2731</v>
          </cell>
          <cell r="S2936" t="str">
            <v>PODEMOS PERU</v>
          </cell>
        </row>
        <row r="2937">
          <cell r="E2937" t="str">
            <v>06964187</v>
          </cell>
          <cell r="F2937">
            <v>56</v>
          </cell>
          <cell r="G2937" t="str">
            <v>PARTIDO POLÍTICO FRENTE INDEPENDIENTE MORALIZADOR</v>
          </cell>
          <cell r="H2937">
            <v>2001</v>
          </cell>
          <cell r="I2937">
            <v>2006</v>
          </cell>
          <cell r="J2937">
            <v>4</v>
          </cell>
          <cell r="K2937" t="str">
            <v>CONGRESISTA DE LA REPÚBLICA</v>
          </cell>
          <cell r="L2937">
            <v>131435</v>
          </cell>
          <cell r="M2937" t="str">
            <v>06964187</v>
          </cell>
          <cell r="N2937">
            <v>1</v>
          </cell>
          <cell r="O2937" t="str">
            <v>ACTIVO (R)</v>
          </cell>
          <cell r="P2937">
            <v>131435</v>
          </cell>
          <cell r="Q2937">
            <v>140100</v>
          </cell>
          <cell r="R2937">
            <v>2731</v>
          </cell>
          <cell r="S2937" t="str">
            <v>PODEMOS PERU</v>
          </cell>
        </row>
        <row r="2938">
          <cell r="E2938" t="str">
            <v>32788391</v>
          </cell>
          <cell r="F2938">
            <v>0</v>
          </cell>
          <cell r="J2938">
            <v>0</v>
          </cell>
          <cell r="L2938">
            <v>132889</v>
          </cell>
          <cell r="M2938" t="str">
            <v>32788391</v>
          </cell>
          <cell r="N2938">
            <v>1</v>
          </cell>
          <cell r="O2938" t="str">
            <v>ACTIVO (R)</v>
          </cell>
          <cell r="P2938">
            <v>132889</v>
          </cell>
          <cell r="Q2938">
            <v>20000</v>
          </cell>
          <cell r="R2938">
            <v>2731</v>
          </cell>
          <cell r="S2938" t="str">
            <v>PODEMOS PERU</v>
          </cell>
        </row>
        <row r="2939">
          <cell r="E2939" t="str">
            <v>80311399</v>
          </cell>
          <cell r="F2939">
            <v>0</v>
          </cell>
          <cell r="J2939">
            <v>0</v>
          </cell>
          <cell r="L2939">
            <v>132830</v>
          </cell>
          <cell r="M2939" t="str">
            <v>80311399</v>
          </cell>
          <cell r="N2939">
            <v>1</v>
          </cell>
          <cell r="O2939" t="str">
            <v>ACTIVO (R)</v>
          </cell>
          <cell r="P2939">
            <v>132830</v>
          </cell>
          <cell r="Q2939">
            <v>120000</v>
          </cell>
          <cell r="R2939">
            <v>2731</v>
          </cell>
          <cell r="S2939" t="str">
            <v>PODEMOS PERU</v>
          </cell>
        </row>
        <row r="2940">
          <cell r="E2940" t="str">
            <v>80471148</v>
          </cell>
          <cell r="F2940">
            <v>0</v>
          </cell>
          <cell r="J2940">
            <v>0</v>
          </cell>
          <cell r="L2940">
            <v>131207</v>
          </cell>
          <cell r="M2940" t="str">
            <v>80471148</v>
          </cell>
          <cell r="N2940">
            <v>1</v>
          </cell>
          <cell r="O2940" t="str">
            <v>ACTIVO (R)</v>
          </cell>
          <cell r="P2940">
            <v>131207</v>
          </cell>
          <cell r="Q2940">
            <v>140100</v>
          </cell>
          <cell r="R2940">
            <v>2731</v>
          </cell>
          <cell r="S2940" t="str">
            <v>PODEMOS PERU</v>
          </cell>
        </row>
        <row r="2941">
          <cell r="E2941" t="str">
            <v>09217014</v>
          </cell>
          <cell r="F2941">
            <v>22</v>
          </cell>
          <cell r="G2941" t="str">
            <v>PARTIDO POLÍTICO SOLIDARIDAD NACIONAL</v>
          </cell>
          <cell r="H2941">
            <v>2015</v>
          </cell>
          <cell r="I2941">
            <v>2018</v>
          </cell>
          <cell r="J2941">
            <v>11</v>
          </cell>
          <cell r="K2941" t="str">
            <v>REGIDOR DISTRITAL</v>
          </cell>
          <cell r="L2941">
            <v>130843</v>
          </cell>
          <cell r="M2941" t="str">
            <v>09217014</v>
          </cell>
          <cell r="N2941">
            <v>1</v>
          </cell>
          <cell r="O2941" t="str">
            <v>ACTIVO (R)</v>
          </cell>
          <cell r="P2941">
            <v>130843</v>
          </cell>
          <cell r="Q2941">
            <v>140100</v>
          </cell>
          <cell r="R2941">
            <v>2731</v>
          </cell>
          <cell r="S2941" t="str">
            <v>PODEMOS PERU</v>
          </cell>
        </row>
        <row r="2942">
          <cell r="E2942" t="str">
            <v>45160276</v>
          </cell>
          <cell r="F2942">
            <v>0</v>
          </cell>
          <cell r="J2942">
            <v>0</v>
          </cell>
          <cell r="L2942">
            <v>132200</v>
          </cell>
          <cell r="M2942" t="str">
            <v>45160276</v>
          </cell>
          <cell r="N2942">
            <v>1</v>
          </cell>
          <cell r="O2942" t="str">
            <v>ACTIVO (R)</v>
          </cell>
          <cell r="P2942">
            <v>132200</v>
          </cell>
          <cell r="Q2942">
            <v>140100</v>
          </cell>
          <cell r="R2942">
            <v>2731</v>
          </cell>
          <cell r="S2942" t="str">
            <v>PODEMOS PERU</v>
          </cell>
        </row>
        <row r="2943">
          <cell r="E2943" t="str">
            <v>46004752</v>
          </cell>
          <cell r="F2943">
            <v>0</v>
          </cell>
          <cell r="J2943">
            <v>0</v>
          </cell>
          <cell r="L2943">
            <v>131573</v>
          </cell>
          <cell r="M2943" t="str">
            <v>46004752</v>
          </cell>
          <cell r="N2943">
            <v>1</v>
          </cell>
          <cell r="O2943" t="str">
            <v>ACTIVO (R)</v>
          </cell>
          <cell r="P2943">
            <v>131573</v>
          </cell>
          <cell r="Q2943">
            <v>120000</v>
          </cell>
          <cell r="R2943">
            <v>2731</v>
          </cell>
          <cell r="S2943" t="str">
            <v>PODEMOS PERU</v>
          </cell>
        </row>
        <row r="2944">
          <cell r="E2944" t="str">
            <v>17915909</v>
          </cell>
          <cell r="F2944">
            <v>-1</v>
          </cell>
          <cell r="G2944" t="str">
            <v>ORGANIZACION POLITICA LOCAL JUNTOS "PARA EL DESARROLLO"</v>
          </cell>
          <cell r="H2944">
            <v>1999</v>
          </cell>
          <cell r="I2944">
            <v>2002</v>
          </cell>
          <cell r="J2944">
            <v>9</v>
          </cell>
          <cell r="K2944" t="str">
            <v>REGIDOR PROVINCIAL</v>
          </cell>
          <cell r="L2944">
            <v>131572</v>
          </cell>
          <cell r="M2944" t="str">
            <v>17915909</v>
          </cell>
          <cell r="N2944">
            <v>1</v>
          </cell>
          <cell r="O2944" t="str">
            <v>ACTIVO (R)</v>
          </cell>
          <cell r="P2944">
            <v>131572</v>
          </cell>
          <cell r="Q2944">
            <v>120000</v>
          </cell>
          <cell r="R2944">
            <v>2731</v>
          </cell>
          <cell r="S2944" t="str">
            <v>PODEMOS PERU</v>
          </cell>
        </row>
        <row r="2945">
          <cell r="E2945" t="str">
            <v>17915909</v>
          </cell>
          <cell r="F2945">
            <v>1257</v>
          </cell>
          <cell r="G2945" t="str">
            <v>PARTIDO POLÍTICO ALIANZA PARA EL PROGRESO</v>
          </cell>
          <cell r="H2945">
            <v>2007</v>
          </cell>
          <cell r="I2945">
            <v>2010</v>
          </cell>
          <cell r="J2945">
            <v>8</v>
          </cell>
          <cell r="K2945" t="str">
            <v>ALCALDE PROVINCIAL</v>
          </cell>
          <cell r="L2945">
            <v>131572</v>
          </cell>
          <cell r="M2945" t="str">
            <v>17915909</v>
          </cell>
          <cell r="N2945">
            <v>1</v>
          </cell>
          <cell r="O2945" t="str">
            <v>ACTIVO (R)</v>
          </cell>
          <cell r="P2945">
            <v>131572</v>
          </cell>
          <cell r="Q2945">
            <v>120000</v>
          </cell>
          <cell r="R2945">
            <v>2731</v>
          </cell>
          <cell r="S2945" t="str">
            <v>PODEMOS PERU</v>
          </cell>
        </row>
        <row r="2946">
          <cell r="E2946" t="str">
            <v>22071106</v>
          </cell>
          <cell r="F2946">
            <v>0</v>
          </cell>
          <cell r="J2946">
            <v>0</v>
          </cell>
          <cell r="L2946">
            <v>132272</v>
          </cell>
          <cell r="M2946" t="str">
            <v>22071106</v>
          </cell>
          <cell r="N2946">
            <v>1</v>
          </cell>
          <cell r="O2946" t="str">
            <v>ACTIVO (R)</v>
          </cell>
          <cell r="P2946">
            <v>132272</v>
          </cell>
          <cell r="Q2946">
            <v>100000</v>
          </cell>
          <cell r="R2946">
            <v>2731</v>
          </cell>
          <cell r="S2946" t="str">
            <v>PODEMOS PERU</v>
          </cell>
        </row>
        <row r="2947">
          <cell r="E2947" t="str">
            <v>42087479</v>
          </cell>
          <cell r="F2947">
            <v>0</v>
          </cell>
          <cell r="J2947">
            <v>0</v>
          </cell>
          <cell r="L2947">
            <v>133044</v>
          </cell>
          <cell r="M2947" t="str">
            <v>42087479</v>
          </cell>
          <cell r="N2947">
            <v>1</v>
          </cell>
          <cell r="O2947" t="str">
            <v>ACTIVO (R)</v>
          </cell>
          <cell r="P2947">
            <v>133044</v>
          </cell>
          <cell r="Q2947">
            <v>110000</v>
          </cell>
          <cell r="R2947">
            <v>2731</v>
          </cell>
          <cell r="S2947" t="str">
            <v>PODEMOS PERU</v>
          </cell>
        </row>
        <row r="2948">
          <cell r="E2948" t="str">
            <v>10291404</v>
          </cell>
          <cell r="F2948">
            <v>15</v>
          </cell>
          <cell r="G2948" t="str">
            <v>PARTIDO POLÍTICO PARTIDO POPULAR CRISTIANO - PPC</v>
          </cell>
          <cell r="H2948">
            <v>1989</v>
          </cell>
          <cell r="I2948">
            <v>1991</v>
          </cell>
          <cell r="J2948">
            <v>9</v>
          </cell>
          <cell r="K2948" t="str">
            <v>REGIDOR PROVINCIAL</v>
          </cell>
          <cell r="L2948">
            <v>131549</v>
          </cell>
          <cell r="M2948" t="str">
            <v>10291404</v>
          </cell>
          <cell r="N2948">
            <v>1</v>
          </cell>
          <cell r="O2948" t="str">
            <v>ACTIVO (R)</v>
          </cell>
          <cell r="P2948">
            <v>131549</v>
          </cell>
          <cell r="Q2948">
            <v>10000</v>
          </cell>
          <cell r="R2948">
            <v>2731</v>
          </cell>
          <cell r="S2948" t="str">
            <v>PODEMOS PERU</v>
          </cell>
        </row>
        <row r="2949">
          <cell r="E2949" t="str">
            <v>10291404</v>
          </cell>
          <cell r="F2949">
            <v>-1</v>
          </cell>
          <cell r="G2949" t="str">
            <v>FREDEMO</v>
          </cell>
          <cell r="H2949">
            <v>1990</v>
          </cell>
          <cell r="I2949">
            <v>1992</v>
          </cell>
          <cell r="J2949">
            <v>12</v>
          </cell>
          <cell r="K2949" t="str">
            <v>CONSEJERO REGIONAL</v>
          </cell>
          <cell r="L2949">
            <v>131549</v>
          </cell>
          <cell r="M2949" t="str">
            <v>10291404</v>
          </cell>
          <cell r="N2949">
            <v>1</v>
          </cell>
          <cell r="O2949" t="str">
            <v>ACTIVO (R)</v>
          </cell>
          <cell r="P2949">
            <v>131549</v>
          </cell>
          <cell r="Q2949">
            <v>10000</v>
          </cell>
          <cell r="R2949">
            <v>2731</v>
          </cell>
          <cell r="S2949" t="str">
            <v>PODEMOS PERU</v>
          </cell>
        </row>
        <row r="2950">
          <cell r="E2950" t="str">
            <v>00322729</v>
          </cell>
          <cell r="F2950">
            <v>0</v>
          </cell>
          <cell r="J2950">
            <v>0</v>
          </cell>
          <cell r="L2950">
            <v>131677</v>
          </cell>
          <cell r="M2950" t="str">
            <v>00322729</v>
          </cell>
          <cell r="N2950">
            <v>1</v>
          </cell>
          <cell r="O2950" t="str">
            <v>ACTIVO (R)</v>
          </cell>
          <cell r="P2950">
            <v>131677</v>
          </cell>
          <cell r="Q2950">
            <v>230000</v>
          </cell>
          <cell r="R2950">
            <v>2731</v>
          </cell>
          <cell r="S2950" t="str">
            <v>PODEMOS PERU</v>
          </cell>
        </row>
        <row r="2951">
          <cell r="E2951" t="str">
            <v>27373530</v>
          </cell>
          <cell r="F2951">
            <v>0</v>
          </cell>
          <cell r="J2951">
            <v>0</v>
          </cell>
          <cell r="L2951">
            <v>132171</v>
          </cell>
          <cell r="M2951" t="str">
            <v>27373530</v>
          </cell>
          <cell r="N2951">
            <v>1</v>
          </cell>
          <cell r="O2951" t="str">
            <v>ACTIVO (R)</v>
          </cell>
          <cell r="P2951">
            <v>132171</v>
          </cell>
          <cell r="Q2951">
            <v>40000</v>
          </cell>
          <cell r="R2951">
            <v>2731</v>
          </cell>
          <cell r="S2951" t="str">
            <v>PODEMOS PERU</v>
          </cell>
        </row>
        <row r="2952">
          <cell r="E2952" t="str">
            <v>29273175</v>
          </cell>
          <cell r="F2952">
            <v>0</v>
          </cell>
          <cell r="J2952">
            <v>0</v>
          </cell>
          <cell r="L2952">
            <v>132091</v>
          </cell>
          <cell r="M2952" t="str">
            <v>29273175</v>
          </cell>
          <cell r="N2952">
            <v>1</v>
          </cell>
          <cell r="O2952" t="str">
            <v>ACTIVO (R)</v>
          </cell>
          <cell r="P2952">
            <v>132091</v>
          </cell>
          <cell r="Q2952">
            <v>40000</v>
          </cell>
          <cell r="R2952">
            <v>2731</v>
          </cell>
          <cell r="S2952" t="str">
            <v>PODEMOS PERU</v>
          </cell>
        </row>
        <row r="2953">
          <cell r="E2953" t="str">
            <v>49017178</v>
          </cell>
          <cell r="F2953">
            <v>0</v>
          </cell>
          <cell r="J2953">
            <v>0</v>
          </cell>
          <cell r="L2953">
            <v>131708</v>
          </cell>
          <cell r="M2953" t="str">
            <v>49017178</v>
          </cell>
          <cell r="N2953">
            <v>1</v>
          </cell>
          <cell r="O2953" t="str">
            <v>ACTIVO (R)</v>
          </cell>
          <cell r="P2953">
            <v>131708</v>
          </cell>
          <cell r="Q2953">
            <v>140100</v>
          </cell>
          <cell r="R2953">
            <v>2731</v>
          </cell>
          <cell r="S2953" t="str">
            <v>PODEMOS PERU</v>
          </cell>
        </row>
        <row r="2954">
          <cell r="E2954" t="str">
            <v>46021451</v>
          </cell>
          <cell r="F2954">
            <v>0</v>
          </cell>
          <cell r="J2954">
            <v>0</v>
          </cell>
          <cell r="L2954">
            <v>132529</v>
          </cell>
          <cell r="M2954" t="str">
            <v>46021451</v>
          </cell>
          <cell r="N2954">
            <v>1</v>
          </cell>
          <cell r="O2954" t="str">
            <v>ACTIVO (R)</v>
          </cell>
          <cell r="P2954">
            <v>132529</v>
          </cell>
          <cell r="Q2954">
            <v>40000</v>
          </cell>
          <cell r="R2954">
            <v>2731</v>
          </cell>
          <cell r="S2954" t="str">
            <v>PODEMOS PERU</v>
          </cell>
        </row>
        <row r="2955">
          <cell r="E2955" t="str">
            <v>06127678</v>
          </cell>
          <cell r="F2955">
            <v>32</v>
          </cell>
          <cell r="G2955" t="str">
            <v>PARTIDO POLÍTICO PARTIDO APRISTA PERUANO</v>
          </cell>
          <cell r="H2955">
            <v>1987</v>
          </cell>
          <cell r="I2955">
            <v>1989</v>
          </cell>
          <cell r="J2955">
            <v>9</v>
          </cell>
          <cell r="K2955" t="str">
            <v>REGIDOR PROVINCIAL</v>
          </cell>
          <cell r="L2955">
            <v>133299</v>
          </cell>
          <cell r="M2955" t="str">
            <v>06127678</v>
          </cell>
          <cell r="N2955">
            <v>1</v>
          </cell>
          <cell r="O2955" t="str">
            <v>ACTIVO (R)</v>
          </cell>
          <cell r="P2955">
            <v>133299</v>
          </cell>
          <cell r="Q2955">
            <v>50000</v>
          </cell>
          <cell r="R2955">
            <v>2731</v>
          </cell>
          <cell r="S2955" t="str">
            <v>PODEMOS PERU</v>
          </cell>
        </row>
        <row r="2956">
          <cell r="E2956" t="str">
            <v>06127678</v>
          </cell>
          <cell r="F2956">
            <v>32</v>
          </cell>
          <cell r="G2956" t="str">
            <v>PARTIDO POLÍTICO PARTIDO APRISTA PERUANO</v>
          </cell>
          <cell r="H2956">
            <v>1990</v>
          </cell>
          <cell r="I2956">
            <v>1992</v>
          </cell>
          <cell r="J2956">
            <v>8</v>
          </cell>
          <cell r="K2956" t="str">
            <v>ALCALDE PROVINCIAL</v>
          </cell>
          <cell r="L2956">
            <v>133299</v>
          </cell>
          <cell r="M2956" t="str">
            <v>06127678</v>
          </cell>
          <cell r="N2956">
            <v>1</v>
          </cell>
          <cell r="O2956" t="str">
            <v>ACTIVO (R)</v>
          </cell>
          <cell r="P2956">
            <v>133299</v>
          </cell>
          <cell r="Q2956">
            <v>50000</v>
          </cell>
          <cell r="R2956">
            <v>2731</v>
          </cell>
          <cell r="S2956" t="str">
            <v>PODEMOS PERU</v>
          </cell>
        </row>
        <row r="2957">
          <cell r="E2957" t="str">
            <v>02623279</v>
          </cell>
          <cell r="F2957">
            <v>32</v>
          </cell>
          <cell r="G2957" t="str">
            <v>PARTIDO POLÍTICO PARTIDO APRISTA PERUANO</v>
          </cell>
          <cell r="H2957">
            <v>2001</v>
          </cell>
          <cell r="I2957">
            <v>2011</v>
          </cell>
          <cell r="J2957">
            <v>4</v>
          </cell>
          <cell r="K2957" t="str">
            <v>CONGRESISTA DE LA REPÚBLICA</v>
          </cell>
          <cell r="L2957">
            <v>131480</v>
          </cell>
          <cell r="M2957" t="str">
            <v>02623279</v>
          </cell>
          <cell r="N2957">
            <v>1</v>
          </cell>
          <cell r="O2957" t="str">
            <v>ACTIVO (R)</v>
          </cell>
          <cell r="P2957">
            <v>131480</v>
          </cell>
          <cell r="Q2957">
            <v>190000</v>
          </cell>
          <cell r="R2957">
            <v>2731</v>
          </cell>
          <cell r="S2957" t="str">
            <v>PODEMOS PERU</v>
          </cell>
        </row>
        <row r="2958">
          <cell r="E2958" t="str">
            <v>02623279</v>
          </cell>
          <cell r="F2958">
            <v>26</v>
          </cell>
          <cell r="G2958" t="str">
            <v>MOVIMIENTO REGIONAL O DEPARTAMENTAL MOVIMIENTO REGIONAL OBRAS + OBRAS</v>
          </cell>
          <cell r="H2958">
            <v>1999</v>
          </cell>
          <cell r="I2958">
            <v>2001</v>
          </cell>
          <cell r="J2958">
            <v>9</v>
          </cell>
          <cell r="K2958" t="str">
            <v>REGIDOR PROVINCIAL</v>
          </cell>
          <cell r="L2958">
            <v>131480</v>
          </cell>
          <cell r="M2958" t="str">
            <v>02623279</v>
          </cell>
          <cell r="N2958">
            <v>1</v>
          </cell>
          <cell r="O2958" t="str">
            <v>ACTIVO (R)</v>
          </cell>
          <cell r="P2958">
            <v>131480</v>
          </cell>
          <cell r="Q2958">
            <v>190000</v>
          </cell>
          <cell r="R2958">
            <v>2731</v>
          </cell>
          <cell r="S2958" t="str">
            <v>PODEMOS PERU</v>
          </cell>
        </row>
        <row r="2959">
          <cell r="E2959" t="str">
            <v>41326147</v>
          </cell>
          <cell r="F2959">
            <v>0</v>
          </cell>
          <cell r="J2959">
            <v>0</v>
          </cell>
          <cell r="L2959">
            <v>133280</v>
          </cell>
          <cell r="M2959" t="str">
            <v>41326147</v>
          </cell>
          <cell r="N2959">
            <v>1</v>
          </cell>
          <cell r="O2959" t="str">
            <v>ACTIVO (R)</v>
          </cell>
          <cell r="P2959">
            <v>133280</v>
          </cell>
          <cell r="Q2959">
            <v>160000</v>
          </cell>
          <cell r="R2959">
            <v>2731</v>
          </cell>
          <cell r="S2959" t="str">
            <v>PODEMOS PERU</v>
          </cell>
        </row>
        <row r="2960">
          <cell r="E2960" t="str">
            <v>40433602</v>
          </cell>
          <cell r="F2960">
            <v>1366</v>
          </cell>
          <cell r="G2960" t="str">
            <v>PARTIDO POLÍTICO FUERZA POPULAR</v>
          </cell>
          <cell r="H2960">
            <v>2016</v>
          </cell>
          <cell r="I2960">
            <v>2017</v>
          </cell>
          <cell r="J2960">
            <v>5</v>
          </cell>
          <cell r="K2960" t="str">
            <v>REPRESENTANTE ANTE EL PARLAMENTO ANDINO</v>
          </cell>
          <cell r="L2960">
            <v>133252</v>
          </cell>
          <cell r="M2960" t="str">
            <v>40433602</v>
          </cell>
          <cell r="N2960">
            <v>1</v>
          </cell>
          <cell r="O2960" t="str">
            <v>ACTIVO (R)</v>
          </cell>
          <cell r="P2960">
            <v>133252</v>
          </cell>
          <cell r="Q2960">
            <v>70000</v>
          </cell>
          <cell r="R2960">
            <v>2731</v>
          </cell>
          <cell r="S2960" t="str">
            <v>PODEMOS PERU</v>
          </cell>
        </row>
        <row r="2961">
          <cell r="E2961" t="str">
            <v>25596139</v>
          </cell>
          <cell r="F2961">
            <v>0</v>
          </cell>
          <cell r="J2961">
            <v>0</v>
          </cell>
          <cell r="L2961">
            <v>131272</v>
          </cell>
          <cell r="M2961" t="str">
            <v>25596139</v>
          </cell>
          <cell r="N2961">
            <v>1</v>
          </cell>
          <cell r="O2961" t="str">
            <v>ACTIVO (R)</v>
          </cell>
          <cell r="P2961">
            <v>131272</v>
          </cell>
          <cell r="Q2961">
            <v>90000</v>
          </cell>
          <cell r="R2961">
            <v>2731</v>
          </cell>
          <cell r="S2961" t="str">
            <v>PODEMOS PERU</v>
          </cell>
        </row>
        <row r="2962">
          <cell r="E2962" t="str">
            <v>10766494</v>
          </cell>
          <cell r="F2962">
            <v>0</v>
          </cell>
          <cell r="J2962">
            <v>0</v>
          </cell>
          <cell r="L2962">
            <v>133255</v>
          </cell>
          <cell r="M2962" t="str">
            <v>10766494</v>
          </cell>
          <cell r="N2962">
            <v>1</v>
          </cell>
          <cell r="O2962" t="str">
            <v>ACTIVO (R)</v>
          </cell>
          <cell r="P2962">
            <v>133255</v>
          </cell>
          <cell r="Q2962">
            <v>20000</v>
          </cell>
          <cell r="R2962">
            <v>2731</v>
          </cell>
          <cell r="S2962" t="str">
            <v>PODEMOS PERU</v>
          </cell>
        </row>
        <row r="2963">
          <cell r="E2963" t="str">
            <v>10088755</v>
          </cell>
          <cell r="F2963">
            <v>197</v>
          </cell>
          <cell r="G2963" t="str">
            <v>ALIANZA ELECTORAL UNIDAD NACIONAL</v>
          </cell>
          <cell r="H2963">
            <v>2003</v>
          </cell>
          <cell r="I2963">
            <v>2006</v>
          </cell>
          <cell r="J2963">
            <v>11</v>
          </cell>
          <cell r="K2963" t="str">
            <v>REGIDOR DISTRITAL</v>
          </cell>
          <cell r="L2963">
            <v>130884</v>
          </cell>
          <cell r="M2963" t="str">
            <v>10088755</v>
          </cell>
          <cell r="N2963">
            <v>1</v>
          </cell>
          <cell r="O2963" t="str">
            <v>ACTIVO (R)</v>
          </cell>
          <cell r="P2963">
            <v>130884</v>
          </cell>
          <cell r="Q2963">
            <v>140100</v>
          </cell>
          <cell r="R2963">
            <v>2731</v>
          </cell>
          <cell r="S2963" t="str">
            <v>PODEMOS PERU</v>
          </cell>
        </row>
        <row r="2964">
          <cell r="E2964" t="str">
            <v>46211169</v>
          </cell>
          <cell r="F2964">
            <v>0</v>
          </cell>
          <cell r="J2964">
            <v>0</v>
          </cell>
          <cell r="L2964">
            <v>133163</v>
          </cell>
          <cell r="M2964" t="str">
            <v>46211169</v>
          </cell>
          <cell r="N2964">
            <v>1</v>
          </cell>
          <cell r="O2964" t="str">
            <v>ACTIVO (R)</v>
          </cell>
          <cell r="P2964">
            <v>133163</v>
          </cell>
          <cell r="Q2964">
            <v>50000</v>
          </cell>
          <cell r="R2964">
            <v>2731</v>
          </cell>
          <cell r="S2964" t="str">
            <v>PODEMOS PERU</v>
          </cell>
        </row>
        <row r="2965">
          <cell r="E2965" t="str">
            <v>41477251</v>
          </cell>
          <cell r="F2965">
            <v>0</v>
          </cell>
          <cell r="J2965">
            <v>0</v>
          </cell>
          <cell r="L2965">
            <v>130832</v>
          </cell>
          <cell r="M2965" t="str">
            <v>41477251</v>
          </cell>
          <cell r="N2965">
            <v>1</v>
          </cell>
          <cell r="O2965" t="str">
            <v>ACTIVO (R)</v>
          </cell>
          <cell r="P2965">
            <v>130832</v>
          </cell>
          <cell r="Q2965">
            <v>140100</v>
          </cell>
          <cell r="R2965">
            <v>2731</v>
          </cell>
          <cell r="S2965" t="str">
            <v>PODEMOS PERU</v>
          </cell>
        </row>
        <row r="2966">
          <cell r="E2966" t="str">
            <v>19993117</v>
          </cell>
          <cell r="F2966">
            <v>1259</v>
          </cell>
          <cell r="G2966" t="str">
            <v>MOVIMIENTO REGIONAL O DEPARTAMENTAL MOVIMIENTO POLITICO REGIONAL PERU LIBRE</v>
          </cell>
          <cell r="H2966">
            <v>2015</v>
          </cell>
          <cell r="I2966">
            <v>2018</v>
          </cell>
          <cell r="J2966">
            <v>12</v>
          </cell>
          <cell r="K2966" t="str">
            <v>CONSEJERO REGIONAL</v>
          </cell>
          <cell r="L2966">
            <v>132334</v>
          </cell>
          <cell r="M2966" t="str">
            <v>19993117</v>
          </cell>
          <cell r="N2966">
            <v>1</v>
          </cell>
          <cell r="O2966" t="str">
            <v>ACTIVO (R)</v>
          </cell>
          <cell r="P2966">
            <v>132334</v>
          </cell>
          <cell r="Q2966">
            <v>110000</v>
          </cell>
          <cell r="R2966">
            <v>2731</v>
          </cell>
          <cell r="S2966" t="str">
            <v>PODEMOS PERU</v>
          </cell>
        </row>
        <row r="2967">
          <cell r="E2967" t="str">
            <v>46811393</v>
          </cell>
          <cell r="F2967">
            <v>0</v>
          </cell>
          <cell r="J2967">
            <v>0</v>
          </cell>
          <cell r="L2967">
            <v>132160</v>
          </cell>
          <cell r="M2967" t="str">
            <v>46811393</v>
          </cell>
          <cell r="N2967">
            <v>1</v>
          </cell>
          <cell r="O2967" t="str">
            <v>ACTIVO (R)</v>
          </cell>
          <cell r="P2967">
            <v>132160</v>
          </cell>
          <cell r="Q2967">
            <v>140000</v>
          </cell>
          <cell r="R2967">
            <v>2731</v>
          </cell>
          <cell r="S2967" t="str">
            <v>PODEMOS PERU</v>
          </cell>
        </row>
        <row r="2968">
          <cell r="E2968" t="str">
            <v>40890026</v>
          </cell>
          <cell r="F2968">
            <v>0</v>
          </cell>
          <cell r="J2968">
            <v>0</v>
          </cell>
          <cell r="L2968">
            <v>132094</v>
          </cell>
          <cell r="M2968" t="str">
            <v>40890026</v>
          </cell>
          <cell r="N2968">
            <v>1</v>
          </cell>
          <cell r="O2968" t="str">
            <v>ACTIVO (R)</v>
          </cell>
          <cell r="P2968">
            <v>132094</v>
          </cell>
          <cell r="Q2968">
            <v>40000</v>
          </cell>
          <cell r="R2968">
            <v>2731</v>
          </cell>
          <cell r="S2968" t="str">
            <v>PODEMOS PERU</v>
          </cell>
        </row>
        <row r="2969">
          <cell r="E2969" t="str">
            <v>07963549</v>
          </cell>
          <cell r="F2969">
            <v>0</v>
          </cell>
          <cell r="J2969">
            <v>0</v>
          </cell>
          <cell r="L2969">
            <v>131942</v>
          </cell>
          <cell r="M2969" t="str">
            <v>07963549</v>
          </cell>
          <cell r="N2969">
            <v>1</v>
          </cell>
          <cell r="O2969" t="str">
            <v>ACTIVO (R)</v>
          </cell>
          <cell r="P2969">
            <v>131942</v>
          </cell>
          <cell r="Q2969">
            <v>60000</v>
          </cell>
          <cell r="R2969">
            <v>2731</v>
          </cell>
          <cell r="S2969" t="str">
            <v>PODEMOS PERU</v>
          </cell>
        </row>
        <row r="2970">
          <cell r="E2970" t="str">
            <v>09557370</v>
          </cell>
          <cell r="F2970">
            <v>0</v>
          </cell>
          <cell r="J2970">
            <v>0</v>
          </cell>
          <cell r="L2970">
            <v>130860</v>
          </cell>
          <cell r="M2970" t="str">
            <v>09557370</v>
          </cell>
          <cell r="N2970">
            <v>1</v>
          </cell>
          <cell r="O2970" t="str">
            <v>ACTIVO (R)</v>
          </cell>
          <cell r="P2970">
            <v>130860</v>
          </cell>
          <cell r="Q2970">
            <v>140100</v>
          </cell>
          <cell r="R2970">
            <v>2731</v>
          </cell>
          <cell r="S2970" t="str">
            <v>PODEMOS PERU</v>
          </cell>
        </row>
        <row r="2971">
          <cell r="E2971" t="str">
            <v>07700192</v>
          </cell>
          <cell r="F2971">
            <v>0</v>
          </cell>
          <cell r="J2971">
            <v>0</v>
          </cell>
          <cell r="L2971">
            <v>133021</v>
          </cell>
          <cell r="M2971" t="str">
            <v>07700192</v>
          </cell>
          <cell r="N2971">
            <v>1</v>
          </cell>
          <cell r="O2971" t="str">
            <v>ACTIVO (R)</v>
          </cell>
          <cell r="P2971">
            <v>133021</v>
          </cell>
          <cell r="Q2971">
            <v>90000</v>
          </cell>
          <cell r="R2971">
            <v>2731</v>
          </cell>
          <cell r="S2971" t="str">
            <v>PODEMOS PERU</v>
          </cell>
        </row>
        <row r="2972">
          <cell r="E2972" t="str">
            <v>19926126</v>
          </cell>
          <cell r="F2972">
            <v>0</v>
          </cell>
          <cell r="J2972">
            <v>0</v>
          </cell>
          <cell r="L2972">
            <v>132402</v>
          </cell>
          <cell r="M2972" t="str">
            <v>19926126</v>
          </cell>
          <cell r="N2972">
            <v>1</v>
          </cell>
          <cell r="O2972" t="str">
            <v>ACTIVO (R)</v>
          </cell>
          <cell r="P2972">
            <v>132402</v>
          </cell>
          <cell r="Q2972">
            <v>110000</v>
          </cell>
          <cell r="R2972">
            <v>2731</v>
          </cell>
          <cell r="S2972" t="str">
            <v>PODEMOS PERU</v>
          </cell>
        </row>
        <row r="2973">
          <cell r="E2973" t="str">
            <v>10776369</v>
          </cell>
          <cell r="F2973">
            <v>22</v>
          </cell>
          <cell r="G2973" t="str">
            <v>PARTIDO POLÍTICO SOLIDARIDAD NACIONAL</v>
          </cell>
          <cell r="H2973">
            <v>2019</v>
          </cell>
          <cell r="I2973" t="str">
            <v>HASTA LA ACTUALIDAD</v>
          </cell>
          <cell r="J2973">
            <v>11</v>
          </cell>
          <cell r="K2973" t="str">
            <v>REGIDOR DISTRITAL</v>
          </cell>
          <cell r="L2973">
            <v>132234</v>
          </cell>
          <cell r="M2973" t="str">
            <v>10776369</v>
          </cell>
          <cell r="N2973">
            <v>1</v>
          </cell>
          <cell r="O2973" t="str">
            <v>ACTIVO (R)</v>
          </cell>
          <cell r="P2973">
            <v>132234</v>
          </cell>
          <cell r="Q2973">
            <v>140100</v>
          </cell>
          <cell r="R2973">
            <v>2731</v>
          </cell>
          <cell r="S2973" t="str">
            <v>PODEMOS PERU</v>
          </cell>
        </row>
        <row r="2974">
          <cell r="E2974" t="str">
            <v>10776369</v>
          </cell>
          <cell r="F2974">
            <v>22</v>
          </cell>
          <cell r="G2974" t="str">
            <v>PARTIDO POLÍTICO SOLIDARIDAD NACIONAL</v>
          </cell>
          <cell r="H2974">
            <v>2015</v>
          </cell>
          <cell r="I2974">
            <v>2018</v>
          </cell>
          <cell r="J2974">
            <v>10</v>
          </cell>
          <cell r="K2974" t="str">
            <v>ALCALDE DISTRITAL</v>
          </cell>
          <cell r="L2974">
            <v>132234</v>
          </cell>
          <cell r="M2974" t="str">
            <v>10776369</v>
          </cell>
          <cell r="N2974">
            <v>1</v>
          </cell>
          <cell r="O2974" t="str">
            <v>ACTIVO (R)</v>
          </cell>
          <cell r="P2974">
            <v>132234</v>
          </cell>
          <cell r="Q2974">
            <v>140100</v>
          </cell>
          <cell r="R2974">
            <v>2731</v>
          </cell>
          <cell r="S2974" t="str">
            <v>PODEMOS PERU</v>
          </cell>
        </row>
        <row r="2975">
          <cell r="E2975" t="str">
            <v>42354673</v>
          </cell>
          <cell r="F2975">
            <v>0</v>
          </cell>
          <cell r="J2975">
            <v>0</v>
          </cell>
          <cell r="L2975">
            <v>131568</v>
          </cell>
          <cell r="M2975" t="str">
            <v>42354673</v>
          </cell>
          <cell r="N2975">
            <v>1</v>
          </cell>
          <cell r="O2975" t="str">
            <v>ACTIVO (R)</v>
          </cell>
          <cell r="P2975">
            <v>131568</v>
          </cell>
          <cell r="Q2975">
            <v>120000</v>
          </cell>
          <cell r="R2975">
            <v>2731</v>
          </cell>
          <cell r="S2975" t="str">
            <v>PODEMOS PERU</v>
          </cell>
        </row>
        <row r="2976">
          <cell r="E2976" t="str">
            <v>41989886</v>
          </cell>
          <cell r="F2976">
            <v>0</v>
          </cell>
          <cell r="J2976">
            <v>0</v>
          </cell>
          <cell r="L2976">
            <v>132966</v>
          </cell>
          <cell r="M2976" t="str">
            <v>41989886</v>
          </cell>
          <cell r="N2976">
            <v>1</v>
          </cell>
          <cell r="O2976" t="str">
            <v>ACTIVO (R)</v>
          </cell>
          <cell r="P2976">
            <v>132966</v>
          </cell>
          <cell r="Q2976">
            <v>160000</v>
          </cell>
          <cell r="R2976">
            <v>2731</v>
          </cell>
          <cell r="S2976" t="str">
            <v>PODEMOS PERU</v>
          </cell>
        </row>
        <row r="2977">
          <cell r="E2977" t="str">
            <v>32902925</v>
          </cell>
          <cell r="F2977">
            <v>0</v>
          </cell>
          <cell r="J2977">
            <v>0</v>
          </cell>
          <cell r="L2977">
            <v>132955</v>
          </cell>
          <cell r="M2977" t="str">
            <v>32902925</v>
          </cell>
          <cell r="N2977">
            <v>1</v>
          </cell>
          <cell r="O2977" t="str">
            <v>ACTIVO (R)</v>
          </cell>
          <cell r="P2977">
            <v>132955</v>
          </cell>
          <cell r="Q2977">
            <v>20000</v>
          </cell>
          <cell r="R2977">
            <v>2731</v>
          </cell>
          <cell r="S2977" t="str">
            <v>PODEMOS PERU</v>
          </cell>
        </row>
        <row r="2978">
          <cell r="E2978" t="str">
            <v>21843263</v>
          </cell>
          <cell r="F2978">
            <v>-1</v>
          </cell>
          <cell r="G2978" t="str">
            <v>OTRO</v>
          </cell>
          <cell r="H2978">
            <v>2010</v>
          </cell>
          <cell r="I2978">
            <v>2011</v>
          </cell>
          <cell r="J2978">
            <v>9</v>
          </cell>
          <cell r="K2978" t="str">
            <v>REGIDOR PROVINCIAL</v>
          </cell>
          <cell r="L2978">
            <v>132202</v>
          </cell>
          <cell r="M2978" t="str">
            <v>21843263</v>
          </cell>
          <cell r="N2978">
            <v>1</v>
          </cell>
          <cell r="O2978" t="str">
            <v>ACTIVO (R)</v>
          </cell>
          <cell r="P2978">
            <v>132202</v>
          </cell>
          <cell r="Q2978">
            <v>100000</v>
          </cell>
          <cell r="R2978">
            <v>2731</v>
          </cell>
          <cell r="S2978" t="str">
            <v>PODEMOS PERU</v>
          </cell>
        </row>
        <row r="2979">
          <cell r="E2979" t="str">
            <v>08779161</v>
          </cell>
          <cell r="F2979">
            <v>0</v>
          </cell>
          <cell r="J2979">
            <v>0</v>
          </cell>
          <cell r="L2979">
            <v>131861</v>
          </cell>
          <cell r="M2979" t="str">
            <v>08779161</v>
          </cell>
          <cell r="N2979">
            <v>1</v>
          </cell>
          <cell r="O2979" t="str">
            <v>ACTIVO (R)</v>
          </cell>
          <cell r="P2979">
            <v>131861</v>
          </cell>
          <cell r="Q2979">
            <v>140100</v>
          </cell>
          <cell r="R2979">
            <v>2731</v>
          </cell>
          <cell r="S2979" t="str">
            <v>PODEMOS PERU</v>
          </cell>
        </row>
        <row r="2980">
          <cell r="E2980" t="str">
            <v>00365545</v>
          </cell>
          <cell r="F2980">
            <v>0</v>
          </cell>
          <cell r="J2980">
            <v>0</v>
          </cell>
          <cell r="L2980">
            <v>131823</v>
          </cell>
          <cell r="M2980" t="str">
            <v>00365545</v>
          </cell>
          <cell r="N2980">
            <v>1</v>
          </cell>
          <cell r="O2980" t="str">
            <v>ACTIVO (R)</v>
          </cell>
          <cell r="P2980">
            <v>131823</v>
          </cell>
          <cell r="Q2980">
            <v>230000</v>
          </cell>
          <cell r="R2980">
            <v>2731</v>
          </cell>
          <cell r="S2980" t="str">
            <v>PODEMOS PERU</v>
          </cell>
        </row>
        <row r="2981">
          <cell r="E2981" t="str">
            <v>41185626</v>
          </cell>
          <cell r="F2981">
            <v>0</v>
          </cell>
          <cell r="J2981">
            <v>0</v>
          </cell>
          <cell r="L2981">
            <v>131542</v>
          </cell>
          <cell r="M2981" t="str">
            <v>41185626</v>
          </cell>
          <cell r="N2981">
            <v>1</v>
          </cell>
          <cell r="O2981" t="str">
            <v>ACTIVO (R)</v>
          </cell>
          <cell r="P2981">
            <v>131542</v>
          </cell>
          <cell r="Q2981">
            <v>150000</v>
          </cell>
          <cell r="R2981">
            <v>2731</v>
          </cell>
          <cell r="S2981" t="str">
            <v>PODEMOS PERU</v>
          </cell>
        </row>
        <row r="2982">
          <cell r="E2982" t="str">
            <v>41422176</v>
          </cell>
          <cell r="F2982">
            <v>2080</v>
          </cell>
          <cell r="G2982" t="str">
            <v>ALIANZA ELECTORAL MOVIMIENTO DE AFIRMACION  SOCIAL</v>
          </cell>
          <cell r="H2982">
            <v>2015</v>
          </cell>
          <cell r="I2982">
            <v>2018</v>
          </cell>
          <cell r="J2982">
            <v>10</v>
          </cell>
          <cell r="K2982" t="str">
            <v>ALCALDE DISTRITAL</v>
          </cell>
          <cell r="L2982">
            <v>132890</v>
          </cell>
          <cell r="M2982" t="str">
            <v>41422176</v>
          </cell>
          <cell r="N2982">
            <v>1</v>
          </cell>
          <cell r="O2982" t="str">
            <v>ACTIVO (R)</v>
          </cell>
          <cell r="P2982">
            <v>132890</v>
          </cell>
          <cell r="Q2982">
            <v>60000</v>
          </cell>
          <cell r="R2982">
            <v>2731</v>
          </cell>
          <cell r="S2982" t="str">
            <v>PODEMOS PERU</v>
          </cell>
        </row>
        <row r="2983">
          <cell r="E2983" t="str">
            <v>41139310</v>
          </cell>
          <cell r="F2983">
            <v>0</v>
          </cell>
          <cell r="J2983">
            <v>0</v>
          </cell>
          <cell r="L2983">
            <v>132208</v>
          </cell>
          <cell r="M2983" t="str">
            <v>41139310</v>
          </cell>
          <cell r="N2983">
            <v>1</v>
          </cell>
          <cell r="O2983" t="str">
            <v>ACTIVO (R)</v>
          </cell>
          <cell r="P2983">
            <v>132208</v>
          </cell>
          <cell r="Q2983">
            <v>60000</v>
          </cell>
          <cell r="R2983">
            <v>2731</v>
          </cell>
          <cell r="S2983" t="str">
            <v>PODEMOS PERU</v>
          </cell>
        </row>
        <row r="2984">
          <cell r="E2984" t="str">
            <v>02422465</v>
          </cell>
          <cell r="F2984">
            <v>0</v>
          </cell>
          <cell r="J2984">
            <v>0</v>
          </cell>
          <cell r="L2984">
            <v>132719</v>
          </cell>
          <cell r="M2984" t="str">
            <v>02422465</v>
          </cell>
          <cell r="N2984">
            <v>1</v>
          </cell>
          <cell r="O2984" t="str">
            <v>ACTIVO (R)</v>
          </cell>
          <cell r="P2984">
            <v>132719</v>
          </cell>
          <cell r="Q2984">
            <v>200000</v>
          </cell>
          <cell r="R2984">
            <v>2731</v>
          </cell>
          <cell r="S2984" t="str">
            <v>PODEMOS PERU</v>
          </cell>
        </row>
        <row r="2985">
          <cell r="E2985" t="str">
            <v>72192928</v>
          </cell>
          <cell r="F2985">
            <v>0</v>
          </cell>
          <cell r="J2985">
            <v>0</v>
          </cell>
          <cell r="L2985">
            <v>130764</v>
          </cell>
          <cell r="M2985" t="str">
            <v>72192928</v>
          </cell>
          <cell r="N2985">
            <v>1</v>
          </cell>
          <cell r="O2985" t="str">
            <v>ACTIVO (R)</v>
          </cell>
          <cell r="P2985">
            <v>130764</v>
          </cell>
          <cell r="Q2985">
            <v>140100</v>
          </cell>
          <cell r="R2985">
            <v>2731</v>
          </cell>
          <cell r="S2985" t="str">
            <v>PODEMOS PERU</v>
          </cell>
        </row>
        <row r="2986">
          <cell r="E2986" t="str">
            <v>03352052</v>
          </cell>
          <cell r="F2986">
            <v>0</v>
          </cell>
          <cell r="J2986">
            <v>0</v>
          </cell>
          <cell r="L2986">
            <v>132771</v>
          </cell>
          <cell r="M2986" t="str">
            <v>03352052</v>
          </cell>
          <cell r="N2986">
            <v>1</v>
          </cell>
          <cell r="O2986" t="str">
            <v>ACTIVO (R)</v>
          </cell>
          <cell r="P2986">
            <v>132771</v>
          </cell>
          <cell r="Q2986">
            <v>190000</v>
          </cell>
          <cell r="R2986">
            <v>2731</v>
          </cell>
          <cell r="S2986" t="str">
            <v>PODEMOS PERU</v>
          </cell>
        </row>
        <row r="2987">
          <cell r="E2987" t="str">
            <v>33591196</v>
          </cell>
          <cell r="F2987">
            <v>0</v>
          </cell>
          <cell r="J2987">
            <v>0</v>
          </cell>
          <cell r="L2987">
            <v>131785</v>
          </cell>
          <cell r="M2987" t="str">
            <v>33591196</v>
          </cell>
          <cell r="N2987">
            <v>1</v>
          </cell>
          <cell r="O2987" t="str">
            <v>ACTIVO (R)</v>
          </cell>
          <cell r="P2987">
            <v>131785</v>
          </cell>
          <cell r="Q2987">
            <v>60000</v>
          </cell>
          <cell r="R2987">
            <v>2731</v>
          </cell>
          <cell r="S2987" t="str">
            <v>PODEMOS PERU</v>
          </cell>
        </row>
        <row r="2988">
          <cell r="E2988" t="str">
            <v>06202076</v>
          </cell>
          <cell r="F2988">
            <v>0</v>
          </cell>
          <cell r="J2988">
            <v>0</v>
          </cell>
          <cell r="L2988">
            <v>130974</v>
          </cell>
          <cell r="M2988" t="str">
            <v>06202076</v>
          </cell>
          <cell r="N2988">
            <v>1</v>
          </cell>
          <cell r="O2988" t="str">
            <v>ACTIVO (R)</v>
          </cell>
          <cell r="P2988">
            <v>130974</v>
          </cell>
          <cell r="Q2988">
            <v>140100</v>
          </cell>
          <cell r="R2988">
            <v>2731</v>
          </cell>
          <cell r="S2988" t="str">
            <v>PODEMOS PERU</v>
          </cell>
        </row>
        <row r="2989">
          <cell r="E2989" t="str">
            <v>06234343</v>
          </cell>
          <cell r="F2989">
            <v>0</v>
          </cell>
          <cell r="J2989">
            <v>0</v>
          </cell>
          <cell r="L2989">
            <v>130813</v>
          </cell>
          <cell r="M2989" t="str">
            <v>06234343</v>
          </cell>
          <cell r="N2989">
            <v>1</v>
          </cell>
          <cell r="O2989" t="str">
            <v>ACTIVO (R)</v>
          </cell>
          <cell r="P2989">
            <v>130813</v>
          </cell>
          <cell r="Q2989">
            <v>140100</v>
          </cell>
          <cell r="R2989">
            <v>2731</v>
          </cell>
          <cell r="S2989" t="str">
            <v>PODEMOS PERU</v>
          </cell>
        </row>
        <row r="2990">
          <cell r="E2990" t="str">
            <v>41264625</v>
          </cell>
          <cell r="F2990">
            <v>2731</v>
          </cell>
          <cell r="G2990" t="str">
            <v>PARTIDO POLÍTICO PODEMOS POR EL PROGRESO DEL PERU</v>
          </cell>
          <cell r="H2990">
            <v>2019</v>
          </cell>
          <cell r="I2990" t="str">
            <v>HASTA LA ACTUALIDAD</v>
          </cell>
          <cell r="J2990">
            <v>11</v>
          </cell>
          <cell r="K2990" t="str">
            <v>REGIDOR DISTRITAL</v>
          </cell>
          <cell r="L2990">
            <v>130799</v>
          </cell>
          <cell r="M2990" t="str">
            <v>41264625</v>
          </cell>
          <cell r="N2990">
            <v>1</v>
          </cell>
          <cell r="O2990" t="str">
            <v>ACTIVO (R)</v>
          </cell>
          <cell r="P2990">
            <v>130799</v>
          </cell>
          <cell r="Q2990">
            <v>140100</v>
          </cell>
          <cell r="R2990">
            <v>2731</v>
          </cell>
          <cell r="S2990" t="str">
            <v>PODEMOS PERU</v>
          </cell>
        </row>
        <row r="2991">
          <cell r="E2991" t="str">
            <v>44780661</v>
          </cell>
          <cell r="F2991">
            <v>0</v>
          </cell>
          <cell r="J2991">
            <v>0</v>
          </cell>
          <cell r="L2991">
            <v>133312</v>
          </cell>
          <cell r="M2991" t="str">
            <v>44780661</v>
          </cell>
          <cell r="N2991">
            <v>1</v>
          </cell>
          <cell r="O2991" t="str">
            <v>ACTIVO (R)</v>
          </cell>
          <cell r="P2991">
            <v>133312</v>
          </cell>
          <cell r="Q2991">
            <v>140100</v>
          </cell>
          <cell r="R2991">
            <v>2840</v>
          </cell>
          <cell r="S2991" t="str">
            <v>PARTIDO MORADO</v>
          </cell>
        </row>
        <row r="2992">
          <cell r="E2992" t="str">
            <v>17886416</v>
          </cell>
          <cell r="F2992">
            <v>4</v>
          </cell>
          <cell r="G2992" t="str">
            <v>PARTIDO POLÍTICO ACCION POPULAR</v>
          </cell>
          <cell r="H2992">
            <v>2011</v>
          </cell>
          <cell r="I2992">
            <v>2014</v>
          </cell>
          <cell r="J2992">
            <v>11</v>
          </cell>
          <cell r="K2992" t="str">
            <v>REGIDOR DISTRITAL</v>
          </cell>
          <cell r="L2992">
            <v>132467</v>
          </cell>
          <cell r="M2992" t="str">
            <v>17886416</v>
          </cell>
          <cell r="N2992">
            <v>1</v>
          </cell>
          <cell r="O2992" t="str">
            <v>ACTIVO (R)</v>
          </cell>
          <cell r="P2992">
            <v>132467</v>
          </cell>
          <cell r="Q2992">
            <v>190000</v>
          </cell>
          <cell r="R2992">
            <v>2840</v>
          </cell>
          <cell r="S2992" t="str">
            <v>PARTIDO MORADO</v>
          </cell>
        </row>
        <row r="2993">
          <cell r="E2993" t="str">
            <v>42017098</v>
          </cell>
          <cell r="F2993">
            <v>0</v>
          </cell>
          <cell r="J2993">
            <v>0</v>
          </cell>
          <cell r="L2993">
            <v>132253</v>
          </cell>
          <cell r="M2993" t="str">
            <v>42017098</v>
          </cell>
          <cell r="N2993">
            <v>1</v>
          </cell>
          <cell r="O2993" t="str">
            <v>ACTIVO (R)</v>
          </cell>
          <cell r="P2993">
            <v>132253</v>
          </cell>
          <cell r="Q2993">
            <v>230000</v>
          </cell>
          <cell r="R2993">
            <v>2840</v>
          </cell>
          <cell r="S2993" t="str">
            <v>PARTIDO MORADO</v>
          </cell>
        </row>
        <row r="2994">
          <cell r="E2994" t="str">
            <v>01307351</v>
          </cell>
          <cell r="F2994">
            <v>0</v>
          </cell>
          <cell r="J2994">
            <v>0</v>
          </cell>
          <cell r="L2994">
            <v>132251</v>
          </cell>
          <cell r="M2994" t="str">
            <v>01307351</v>
          </cell>
          <cell r="N2994">
            <v>1</v>
          </cell>
          <cell r="O2994" t="str">
            <v>ACTIVO (R)</v>
          </cell>
          <cell r="P2994">
            <v>132251</v>
          </cell>
          <cell r="Q2994">
            <v>200000</v>
          </cell>
          <cell r="R2994">
            <v>2840</v>
          </cell>
          <cell r="S2994" t="str">
            <v>PARTIDO MORADO</v>
          </cell>
        </row>
        <row r="2995">
          <cell r="E2995" t="str">
            <v>46111102</v>
          </cell>
          <cell r="F2995">
            <v>0</v>
          </cell>
          <cell r="J2995">
            <v>0</v>
          </cell>
          <cell r="L2995">
            <v>132249</v>
          </cell>
          <cell r="M2995" t="str">
            <v>46111102</v>
          </cell>
          <cell r="N2995">
            <v>1</v>
          </cell>
          <cell r="O2995" t="str">
            <v>ACTIVO (R)</v>
          </cell>
          <cell r="P2995">
            <v>132249</v>
          </cell>
          <cell r="Q2995">
            <v>210000</v>
          </cell>
          <cell r="R2995">
            <v>2840</v>
          </cell>
          <cell r="S2995" t="str">
            <v>PARTIDO MORADO</v>
          </cell>
        </row>
        <row r="2996">
          <cell r="E2996" t="str">
            <v>27422578</v>
          </cell>
          <cell r="F2996">
            <v>0</v>
          </cell>
          <cell r="J2996">
            <v>0</v>
          </cell>
          <cell r="L2996">
            <v>132895</v>
          </cell>
          <cell r="M2996" t="str">
            <v>27422578</v>
          </cell>
          <cell r="N2996">
            <v>1</v>
          </cell>
          <cell r="O2996" t="str">
            <v>ACTIVO (R)</v>
          </cell>
          <cell r="P2996">
            <v>132895</v>
          </cell>
          <cell r="Q2996">
            <v>60000</v>
          </cell>
          <cell r="R2996">
            <v>2840</v>
          </cell>
          <cell r="S2996" t="str">
            <v>PARTIDO MORADO</v>
          </cell>
        </row>
        <row r="2997">
          <cell r="E2997" t="str">
            <v>40933730</v>
          </cell>
          <cell r="F2997">
            <v>0</v>
          </cell>
          <cell r="J2997">
            <v>0</v>
          </cell>
          <cell r="L2997">
            <v>132739</v>
          </cell>
          <cell r="M2997" t="str">
            <v>40933730</v>
          </cell>
          <cell r="N2997">
            <v>1</v>
          </cell>
          <cell r="O2997" t="str">
            <v>ACTIVO (R)</v>
          </cell>
          <cell r="P2997">
            <v>132739</v>
          </cell>
          <cell r="Q2997">
            <v>140100</v>
          </cell>
          <cell r="R2997">
            <v>2840</v>
          </cell>
          <cell r="S2997" t="str">
            <v>PARTIDO MORADO</v>
          </cell>
        </row>
        <row r="2998">
          <cell r="E2998" t="str">
            <v>07274281</v>
          </cell>
          <cell r="F2998">
            <v>0</v>
          </cell>
          <cell r="J2998">
            <v>0</v>
          </cell>
          <cell r="L2998">
            <v>132738</v>
          </cell>
          <cell r="M2998" t="str">
            <v>07274281</v>
          </cell>
          <cell r="N2998">
            <v>1</v>
          </cell>
          <cell r="O2998" t="str">
            <v>ACTIVO (R)</v>
          </cell>
          <cell r="P2998">
            <v>132738</v>
          </cell>
          <cell r="Q2998">
            <v>140100</v>
          </cell>
          <cell r="R2998">
            <v>2840</v>
          </cell>
          <cell r="S2998" t="str">
            <v>PARTIDO MORADO</v>
          </cell>
        </row>
        <row r="2999">
          <cell r="E2999" t="str">
            <v>02868375</v>
          </cell>
          <cell r="F2999">
            <v>0</v>
          </cell>
          <cell r="J2999">
            <v>0</v>
          </cell>
          <cell r="L2999">
            <v>132411</v>
          </cell>
          <cell r="M2999" t="str">
            <v>02868375</v>
          </cell>
          <cell r="N2999">
            <v>1</v>
          </cell>
          <cell r="O2999" t="str">
            <v>ACTIVO (R)</v>
          </cell>
          <cell r="P2999">
            <v>132411</v>
          </cell>
          <cell r="Q2999">
            <v>190000</v>
          </cell>
          <cell r="R2999">
            <v>2840</v>
          </cell>
          <cell r="S2999" t="str">
            <v>PARTIDO MORADO</v>
          </cell>
        </row>
        <row r="3000">
          <cell r="E3000" t="str">
            <v>47396486</v>
          </cell>
          <cell r="F3000">
            <v>0</v>
          </cell>
          <cell r="J3000">
            <v>0</v>
          </cell>
          <cell r="L3000">
            <v>132039</v>
          </cell>
          <cell r="M3000" t="str">
            <v>47396486</v>
          </cell>
          <cell r="N3000">
            <v>1</v>
          </cell>
          <cell r="O3000" t="str">
            <v>ACTIVO (R)</v>
          </cell>
          <cell r="P3000">
            <v>132039</v>
          </cell>
          <cell r="Q3000">
            <v>140000</v>
          </cell>
          <cell r="R3000">
            <v>2840</v>
          </cell>
          <cell r="S3000" t="str">
            <v>PARTIDO MORADO</v>
          </cell>
        </row>
        <row r="3001">
          <cell r="E3001" t="str">
            <v>28244055</v>
          </cell>
          <cell r="F3001">
            <v>0</v>
          </cell>
          <cell r="J3001">
            <v>0</v>
          </cell>
          <cell r="L3001">
            <v>132748</v>
          </cell>
          <cell r="M3001" t="str">
            <v>28244055</v>
          </cell>
          <cell r="N3001">
            <v>1</v>
          </cell>
          <cell r="O3001" t="str">
            <v>ACTIVO (R)</v>
          </cell>
          <cell r="P3001">
            <v>132748</v>
          </cell>
          <cell r="Q3001">
            <v>50000</v>
          </cell>
          <cell r="R3001">
            <v>2840</v>
          </cell>
          <cell r="S3001" t="str">
            <v>PARTIDO MORADO</v>
          </cell>
        </row>
        <row r="3002">
          <cell r="E3002" t="str">
            <v>22098688</v>
          </cell>
          <cell r="F3002">
            <v>0</v>
          </cell>
          <cell r="J3002">
            <v>0</v>
          </cell>
          <cell r="L3002">
            <v>132534</v>
          </cell>
          <cell r="M3002" t="str">
            <v>22098688</v>
          </cell>
          <cell r="N3002">
            <v>1</v>
          </cell>
          <cell r="O3002" t="str">
            <v>ACTIVO (R)</v>
          </cell>
          <cell r="P3002">
            <v>132534</v>
          </cell>
          <cell r="Q3002">
            <v>30000</v>
          </cell>
          <cell r="R3002">
            <v>2840</v>
          </cell>
          <cell r="S3002" t="str">
            <v>PARTIDO MORADO</v>
          </cell>
        </row>
        <row r="3003">
          <cell r="E3003" t="str">
            <v>46540690</v>
          </cell>
          <cell r="F3003">
            <v>0</v>
          </cell>
          <cell r="J3003">
            <v>0</v>
          </cell>
          <cell r="L3003">
            <v>132466</v>
          </cell>
          <cell r="M3003" t="str">
            <v>46540690</v>
          </cell>
          <cell r="N3003">
            <v>1</v>
          </cell>
          <cell r="O3003" t="str">
            <v>ACTIVO (R)</v>
          </cell>
          <cell r="P3003">
            <v>132466</v>
          </cell>
          <cell r="Q3003">
            <v>140100</v>
          </cell>
          <cell r="R3003">
            <v>2840</v>
          </cell>
          <cell r="S3003" t="str">
            <v>PARTIDO MORADO</v>
          </cell>
        </row>
        <row r="3004">
          <cell r="E3004" t="str">
            <v>08250366</v>
          </cell>
          <cell r="F3004">
            <v>0</v>
          </cell>
          <cell r="J3004">
            <v>0</v>
          </cell>
          <cell r="L3004">
            <v>132824</v>
          </cell>
          <cell r="M3004" t="str">
            <v>08250366</v>
          </cell>
          <cell r="N3004">
            <v>1</v>
          </cell>
          <cell r="O3004" t="str">
            <v>ACTIVO (R)</v>
          </cell>
          <cell r="P3004">
            <v>132824</v>
          </cell>
          <cell r="Q3004">
            <v>140100</v>
          </cell>
          <cell r="R3004">
            <v>2840</v>
          </cell>
          <cell r="S3004" t="str">
            <v>PARTIDO MORADO</v>
          </cell>
        </row>
        <row r="3005">
          <cell r="E3005" t="str">
            <v>26717027</v>
          </cell>
          <cell r="F3005">
            <v>0</v>
          </cell>
          <cell r="J3005">
            <v>0</v>
          </cell>
          <cell r="L3005">
            <v>132818</v>
          </cell>
          <cell r="M3005" t="str">
            <v>26717027</v>
          </cell>
          <cell r="N3005">
            <v>1</v>
          </cell>
          <cell r="O3005" t="str">
            <v>ACTIVO (R)</v>
          </cell>
          <cell r="P3005">
            <v>132818</v>
          </cell>
          <cell r="Q3005">
            <v>60000</v>
          </cell>
          <cell r="R3005">
            <v>2840</v>
          </cell>
          <cell r="S3005" t="str">
            <v>PARTIDO MORADO</v>
          </cell>
        </row>
        <row r="3006">
          <cell r="E3006" t="str">
            <v>43191312</v>
          </cell>
          <cell r="F3006">
            <v>233</v>
          </cell>
          <cell r="G3006" t="str">
            <v>MOVIMIENTO REGIONAL O DEPARTAMENTAL UCAYALI REGION CON FUTURO</v>
          </cell>
          <cell r="H3006">
            <v>2011</v>
          </cell>
          <cell r="I3006">
            <v>2014</v>
          </cell>
          <cell r="J3006">
            <v>9</v>
          </cell>
          <cell r="K3006" t="str">
            <v>REGIDOR PROVINCIAL</v>
          </cell>
          <cell r="L3006">
            <v>131948</v>
          </cell>
          <cell r="M3006" t="str">
            <v>43191312</v>
          </cell>
          <cell r="N3006">
            <v>1</v>
          </cell>
          <cell r="O3006" t="str">
            <v>ACTIVO (R)</v>
          </cell>
          <cell r="P3006">
            <v>131948</v>
          </cell>
          <cell r="Q3006">
            <v>250000</v>
          </cell>
          <cell r="R3006">
            <v>2840</v>
          </cell>
          <cell r="S3006" t="str">
            <v>PARTIDO MORADO</v>
          </cell>
        </row>
        <row r="3007">
          <cell r="E3007" t="str">
            <v>23260880</v>
          </cell>
          <cell r="F3007">
            <v>0</v>
          </cell>
          <cell r="J3007">
            <v>0</v>
          </cell>
          <cell r="L3007">
            <v>131619</v>
          </cell>
          <cell r="M3007" t="str">
            <v>23260880</v>
          </cell>
          <cell r="N3007">
            <v>1</v>
          </cell>
          <cell r="O3007" t="str">
            <v>ACTIVO (R)</v>
          </cell>
          <cell r="P3007">
            <v>131619</v>
          </cell>
          <cell r="Q3007">
            <v>80000</v>
          </cell>
          <cell r="R3007">
            <v>2840</v>
          </cell>
          <cell r="S3007" t="str">
            <v>PARTIDO MORADO</v>
          </cell>
        </row>
        <row r="3008">
          <cell r="E3008" t="str">
            <v>07818376</v>
          </cell>
          <cell r="F3008">
            <v>0</v>
          </cell>
          <cell r="J3008">
            <v>0</v>
          </cell>
          <cell r="L3008">
            <v>132840</v>
          </cell>
          <cell r="M3008" t="str">
            <v>07818376</v>
          </cell>
          <cell r="N3008">
            <v>1</v>
          </cell>
          <cell r="O3008" t="str">
            <v>ACTIVO (R)</v>
          </cell>
          <cell r="P3008">
            <v>132840</v>
          </cell>
          <cell r="Q3008">
            <v>140100</v>
          </cell>
          <cell r="R3008">
            <v>2840</v>
          </cell>
          <cell r="S3008" t="str">
            <v>PARTIDO MORADO</v>
          </cell>
        </row>
        <row r="3009">
          <cell r="E3009" t="str">
            <v>06218245</v>
          </cell>
          <cell r="F3009">
            <v>0</v>
          </cell>
          <cell r="J3009">
            <v>0</v>
          </cell>
          <cell r="L3009">
            <v>132828</v>
          </cell>
          <cell r="M3009" t="str">
            <v>06218245</v>
          </cell>
          <cell r="N3009">
            <v>1</v>
          </cell>
          <cell r="O3009" t="str">
            <v>ACTIVO (R)</v>
          </cell>
          <cell r="P3009">
            <v>132828</v>
          </cell>
          <cell r="Q3009">
            <v>140100</v>
          </cell>
          <cell r="R3009">
            <v>2840</v>
          </cell>
          <cell r="S3009" t="str">
            <v>PARTIDO MORADO</v>
          </cell>
        </row>
        <row r="3010">
          <cell r="E3010" t="str">
            <v>41096159</v>
          </cell>
          <cell r="F3010">
            <v>0</v>
          </cell>
          <cell r="J3010">
            <v>0</v>
          </cell>
          <cell r="L3010">
            <v>132861</v>
          </cell>
          <cell r="M3010" t="str">
            <v>41096159</v>
          </cell>
          <cell r="N3010">
            <v>1</v>
          </cell>
          <cell r="O3010" t="str">
            <v>ACTIVO (R)</v>
          </cell>
          <cell r="P3010">
            <v>132861</v>
          </cell>
          <cell r="Q3010">
            <v>20000</v>
          </cell>
          <cell r="R3010">
            <v>2840</v>
          </cell>
          <cell r="S3010" t="str">
            <v>PARTIDO MORADO</v>
          </cell>
        </row>
        <row r="3011">
          <cell r="E3011" t="str">
            <v>43649544</v>
          </cell>
          <cell r="F3011">
            <v>0</v>
          </cell>
          <cell r="J3011">
            <v>0</v>
          </cell>
          <cell r="L3011">
            <v>132476</v>
          </cell>
          <cell r="M3011" t="str">
            <v>43649544</v>
          </cell>
          <cell r="N3011">
            <v>1</v>
          </cell>
          <cell r="O3011" t="str">
            <v>ACTIVO (R)</v>
          </cell>
          <cell r="P3011">
            <v>132476</v>
          </cell>
          <cell r="Q3011">
            <v>170000</v>
          </cell>
          <cell r="R3011">
            <v>2840</v>
          </cell>
          <cell r="S3011" t="str">
            <v>PARTIDO MORADO</v>
          </cell>
        </row>
        <row r="3012">
          <cell r="E3012" t="str">
            <v>40322135</v>
          </cell>
          <cell r="F3012">
            <v>1475</v>
          </cell>
          <cell r="G3012" t="str">
            <v>MOVIMIENTO REGIONAL O DEPARTAMENTAL UNIDAD POPULAR REGIONAL PIURA</v>
          </cell>
          <cell r="H3012">
            <v>2011</v>
          </cell>
          <cell r="I3012">
            <v>2014</v>
          </cell>
          <cell r="J3012">
            <v>9</v>
          </cell>
          <cell r="K3012" t="str">
            <v>REGIDOR PROVINCIAL</v>
          </cell>
          <cell r="L3012">
            <v>132475</v>
          </cell>
          <cell r="M3012" t="str">
            <v>40322135</v>
          </cell>
          <cell r="N3012">
            <v>1</v>
          </cell>
          <cell r="O3012" t="str">
            <v>ACTIVO (R)</v>
          </cell>
          <cell r="P3012">
            <v>132475</v>
          </cell>
          <cell r="Q3012">
            <v>190000</v>
          </cell>
          <cell r="R3012">
            <v>2840</v>
          </cell>
          <cell r="S3012" t="str">
            <v>PARTIDO MORADO</v>
          </cell>
        </row>
        <row r="3013">
          <cell r="E3013" t="str">
            <v>40322135</v>
          </cell>
          <cell r="F3013">
            <v>14</v>
          </cell>
          <cell r="G3013" t="str">
            <v>PARTIDO POLÍTICO PARTIDO DEMOCRATICO SOMOS PERU</v>
          </cell>
          <cell r="H3013">
            <v>2007</v>
          </cell>
          <cell r="I3013">
            <v>2010</v>
          </cell>
          <cell r="J3013">
            <v>11</v>
          </cell>
          <cell r="K3013" t="str">
            <v>REGIDOR DISTRITAL</v>
          </cell>
          <cell r="L3013">
            <v>132475</v>
          </cell>
          <cell r="M3013" t="str">
            <v>40322135</v>
          </cell>
          <cell r="N3013">
            <v>1</v>
          </cell>
          <cell r="O3013" t="str">
            <v>ACTIVO (R)</v>
          </cell>
          <cell r="P3013">
            <v>132475</v>
          </cell>
          <cell r="Q3013">
            <v>190000</v>
          </cell>
          <cell r="R3013">
            <v>2840</v>
          </cell>
          <cell r="S3013" t="str">
            <v>PARTIDO MORADO</v>
          </cell>
        </row>
        <row r="3014">
          <cell r="E3014" t="str">
            <v>09336553</v>
          </cell>
          <cell r="F3014">
            <v>0</v>
          </cell>
          <cell r="J3014">
            <v>0</v>
          </cell>
          <cell r="L3014">
            <v>131852</v>
          </cell>
          <cell r="M3014" t="str">
            <v>09336553</v>
          </cell>
          <cell r="N3014">
            <v>1</v>
          </cell>
          <cell r="O3014" t="str">
            <v>ACTIVO (R)</v>
          </cell>
          <cell r="P3014">
            <v>131852</v>
          </cell>
          <cell r="Q3014">
            <v>140100</v>
          </cell>
          <cell r="R3014">
            <v>2840</v>
          </cell>
          <cell r="S3014" t="str">
            <v>PARTIDO MORADO</v>
          </cell>
        </row>
        <row r="3015">
          <cell r="E3015" t="str">
            <v>18091885</v>
          </cell>
          <cell r="F3015">
            <v>0</v>
          </cell>
          <cell r="J3015">
            <v>0</v>
          </cell>
          <cell r="L3015">
            <v>132633</v>
          </cell>
          <cell r="M3015" t="str">
            <v>18091885</v>
          </cell>
          <cell r="N3015">
            <v>1</v>
          </cell>
          <cell r="O3015" t="str">
            <v>ACTIVO (R)</v>
          </cell>
          <cell r="P3015">
            <v>132633</v>
          </cell>
          <cell r="Q3015">
            <v>120000</v>
          </cell>
          <cell r="R3015">
            <v>2840</v>
          </cell>
          <cell r="S3015" t="str">
            <v>PARTIDO MORADO</v>
          </cell>
        </row>
        <row r="3016">
          <cell r="E3016" t="str">
            <v>41362779</v>
          </cell>
          <cell r="F3016">
            <v>0</v>
          </cell>
          <cell r="J3016">
            <v>0</v>
          </cell>
          <cell r="L3016">
            <v>132612</v>
          </cell>
          <cell r="M3016" t="str">
            <v>41362779</v>
          </cell>
          <cell r="N3016">
            <v>1</v>
          </cell>
          <cell r="O3016" t="str">
            <v>ACTIVO (R)</v>
          </cell>
          <cell r="P3016">
            <v>132612</v>
          </cell>
          <cell r="Q3016">
            <v>120000</v>
          </cell>
          <cell r="R3016">
            <v>2840</v>
          </cell>
          <cell r="S3016" t="str">
            <v>PARTIDO MORADO</v>
          </cell>
        </row>
        <row r="3017">
          <cell r="E3017" t="str">
            <v>10436109</v>
          </cell>
          <cell r="F3017">
            <v>0</v>
          </cell>
          <cell r="J3017">
            <v>0</v>
          </cell>
          <cell r="L3017">
            <v>132299</v>
          </cell>
          <cell r="M3017" t="str">
            <v>10436109</v>
          </cell>
          <cell r="N3017">
            <v>1</v>
          </cell>
          <cell r="O3017" t="str">
            <v>ACTIVO (R)</v>
          </cell>
          <cell r="P3017">
            <v>132299</v>
          </cell>
          <cell r="Q3017">
            <v>200000</v>
          </cell>
          <cell r="R3017">
            <v>2840</v>
          </cell>
          <cell r="S3017" t="str">
            <v>PARTIDO MORADO</v>
          </cell>
        </row>
        <row r="3018">
          <cell r="E3018" t="str">
            <v>18120054</v>
          </cell>
          <cell r="F3018">
            <v>0</v>
          </cell>
          <cell r="J3018">
            <v>0</v>
          </cell>
          <cell r="L3018">
            <v>132525</v>
          </cell>
          <cell r="M3018" t="str">
            <v>18120054</v>
          </cell>
          <cell r="N3018">
            <v>1</v>
          </cell>
          <cell r="O3018" t="str">
            <v>ACTIVO (R)</v>
          </cell>
          <cell r="P3018">
            <v>132525</v>
          </cell>
          <cell r="Q3018">
            <v>120000</v>
          </cell>
          <cell r="R3018">
            <v>2840</v>
          </cell>
          <cell r="S3018" t="str">
            <v>PARTIDO MORADO</v>
          </cell>
        </row>
        <row r="3019">
          <cell r="E3019" t="str">
            <v>71376601</v>
          </cell>
          <cell r="F3019">
            <v>0</v>
          </cell>
          <cell r="J3019">
            <v>0</v>
          </cell>
          <cell r="L3019">
            <v>132038</v>
          </cell>
          <cell r="M3019" t="str">
            <v>71376601</v>
          </cell>
          <cell r="N3019">
            <v>1</v>
          </cell>
          <cell r="O3019" t="str">
            <v>ACTIVO (R)</v>
          </cell>
          <cell r="P3019">
            <v>132038</v>
          </cell>
          <cell r="Q3019">
            <v>40000</v>
          </cell>
          <cell r="R3019">
            <v>2840</v>
          </cell>
          <cell r="S3019" t="str">
            <v>PARTIDO MORADO</v>
          </cell>
        </row>
        <row r="3020">
          <cell r="E3020" t="str">
            <v>40129063</v>
          </cell>
          <cell r="F3020">
            <v>0</v>
          </cell>
          <cell r="J3020">
            <v>0</v>
          </cell>
          <cell r="L3020">
            <v>133318</v>
          </cell>
          <cell r="M3020" t="str">
            <v>40129063</v>
          </cell>
          <cell r="N3020">
            <v>1</v>
          </cell>
          <cell r="O3020" t="str">
            <v>ACTIVO (R)</v>
          </cell>
          <cell r="P3020">
            <v>133318</v>
          </cell>
          <cell r="Q3020">
            <v>140100</v>
          </cell>
          <cell r="R3020">
            <v>2840</v>
          </cell>
          <cell r="S3020" t="str">
            <v>PARTIDO MORADO</v>
          </cell>
        </row>
        <row r="3021">
          <cell r="E3021" t="str">
            <v>25782061</v>
          </cell>
          <cell r="F3021">
            <v>0</v>
          </cell>
          <cell r="J3021">
            <v>0</v>
          </cell>
          <cell r="L3021">
            <v>132954</v>
          </cell>
          <cell r="M3021" t="str">
            <v>25782061</v>
          </cell>
          <cell r="N3021">
            <v>1</v>
          </cell>
          <cell r="O3021" t="str">
            <v>ACTIVO (R)</v>
          </cell>
          <cell r="P3021">
            <v>132954</v>
          </cell>
          <cell r="Q3021">
            <v>140100</v>
          </cell>
          <cell r="R3021">
            <v>2840</v>
          </cell>
          <cell r="S3021" t="str">
            <v>PARTIDO MORADO</v>
          </cell>
        </row>
        <row r="3022">
          <cell r="E3022" t="str">
            <v>43202575</v>
          </cell>
          <cell r="F3022">
            <v>0</v>
          </cell>
          <cell r="J3022">
            <v>0</v>
          </cell>
          <cell r="L3022">
            <v>132324</v>
          </cell>
          <cell r="M3022" t="str">
            <v>43202575</v>
          </cell>
          <cell r="N3022">
            <v>1</v>
          </cell>
          <cell r="O3022" t="str">
            <v>ACTIVO (R)</v>
          </cell>
          <cell r="P3022">
            <v>132324</v>
          </cell>
          <cell r="Q3022">
            <v>210000</v>
          </cell>
          <cell r="R3022">
            <v>2840</v>
          </cell>
          <cell r="S3022" t="str">
            <v>PARTIDO MORADO</v>
          </cell>
        </row>
        <row r="3023">
          <cell r="E3023" t="str">
            <v>28294944</v>
          </cell>
          <cell r="F3023">
            <v>0</v>
          </cell>
          <cell r="J3023">
            <v>0</v>
          </cell>
          <cell r="L3023">
            <v>132307</v>
          </cell>
          <cell r="M3023" t="str">
            <v>28294944</v>
          </cell>
          <cell r="N3023">
            <v>1</v>
          </cell>
          <cell r="O3023" t="str">
            <v>ACTIVO (R)</v>
          </cell>
          <cell r="P3023">
            <v>132307</v>
          </cell>
          <cell r="Q3023">
            <v>50000</v>
          </cell>
          <cell r="R3023">
            <v>2840</v>
          </cell>
          <cell r="S3023" t="str">
            <v>PARTIDO MORADO</v>
          </cell>
        </row>
        <row r="3024">
          <cell r="E3024" t="str">
            <v>41651332</v>
          </cell>
          <cell r="F3024">
            <v>0</v>
          </cell>
          <cell r="J3024">
            <v>0</v>
          </cell>
          <cell r="L3024">
            <v>131558</v>
          </cell>
          <cell r="M3024" t="str">
            <v>41651332</v>
          </cell>
          <cell r="N3024">
            <v>1</v>
          </cell>
          <cell r="O3024" t="str">
            <v>ACTIVO (R)</v>
          </cell>
          <cell r="P3024">
            <v>131558</v>
          </cell>
          <cell r="Q3024">
            <v>150000</v>
          </cell>
          <cell r="R3024">
            <v>2840</v>
          </cell>
          <cell r="S3024" t="str">
            <v>PARTIDO MORADO</v>
          </cell>
        </row>
        <row r="3025">
          <cell r="E3025" t="str">
            <v>45059194</v>
          </cell>
          <cell r="F3025">
            <v>0</v>
          </cell>
          <cell r="J3025">
            <v>0</v>
          </cell>
          <cell r="L3025">
            <v>132092</v>
          </cell>
          <cell r="M3025" t="str">
            <v>45059194</v>
          </cell>
          <cell r="N3025">
            <v>1</v>
          </cell>
          <cell r="O3025" t="str">
            <v>ACTIVO (R)</v>
          </cell>
          <cell r="P3025">
            <v>132092</v>
          </cell>
          <cell r="Q3025">
            <v>20000</v>
          </cell>
          <cell r="R3025">
            <v>2840</v>
          </cell>
          <cell r="S3025" t="str">
            <v>PARTIDO MORADO</v>
          </cell>
        </row>
        <row r="3026">
          <cell r="E3026" t="str">
            <v>09379841</v>
          </cell>
          <cell r="F3026">
            <v>0</v>
          </cell>
          <cell r="J3026">
            <v>0</v>
          </cell>
          <cell r="L3026">
            <v>132280</v>
          </cell>
          <cell r="M3026" t="str">
            <v>09379841</v>
          </cell>
          <cell r="N3026">
            <v>1</v>
          </cell>
          <cell r="O3026" t="str">
            <v>ACTIVO (R)</v>
          </cell>
          <cell r="P3026">
            <v>132280</v>
          </cell>
          <cell r="Q3026">
            <v>40000</v>
          </cell>
          <cell r="R3026">
            <v>2840</v>
          </cell>
          <cell r="S3026" t="str">
            <v>PARTIDO MORADO</v>
          </cell>
        </row>
        <row r="3027">
          <cell r="E3027" t="str">
            <v>41600061</v>
          </cell>
          <cell r="F3027">
            <v>0</v>
          </cell>
          <cell r="J3027">
            <v>0</v>
          </cell>
          <cell r="L3027">
            <v>132907</v>
          </cell>
          <cell r="M3027" t="str">
            <v>41600061</v>
          </cell>
          <cell r="N3027">
            <v>1</v>
          </cell>
          <cell r="O3027" t="str">
            <v>ACTIVO (R)</v>
          </cell>
          <cell r="P3027">
            <v>132907</v>
          </cell>
          <cell r="Q3027">
            <v>140100</v>
          </cell>
          <cell r="R3027">
            <v>2840</v>
          </cell>
          <cell r="S3027" t="str">
            <v>PARTIDO MORADO</v>
          </cell>
        </row>
        <row r="3028">
          <cell r="E3028" t="str">
            <v>07260941</v>
          </cell>
          <cell r="F3028">
            <v>0</v>
          </cell>
          <cell r="J3028">
            <v>0</v>
          </cell>
          <cell r="L3028">
            <v>133533</v>
          </cell>
          <cell r="M3028" t="str">
            <v>07260941</v>
          </cell>
          <cell r="N3028">
            <v>1</v>
          </cell>
          <cell r="O3028" t="str">
            <v>ACTIVO (R)</v>
          </cell>
          <cell r="P3028">
            <v>133533</v>
          </cell>
          <cell r="Q3028">
            <v>140100</v>
          </cell>
          <cell r="R3028">
            <v>2840</v>
          </cell>
          <cell r="S3028" t="str">
            <v>PARTIDO MORADO</v>
          </cell>
        </row>
        <row r="3029">
          <cell r="E3029" t="str">
            <v>06669687</v>
          </cell>
          <cell r="F3029">
            <v>0</v>
          </cell>
          <cell r="J3029">
            <v>0</v>
          </cell>
          <cell r="L3029">
            <v>131769</v>
          </cell>
          <cell r="M3029" t="str">
            <v>06669687</v>
          </cell>
          <cell r="N3029">
            <v>1</v>
          </cell>
          <cell r="O3029" t="str">
            <v>ACTIVO (R)</v>
          </cell>
          <cell r="P3029">
            <v>131769</v>
          </cell>
          <cell r="Q3029">
            <v>240000</v>
          </cell>
          <cell r="R3029">
            <v>2840</v>
          </cell>
          <cell r="S3029" t="str">
            <v>PARTIDO MORADO</v>
          </cell>
        </row>
        <row r="3030">
          <cell r="E3030" t="str">
            <v>08242162</v>
          </cell>
          <cell r="F3030">
            <v>51</v>
          </cell>
          <cell r="G3030" t="str">
            <v>MOVIMIENTO REGIONAL O DEPARTAMENTAL NUEVA AMAZONIA</v>
          </cell>
          <cell r="H3030">
            <v>2007</v>
          </cell>
          <cell r="I3030">
            <v>2010</v>
          </cell>
          <cell r="J3030">
            <v>10</v>
          </cell>
          <cell r="K3030" t="str">
            <v>ALCALDE DISTRITAL</v>
          </cell>
          <cell r="L3030">
            <v>132184</v>
          </cell>
          <cell r="M3030" t="str">
            <v>08242162</v>
          </cell>
          <cell r="N3030">
            <v>1</v>
          </cell>
          <cell r="O3030" t="str">
            <v>ACTIVO (R)</v>
          </cell>
          <cell r="P3030">
            <v>132184</v>
          </cell>
          <cell r="Q3030">
            <v>210000</v>
          </cell>
          <cell r="R3030">
            <v>2840</v>
          </cell>
          <cell r="S3030" t="str">
            <v>PARTIDO MORADO</v>
          </cell>
        </row>
        <row r="3031">
          <cell r="E3031" t="str">
            <v>40402436</v>
          </cell>
          <cell r="F3031">
            <v>0</v>
          </cell>
          <cell r="J3031">
            <v>0</v>
          </cell>
          <cell r="L3031">
            <v>132119</v>
          </cell>
          <cell r="M3031" t="str">
            <v>40402436</v>
          </cell>
          <cell r="N3031">
            <v>1</v>
          </cell>
          <cell r="O3031" t="str">
            <v>ACTIVO (R)</v>
          </cell>
          <cell r="P3031">
            <v>132119</v>
          </cell>
          <cell r="Q3031">
            <v>70000</v>
          </cell>
          <cell r="R3031">
            <v>2840</v>
          </cell>
          <cell r="S3031" t="str">
            <v>PARTIDO MORADO</v>
          </cell>
        </row>
        <row r="3032">
          <cell r="E3032" t="str">
            <v>23463323</v>
          </cell>
          <cell r="F3032">
            <v>0</v>
          </cell>
          <cell r="J3032">
            <v>0</v>
          </cell>
          <cell r="L3032">
            <v>131527</v>
          </cell>
          <cell r="M3032" t="str">
            <v>23463323</v>
          </cell>
          <cell r="N3032">
            <v>1</v>
          </cell>
          <cell r="O3032" t="str">
            <v>ACTIVO (R)</v>
          </cell>
          <cell r="P3032">
            <v>131527</v>
          </cell>
          <cell r="Q3032">
            <v>80000</v>
          </cell>
          <cell r="R3032">
            <v>2840</v>
          </cell>
          <cell r="S3032" t="str">
            <v>PARTIDO MORADO</v>
          </cell>
        </row>
        <row r="3033">
          <cell r="E3033" t="str">
            <v>70051110</v>
          </cell>
          <cell r="F3033">
            <v>0</v>
          </cell>
          <cell r="J3033">
            <v>0</v>
          </cell>
          <cell r="L3033">
            <v>132486</v>
          </cell>
          <cell r="M3033" t="str">
            <v>70051110</v>
          </cell>
          <cell r="N3033">
            <v>1</v>
          </cell>
          <cell r="O3033" t="str">
            <v>ACTIVO (R)</v>
          </cell>
          <cell r="P3033">
            <v>132486</v>
          </cell>
          <cell r="Q3033">
            <v>190000</v>
          </cell>
          <cell r="R3033">
            <v>2840</v>
          </cell>
          <cell r="S3033" t="str">
            <v>PARTIDO MORADO</v>
          </cell>
        </row>
        <row r="3034">
          <cell r="E3034" t="str">
            <v>40834502</v>
          </cell>
          <cell r="F3034">
            <v>0</v>
          </cell>
          <cell r="J3034">
            <v>0</v>
          </cell>
          <cell r="L3034">
            <v>133084</v>
          </cell>
          <cell r="M3034" t="str">
            <v>40834502</v>
          </cell>
          <cell r="N3034">
            <v>1</v>
          </cell>
          <cell r="O3034" t="str">
            <v>ACTIVO (R)</v>
          </cell>
          <cell r="P3034">
            <v>133084</v>
          </cell>
          <cell r="Q3034">
            <v>140100</v>
          </cell>
          <cell r="R3034">
            <v>2840</v>
          </cell>
          <cell r="S3034" t="str">
            <v>PARTIDO MORADO</v>
          </cell>
        </row>
        <row r="3035">
          <cell r="E3035" t="str">
            <v>42421137</v>
          </cell>
          <cell r="F3035">
            <v>0</v>
          </cell>
          <cell r="J3035">
            <v>0</v>
          </cell>
          <cell r="L3035">
            <v>133010</v>
          </cell>
          <cell r="M3035" t="str">
            <v>42421137</v>
          </cell>
          <cell r="N3035">
            <v>1</v>
          </cell>
          <cell r="O3035" t="str">
            <v>ACTIVO (R)</v>
          </cell>
          <cell r="P3035">
            <v>133010</v>
          </cell>
          <cell r="Q3035">
            <v>160000</v>
          </cell>
          <cell r="R3035">
            <v>2840</v>
          </cell>
          <cell r="S3035" t="str">
            <v>PARTIDO MORADO</v>
          </cell>
        </row>
        <row r="3036">
          <cell r="E3036" t="str">
            <v>41280845</v>
          </cell>
          <cell r="F3036">
            <v>0</v>
          </cell>
          <cell r="J3036">
            <v>0</v>
          </cell>
          <cell r="L3036">
            <v>131546</v>
          </cell>
          <cell r="M3036" t="str">
            <v>41280845</v>
          </cell>
          <cell r="N3036">
            <v>1</v>
          </cell>
          <cell r="O3036" t="str">
            <v>ACTIVO (R)</v>
          </cell>
          <cell r="P3036">
            <v>131546</v>
          </cell>
          <cell r="Q3036">
            <v>80000</v>
          </cell>
          <cell r="R3036">
            <v>2840</v>
          </cell>
          <cell r="S3036" t="str">
            <v>PARTIDO MORADO</v>
          </cell>
        </row>
        <row r="3037">
          <cell r="E3037" t="str">
            <v>46954973</v>
          </cell>
          <cell r="F3037">
            <v>0</v>
          </cell>
          <cell r="J3037">
            <v>0</v>
          </cell>
          <cell r="L3037">
            <v>132967</v>
          </cell>
          <cell r="M3037" t="str">
            <v>46954973</v>
          </cell>
          <cell r="N3037">
            <v>1</v>
          </cell>
          <cell r="O3037" t="str">
            <v>ACTIVO (R)</v>
          </cell>
          <cell r="P3037">
            <v>132967</v>
          </cell>
          <cell r="Q3037">
            <v>30000</v>
          </cell>
          <cell r="R3037">
            <v>2840</v>
          </cell>
          <cell r="S3037" t="str">
            <v>PARTIDO MORADO</v>
          </cell>
        </row>
        <row r="3038">
          <cell r="E3038" t="str">
            <v>41938383</v>
          </cell>
          <cell r="F3038">
            <v>0</v>
          </cell>
          <cell r="J3038">
            <v>0</v>
          </cell>
          <cell r="L3038">
            <v>132851</v>
          </cell>
          <cell r="M3038" t="str">
            <v>41938383</v>
          </cell>
          <cell r="N3038">
            <v>1</v>
          </cell>
          <cell r="O3038" t="str">
            <v>ACTIVO (R)</v>
          </cell>
          <cell r="P3038">
            <v>132851</v>
          </cell>
          <cell r="Q3038">
            <v>60000</v>
          </cell>
          <cell r="R3038">
            <v>2840</v>
          </cell>
          <cell r="S3038" t="str">
            <v>PARTIDO MORADO</v>
          </cell>
        </row>
        <row r="3039">
          <cell r="E3039" t="str">
            <v>42401964</v>
          </cell>
          <cell r="F3039">
            <v>0</v>
          </cell>
          <cell r="J3039">
            <v>0</v>
          </cell>
          <cell r="L3039">
            <v>132653</v>
          </cell>
          <cell r="M3039" t="str">
            <v>42401964</v>
          </cell>
          <cell r="N3039">
            <v>1</v>
          </cell>
          <cell r="O3039" t="str">
            <v>ACTIVO (R)</v>
          </cell>
          <cell r="P3039">
            <v>132653</v>
          </cell>
          <cell r="Q3039">
            <v>110000</v>
          </cell>
          <cell r="R3039">
            <v>2840</v>
          </cell>
          <cell r="S3039" t="str">
            <v>PARTIDO MORADO</v>
          </cell>
        </row>
        <row r="3040">
          <cell r="E3040" t="str">
            <v>19882183</v>
          </cell>
          <cell r="F3040">
            <v>0</v>
          </cell>
          <cell r="J3040">
            <v>0</v>
          </cell>
          <cell r="L3040">
            <v>133239</v>
          </cell>
          <cell r="M3040" t="str">
            <v>19882183</v>
          </cell>
          <cell r="N3040">
            <v>1</v>
          </cell>
          <cell r="O3040" t="str">
            <v>ACTIVO (R)</v>
          </cell>
          <cell r="P3040">
            <v>133239</v>
          </cell>
          <cell r="Q3040">
            <v>140100</v>
          </cell>
          <cell r="R3040">
            <v>2840</v>
          </cell>
          <cell r="S3040" t="str">
            <v>PARTIDO MORADO</v>
          </cell>
        </row>
        <row r="3041">
          <cell r="E3041" t="str">
            <v>41235550</v>
          </cell>
          <cell r="F3041">
            <v>0</v>
          </cell>
          <cell r="J3041">
            <v>0</v>
          </cell>
          <cell r="L3041">
            <v>132487</v>
          </cell>
          <cell r="M3041" t="str">
            <v>41235550</v>
          </cell>
          <cell r="N3041">
            <v>1</v>
          </cell>
          <cell r="O3041" t="str">
            <v>ACTIVO (R)</v>
          </cell>
          <cell r="P3041">
            <v>132487</v>
          </cell>
          <cell r="Q3041">
            <v>140100</v>
          </cell>
          <cell r="R3041">
            <v>2840</v>
          </cell>
          <cell r="S3041" t="str">
            <v>PARTIDO MORADO</v>
          </cell>
        </row>
        <row r="3042">
          <cell r="E3042" t="str">
            <v>16002270</v>
          </cell>
          <cell r="F3042">
            <v>0</v>
          </cell>
          <cell r="J3042">
            <v>0</v>
          </cell>
          <cell r="L3042">
            <v>132511</v>
          </cell>
          <cell r="M3042" t="str">
            <v>16002270</v>
          </cell>
          <cell r="N3042">
            <v>1</v>
          </cell>
          <cell r="O3042" t="str">
            <v>ACTIVO (R)</v>
          </cell>
          <cell r="P3042">
            <v>132511</v>
          </cell>
          <cell r="Q3042">
            <v>100000</v>
          </cell>
          <cell r="R3042">
            <v>2840</v>
          </cell>
          <cell r="S3042" t="str">
            <v>PARTIDO MORADO</v>
          </cell>
        </row>
        <row r="3043">
          <cell r="E3043" t="str">
            <v>41421979</v>
          </cell>
          <cell r="F3043">
            <v>0</v>
          </cell>
          <cell r="J3043">
            <v>0</v>
          </cell>
          <cell r="L3043">
            <v>132770</v>
          </cell>
          <cell r="M3043" t="str">
            <v>41421979</v>
          </cell>
          <cell r="N3043">
            <v>1</v>
          </cell>
          <cell r="O3043" t="str">
            <v>ACTIVO (R)</v>
          </cell>
          <cell r="P3043">
            <v>132770</v>
          </cell>
          <cell r="Q3043">
            <v>140100</v>
          </cell>
          <cell r="R3043">
            <v>2840</v>
          </cell>
          <cell r="S3043" t="str">
            <v>PARTIDO MORADO</v>
          </cell>
        </row>
        <row r="3044">
          <cell r="E3044" t="str">
            <v>07882264</v>
          </cell>
          <cell r="F3044">
            <v>0</v>
          </cell>
          <cell r="J3044">
            <v>0</v>
          </cell>
          <cell r="L3044">
            <v>132768</v>
          </cell>
          <cell r="M3044" t="str">
            <v>07882264</v>
          </cell>
          <cell r="N3044">
            <v>1</v>
          </cell>
          <cell r="O3044" t="str">
            <v>ACTIVO (R)</v>
          </cell>
          <cell r="P3044">
            <v>132768</v>
          </cell>
          <cell r="Q3044">
            <v>140100</v>
          </cell>
          <cell r="R3044">
            <v>2840</v>
          </cell>
          <cell r="S3044" t="str">
            <v>PARTIDO MORADO</v>
          </cell>
        </row>
        <row r="3045">
          <cell r="E3045" t="str">
            <v>41106680</v>
          </cell>
          <cell r="F3045">
            <v>0</v>
          </cell>
          <cell r="J3045">
            <v>0</v>
          </cell>
          <cell r="L3045">
            <v>132998</v>
          </cell>
          <cell r="M3045" t="str">
            <v>41106680</v>
          </cell>
          <cell r="N3045">
            <v>1</v>
          </cell>
          <cell r="O3045" t="str">
            <v>ACTIVO (R)</v>
          </cell>
          <cell r="P3045">
            <v>132998</v>
          </cell>
          <cell r="Q3045">
            <v>160000</v>
          </cell>
          <cell r="R3045">
            <v>2840</v>
          </cell>
          <cell r="S3045" t="str">
            <v>PARTIDO MORADO</v>
          </cell>
        </row>
        <row r="3046">
          <cell r="E3046" t="str">
            <v>70969386</v>
          </cell>
          <cell r="F3046">
            <v>0</v>
          </cell>
          <cell r="J3046">
            <v>0</v>
          </cell>
          <cell r="L3046">
            <v>132939</v>
          </cell>
          <cell r="M3046" t="str">
            <v>70969386</v>
          </cell>
          <cell r="N3046">
            <v>1</v>
          </cell>
          <cell r="O3046" t="str">
            <v>ACTIVO (R)</v>
          </cell>
          <cell r="P3046">
            <v>132939</v>
          </cell>
          <cell r="Q3046">
            <v>60000</v>
          </cell>
          <cell r="R3046">
            <v>2840</v>
          </cell>
          <cell r="S3046" t="str">
            <v>PARTIDO MORADO</v>
          </cell>
        </row>
        <row r="3047">
          <cell r="E3047" t="str">
            <v>43876694</v>
          </cell>
          <cell r="F3047">
            <v>0</v>
          </cell>
          <cell r="J3047">
            <v>0</v>
          </cell>
          <cell r="L3047">
            <v>132490</v>
          </cell>
          <cell r="M3047" t="str">
            <v>43876694</v>
          </cell>
          <cell r="N3047">
            <v>1</v>
          </cell>
          <cell r="O3047" t="str">
            <v>ACTIVO (R)</v>
          </cell>
          <cell r="P3047">
            <v>132490</v>
          </cell>
          <cell r="Q3047">
            <v>10000</v>
          </cell>
          <cell r="R3047">
            <v>2840</v>
          </cell>
          <cell r="S3047" t="str">
            <v>PARTIDO MORADO</v>
          </cell>
        </row>
        <row r="3048">
          <cell r="E3048" t="str">
            <v>29551641</v>
          </cell>
          <cell r="F3048">
            <v>0</v>
          </cell>
          <cell r="J3048">
            <v>0</v>
          </cell>
          <cell r="L3048">
            <v>132470</v>
          </cell>
          <cell r="M3048" t="str">
            <v>29551641</v>
          </cell>
          <cell r="N3048">
            <v>1</v>
          </cell>
          <cell r="O3048" t="str">
            <v>ACTIVO (R)</v>
          </cell>
          <cell r="P3048">
            <v>132470</v>
          </cell>
          <cell r="Q3048">
            <v>140000</v>
          </cell>
          <cell r="R3048">
            <v>2840</v>
          </cell>
          <cell r="S3048" t="str">
            <v>PARTIDO MORADO</v>
          </cell>
        </row>
        <row r="3049">
          <cell r="E3049" t="str">
            <v>09875504</v>
          </cell>
          <cell r="F3049">
            <v>0</v>
          </cell>
          <cell r="J3049">
            <v>0</v>
          </cell>
          <cell r="L3049">
            <v>132573</v>
          </cell>
          <cell r="M3049" t="str">
            <v>09875504</v>
          </cell>
          <cell r="N3049">
            <v>1</v>
          </cell>
          <cell r="O3049" t="str">
            <v>ACTIVO (R)</v>
          </cell>
          <cell r="P3049">
            <v>132573</v>
          </cell>
          <cell r="Q3049">
            <v>120000</v>
          </cell>
          <cell r="R3049">
            <v>2840</v>
          </cell>
          <cell r="S3049" t="str">
            <v>PARTIDO MORADO</v>
          </cell>
        </row>
        <row r="3050">
          <cell r="E3050" t="str">
            <v>29268208</v>
          </cell>
          <cell r="F3050">
            <v>2276</v>
          </cell>
          <cell r="G3050" t="str">
            <v>MOVIMIENTO REGIONAL O DEPARTAMENTAL ALIANZA RENACE AYACUCHO</v>
          </cell>
          <cell r="H3050">
            <v>2015</v>
          </cell>
          <cell r="I3050">
            <v>2018</v>
          </cell>
          <cell r="J3050">
            <v>9</v>
          </cell>
          <cell r="K3050" t="str">
            <v>REGIDOR PROVINCIAL</v>
          </cell>
          <cell r="L3050">
            <v>132544</v>
          </cell>
          <cell r="M3050" t="str">
            <v>29268208</v>
          </cell>
          <cell r="N3050">
            <v>1</v>
          </cell>
          <cell r="O3050" t="str">
            <v>ACTIVO (R)</v>
          </cell>
          <cell r="P3050">
            <v>132544</v>
          </cell>
          <cell r="Q3050">
            <v>50000</v>
          </cell>
          <cell r="R3050">
            <v>2840</v>
          </cell>
          <cell r="S3050" t="str">
            <v>PARTIDO MORADO</v>
          </cell>
        </row>
        <row r="3051">
          <cell r="E3051" t="str">
            <v>40762369</v>
          </cell>
          <cell r="F3051">
            <v>0</v>
          </cell>
          <cell r="J3051">
            <v>0</v>
          </cell>
          <cell r="L3051">
            <v>132535</v>
          </cell>
          <cell r="M3051" t="str">
            <v>40762369</v>
          </cell>
          <cell r="N3051">
            <v>1</v>
          </cell>
          <cell r="O3051" t="str">
            <v>ACTIVO (R)</v>
          </cell>
          <cell r="P3051">
            <v>132535</v>
          </cell>
          <cell r="Q3051">
            <v>20000</v>
          </cell>
          <cell r="R3051">
            <v>2840</v>
          </cell>
          <cell r="S3051" t="str">
            <v>PARTIDO MORADO</v>
          </cell>
        </row>
        <row r="3052">
          <cell r="E3052" t="str">
            <v>32828910</v>
          </cell>
          <cell r="F3052">
            <v>0</v>
          </cell>
          <cell r="J3052">
            <v>0</v>
          </cell>
          <cell r="L3052">
            <v>132483</v>
          </cell>
          <cell r="M3052" t="str">
            <v>32828910</v>
          </cell>
          <cell r="N3052">
            <v>1</v>
          </cell>
          <cell r="O3052" t="str">
            <v>ACTIVO (R)</v>
          </cell>
          <cell r="P3052">
            <v>132483</v>
          </cell>
          <cell r="Q3052">
            <v>190000</v>
          </cell>
          <cell r="R3052">
            <v>2840</v>
          </cell>
          <cell r="S3052" t="str">
            <v>PARTIDO MORADO</v>
          </cell>
        </row>
        <row r="3053">
          <cell r="E3053" t="str">
            <v>43336834</v>
          </cell>
          <cell r="F3053">
            <v>0</v>
          </cell>
          <cell r="J3053">
            <v>0</v>
          </cell>
          <cell r="L3053">
            <v>132479</v>
          </cell>
          <cell r="M3053" t="str">
            <v>43336834</v>
          </cell>
          <cell r="N3053">
            <v>1</v>
          </cell>
          <cell r="O3053" t="str">
            <v>ACTIVO (R)</v>
          </cell>
          <cell r="P3053">
            <v>132479</v>
          </cell>
          <cell r="Q3053">
            <v>190000</v>
          </cell>
          <cell r="R3053">
            <v>2840</v>
          </cell>
          <cell r="S3053" t="str">
            <v>PARTIDO MORADO</v>
          </cell>
        </row>
        <row r="3054">
          <cell r="E3054" t="str">
            <v>26717014</v>
          </cell>
          <cell r="F3054">
            <v>0</v>
          </cell>
          <cell r="J3054">
            <v>0</v>
          </cell>
          <cell r="L3054">
            <v>132922</v>
          </cell>
          <cell r="M3054" t="str">
            <v>26717014</v>
          </cell>
          <cell r="N3054">
            <v>1</v>
          </cell>
          <cell r="O3054" t="str">
            <v>ACTIVO (R)</v>
          </cell>
          <cell r="P3054">
            <v>132922</v>
          </cell>
          <cell r="Q3054">
            <v>60000</v>
          </cell>
          <cell r="R3054">
            <v>2840</v>
          </cell>
          <cell r="S3054" t="str">
            <v>PARTIDO MORADO</v>
          </cell>
        </row>
        <row r="3055">
          <cell r="E3055" t="str">
            <v>70027377</v>
          </cell>
          <cell r="F3055">
            <v>0</v>
          </cell>
          <cell r="J3055">
            <v>0</v>
          </cell>
          <cell r="L3055">
            <v>132797</v>
          </cell>
          <cell r="M3055" t="str">
            <v>70027377</v>
          </cell>
          <cell r="N3055">
            <v>1</v>
          </cell>
          <cell r="O3055" t="str">
            <v>ACTIVO (R)</v>
          </cell>
          <cell r="P3055">
            <v>132797</v>
          </cell>
          <cell r="Q3055">
            <v>140100</v>
          </cell>
          <cell r="R3055">
            <v>2840</v>
          </cell>
          <cell r="S3055" t="str">
            <v>PARTIDO MORADO</v>
          </cell>
        </row>
        <row r="3056">
          <cell r="E3056" t="str">
            <v>06625920</v>
          </cell>
          <cell r="F3056">
            <v>4</v>
          </cell>
          <cell r="G3056" t="str">
            <v>PARTIDO POLÍTICO ACCION POPULAR</v>
          </cell>
          <cell r="H3056">
            <v>1980</v>
          </cell>
          <cell r="I3056">
            <v>1983</v>
          </cell>
          <cell r="J3056">
            <v>11</v>
          </cell>
          <cell r="K3056" t="str">
            <v>REGIDOR DISTRITAL</v>
          </cell>
          <cell r="L3056">
            <v>132495</v>
          </cell>
          <cell r="M3056" t="str">
            <v>06625920</v>
          </cell>
          <cell r="N3056">
            <v>1</v>
          </cell>
          <cell r="O3056" t="str">
            <v>ACTIVO (R)</v>
          </cell>
          <cell r="P3056">
            <v>132495</v>
          </cell>
          <cell r="Q3056">
            <v>140100</v>
          </cell>
          <cell r="R3056">
            <v>2840</v>
          </cell>
          <cell r="S3056" t="str">
            <v>PARTIDO MORADO</v>
          </cell>
        </row>
        <row r="3057">
          <cell r="E3057" t="str">
            <v>40884741</v>
          </cell>
          <cell r="F3057">
            <v>0</v>
          </cell>
          <cell r="J3057">
            <v>0</v>
          </cell>
          <cell r="L3057">
            <v>132477</v>
          </cell>
          <cell r="M3057" t="str">
            <v>40884741</v>
          </cell>
          <cell r="N3057">
            <v>1</v>
          </cell>
          <cell r="O3057" t="str">
            <v>ACTIVO (R)</v>
          </cell>
          <cell r="P3057">
            <v>132477</v>
          </cell>
          <cell r="Q3057">
            <v>100000</v>
          </cell>
          <cell r="R3057">
            <v>2840</v>
          </cell>
          <cell r="S3057" t="str">
            <v>PARTIDO MORADO</v>
          </cell>
        </row>
        <row r="3058">
          <cell r="E3058" t="str">
            <v>00402016</v>
          </cell>
          <cell r="F3058">
            <v>0</v>
          </cell>
          <cell r="J3058">
            <v>0</v>
          </cell>
          <cell r="L3058">
            <v>132225</v>
          </cell>
          <cell r="M3058" t="str">
            <v>00402016</v>
          </cell>
          <cell r="N3058">
            <v>1</v>
          </cell>
          <cell r="O3058" t="str">
            <v>ACTIVO (R)</v>
          </cell>
          <cell r="P3058">
            <v>132225</v>
          </cell>
          <cell r="Q3058">
            <v>220000</v>
          </cell>
          <cell r="R3058">
            <v>2840</v>
          </cell>
          <cell r="S3058" t="str">
            <v>PARTIDO MORADO</v>
          </cell>
        </row>
        <row r="3059">
          <cell r="E3059" t="str">
            <v>72258054</v>
          </cell>
          <cell r="F3059">
            <v>0</v>
          </cell>
          <cell r="J3059">
            <v>0</v>
          </cell>
          <cell r="L3059">
            <v>132214</v>
          </cell>
          <cell r="M3059" t="str">
            <v>72258054</v>
          </cell>
          <cell r="N3059">
            <v>1</v>
          </cell>
          <cell r="O3059" t="str">
            <v>ACTIVO (R)</v>
          </cell>
          <cell r="P3059">
            <v>132214</v>
          </cell>
          <cell r="Q3059">
            <v>220000</v>
          </cell>
          <cell r="R3059">
            <v>2840</v>
          </cell>
          <cell r="S3059" t="str">
            <v>PARTIDO MORADO</v>
          </cell>
        </row>
        <row r="3060">
          <cell r="E3060" t="str">
            <v>41109063</v>
          </cell>
          <cell r="F3060">
            <v>0</v>
          </cell>
          <cell r="J3060">
            <v>0</v>
          </cell>
          <cell r="L3060">
            <v>131966</v>
          </cell>
          <cell r="M3060" t="str">
            <v>41109063</v>
          </cell>
          <cell r="N3060">
            <v>1</v>
          </cell>
          <cell r="O3060" t="str">
            <v>ACTIVO (R)</v>
          </cell>
          <cell r="P3060">
            <v>131966</v>
          </cell>
          <cell r="Q3060">
            <v>70000</v>
          </cell>
          <cell r="R3060">
            <v>2840</v>
          </cell>
          <cell r="S3060" t="str">
            <v>PARTIDO MORADO</v>
          </cell>
        </row>
        <row r="3061">
          <cell r="E3061" t="str">
            <v>41510162</v>
          </cell>
          <cell r="F3061">
            <v>0</v>
          </cell>
          <cell r="J3061">
            <v>0</v>
          </cell>
          <cell r="L3061">
            <v>131965</v>
          </cell>
          <cell r="M3061" t="str">
            <v>41510162</v>
          </cell>
          <cell r="N3061">
            <v>1</v>
          </cell>
          <cell r="O3061" t="str">
            <v>ACTIVO (R)</v>
          </cell>
          <cell r="P3061">
            <v>131965</v>
          </cell>
          <cell r="Q3061">
            <v>20000</v>
          </cell>
          <cell r="R3061">
            <v>2840</v>
          </cell>
          <cell r="S3061" t="str">
            <v>PARTIDO MORADO</v>
          </cell>
        </row>
        <row r="3062">
          <cell r="E3062" t="str">
            <v>44527337</v>
          </cell>
          <cell r="F3062">
            <v>0</v>
          </cell>
          <cell r="J3062">
            <v>0</v>
          </cell>
          <cell r="L3062">
            <v>132473</v>
          </cell>
          <cell r="M3062" t="str">
            <v>44527337</v>
          </cell>
          <cell r="N3062">
            <v>1</v>
          </cell>
          <cell r="O3062" t="str">
            <v>ACTIVO (R)</v>
          </cell>
          <cell r="P3062">
            <v>132473</v>
          </cell>
          <cell r="Q3062">
            <v>170000</v>
          </cell>
          <cell r="R3062">
            <v>2840</v>
          </cell>
          <cell r="S3062" t="str">
            <v>PARTIDO MORADO</v>
          </cell>
        </row>
        <row r="3063">
          <cell r="E3063" t="str">
            <v>72131945</v>
          </cell>
          <cell r="F3063">
            <v>0</v>
          </cell>
          <cell r="J3063">
            <v>0</v>
          </cell>
          <cell r="L3063">
            <v>132377</v>
          </cell>
          <cell r="M3063" t="str">
            <v>72131945</v>
          </cell>
          <cell r="N3063">
            <v>1</v>
          </cell>
          <cell r="O3063" t="str">
            <v>ACTIVO (R)</v>
          </cell>
          <cell r="P3063">
            <v>132377</v>
          </cell>
          <cell r="Q3063">
            <v>200000</v>
          </cell>
          <cell r="R3063">
            <v>2840</v>
          </cell>
          <cell r="S3063" t="str">
            <v>PARTIDO MORADO</v>
          </cell>
        </row>
        <row r="3064">
          <cell r="E3064" t="str">
            <v>00794984</v>
          </cell>
          <cell r="F3064">
            <v>0</v>
          </cell>
          <cell r="J3064">
            <v>0</v>
          </cell>
          <cell r="L3064">
            <v>132212</v>
          </cell>
          <cell r="M3064" t="str">
            <v>00794984</v>
          </cell>
          <cell r="N3064">
            <v>1</v>
          </cell>
          <cell r="O3064" t="str">
            <v>ACTIVO (R)</v>
          </cell>
          <cell r="P3064">
            <v>132212</v>
          </cell>
          <cell r="Q3064">
            <v>220000</v>
          </cell>
          <cell r="R3064">
            <v>2840</v>
          </cell>
          <cell r="S3064" t="str">
            <v>PARTIDO MORADO</v>
          </cell>
        </row>
        <row r="3065">
          <cell r="E3065" t="str">
            <v>32944093</v>
          </cell>
          <cell r="F3065">
            <v>0</v>
          </cell>
          <cell r="J3065">
            <v>0</v>
          </cell>
          <cell r="L3065">
            <v>131943</v>
          </cell>
          <cell r="M3065" t="str">
            <v>32944093</v>
          </cell>
          <cell r="N3065">
            <v>1</v>
          </cell>
          <cell r="O3065" t="str">
            <v>ACTIVO (R)</v>
          </cell>
          <cell r="P3065">
            <v>131943</v>
          </cell>
          <cell r="Q3065">
            <v>20000</v>
          </cell>
          <cell r="R3065">
            <v>2840</v>
          </cell>
          <cell r="S3065" t="str">
            <v>PARTIDO MORADO</v>
          </cell>
        </row>
        <row r="3066">
          <cell r="E3066" t="str">
            <v>10059270</v>
          </cell>
          <cell r="F3066">
            <v>0</v>
          </cell>
          <cell r="J3066">
            <v>0</v>
          </cell>
          <cell r="L3066">
            <v>133556</v>
          </cell>
          <cell r="M3066" t="str">
            <v>10059270</v>
          </cell>
          <cell r="N3066">
            <v>1</v>
          </cell>
          <cell r="O3066" t="str">
            <v>ACTIVO (R)</v>
          </cell>
          <cell r="P3066">
            <v>133556</v>
          </cell>
          <cell r="Q3066">
            <v>140100</v>
          </cell>
          <cell r="R3066">
            <v>2840</v>
          </cell>
          <cell r="S3066" t="str">
            <v>PARTIDO MORADO</v>
          </cell>
        </row>
        <row r="3067">
          <cell r="E3067" t="str">
            <v>04204588</v>
          </cell>
          <cell r="F3067">
            <v>-1</v>
          </cell>
          <cell r="G3067" t="str">
            <v>MOVIMIENTO REGIONAL CONCERTACION EN LA REGION</v>
          </cell>
          <cell r="H3067">
            <v>2011</v>
          </cell>
          <cell r="I3067">
            <v>2014</v>
          </cell>
          <cell r="J3067">
            <v>9</v>
          </cell>
          <cell r="K3067" t="str">
            <v>REGIDOR PROVINCIAL</v>
          </cell>
          <cell r="L3067">
            <v>131975</v>
          </cell>
          <cell r="M3067" t="str">
            <v>04204588</v>
          </cell>
          <cell r="N3067">
            <v>1</v>
          </cell>
          <cell r="O3067" t="str">
            <v>ACTIVO (R)</v>
          </cell>
          <cell r="P3067">
            <v>131975</v>
          </cell>
          <cell r="Q3067">
            <v>180000</v>
          </cell>
          <cell r="R3067">
            <v>2840</v>
          </cell>
          <cell r="S3067" t="str">
            <v>PARTIDO MORADO</v>
          </cell>
        </row>
        <row r="3068">
          <cell r="E3068" t="str">
            <v>04204588</v>
          </cell>
          <cell r="F3068">
            <v>-1</v>
          </cell>
          <cell r="G3068" t="str">
            <v>OTRO</v>
          </cell>
          <cell r="H3068">
            <v>2002</v>
          </cell>
          <cell r="I3068">
            <v>2010</v>
          </cell>
          <cell r="J3068">
            <v>17</v>
          </cell>
          <cell r="K3068" t="str">
            <v>ALCADE(SA) DE CENTRO POBLADO</v>
          </cell>
          <cell r="L3068">
            <v>131975</v>
          </cell>
          <cell r="M3068" t="str">
            <v>04204588</v>
          </cell>
          <cell r="N3068">
            <v>1</v>
          </cell>
          <cell r="O3068" t="str">
            <v>ACTIVO (R)</v>
          </cell>
          <cell r="P3068">
            <v>131975</v>
          </cell>
          <cell r="Q3068">
            <v>180000</v>
          </cell>
          <cell r="R3068">
            <v>2840</v>
          </cell>
          <cell r="S3068" t="str">
            <v>PARTIDO MORADO</v>
          </cell>
        </row>
        <row r="3069">
          <cell r="E3069" t="str">
            <v>40182983</v>
          </cell>
          <cell r="F3069">
            <v>0</v>
          </cell>
          <cell r="J3069">
            <v>0</v>
          </cell>
          <cell r="L3069">
            <v>131896</v>
          </cell>
          <cell r="M3069" t="str">
            <v>40182983</v>
          </cell>
          <cell r="N3069">
            <v>1</v>
          </cell>
          <cell r="O3069" t="str">
            <v>ACTIVO (R)</v>
          </cell>
          <cell r="P3069">
            <v>131896</v>
          </cell>
          <cell r="Q3069">
            <v>250000</v>
          </cell>
          <cell r="R3069">
            <v>2840</v>
          </cell>
          <cell r="S3069" t="str">
            <v>PARTIDO MORADO</v>
          </cell>
        </row>
        <row r="3070">
          <cell r="E3070" t="str">
            <v>43495271</v>
          </cell>
          <cell r="F3070">
            <v>2235</v>
          </cell>
          <cell r="G3070" t="str">
            <v>PARTIDO POLÍTICO PARTIDO POLÍTICO CONTIGO</v>
          </cell>
          <cell r="H3070">
            <v>2016</v>
          </cell>
          <cell r="I3070">
            <v>2019</v>
          </cell>
          <cell r="J3070">
            <v>4</v>
          </cell>
          <cell r="K3070" t="str">
            <v>CONGRESISTA DE LA REPÚBLICA</v>
          </cell>
          <cell r="L3070">
            <v>132755</v>
          </cell>
          <cell r="M3070" t="str">
            <v>43495271</v>
          </cell>
          <cell r="N3070">
            <v>1</v>
          </cell>
          <cell r="O3070" t="str">
            <v>ACTIVO (R)</v>
          </cell>
          <cell r="P3070">
            <v>132755</v>
          </cell>
          <cell r="Q3070">
            <v>140100</v>
          </cell>
          <cell r="R3070">
            <v>2840</v>
          </cell>
          <cell r="S3070" t="str">
            <v>PARTIDO MORADO</v>
          </cell>
        </row>
        <row r="3071">
          <cell r="E3071" t="str">
            <v>40414753</v>
          </cell>
          <cell r="F3071">
            <v>0</v>
          </cell>
          <cell r="J3071">
            <v>0</v>
          </cell>
          <cell r="L3071">
            <v>132705</v>
          </cell>
          <cell r="M3071" t="str">
            <v>40414753</v>
          </cell>
          <cell r="N3071">
            <v>1</v>
          </cell>
          <cell r="O3071" t="str">
            <v>ACTIVO (R)</v>
          </cell>
          <cell r="P3071">
            <v>132705</v>
          </cell>
          <cell r="Q3071">
            <v>110000</v>
          </cell>
          <cell r="R3071">
            <v>2840</v>
          </cell>
          <cell r="S3071" t="str">
            <v>PARTIDO MORADO</v>
          </cell>
        </row>
        <row r="3072">
          <cell r="E3072" t="str">
            <v>30498936</v>
          </cell>
          <cell r="F3072">
            <v>0</v>
          </cell>
          <cell r="J3072">
            <v>0</v>
          </cell>
          <cell r="L3072">
            <v>132140</v>
          </cell>
          <cell r="M3072" t="str">
            <v>30498936</v>
          </cell>
          <cell r="N3072">
            <v>1</v>
          </cell>
          <cell r="O3072" t="str">
            <v>ACTIVO (R)</v>
          </cell>
          <cell r="P3072">
            <v>132140</v>
          </cell>
          <cell r="Q3072">
            <v>100000</v>
          </cell>
          <cell r="R3072">
            <v>2840</v>
          </cell>
          <cell r="S3072" t="str">
            <v>PARTIDO MORADO</v>
          </cell>
        </row>
        <row r="3073">
          <cell r="E3073" t="str">
            <v>23019270</v>
          </cell>
          <cell r="F3073">
            <v>0</v>
          </cell>
          <cell r="J3073">
            <v>0</v>
          </cell>
          <cell r="L3073">
            <v>132136</v>
          </cell>
          <cell r="M3073" t="str">
            <v>23019270</v>
          </cell>
          <cell r="N3073">
            <v>1</v>
          </cell>
          <cell r="O3073" t="str">
            <v>ACTIVO (R)</v>
          </cell>
          <cell r="P3073">
            <v>132136</v>
          </cell>
          <cell r="Q3073">
            <v>90000</v>
          </cell>
          <cell r="R3073">
            <v>2840</v>
          </cell>
          <cell r="S3073" t="str">
            <v>PARTIDO MORADO</v>
          </cell>
        </row>
        <row r="3074">
          <cell r="E3074" t="str">
            <v>29723036</v>
          </cell>
          <cell r="F3074">
            <v>0</v>
          </cell>
          <cell r="J3074">
            <v>0</v>
          </cell>
          <cell r="L3074">
            <v>132288</v>
          </cell>
          <cell r="M3074" t="str">
            <v>29723036</v>
          </cell>
          <cell r="N3074">
            <v>1</v>
          </cell>
          <cell r="O3074" t="str">
            <v>ACTIVO (R)</v>
          </cell>
          <cell r="P3074">
            <v>132288</v>
          </cell>
          <cell r="Q3074">
            <v>40000</v>
          </cell>
          <cell r="R3074">
            <v>2840</v>
          </cell>
          <cell r="S3074" t="str">
            <v>PARTIDO MORADO</v>
          </cell>
        </row>
        <row r="3075">
          <cell r="E3075" t="str">
            <v>30676789</v>
          </cell>
          <cell r="F3075">
            <v>0</v>
          </cell>
          <cell r="J3075">
            <v>0</v>
          </cell>
          <cell r="L3075">
            <v>132284</v>
          </cell>
          <cell r="M3075" t="str">
            <v>30676789</v>
          </cell>
          <cell r="N3075">
            <v>1</v>
          </cell>
          <cell r="O3075" t="str">
            <v>ACTIVO (R)</v>
          </cell>
          <cell r="P3075">
            <v>132284</v>
          </cell>
          <cell r="Q3075">
            <v>40000</v>
          </cell>
          <cell r="R3075">
            <v>2840</v>
          </cell>
          <cell r="S3075" t="str">
            <v>PARTIDO MORADO</v>
          </cell>
        </row>
        <row r="3076">
          <cell r="E3076" t="str">
            <v>20074178</v>
          </cell>
          <cell r="F3076">
            <v>0</v>
          </cell>
          <cell r="J3076">
            <v>0</v>
          </cell>
          <cell r="L3076">
            <v>132032</v>
          </cell>
          <cell r="M3076" t="str">
            <v>20074178</v>
          </cell>
          <cell r="N3076">
            <v>1</v>
          </cell>
          <cell r="O3076" t="str">
            <v>ACTIVO (R)</v>
          </cell>
          <cell r="P3076">
            <v>132032</v>
          </cell>
          <cell r="Q3076">
            <v>140000</v>
          </cell>
          <cell r="R3076">
            <v>2840</v>
          </cell>
          <cell r="S3076" t="str">
            <v>PARTIDO MORADO</v>
          </cell>
        </row>
        <row r="3077">
          <cell r="E3077" t="str">
            <v>41137240</v>
          </cell>
          <cell r="F3077">
            <v>46</v>
          </cell>
          <cell r="G3077" t="str">
            <v>PARTIDO POLÍTICO PERU POSIBLE</v>
          </cell>
          <cell r="H3077">
            <v>2011</v>
          </cell>
          <cell r="I3077">
            <v>2016</v>
          </cell>
          <cell r="J3077">
            <v>4</v>
          </cell>
          <cell r="K3077" t="str">
            <v>CONGRESISTA DE LA REPÚBLICA</v>
          </cell>
          <cell r="L3077">
            <v>133349</v>
          </cell>
          <cell r="M3077" t="str">
            <v>41137240</v>
          </cell>
          <cell r="N3077">
            <v>1</v>
          </cell>
          <cell r="O3077" t="str">
            <v>ACTIVO (R)</v>
          </cell>
          <cell r="P3077">
            <v>133349</v>
          </cell>
          <cell r="Q3077">
            <v>140100</v>
          </cell>
          <cell r="R3077">
            <v>2840</v>
          </cell>
          <cell r="S3077" t="str">
            <v>PARTIDO MORADO</v>
          </cell>
        </row>
        <row r="3078">
          <cell r="E3078" t="str">
            <v>20028160</v>
          </cell>
          <cell r="F3078">
            <v>0</v>
          </cell>
          <cell r="J3078">
            <v>0</v>
          </cell>
          <cell r="L3078">
            <v>132658</v>
          </cell>
          <cell r="M3078" t="str">
            <v>20028160</v>
          </cell>
          <cell r="N3078">
            <v>1</v>
          </cell>
          <cell r="O3078" t="str">
            <v>ACTIVO (R)</v>
          </cell>
          <cell r="P3078">
            <v>132658</v>
          </cell>
          <cell r="Q3078">
            <v>110000</v>
          </cell>
          <cell r="R3078">
            <v>2840</v>
          </cell>
          <cell r="S3078" t="str">
            <v>PARTIDO MORADO</v>
          </cell>
        </row>
        <row r="3079">
          <cell r="E3079" t="str">
            <v>20105175</v>
          </cell>
          <cell r="F3079">
            <v>0</v>
          </cell>
          <cell r="J3079">
            <v>0</v>
          </cell>
          <cell r="L3079">
            <v>132660</v>
          </cell>
          <cell r="M3079" t="str">
            <v>20105175</v>
          </cell>
          <cell r="N3079">
            <v>1</v>
          </cell>
          <cell r="O3079" t="str">
            <v>ACTIVO (R)</v>
          </cell>
          <cell r="P3079">
            <v>132660</v>
          </cell>
          <cell r="Q3079">
            <v>110000</v>
          </cell>
          <cell r="R3079">
            <v>2840</v>
          </cell>
          <cell r="S3079" t="str">
            <v>PARTIDO MORADO</v>
          </cell>
        </row>
        <row r="3080">
          <cell r="E3080" t="str">
            <v>30427290</v>
          </cell>
          <cell r="F3080">
            <v>2148</v>
          </cell>
          <cell r="G3080" t="str">
            <v>ALIANZA ELECTORAL ALIANZA ELECTORAL AREQUIPA RENACE</v>
          </cell>
          <cell r="H3080">
            <v>2015</v>
          </cell>
          <cell r="I3080">
            <v>2018</v>
          </cell>
          <cell r="J3080">
            <v>11</v>
          </cell>
          <cell r="K3080" t="str">
            <v>REGIDOR DISTRITAL</v>
          </cell>
          <cell r="L3080">
            <v>132359</v>
          </cell>
          <cell r="M3080" t="str">
            <v>30427290</v>
          </cell>
          <cell r="N3080">
            <v>1</v>
          </cell>
          <cell r="O3080" t="str">
            <v>ACTIVO (R)</v>
          </cell>
          <cell r="P3080">
            <v>132359</v>
          </cell>
          <cell r="Q3080">
            <v>40000</v>
          </cell>
          <cell r="R3080">
            <v>2840</v>
          </cell>
          <cell r="S3080" t="str">
            <v>PARTIDO MORADO</v>
          </cell>
        </row>
        <row r="3081">
          <cell r="E3081" t="str">
            <v>10055322</v>
          </cell>
          <cell r="F3081">
            <v>0</v>
          </cell>
          <cell r="J3081">
            <v>0</v>
          </cell>
          <cell r="L3081">
            <v>132209</v>
          </cell>
          <cell r="M3081" t="str">
            <v>10055322</v>
          </cell>
          <cell r="N3081">
            <v>1</v>
          </cell>
          <cell r="O3081" t="str">
            <v>ACTIVO (R)</v>
          </cell>
          <cell r="P3081">
            <v>132209</v>
          </cell>
          <cell r="Q3081">
            <v>90000</v>
          </cell>
          <cell r="R3081">
            <v>2840</v>
          </cell>
          <cell r="S3081" t="str">
            <v>PARTIDO MORADO</v>
          </cell>
        </row>
        <row r="3082">
          <cell r="E3082" t="str">
            <v>22463343</v>
          </cell>
          <cell r="F3082">
            <v>2162</v>
          </cell>
          <cell r="G3082" t="str">
            <v>MOVIMIENTO REGIONAL O DEPARTAMENTAL MOVIMIENTO INTEGRACION DESCENTRALISTA</v>
          </cell>
          <cell r="H3082">
            <v>2015</v>
          </cell>
          <cell r="I3082">
            <v>2018</v>
          </cell>
          <cell r="J3082">
            <v>7</v>
          </cell>
          <cell r="K3082" t="str">
            <v>VICEGOBERNADOR REGIONAL</v>
          </cell>
          <cell r="L3082">
            <v>131999</v>
          </cell>
          <cell r="M3082" t="str">
            <v>22463343</v>
          </cell>
          <cell r="N3082">
            <v>1</v>
          </cell>
          <cell r="O3082" t="str">
            <v>ACTIVO (R)</v>
          </cell>
          <cell r="P3082">
            <v>131999</v>
          </cell>
          <cell r="Q3082">
            <v>90000</v>
          </cell>
          <cell r="R3082">
            <v>2840</v>
          </cell>
          <cell r="S3082" t="str">
            <v>PARTIDO MORADO</v>
          </cell>
        </row>
        <row r="3083">
          <cell r="E3083" t="str">
            <v>22463343</v>
          </cell>
          <cell r="F3083">
            <v>-1</v>
          </cell>
          <cell r="G3083" t="str">
            <v>VERDADERA MAYORÍA</v>
          </cell>
          <cell r="H3083">
            <v>1996</v>
          </cell>
          <cell r="I3083">
            <v>1998</v>
          </cell>
          <cell r="J3083">
            <v>11</v>
          </cell>
          <cell r="K3083" t="str">
            <v>REGIDOR DISTRITAL</v>
          </cell>
          <cell r="L3083">
            <v>131999</v>
          </cell>
          <cell r="M3083" t="str">
            <v>22463343</v>
          </cell>
          <cell r="N3083">
            <v>1</v>
          </cell>
          <cell r="O3083" t="str">
            <v>ACTIVO (R)</v>
          </cell>
          <cell r="P3083">
            <v>131999</v>
          </cell>
          <cell r="Q3083">
            <v>90000</v>
          </cell>
          <cell r="R3083">
            <v>2840</v>
          </cell>
          <cell r="S3083" t="str">
            <v>PARTIDO MORADO</v>
          </cell>
        </row>
        <row r="3084">
          <cell r="E3084" t="str">
            <v>01315275</v>
          </cell>
          <cell r="F3084">
            <v>0</v>
          </cell>
          <cell r="J3084">
            <v>0</v>
          </cell>
          <cell r="L3084">
            <v>132239</v>
          </cell>
          <cell r="M3084" t="str">
            <v>01315275</v>
          </cell>
          <cell r="N3084">
            <v>1</v>
          </cell>
          <cell r="O3084" t="str">
            <v>ACTIVO (R)</v>
          </cell>
          <cell r="P3084">
            <v>132239</v>
          </cell>
          <cell r="Q3084">
            <v>200000</v>
          </cell>
          <cell r="R3084">
            <v>2840</v>
          </cell>
          <cell r="S3084" t="str">
            <v>PARTIDO MORADO</v>
          </cell>
        </row>
        <row r="3085">
          <cell r="E3085" t="str">
            <v>25795538</v>
          </cell>
          <cell r="F3085">
            <v>0</v>
          </cell>
          <cell r="J3085">
            <v>0</v>
          </cell>
          <cell r="L3085">
            <v>132207</v>
          </cell>
          <cell r="M3085" t="str">
            <v>25795538</v>
          </cell>
          <cell r="N3085">
            <v>1</v>
          </cell>
          <cell r="O3085" t="str">
            <v>ACTIVO (R)</v>
          </cell>
          <cell r="P3085">
            <v>132207</v>
          </cell>
          <cell r="Q3085">
            <v>180000</v>
          </cell>
          <cell r="R3085">
            <v>2840</v>
          </cell>
          <cell r="S3085" t="str">
            <v>PARTIDO MORADO</v>
          </cell>
        </row>
        <row r="3086">
          <cell r="E3086" t="str">
            <v>33592595</v>
          </cell>
          <cell r="F3086">
            <v>0</v>
          </cell>
          <cell r="J3086">
            <v>0</v>
          </cell>
          <cell r="L3086">
            <v>132593</v>
          </cell>
          <cell r="M3086" t="str">
            <v>33592595</v>
          </cell>
          <cell r="N3086">
            <v>1</v>
          </cell>
          <cell r="O3086" t="str">
            <v>ACTIVO (R)</v>
          </cell>
          <cell r="P3086">
            <v>132593</v>
          </cell>
          <cell r="Q3086">
            <v>120000</v>
          </cell>
          <cell r="R3086">
            <v>2840</v>
          </cell>
          <cell r="S3086" t="str">
            <v>PARTIDO MORADO</v>
          </cell>
        </row>
        <row r="3087">
          <cell r="E3087" t="str">
            <v>45121092</v>
          </cell>
          <cell r="F3087">
            <v>0</v>
          </cell>
          <cell r="J3087">
            <v>0</v>
          </cell>
          <cell r="L3087">
            <v>132906</v>
          </cell>
          <cell r="M3087" t="str">
            <v>45121092</v>
          </cell>
          <cell r="N3087">
            <v>1</v>
          </cell>
          <cell r="O3087" t="str">
            <v>ACTIVO (R)</v>
          </cell>
          <cell r="P3087">
            <v>132906</v>
          </cell>
          <cell r="Q3087">
            <v>60000</v>
          </cell>
          <cell r="R3087">
            <v>2840</v>
          </cell>
          <cell r="S3087" t="str">
            <v>PARTIDO MORADO</v>
          </cell>
        </row>
        <row r="3088">
          <cell r="E3088" t="str">
            <v>41146622</v>
          </cell>
          <cell r="F3088">
            <v>0</v>
          </cell>
          <cell r="J3088">
            <v>0</v>
          </cell>
          <cell r="L3088">
            <v>132900</v>
          </cell>
          <cell r="M3088" t="str">
            <v>41146622</v>
          </cell>
          <cell r="N3088">
            <v>1</v>
          </cell>
          <cell r="O3088" t="str">
            <v>ACTIVO (R)</v>
          </cell>
          <cell r="P3088">
            <v>132900</v>
          </cell>
          <cell r="Q3088">
            <v>230000</v>
          </cell>
          <cell r="R3088">
            <v>2840</v>
          </cell>
          <cell r="S3088" t="str">
            <v>PARTIDO MORADO</v>
          </cell>
        </row>
        <row r="3089">
          <cell r="E3089" t="str">
            <v>21138662</v>
          </cell>
          <cell r="F3089">
            <v>0</v>
          </cell>
          <cell r="J3089">
            <v>0</v>
          </cell>
          <cell r="L3089">
            <v>132651</v>
          </cell>
          <cell r="M3089" t="str">
            <v>21138662</v>
          </cell>
          <cell r="N3089">
            <v>1</v>
          </cell>
          <cell r="O3089" t="str">
            <v>ACTIVO (R)</v>
          </cell>
          <cell r="P3089">
            <v>132651</v>
          </cell>
          <cell r="Q3089">
            <v>110000</v>
          </cell>
          <cell r="R3089">
            <v>2840</v>
          </cell>
          <cell r="S3089" t="str">
            <v>PARTIDO MORADO</v>
          </cell>
        </row>
        <row r="3090">
          <cell r="E3090" t="str">
            <v>42198819</v>
          </cell>
          <cell r="F3090">
            <v>0</v>
          </cell>
          <cell r="J3090">
            <v>0</v>
          </cell>
          <cell r="L3090">
            <v>131788</v>
          </cell>
          <cell r="M3090" t="str">
            <v>42198819</v>
          </cell>
          <cell r="N3090">
            <v>1</v>
          </cell>
          <cell r="O3090" t="str">
            <v>ACTIVO (R)</v>
          </cell>
          <cell r="P3090">
            <v>131788</v>
          </cell>
          <cell r="Q3090">
            <v>250000</v>
          </cell>
          <cell r="R3090">
            <v>2840</v>
          </cell>
          <cell r="S3090" t="str">
            <v>PARTIDO MORADO</v>
          </cell>
        </row>
        <row r="3091">
          <cell r="E3091" t="str">
            <v>41180895</v>
          </cell>
          <cell r="F3091">
            <v>0</v>
          </cell>
          <cell r="J3091">
            <v>0</v>
          </cell>
          <cell r="L3091">
            <v>132586</v>
          </cell>
          <cell r="M3091" t="str">
            <v>41180895</v>
          </cell>
          <cell r="N3091">
            <v>1</v>
          </cell>
          <cell r="O3091" t="str">
            <v>ACTIVO (R)</v>
          </cell>
          <cell r="P3091">
            <v>132586</v>
          </cell>
          <cell r="Q3091">
            <v>140100</v>
          </cell>
          <cell r="R3091">
            <v>2840</v>
          </cell>
          <cell r="S3091" t="str">
            <v>PARTIDO MORADO</v>
          </cell>
        </row>
        <row r="3092">
          <cell r="E3092" t="str">
            <v>45826088</v>
          </cell>
          <cell r="F3092">
            <v>0</v>
          </cell>
          <cell r="J3092">
            <v>0</v>
          </cell>
          <cell r="L3092">
            <v>132558</v>
          </cell>
          <cell r="M3092" t="str">
            <v>45826088</v>
          </cell>
          <cell r="N3092">
            <v>1</v>
          </cell>
          <cell r="O3092" t="str">
            <v>ACTIVO (R)</v>
          </cell>
          <cell r="P3092">
            <v>132558</v>
          </cell>
          <cell r="Q3092">
            <v>120000</v>
          </cell>
          <cell r="R3092">
            <v>2840</v>
          </cell>
          <cell r="S3092" t="str">
            <v>PARTIDO MORADO</v>
          </cell>
        </row>
        <row r="3093">
          <cell r="E3093" t="str">
            <v>07074692</v>
          </cell>
          <cell r="F3093">
            <v>0</v>
          </cell>
          <cell r="J3093">
            <v>0</v>
          </cell>
          <cell r="L3093">
            <v>132496</v>
          </cell>
          <cell r="M3093" t="str">
            <v>07074692</v>
          </cell>
          <cell r="N3093">
            <v>1</v>
          </cell>
          <cell r="O3093" t="str">
            <v>ACTIVO (R)</v>
          </cell>
          <cell r="P3093">
            <v>132496</v>
          </cell>
          <cell r="Q3093">
            <v>100000</v>
          </cell>
          <cell r="R3093">
            <v>2840</v>
          </cell>
          <cell r="S3093" t="str">
            <v>PARTIDO MORADO</v>
          </cell>
        </row>
        <row r="3094">
          <cell r="E3094" t="str">
            <v>42273727</v>
          </cell>
          <cell r="F3094">
            <v>0</v>
          </cell>
          <cell r="J3094">
            <v>0</v>
          </cell>
          <cell r="L3094">
            <v>132112</v>
          </cell>
          <cell r="M3094" t="str">
            <v>42273727</v>
          </cell>
          <cell r="N3094">
            <v>1</v>
          </cell>
          <cell r="O3094" t="str">
            <v>ACTIVO (R)</v>
          </cell>
          <cell r="P3094">
            <v>132112</v>
          </cell>
          <cell r="Q3094">
            <v>210000</v>
          </cell>
          <cell r="R3094">
            <v>2840</v>
          </cell>
          <cell r="S3094" t="str">
            <v>PARTIDO MORADO</v>
          </cell>
        </row>
        <row r="3095">
          <cell r="E3095" t="str">
            <v>76256651</v>
          </cell>
          <cell r="F3095">
            <v>0</v>
          </cell>
          <cell r="J3095">
            <v>0</v>
          </cell>
          <cell r="L3095">
            <v>131908</v>
          </cell>
          <cell r="M3095" t="str">
            <v>76256651</v>
          </cell>
          <cell r="N3095">
            <v>1</v>
          </cell>
          <cell r="O3095" t="str">
            <v>ACTIVO (R)</v>
          </cell>
          <cell r="P3095">
            <v>131908</v>
          </cell>
          <cell r="Q3095">
            <v>70000</v>
          </cell>
          <cell r="R3095">
            <v>2840</v>
          </cell>
          <cell r="S3095" t="str">
            <v>PARTIDO MORADO</v>
          </cell>
        </row>
        <row r="3096">
          <cell r="E3096" t="str">
            <v>41375510</v>
          </cell>
          <cell r="F3096">
            <v>40</v>
          </cell>
          <cell r="G3096" t="str">
            <v>MOVIMIENTO REGIONAL O DEPARTAMENTAL MOVIMIENTO REGIONAL AMAZONENSE UNIDOS AL CAMPO</v>
          </cell>
          <cell r="H3096">
            <v>2010</v>
          </cell>
          <cell r="I3096">
            <v>2010</v>
          </cell>
          <cell r="J3096">
            <v>9</v>
          </cell>
          <cell r="K3096" t="str">
            <v>REGIDOR PROVINCIAL</v>
          </cell>
          <cell r="L3096">
            <v>132500</v>
          </cell>
          <cell r="M3096" t="str">
            <v>41375510</v>
          </cell>
          <cell r="N3096">
            <v>1</v>
          </cell>
          <cell r="O3096" t="str">
            <v>ACTIVO (R)</v>
          </cell>
          <cell r="P3096">
            <v>132500</v>
          </cell>
          <cell r="Q3096">
            <v>10000</v>
          </cell>
          <cell r="R3096">
            <v>2840</v>
          </cell>
          <cell r="S3096" t="str">
            <v>PARTIDO MORADO</v>
          </cell>
        </row>
        <row r="3097">
          <cell r="E3097" t="str">
            <v>02896047</v>
          </cell>
          <cell r="F3097">
            <v>0</v>
          </cell>
          <cell r="J3097">
            <v>0</v>
          </cell>
          <cell r="L3097">
            <v>132472</v>
          </cell>
          <cell r="M3097" t="str">
            <v>02896047</v>
          </cell>
          <cell r="N3097">
            <v>1</v>
          </cell>
          <cell r="O3097" t="str">
            <v>ACTIVO (R)</v>
          </cell>
          <cell r="P3097">
            <v>132472</v>
          </cell>
          <cell r="Q3097">
            <v>190000</v>
          </cell>
          <cell r="R3097">
            <v>2840</v>
          </cell>
          <cell r="S3097" t="str">
            <v>PARTIDO MORADO</v>
          </cell>
        </row>
        <row r="3098">
          <cell r="E3098" t="str">
            <v>46116191</v>
          </cell>
          <cell r="F3098">
            <v>0</v>
          </cell>
          <cell r="J3098">
            <v>0</v>
          </cell>
          <cell r="L3098">
            <v>132469</v>
          </cell>
          <cell r="M3098" t="str">
            <v>46116191</v>
          </cell>
          <cell r="N3098">
            <v>1</v>
          </cell>
          <cell r="O3098" t="str">
            <v>ACTIVO (R)</v>
          </cell>
          <cell r="P3098">
            <v>132469</v>
          </cell>
          <cell r="Q3098">
            <v>170000</v>
          </cell>
          <cell r="R3098">
            <v>2840</v>
          </cell>
          <cell r="S3098" t="str">
            <v>PARTIDO MORADO</v>
          </cell>
        </row>
        <row r="3099">
          <cell r="E3099" t="str">
            <v>23999149</v>
          </cell>
          <cell r="F3099">
            <v>0</v>
          </cell>
          <cell r="J3099">
            <v>0</v>
          </cell>
          <cell r="L3099">
            <v>131731</v>
          </cell>
          <cell r="M3099" t="str">
            <v>23999149</v>
          </cell>
          <cell r="N3099">
            <v>1</v>
          </cell>
          <cell r="O3099" t="str">
            <v>ACTIVO (R)</v>
          </cell>
          <cell r="P3099">
            <v>131731</v>
          </cell>
          <cell r="Q3099">
            <v>70000</v>
          </cell>
          <cell r="R3099">
            <v>2840</v>
          </cell>
          <cell r="S3099" t="str">
            <v>PARTIDO MORADO</v>
          </cell>
        </row>
        <row r="3100">
          <cell r="E3100" t="str">
            <v>42674691</v>
          </cell>
          <cell r="F3100">
            <v>0</v>
          </cell>
          <cell r="J3100">
            <v>0</v>
          </cell>
          <cell r="L3100">
            <v>132649</v>
          </cell>
          <cell r="M3100" t="str">
            <v>42674691</v>
          </cell>
          <cell r="N3100">
            <v>1</v>
          </cell>
          <cell r="O3100" t="str">
            <v>ACTIVO (R)</v>
          </cell>
          <cell r="P3100">
            <v>132649</v>
          </cell>
          <cell r="Q3100">
            <v>140100</v>
          </cell>
          <cell r="R3100">
            <v>2840</v>
          </cell>
          <cell r="S3100" t="str">
            <v>PARTIDO MORADO</v>
          </cell>
        </row>
        <row r="3101">
          <cell r="E3101" t="str">
            <v>25558203</v>
          </cell>
          <cell r="F3101">
            <v>0</v>
          </cell>
          <cell r="J3101">
            <v>0</v>
          </cell>
          <cell r="L3101">
            <v>131954</v>
          </cell>
          <cell r="M3101" t="str">
            <v>25558203</v>
          </cell>
          <cell r="N3101">
            <v>1</v>
          </cell>
          <cell r="O3101" t="str">
            <v>ACTIVO (R)</v>
          </cell>
          <cell r="P3101">
            <v>131954</v>
          </cell>
          <cell r="Q3101">
            <v>240000</v>
          </cell>
          <cell r="R3101">
            <v>2840</v>
          </cell>
          <cell r="S3101" t="str">
            <v>PARTIDO MORADO</v>
          </cell>
        </row>
        <row r="3102">
          <cell r="E3102" t="str">
            <v>45794591</v>
          </cell>
          <cell r="F3102">
            <v>0</v>
          </cell>
          <cell r="J3102">
            <v>0</v>
          </cell>
          <cell r="L3102">
            <v>133053</v>
          </cell>
          <cell r="M3102" t="str">
            <v>45794591</v>
          </cell>
          <cell r="N3102">
            <v>1</v>
          </cell>
          <cell r="O3102" t="str">
            <v>ACTIVO (R)</v>
          </cell>
          <cell r="P3102">
            <v>133053</v>
          </cell>
          <cell r="Q3102">
            <v>130000</v>
          </cell>
          <cell r="R3102">
            <v>2840</v>
          </cell>
          <cell r="S3102" t="str">
            <v>PARTIDO MORADO</v>
          </cell>
        </row>
        <row r="3103">
          <cell r="E3103" t="str">
            <v>00250062</v>
          </cell>
          <cell r="F3103">
            <v>0</v>
          </cell>
          <cell r="J3103">
            <v>0</v>
          </cell>
          <cell r="L3103">
            <v>132874</v>
          </cell>
          <cell r="M3103" t="str">
            <v>00250062</v>
          </cell>
          <cell r="N3103">
            <v>1</v>
          </cell>
          <cell r="O3103" t="str">
            <v>ACTIVO (R)</v>
          </cell>
          <cell r="P3103">
            <v>132874</v>
          </cell>
          <cell r="Q3103">
            <v>230000</v>
          </cell>
          <cell r="R3103">
            <v>2840</v>
          </cell>
          <cell r="S3103" t="str">
            <v>PARTIDO MORADO</v>
          </cell>
        </row>
        <row r="3104">
          <cell r="E3104" t="str">
            <v>29534364</v>
          </cell>
          <cell r="F3104">
            <v>0</v>
          </cell>
          <cell r="J3104">
            <v>0</v>
          </cell>
          <cell r="L3104">
            <v>132309</v>
          </cell>
          <cell r="M3104" t="str">
            <v>29534364</v>
          </cell>
          <cell r="N3104">
            <v>1</v>
          </cell>
          <cell r="O3104" t="str">
            <v>ACTIVO (R)</v>
          </cell>
          <cell r="P3104">
            <v>132309</v>
          </cell>
          <cell r="Q3104">
            <v>40000</v>
          </cell>
          <cell r="R3104">
            <v>2840</v>
          </cell>
          <cell r="S3104" t="str">
            <v>PARTIDO MORADO</v>
          </cell>
        </row>
        <row r="3105">
          <cell r="E3105" t="str">
            <v>01325597</v>
          </cell>
          <cell r="F3105">
            <v>0</v>
          </cell>
          <cell r="J3105">
            <v>0</v>
          </cell>
          <cell r="L3105">
            <v>132351</v>
          </cell>
          <cell r="M3105" t="str">
            <v>01325597</v>
          </cell>
          <cell r="N3105">
            <v>1</v>
          </cell>
          <cell r="O3105" t="str">
            <v>ACTIVO (R)</v>
          </cell>
          <cell r="P3105">
            <v>132351</v>
          </cell>
          <cell r="Q3105">
            <v>200000</v>
          </cell>
          <cell r="R3105">
            <v>2840</v>
          </cell>
          <cell r="S3105" t="str">
            <v>PARTIDO MORADO</v>
          </cell>
        </row>
        <row r="3106">
          <cell r="E3106" t="str">
            <v>10273657</v>
          </cell>
          <cell r="F3106">
            <v>2235</v>
          </cell>
          <cell r="G3106" t="str">
            <v>PARTIDO POLÍTICO PARTIDO POLÍTICO CONTIGO</v>
          </cell>
          <cell r="H3106">
            <v>2016</v>
          </cell>
          <cell r="I3106">
            <v>2019</v>
          </cell>
          <cell r="J3106">
            <v>4</v>
          </cell>
          <cell r="K3106" t="str">
            <v>CONGRESISTA DE LA REPÚBLICA</v>
          </cell>
          <cell r="L3106">
            <v>132964</v>
          </cell>
          <cell r="M3106" t="str">
            <v>10273657</v>
          </cell>
          <cell r="N3106">
            <v>1</v>
          </cell>
          <cell r="O3106" t="str">
            <v>ACTIVO (R)</v>
          </cell>
          <cell r="P3106">
            <v>132964</v>
          </cell>
          <cell r="Q3106">
            <v>140100</v>
          </cell>
          <cell r="R3106">
            <v>2840</v>
          </cell>
          <cell r="S3106" t="str">
            <v>PARTIDO MORADO</v>
          </cell>
        </row>
        <row r="3107">
          <cell r="E3107" t="str">
            <v>10273657</v>
          </cell>
          <cell r="F3107">
            <v>14</v>
          </cell>
          <cell r="G3107" t="str">
            <v>PARTIDO POLÍTICO PARTIDO DEMOCRATICO SOMOS PERU</v>
          </cell>
          <cell r="H3107">
            <v>2015</v>
          </cell>
          <cell r="I3107">
            <v>2016</v>
          </cell>
          <cell r="J3107">
            <v>11</v>
          </cell>
          <cell r="K3107" t="str">
            <v>REGIDOR DISTRITAL</v>
          </cell>
          <cell r="L3107">
            <v>132964</v>
          </cell>
          <cell r="M3107" t="str">
            <v>10273657</v>
          </cell>
          <cell r="N3107">
            <v>1</v>
          </cell>
          <cell r="O3107" t="str">
            <v>ACTIVO (R)</v>
          </cell>
          <cell r="P3107">
            <v>132964</v>
          </cell>
          <cell r="Q3107">
            <v>140100</v>
          </cell>
          <cell r="R3107">
            <v>2840</v>
          </cell>
          <cell r="S3107" t="str">
            <v>PARTIDO MORADO</v>
          </cell>
        </row>
        <row r="3108">
          <cell r="E3108" t="str">
            <v>44080428</v>
          </cell>
          <cell r="F3108">
            <v>0</v>
          </cell>
          <cell r="J3108">
            <v>0</v>
          </cell>
          <cell r="L3108">
            <v>132531</v>
          </cell>
          <cell r="M3108" t="str">
            <v>44080428</v>
          </cell>
          <cell r="N3108">
            <v>1</v>
          </cell>
          <cell r="O3108" t="str">
            <v>ACTIVO (R)</v>
          </cell>
          <cell r="P3108">
            <v>132531</v>
          </cell>
          <cell r="Q3108">
            <v>120000</v>
          </cell>
          <cell r="R3108">
            <v>2840</v>
          </cell>
          <cell r="S3108" t="str">
            <v>PARTIDO MORADO</v>
          </cell>
        </row>
        <row r="3109">
          <cell r="E3109" t="str">
            <v>09679665</v>
          </cell>
          <cell r="F3109">
            <v>0</v>
          </cell>
          <cell r="J3109">
            <v>0</v>
          </cell>
          <cell r="L3109">
            <v>133284</v>
          </cell>
          <cell r="M3109" t="str">
            <v>09679665</v>
          </cell>
          <cell r="N3109">
            <v>1</v>
          </cell>
          <cell r="O3109" t="str">
            <v>ACTIVO (R)</v>
          </cell>
          <cell r="P3109">
            <v>133284</v>
          </cell>
          <cell r="Q3109">
            <v>140100</v>
          </cell>
          <cell r="R3109">
            <v>2840</v>
          </cell>
          <cell r="S3109" t="str">
            <v>PARTIDO MORADO</v>
          </cell>
        </row>
        <row r="3110">
          <cell r="E3110" t="str">
            <v>40175424</v>
          </cell>
          <cell r="F3110">
            <v>0</v>
          </cell>
          <cell r="J3110">
            <v>0</v>
          </cell>
          <cell r="L3110">
            <v>133205</v>
          </cell>
          <cell r="M3110" t="str">
            <v>40175424</v>
          </cell>
          <cell r="N3110">
            <v>1</v>
          </cell>
          <cell r="O3110" t="str">
            <v>ACTIVO (R)</v>
          </cell>
          <cell r="P3110">
            <v>133205</v>
          </cell>
          <cell r="Q3110">
            <v>140100</v>
          </cell>
          <cell r="R3110">
            <v>2840</v>
          </cell>
          <cell r="S3110" t="str">
            <v>PARTIDO MORADO</v>
          </cell>
        </row>
        <row r="3111">
          <cell r="E3111" t="str">
            <v>40806272</v>
          </cell>
          <cell r="F3111">
            <v>0</v>
          </cell>
          <cell r="J3111">
            <v>0</v>
          </cell>
          <cell r="L3111">
            <v>132742</v>
          </cell>
          <cell r="M3111" t="str">
            <v>40806272</v>
          </cell>
          <cell r="N3111">
            <v>1</v>
          </cell>
          <cell r="O3111" t="str">
            <v>ACTIVO (R)</v>
          </cell>
          <cell r="P3111">
            <v>132742</v>
          </cell>
          <cell r="Q3111">
            <v>140100</v>
          </cell>
          <cell r="R3111">
            <v>2840</v>
          </cell>
          <cell r="S3111" t="str">
            <v>PARTIDO MORADO</v>
          </cell>
        </row>
        <row r="3112">
          <cell r="E3112" t="str">
            <v>23928025</v>
          </cell>
          <cell r="F3112">
            <v>0</v>
          </cell>
          <cell r="J3112">
            <v>0</v>
          </cell>
          <cell r="L3112">
            <v>133130</v>
          </cell>
          <cell r="M3112" t="str">
            <v>23928025</v>
          </cell>
          <cell r="N3112">
            <v>1</v>
          </cell>
          <cell r="O3112" t="str">
            <v>ACTIVO (R)</v>
          </cell>
          <cell r="P3112">
            <v>133130</v>
          </cell>
          <cell r="Q3112">
            <v>140100</v>
          </cell>
          <cell r="R3112">
            <v>2840</v>
          </cell>
          <cell r="S3112" t="str">
            <v>PARTIDO MORADO</v>
          </cell>
        </row>
        <row r="3113">
          <cell r="E3113" t="str">
            <v>10541080</v>
          </cell>
          <cell r="F3113">
            <v>0</v>
          </cell>
          <cell r="J3113">
            <v>0</v>
          </cell>
          <cell r="L3113">
            <v>132752</v>
          </cell>
          <cell r="M3113" t="str">
            <v>10541080</v>
          </cell>
          <cell r="N3113">
            <v>1</v>
          </cell>
          <cell r="O3113" t="str">
            <v>ACTIVO (R)</v>
          </cell>
          <cell r="P3113">
            <v>132752</v>
          </cell>
          <cell r="Q3113">
            <v>140100</v>
          </cell>
          <cell r="R3113">
            <v>2840</v>
          </cell>
          <cell r="S3113" t="str">
            <v>PARTIDO MORADO</v>
          </cell>
        </row>
        <row r="3114">
          <cell r="E3114" t="str">
            <v>17537332</v>
          </cell>
          <cell r="F3114">
            <v>0</v>
          </cell>
          <cell r="J3114">
            <v>0</v>
          </cell>
          <cell r="L3114">
            <v>133082</v>
          </cell>
          <cell r="M3114" t="str">
            <v>17537332</v>
          </cell>
          <cell r="N3114">
            <v>1</v>
          </cell>
          <cell r="O3114" t="str">
            <v>ACTIVO (R)</v>
          </cell>
          <cell r="P3114">
            <v>133082</v>
          </cell>
          <cell r="Q3114">
            <v>130000</v>
          </cell>
          <cell r="R3114">
            <v>2840</v>
          </cell>
          <cell r="S3114" t="str">
            <v>PARTIDO MORADO</v>
          </cell>
        </row>
        <row r="3115">
          <cell r="E3115" t="str">
            <v>43696671</v>
          </cell>
          <cell r="F3115">
            <v>0</v>
          </cell>
          <cell r="J3115">
            <v>0</v>
          </cell>
          <cell r="L3115">
            <v>133079</v>
          </cell>
          <cell r="M3115" t="str">
            <v>43696671</v>
          </cell>
          <cell r="N3115">
            <v>1</v>
          </cell>
          <cell r="O3115" t="str">
            <v>ACTIVO (R)</v>
          </cell>
          <cell r="P3115">
            <v>133079</v>
          </cell>
          <cell r="Q3115">
            <v>130000</v>
          </cell>
          <cell r="R3115">
            <v>2840</v>
          </cell>
          <cell r="S3115" t="str">
            <v>PARTIDO MORADO</v>
          </cell>
        </row>
        <row r="3116">
          <cell r="E3116" t="str">
            <v>42028002</v>
          </cell>
          <cell r="F3116">
            <v>0</v>
          </cell>
          <cell r="J3116">
            <v>0</v>
          </cell>
          <cell r="L3116">
            <v>132502</v>
          </cell>
          <cell r="M3116" t="str">
            <v>42028002</v>
          </cell>
          <cell r="N3116">
            <v>1</v>
          </cell>
          <cell r="O3116" t="str">
            <v>ACTIVO (R)</v>
          </cell>
          <cell r="P3116">
            <v>132502</v>
          </cell>
          <cell r="Q3116">
            <v>10000</v>
          </cell>
          <cell r="R3116">
            <v>2840</v>
          </cell>
          <cell r="S3116" t="str">
            <v>PARTIDO MORADO</v>
          </cell>
        </row>
        <row r="3117">
          <cell r="E3117" t="str">
            <v>47134012</v>
          </cell>
          <cell r="F3117">
            <v>0</v>
          </cell>
          <cell r="J3117">
            <v>0</v>
          </cell>
          <cell r="L3117">
            <v>133120</v>
          </cell>
          <cell r="M3117" t="str">
            <v>47134012</v>
          </cell>
          <cell r="N3117">
            <v>1</v>
          </cell>
          <cell r="O3117" t="str">
            <v>ACTIVO (R)</v>
          </cell>
          <cell r="P3117">
            <v>133120</v>
          </cell>
          <cell r="Q3117">
            <v>140100</v>
          </cell>
          <cell r="R3117">
            <v>2840</v>
          </cell>
          <cell r="S3117" t="str">
            <v>PARTIDO MORADO</v>
          </cell>
        </row>
        <row r="3118">
          <cell r="E3118" t="str">
            <v>17531184</v>
          </cell>
          <cell r="F3118">
            <v>0</v>
          </cell>
          <cell r="J3118">
            <v>0</v>
          </cell>
          <cell r="L3118">
            <v>133114</v>
          </cell>
          <cell r="M3118" t="str">
            <v>17531184</v>
          </cell>
          <cell r="N3118">
            <v>1</v>
          </cell>
          <cell r="O3118" t="str">
            <v>ACTIVO (R)</v>
          </cell>
          <cell r="P3118">
            <v>133114</v>
          </cell>
          <cell r="Q3118">
            <v>130000</v>
          </cell>
          <cell r="R3118">
            <v>2840</v>
          </cell>
          <cell r="S3118" t="str">
            <v>PARTIDO MORADO</v>
          </cell>
        </row>
        <row r="3119">
          <cell r="E3119" t="str">
            <v>04083639</v>
          </cell>
          <cell r="F3119">
            <v>0</v>
          </cell>
          <cell r="J3119">
            <v>0</v>
          </cell>
          <cell r="L3119">
            <v>132041</v>
          </cell>
          <cell r="M3119" t="str">
            <v>04083639</v>
          </cell>
          <cell r="N3119">
            <v>1</v>
          </cell>
          <cell r="O3119" t="str">
            <v>ACTIVO (R)</v>
          </cell>
          <cell r="P3119">
            <v>132041</v>
          </cell>
          <cell r="Q3119">
            <v>180000</v>
          </cell>
          <cell r="R3119">
            <v>2840</v>
          </cell>
          <cell r="S3119" t="str">
            <v>PARTIDO MORADO</v>
          </cell>
        </row>
        <row r="3120">
          <cell r="E3120" t="str">
            <v>25842898</v>
          </cell>
          <cell r="F3120">
            <v>0</v>
          </cell>
          <cell r="J3120">
            <v>0</v>
          </cell>
          <cell r="L3120">
            <v>131949</v>
          </cell>
          <cell r="M3120" t="str">
            <v>25842898</v>
          </cell>
          <cell r="N3120">
            <v>1</v>
          </cell>
          <cell r="O3120" t="str">
            <v>ACTIVO (R)</v>
          </cell>
          <cell r="P3120">
            <v>131949</v>
          </cell>
          <cell r="Q3120">
            <v>240000</v>
          </cell>
          <cell r="R3120">
            <v>2840</v>
          </cell>
          <cell r="S3120" t="str">
            <v>PARTIDO MORADO</v>
          </cell>
        </row>
        <row r="3121">
          <cell r="E3121" t="str">
            <v>41152826</v>
          </cell>
          <cell r="F3121">
            <v>0</v>
          </cell>
          <cell r="J3121">
            <v>0</v>
          </cell>
          <cell r="L3121">
            <v>131639</v>
          </cell>
          <cell r="M3121" t="str">
            <v>41152826</v>
          </cell>
          <cell r="N3121">
            <v>1</v>
          </cell>
          <cell r="O3121" t="str">
            <v>ACTIVO (R)</v>
          </cell>
          <cell r="P3121">
            <v>131639</v>
          </cell>
          <cell r="Q3121">
            <v>150000</v>
          </cell>
          <cell r="R3121">
            <v>2840</v>
          </cell>
          <cell r="S3121" t="str">
            <v>PARTIDO MORADO</v>
          </cell>
        </row>
        <row r="3122">
          <cell r="E3122" t="str">
            <v>09645920</v>
          </cell>
          <cell r="F3122">
            <v>0</v>
          </cell>
          <cell r="J3122">
            <v>0</v>
          </cell>
          <cell r="L3122">
            <v>133054</v>
          </cell>
          <cell r="M3122" t="str">
            <v>09645920</v>
          </cell>
          <cell r="N3122">
            <v>1</v>
          </cell>
          <cell r="O3122" t="str">
            <v>ACTIVO (R)</v>
          </cell>
          <cell r="P3122">
            <v>133054</v>
          </cell>
          <cell r="Q3122">
            <v>140000</v>
          </cell>
          <cell r="R3122">
            <v>2840</v>
          </cell>
          <cell r="S3122" t="str">
            <v>PARTIDO MORADO</v>
          </cell>
        </row>
        <row r="3123">
          <cell r="E3123" t="str">
            <v>31342310</v>
          </cell>
          <cell r="F3123">
            <v>0</v>
          </cell>
          <cell r="J3123">
            <v>0</v>
          </cell>
          <cell r="L3123">
            <v>132987</v>
          </cell>
          <cell r="M3123" t="str">
            <v>31342310</v>
          </cell>
          <cell r="N3123">
            <v>1</v>
          </cell>
          <cell r="O3123" t="str">
            <v>ACTIVO (R)</v>
          </cell>
          <cell r="P3123">
            <v>132987</v>
          </cell>
          <cell r="Q3123">
            <v>160000</v>
          </cell>
          <cell r="R3123">
            <v>2840</v>
          </cell>
          <cell r="S3123" t="str">
            <v>PARTIDO MORADO</v>
          </cell>
        </row>
        <row r="3124">
          <cell r="E3124" t="str">
            <v>42979278</v>
          </cell>
          <cell r="F3124">
            <v>0</v>
          </cell>
          <cell r="J3124">
            <v>0</v>
          </cell>
          <cell r="L3124">
            <v>132963</v>
          </cell>
          <cell r="M3124" t="str">
            <v>42979278</v>
          </cell>
          <cell r="N3124">
            <v>1</v>
          </cell>
          <cell r="O3124" t="str">
            <v>ACTIVO (R)</v>
          </cell>
          <cell r="P3124">
            <v>132963</v>
          </cell>
          <cell r="Q3124">
            <v>140100</v>
          </cell>
          <cell r="R3124">
            <v>2840</v>
          </cell>
          <cell r="S3124" t="str">
            <v>PARTIDO MORADO</v>
          </cell>
        </row>
        <row r="3125">
          <cell r="E3125" t="str">
            <v>44617857</v>
          </cell>
          <cell r="F3125">
            <v>0</v>
          </cell>
          <cell r="J3125">
            <v>0</v>
          </cell>
          <cell r="L3125">
            <v>132958</v>
          </cell>
          <cell r="M3125" t="str">
            <v>44617857</v>
          </cell>
          <cell r="N3125">
            <v>1</v>
          </cell>
          <cell r="O3125" t="str">
            <v>ACTIVO (R)</v>
          </cell>
          <cell r="P3125">
            <v>132958</v>
          </cell>
          <cell r="Q3125">
            <v>140100</v>
          </cell>
          <cell r="R3125">
            <v>2840</v>
          </cell>
          <cell r="S3125" t="str">
            <v>PARTIDO MORADO</v>
          </cell>
        </row>
        <row r="3126">
          <cell r="E3126" t="str">
            <v>44066745</v>
          </cell>
          <cell r="F3126">
            <v>0</v>
          </cell>
          <cell r="J3126">
            <v>0</v>
          </cell>
          <cell r="L3126">
            <v>132811</v>
          </cell>
          <cell r="M3126" t="str">
            <v>44066745</v>
          </cell>
          <cell r="N3126">
            <v>1</v>
          </cell>
          <cell r="O3126" t="str">
            <v>ACTIVO (R)</v>
          </cell>
          <cell r="P3126">
            <v>132811</v>
          </cell>
          <cell r="Q3126">
            <v>140100</v>
          </cell>
          <cell r="R3126">
            <v>2840</v>
          </cell>
          <cell r="S3126" t="str">
            <v>PARTIDO MORADO</v>
          </cell>
        </row>
        <row r="3127">
          <cell r="E3127" t="str">
            <v>72755177</v>
          </cell>
          <cell r="F3127">
            <v>0</v>
          </cell>
          <cell r="J3127">
            <v>0</v>
          </cell>
          <cell r="L3127">
            <v>131566</v>
          </cell>
          <cell r="M3127" t="str">
            <v>72755177</v>
          </cell>
          <cell r="N3127">
            <v>1</v>
          </cell>
          <cell r="O3127" t="str">
            <v>ACTIVO (R)</v>
          </cell>
          <cell r="P3127">
            <v>131566</v>
          </cell>
          <cell r="Q3127">
            <v>150000</v>
          </cell>
          <cell r="R3127">
            <v>2840</v>
          </cell>
          <cell r="S3127" t="str">
            <v>PARTIDO MORADO</v>
          </cell>
        </row>
        <row r="3128">
          <cell r="E3128" t="str">
            <v>05404834</v>
          </cell>
          <cell r="F3128">
            <v>0</v>
          </cell>
          <cell r="J3128">
            <v>0</v>
          </cell>
          <cell r="L3128">
            <v>131565</v>
          </cell>
          <cell r="M3128" t="str">
            <v>05404834</v>
          </cell>
          <cell r="N3128">
            <v>1</v>
          </cell>
          <cell r="O3128" t="str">
            <v>ACTIVO (R)</v>
          </cell>
          <cell r="P3128">
            <v>131565</v>
          </cell>
          <cell r="Q3128">
            <v>150000</v>
          </cell>
          <cell r="R3128">
            <v>2840</v>
          </cell>
          <cell r="S3128" t="str">
            <v>PARTIDO MORADO</v>
          </cell>
        </row>
        <row r="3129">
          <cell r="E3129" t="str">
            <v>46207592</v>
          </cell>
          <cell r="F3129">
            <v>0</v>
          </cell>
          <cell r="J3129">
            <v>0</v>
          </cell>
          <cell r="L3129">
            <v>133064</v>
          </cell>
          <cell r="M3129" t="str">
            <v>46207592</v>
          </cell>
          <cell r="N3129">
            <v>1</v>
          </cell>
          <cell r="O3129" t="str">
            <v>ACTIVO (R)</v>
          </cell>
          <cell r="P3129">
            <v>133064</v>
          </cell>
          <cell r="Q3129">
            <v>140100</v>
          </cell>
          <cell r="R3129">
            <v>2840</v>
          </cell>
          <cell r="S3129" t="str">
            <v>PARTIDO MORADO</v>
          </cell>
        </row>
        <row r="3130">
          <cell r="E3130" t="str">
            <v>43372930</v>
          </cell>
          <cell r="F3130">
            <v>0</v>
          </cell>
          <cell r="J3130">
            <v>0</v>
          </cell>
          <cell r="L3130">
            <v>133041</v>
          </cell>
          <cell r="M3130" t="str">
            <v>43372930</v>
          </cell>
          <cell r="N3130">
            <v>1</v>
          </cell>
          <cell r="O3130" t="str">
            <v>ACTIVO (R)</v>
          </cell>
          <cell r="P3130">
            <v>133041</v>
          </cell>
          <cell r="Q3130">
            <v>130000</v>
          </cell>
          <cell r="R3130">
            <v>2840</v>
          </cell>
          <cell r="S3130" t="str">
            <v>PARTIDO MORADO</v>
          </cell>
        </row>
        <row r="3131">
          <cell r="E3131" t="str">
            <v>07757763</v>
          </cell>
          <cell r="F3131">
            <v>0</v>
          </cell>
          <cell r="J3131">
            <v>0</v>
          </cell>
          <cell r="L3131">
            <v>131782</v>
          </cell>
          <cell r="M3131" t="str">
            <v>07757763</v>
          </cell>
          <cell r="N3131">
            <v>1</v>
          </cell>
          <cell r="O3131" t="str">
            <v>ACTIVO (R)</v>
          </cell>
          <cell r="P3131">
            <v>131782</v>
          </cell>
          <cell r="Q3131">
            <v>70000</v>
          </cell>
          <cell r="R3131">
            <v>2840</v>
          </cell>
          <cell r="S3131" t="str">
            <v>PARTIDO MORADO</v>
          </cell>
        </row>
        <row r="3132">
          <cell r="E3132" t="str">
            <v>10027962</v>
          </cell>
          <cell r="F3132">
            <v>0</v>
          </cell>
          <cell r="J3132">
            <v>0</v>
          </cell>
          <cell r="L3132">
            <v>132630</v>
          </cell>
          <cell r="M3132" t="str">
            <v>10027962</v>
          </cell>
          <cell r="N3132">
            <v>1</v>
          </cell>
          <cell r="O3132" t="str">
            <v>ACTIVO (R)</v>
          </cell>
          <cell r="P3132">
            <v>132630</v>
          </cell>
          <cell r="Q3132">
            <v>30000</v>
          </cell>
          <cell r="R3132">
            <v>2840</v>
          </cell>
          <cell r="S3132" t="str">
            <v>PARTIDO MORADO</v>
          </cell>
        </row>
        <row r="3133">
          <cell r="E3133" t="str">
            <v>70246455</v>
          </cell>
          <cell r="F3133">
            <v>0</v>
          </cell>
          <cell r="J3133">
            <v>0</v>
          </cell>
          <cell r="L3133">
            <v>132420</v>
          </cell>
          <cell r="M3133" t="str">
            <v>70246455</v>
          </cell>
          <cell r="N3133">
            <v>1</v>
          </cell>
          <cell r="O3133" t="str">
            <v>ACTIVO (R)</v>
          </cell>
          <cell r="P3133">
            <v>132420</v>
          </cell>
          <cell r="Q3133">
            <v>140100</v>
          </cell>
          <cell r="R3133">
            <v>2840</v>
          </cell>
          <cell r="S3133" t="str">
            <v>PARTIDO MORADO</v>
          </cell>
        </row>
        <row r="3134">
          <cell r="E3134" t="str">
            <v>25724494</v>
          </cell>
          <cell r="F3134">
            <v>0</v>
          </cell>
          <cell r="J3134">
            <v>0</v>
          </cell>
          <cell r="L3134">
            <v>131655</v>
          </cell>
          <cell r="M3134" t="str">
            <v>25724494</v>
          </cell>
          <cell r="N3134">
            <v>1</v>
          </cell>
          <cell r="O3134" t="str">
            <v>ACTIVO (R)</v>
          </cell>
          <cell r="P3134">
            <v>131655</v>
          </cell>
          <cell r="Q3134">
            <v>240000</v>
          </cell>
          <cell r="R3134">
            <v>2840</v>
          </cell>
          <cell r="S3134" t="str">
            <v>PARTIDO MORADO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03"/>
  <sheetViews>
    <sheetView tabSelected="1" workbookViewId="0">
      <selection activeCell="C5" sqref="C5"/>
    </sheetView>
  </sheetViews>
  <sheetFormatPr baseColWidth="10" defaultRowHeight="15" x14ac:dyDescent="0.25"/>
  <cols>
    <col min="2" max="2" width="14.85546875" customWidth="1"/>
    <col min="3" max="3" width="40.5703125" bestFit="1" customWidth="1"/>
    <col min="7" max="14" width="0" hidden="1" customWidth="1"/>
  </cols>
  <sheetData>
    <row r="1" spans="1:32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4" t="s">
        <v>24</v>
      </c>
      <c r="Z1" s="5" t="s">
        <v>25</v>
      </c>
      <c r="AA1" s="2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</row>
    <row r="2" spans="1:32" x14ac:dyDescent="0.25">
      <c r="A2" s="6" t="s">
        <v>26</v>
      </c>
      <c r="B2" s="6" t="s">
        <v>27</v>
      </c>
      <c r="C2" s="6" t="s">
        <v>28</v>
      </c>
      <c r="D2" s="7">
        <v>1</v>
      </c>
      <c r="E2" s="8" t="s">
        <v>29</v>
      </c>
      <c r="F2" s="8" t="s">
        <v>30</v>
      </c>
      <c r="G2" s="8">
        <v>4</v>
      </c>
      <c r="H2" s="8">
        <f>VLOOKUP(E2,[1]Hoja1!$E:$F,2,FALSE)</f>
        <v>87</v>
      </c>
      <c r="I2" s="8" t="str">
        <f>VLOOKUP(E2,[1]Hoja1!$E:$S,3,FALSE)</f>
        <v>MOVIMIENTO REGIONAL O DEPARTAMENTAL MOVIMIENTO INDEPENDIENTE SURGE AMAZONAS</v>
      </c>
      <c r="J2" s="8">
        <f>VLOOKUP(E2,[1]Hoja1!$E:$S,4,FALSE)</f>
        <v>2011</v>
      </c>
      <c r="K2" s="8">
        <f>VLOOKUP(E2,[1]Hoja1!$E:$S,5,FALSE)</f>
        <v>2014</v>
      </c>
      <c r="L2" s="8">
        <f>VLOOKUP(E2,[1]Hoja1!$E:$S,6,FALSE)</f>
        <v>12</v>
      </c>
      <c r="M2" s="8" t="str">
        <f>VLOOKUP(E2,[1]Hoja1!$E:$S,7,FALSE)</f>
        <v>CONSEJERO REGIONAL</v>
      </c>
      <c r="N2" s="6"/>
      <c r="O2" s="6" t="s">
        <v>31</v>
      </c>
      <c r="P2" s="6" t="s">
        <v>32</v>
      </c>
      <c r="Q2" s="6" t="s">
        <v>33</v>
      </c>
      <c r="R2" s="6" t="s">
        <v>34</v>
      </c>
      <c r="S2" s="7" t="s">
        <v>35</v>
      </c>
      <c r="T2" s="7" t="s">
        <v>35</v>
      </c>
      <c r="U2" s="7">
        <v>64</v>
      </c>
      <c r="V2" s="6" t="s">
        <v>27</v>
      </c>
      <c r="W2" s="6" t="s">
        <v>36</v>
      </c>
      <c r="X2" s="6" t="s">
        <v>37</v>
      </c>
      <c r="Y2" s="8" t="s">
        <v>38</v>
      </c>
      <c r="Z2" s="6" t="s">
        <v>39</v>
      </c>
      <c r="AA2" s="8">
        <v>87</v>
      </c>
      <c r="AB2" s="8" t="s">
        <v>40</v>
      </c>
      <c r="AC2" s="8">
        <v>2011</v>
      </c>
      <c r="AD2" s="8">
        <v>2014</v>
      </c>
      <c r="AE2" s="8">
        <v>12</v>
      </c>
      <c r="AF2" s="8" t="s">
        <v>41</v>
      </c>
    </row>
    <row r="3" spans="1:32" x14ac:dyDescent="0.25">
      <c r="A3" s="6" t="s">
        <v>26</v>
      </c>
      <c r="B3" s="6" t="s">
        <v>27</v>
      </c>
      <c r="C3" s="6" t="s">
        <v>28</v>
      </c>
      <c r="D3" s="7">
        <v>2</v>
      </c>
      <c r="E3" s="8" t="s">
        <v>42</v>
      </c>
      <c r="F3" s="8" t="s">
        <v>30</v>
      </c>
      <c r="G3" s="8">
        <v>4</v>
      </c>
      <c r="H3" s="8">
        <f>VLOOKUP(E3,[1]Hoja1!$E:$F,2,FALSE)</f>
        <v>4</v>
      </c>
      <c r="I3" s="8" t="str">
        <f>VLOOKUP(E3,[1]Hoja1!$E:$S,3,FALSE)</f>
        <v>PARTIDO POLÍTICO ACCION POPULAR</v>
      </c>
      <c r="J3" s="8">
        <f>VLOOKUP(E3,[1]Hoja1!$E:$S,4,FALSE)</f>
        <v>2003</v>
      </c>
      <c r="K3" s="8">
        <f>VLOOKUP(E3,[1]Hoja1!$E:$S,5,FALSE)</f>
        <v>2006</v>
      </c>
      <c r="L3" s="8">
        <f>VLOOKUP(E3,[1]Hoja1!$E:$S,6,FALSE)</f>
        <v>9</v>
      </c>
      <c r="M3" s="8" t="str">
        <f>VLOOKUP(E3,[1]Hoja1!$E:$S,7,FALSE)</f>
        <v>REGIDOR PROVINCIAL</v>
      </c>
      <c r="N3" s="6"/>
      <c r="O3" s="6" t="s">
        <v>43</v>
      </c>
      <c r="P3" s="6" t="s">
        <v>44</v>
      </c>
      <c r="Q3" s="6" t="s">
        <v>45</v>
      </c>
      <c r="R3" s="6" t="s">
        <v>34</v>
      </c>
      <c r="S3" s="7" t="s">
        <v>35</v>
      </c>
      <c r="T3" s="7" t="s">
        <v>35</v>
      </c>
      <c r="U3" s="7">
        <v>55</v>
      </c>
      <c r="V3" s="6" t="s">
        <v>27</v>
      </c>
      <c r="W3" s="6" t="s">
        <v>46</v>
      </c>
      <c r="X3" s="6" t="s">
        <v>46</v>
      </c>
      <c r="Y3" s="8" t="s">
        <v>38</v>
      </c>
      <c r="Z3" s="6" t="s">
        <v>47</v>
      </c>
      <c r="AA3" s="8">
        <v>4</v>
      </c>
      <c r="AB3" s="8" t="s">
        <v>48</v>
      </c>
      <c r="AC3" s="8">
        <v>2003</v>
      </c>
      <c r="AD3" s="8">
        <v>2006</v>
      </c>
      <c r="AE3" s="8">
        <v>9</v>
      </c>
      <c r="AF3" s="8" t="s">
        <v>49</v>
      </c>
    </row>
    <row r="4" spans="1:32" x14ac:dyDescent="0.25">
      <c r="A4" s="6" t="s">
        <v>26</v>
      </c>
      <c r="B4" s="6" t="s">
        <v>27</v>
      </c>
      <c r="C4" s="6" t="s">
        <v>28</v>
      </c>
      <c r="D4" s="7">
        <v>3</v>
      </c>
      <c r="E4" s="8" t="s">
        <v>50</v>
      </c>
      <c r="F4" s="8" t="s">
        <v>30</v>
      </c>
      <c r="G4" s="8">
        <v>4</v>
      </c>
      <c r="H4" s="8">
        <f>VLOOKUP(E4,[1]Hoja1!$E:$F,2,FALSE)</f>
        <v>0</v>
      </c>
      <c r="I4" s="8">
        <f>VLOOKUP(E4,[1]Hoja1!$E:$S,3,FALSE)</f>
        <v>0</v>
      </c>
      <c r="J4" s="8">
        <f>VLOOKUP(E4,[1]Hoja1!$E:$S,4,FALSE)</f>
        <v>0</v>
      </c>
      <c r="K4" s="8">
        <f>VLOOKUP(E4,[1]Hoja1!$E:$S,5,FALSE)</f>
        <v>0</v>
      </c>
      <c r="L4" s="8">
        <f>VLOOKUP(E4,[1]Hoja1!$E:$S,6,FALSE)</f>
        <v>0</v>
      </c>
      <c r="M4" s="8">
        <f>VLOOKUP(E4,[1]Hoja1!$E:$S,7,FALSE)</f>
        <v>0</v>
      </c>
      <c r="N4" s="6"/>
      <c r="O4" s="6" t="s">
        <v>51</v>
      </c>
      <c r="P4" s="6" t="s">
        <v>52</v>
      </c>
      <c r="Q4" s="6" t="s">
        <v>53</v>
      </c>
      <c r="R4" s="6" t="s">
        <v>54</v>
      </c>
      <c r="S4" s="7" t="s">
        <v>35</v>
      </c>
      <c r="T4" s="7" t="s">
        <v>35</v>
      </c>
      <c r="U4" s="7">
        <v>55</v>
      </c>
      <c r="V4" s="6" t="s">
        <v>27</v>
      </c>
      <c r="W4" s="6" t="s">
        <v>46</v>
      </c>
      <c r="X4" s="6" t="s">
        <v>46</v>
      </c>
      <c r="Y4" s="8" t="s">
        <v>38</v>
      </c>
      <c r="Z4" s="6" t="s">
        <v>55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</row>
    <row r="5" spans="1:32" x14ac:dyDescent="0.25">
      <c r="A5" s="6" t="s">
        <v>26</v>
      </c>
      <c r="B5" s="6" t="s">
        <v>27</v>
      </c>
      <c r="C5" s="6" t="s">
        <v>56</v>
      </c>
      <c r="D5" s="7">
        <v>1</v>
      </c>
      <c r="E5" s="8" t="s">
        <v>57</v>
      </c>
      <c r="F5" s="8">
        <v>0</v>
      </c>
      <c r="G5" s="8">
        <v>0</v>
      </c>
      <c r="H5" s="8">
        <f>VLOOKUP(E5,[1]Hoja1!$E:$F,2,FALSE)</f>
        <v>0</v>
      </c>
      <c r="I5" s="8">
        <f>VLOOKUP(E5,[1]Hoja1!$E:$S,3,FALSE)</f>
        <v>0</v>
      </c>
      <c r="J5" s="8">
        <f>VLOOKUP(E5,[1]Hoja1!$E:$S,4,FALSE)</f>
        <v>0</v>
      </c>
      <c r="K5" s="8">
        <f>VLOOKUP(E5,[1]Hoja1!$E:$S,5,FALSE)</f>
        <v>0</v>
      </c>
      <c r="L5" s="8">
        <f>VLOOKUP(E5,[1]Hoja1!$E:$S,6,FALSE)</f>
        <v>0</v>
      </c>
      <c r="M5" s="8">
        <f>VLOOKUP(E5,[1]Hoja1!$E:$S,7,FALSE)</f>
        <v>0</v>
      </c>
      <c r="N5" s="6"/>
      <c r="O5" s="6" t="s">
        <v>58</v>
      </c>
      <c r="P5" s="6" t="s">
        <v>59</v>
      </c>
      <c r="Q5" s="6" t="s">
        <v>60</v>
      </c>
      <c r="R5" s="6" t="s">
        <v>34</v>
      </c>
      <c r="S5" s="7" t="s">
        <v>35</v>
      </c>
      <c r="T5" s="7" t="s">
        <v>35</v>
      </c>
      <c r="U5" s="7">
        <v>39</v>
      </c>
      <c r="V5" s="6" t="s">
        <v>27</v>
      </c>
      <c r="W5" s="6" t="s">
        <v>36</v>
      </c>
      <c r="X5" s="6" t="s">
        <v>37</v>
      </c>
      <c r="Y5" s="8" t="s">
        <v>38</v>
      </c>
      <c r="Z5" s="6" t="s">
        <v>61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</row>
    <row r="6" spans="1:32" x14ac:dyDescent="0.25">
      <c r="A6" s="6" t="s">
        <v>26</v>
      </c>
      <c r="B6" s="6" t="s">
        <v>27</v>
      </c>
      <c r="C6" s="6" t="s">
        <v>56</v>
      </c>
      <c r="D6" s="7">
        <v>2</v>
      </c>
      <c r="E6" s="8" t="s">
        <v>62</v>
      </c>
      <c r="F6" s="8">
        <v>0</v>
      </c>
      <c r="G6" s="8">
        <v>0</v>
      </c>
      <c r="H6" s="8">
        <f>VLOOKUP(E6,[1]Hoja1!$E:$F,2,FALSE)</f>
        <v>0</v>
      </c>
      <c r="I6" s="8">
        <f>VLOOKUP(E6,[1]Hoja1!$E:$S,3,FALSE)</f>
        <v>0</v>
      </c>
      <c r="J6" s="8">
        <f>VLOOKUP(E6,[1]Hoja1!$E:$S,4,FALSE)</f>
        <v>0</v>
      </c>
      <c r="K6" s="8">
        <f>VLOOKUP(E6,[1]Hoja1!$E:$S,5,FALSE)</f>
        <v>0</v>
      </c>
      <c r="L6" s="8">
        <f>VLOOKUP(E6,[1]Hoja1!$E:$S,6,FALSE)</f>
        <v>0</v>
      </c>
      <c r="M6" s="8">
        <f>VLOOKUP(E6,[1]Hoja1!$E:$S,7,FALSE)</f>
        <v>0</v>
      </c>
      <c r="N6" s="6"/>
      <c r="O6" s="6" t="s">
        <v>63</v>
      </c>
      <c r="P6" s="6" t="s">
        <v>64</v>
      </c>
      <c r="Q6" s="6" t="s">
        <v>65</v>
      </c>
      <c r="R6" s="6" t="s">
        <v>54</v>
      </c>
      <c r="S6" s="7" t="s">
        <v>35</v>
      </c>
      <c r="T6" s="7" t="s">
        <v>35</v>
      </c>
      <c r="U6" s="7">
        <v>31</v>
      </c>
      <c r="V6" s="6" t="s">
        <v>27</v>
      </c>
      <c r="W6" s="6" t="s">
        <v>46</v>
      </c>
      <c r="X6" s="6" t="s">
        <v>66</v>
      </c>
      <c r="Y6" s="8" t="s">
        <v>38</v>
      </c>
      <c r="Z6" s="6" t="s">
        <v>67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</row>
    <row r="7" spans="1:32" x14ac:dyDescent="0.25">
      <c r="A7" s="6" t="s">
        <v>26</v>
      </c>
      <c r="B7" s="6" t="s">
        <v>27</v>
      </c>
      <c r="C7" s="6" t="s">
        <v>56</v>
      </c>
      <c r="D7" s="7">
        <v>3</v>
      </c>
      <c r="E7" s="8" t="s">
        <v>68</v>
      </c>
      <c r="F7" s="8">
        <v>0</v>
      </c>
      <c r="G7" s="8">
        <v>0</v>
      </c>
      <c r="H7" s="8">
        <f>VLOOKUP(E7,[1]Hoja1!$E:$F,2,FALSE)</f>
        <v>0</v>
      </c>
      <c r="I7" s="8">
        <f>VLOOKUP(E7,[1]Hoja1!$E:$S,3,FALSE)</f>
        <v>0</v>
      </c>
      <c r="J7" s="8">
        <f>VLOOKUP(E7,[1]Hoja1!$E:$S,4,FALSE)</f>
        <v>0</v>
      </c>
      <c r="K7" s="8">
        <f>VLOOKUP(E7,[1]Hoja1!$E:$S,5,FALSE)</f>
        <v>0</v>
      </c>
      <c r="L7" s="8">
        <f>VLOOKUP(E7,[1]Hoja1!$E:$S,6,FALSE)</f>
        <v>0</v>
      </c>
      <c r="M7" s="8">
        <f>VLOOKUP(E7,[1]Hoja1!$E:$S,7,FALSE)</f>
        <v>0</v>
      </c>
      <c r="N7" s="6"/>
      <c r="O7" s="6" t="s">
        <v>69</v>
      </c>
      <c r="P7" s="6" t="s">
        <v>70</v>
      </c>
      <c r="Q7" s="6" t="s">
        <v>71</v>
      </c>
      <c r="R7" s="6" t="s">
        <v>54</v>
      </c>
      <c r="S7" s="7" t="s">
        <v>35</v>
      </c>
      <c r="T7" s="7" t="s">
        <v>35</v>
      </c>
      <c r="U7" s="7">
        <v>31</v>
      </c>
      <c r="V7" s="6" t="s">
        <v>27</v>
      </c>
      <c r="W7" s="6" t="s">
        <v>72</v>
      </c>
      <c r="X7" s="6" t="s">
        <v>73</v>
      </c>
      <c r="Y7" s="8" t="s">
        <v>38</v>
      </c>
      <c r="Z7" s="6" t="s">
        <v>74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</row>
    <row r="8" spans="1:32" x14ac:dyDescent="0.25">
      <c r="A8" s="6" t="s">
        <v>26</v>
      </c>
      <c r="B8" s="6" t="s">
        <v>27</v>
      </c>
      <c r="C8" s="6" t="s">
        <v>75</v>
      </c>
      <c r="D8" s="7">
        <v>1</v>
      </c>
      <c r="E8" s="8" t="s">
        <v>76</v>
      </c>
      <c r="F8" s="8">
        <v>0</v>
      </c>
      <c r="G8" s="8">
        <v>0</v>
      </c>
      <c r="H8" s="8">
        <f>VLOOKUP(E8,[1]Hoja1!$E:$F,2,FALSE)</f>
        <v>0</v>
      </c>
      <c r="I8" s="8">
        <f>VLOOKUP(E8,[1]Hoja1!$E:$S,3,FALSE)</f>
        <v>0</v>
      </c>
      <c r="J8" s="8">
        <f>VLOOKUP(E8,[1]Hoja1!$E:$S,4,FALSE)</f>
        <v>0</v>
      </c>
      <c r="K8" s="8">
        <f>VLOOKUP(E8,[1]Hoja1!$E:$S,5,FALSE)</f>
        <v>0</v>
      </c>
      <c r="L8" s="8">
        <f>VLOOKUP(E8,[1]Hoja1!$E:$S,6,FALSE)</f>
        <v>0</v>
      </c>
      <c r="M8" s="8">
        <f>VLOOKUP(E8,[1]Hoja1!$E:$S,7,FALSE)</f>
        <v>0</v>
      </c>
      <c r="N8" s="6"/>
      <c r="O8" s="6" t="s">
        <v>77</v>
      </c>
      <c r="P8" s="6" t="s">
        <v>78</v>
      </c>
      <c r="Q8" s="6" t="s">
        <v>79</v>
      </c>
      <c r="R8" s="6" t="s">
        <v>34</v>
      </c>
      <c r="S8" s="7" t="s">
        <v>35</v>
      </c>
      <c r="T8" s="7" t="s">
        <v>35</v>
      </c>
      <c r="U8" s="7">
        <v>58</v>
      </c>
      <c r="V8" s="6" t="s">
        <v>80</v>
      </c>
      <c r="W8" s="6" t="s">
        <v>80</v>
      </c>
      <c r="X8" s="6" t="s">
        <v>81</v>
      </c>
      <c r="Y8" s="8" t="s">
        <v>82</v>
      </c>
      <c r="Z8" s="6" t="s">
        <v>83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</row>
    <row r="9" spans="1:32" x14ac:dyDescent="0.25">
      <c r="A9" s="6" t="s">
        <v>26</v>
      </c>
      <c r="B9" s="6" t="s">
        <v>27</v>
      </c>
      <c r="C9" s="6" t="s">
        <v>75</v>
      </c>
      <c r="D9" s="7">
        <v>2</v>
      </c>
      <c r="E9" s="8" t="s">
        <v>84</v>
      </c>
      <c r="F9" s="8">
        <v>0</v>
      </c>
      <c r="G9" s="8">
        <v>0</v>
      </c>
      <c r="H9" s="8">
        <f>VLOOKUP(E9,[1]Hoja1!$E:$F,2,FALSE)</f>
        <v>0</v>
      </c>
      <c r="I9" s="8">
        <f>VLOOKUP(E9,[1]Hoja1!$E:$S,3,FALSE)</f>
        <v>0</v>
      </c>
      <c r="J9" s="8">
        <f>VLOOKUP(E9,[1]Hoja1!$E:$S,4,FALSE)</f>
        <v>0</v>
      </c>
      <c r="K9" s="8">
        <f>VLOOKUP(E9,[1]Hoja1!$E:$S,5,FALSE)</f>
        <v>0</v>
      </c>
      <c r="L9" s="8">
        <f>VLOOKUP(E9,[1]Hoja1!$E:$S,6,FALSE)</f>
        <v>0</v>
      </c>
      <c r="M9" s="8">
        <f>VLOOKUP(E9,[1]Hoja1!$E:$S,7,FALSE)</f>
        <v>0</v>
      </c>
      <c r="N9" s="6"/>
      <c r="O9" s="6" t="s">
        <v>85</v>
      </c>
      <c r="P9" s="6" t="s">
        <v>86</v>
      </c>
      <c r="Q9" s="6" t="s">
        <v>87</v>
      </c>
      <c r="R9" s="6" t="s">
        <v>34</v>
      </c>
      <c r="S9" s="7" t="s">
        <v>35</v>
      </c>
      <c r="T9" s="7" t="s">
        <v>35</v>
      </c>
      <c r="U9" s="7">
        <v>37</v>
      </c>
      <c r="V9" s="6" t="s">
        <v>27</v>
      </c>
      <c r="W9" s="6" t="s">
        <v>46</v>
      </c>
      <c r="X9" s="6" t="s">
        <v>46</v>
      </c>
      <c r="Y9" s="8" t="s">
        <v>38</v>
      </c>
      <c r="Z9" s="6" t="s">
        <v>88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0" spans="1:32" x14ac:dyDescent="0.25">
      <c r="A10" s="6" t="s">
        <v>26</v>
      </c>
      <c r="B10" s="6" t="s">
        <v>27</v>
      </c>
      <c r="C10" s="6" t="s">
        <v>75</v>
      </c>
      <c r="D10" s="7">
        <v>3</v>
      </c>
      <c r="E10" s="8" t="s">
        <v>89</v>
      </c>
      <c r="F10" s="8">
        <v>0</v>
      </c>
      <c r="G10" s="8">
        <v>0</v>
      </c>
      <c r="H10" s="8">
        <f>VLOOKUP(E10,[1]Hoja1!$E:$F,2,FALSE)</f>
        <v>0</v>
      </c>
      <c r="I10" s="8">
        <f>VLOOKUP(E10,[1]Hoja1!$E:$S,3,FALSE)</f>
        <v>0</v>
      </c>
      <c r="J10" s="8">
        <f>VLOOKUP(E10,[1]Hoja1!$E:$S,4,FALSE)</f>
        <v>0</v>
      </c>
      <c r="K10" s="8">
        <f>VLOOKUP(E10,[1]Hoja1!$E:$S,5,FALSE)</f>
        <v>0</v>
      </c>
      <c r="L10" s="8">
        <f>VLOOKUP(E10,[1]Hoja1!$E:$S,6,FALSE)</f>
        <v>0</v>
      </c>
      <c r="M10" s="8">
        <f>VLOOKUP(E10,[1]Hoja1!$E:$S,7,FALSE)</f>
        <v>0</v>
      </c>
      <c r="N10" s="6"/>
      <c r="O10" s="6" t="s">
        <v>90</v>
      </c>
      <c r="P10" s="6" t="s">
        <v>91</v>
      </c>
      <c r="Q10" s="6" t="s">
        <v>92</v>
      </c>
      <c r="R10" s="6" t="s">
        <v>54</v>
      </c>
      <c r="S10" s="7" t="s">
        <v>35</v>
      </c>
      <c r="T10" s="7" t="s">
        <v>35</v>
      </c>
      <c r="U10" s="7">
        <v>37</v>
      </c>
      <c r="V10" s="6" t="s">
        <v>27</v>
      </c>
      <c r="W10" s="6" t="s">
        <v>93</v>
      </c>
      <c r="X10" s="6" t="s">
        <v>94</v>
      </c>
      <c r="Y10" s="8" t="s">
        <v>38</v>
      </c>
      <c r="Z10" s="6" t="s">
        <v>95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</row>
    <row r="11" spans="1:32" x14ac:dyDescent="0.25">
      <c r="A11" s="6" t="s">
        <v>26</v>
      </c>
      <c r="B11" s="6" t="s">
        <v>27</v>
      </c>
      <c r="C11" s="6" t="s">
        <v>96</v>
      </c>
      <c r="D11" s="7">
        <v>1</v>
      </c>
      <c r="E11" s="8" t="s">
        <v>97</v>
      </c>
      <c r="F11" s="8">
        <v>0</v>
      </c>
      <c r="G11" s="8">
        <v>0</v>
      </c>
      <c r="H11" s="8">
        <f>VLOOKUP(E11,[1]Hoja1!$E:$F,2,FALSE)</f>
        <v>40</v>
      </c>
      <c r="I11" s="8" t="str">
        <f>VLOOKUP(E11,[1]Hoja1!$E:$S,3,FALSE)</f>
        <v>MOVIMIENTO REGIONAL O DEPARTAMENTAL MOVIMIENTO REGIONAL AMAZONENSE UNIDOS AL CAMPO</v>
      </c>
      <c r="J11" s="8">
        <f>VLOOKUP(E11,[1]Hoja1!$E:$S,4,FALSE)</f>
        <v>2015</v>
      </c>
      <c r="K11" s="8">
        <f>VLOOKUP(E11,[1]Hoja1!$E:$S,5,FALSE)</f>
        <v>2018</v>
      </c>
      <c r="L11" s="8">
        <f>VLOOKUP(E11,[1]Hoja1!$E:$S,6,FALSE)</f>
        <v>9</v>
      </c>
      <c r="M11" s="8" t="str">
        <f>VLOOKUP(E11,[1]Hoja1!$E:$S,7,FALSE)</f>
        <v>REGIDOR PROVINCIAL</v>
      </c>
      <c r="N11" s="6"/>
      <c r="O11" s="6" t="s">
        <v>98</v>
      </c>
      <c r="P11" s="6" t="s">
        <v>99</v>
      </c>
      <c r="Q11" s="6" t="s">
        <v>100</v>
      </c>
      <c r="R11" s="6" t="s">
        <v>34</v>
      </c>
      <c r="S11" s="7" t="s">
        <v>35</v>
      </c>
      <c r="T11" s="7" t="s">
        <v>35</v>
      </c>
      <c r="U11" s="7">
        <v>51</v>
      </c>
      <c r="V11" s="6" t="s">
        <v>27</v>
      </c>
      <c r="W11" s="6" t="s">
        <v>46</v>
      </c>
      <c r="X11" s="6" t="s">
        <v>46</v>
      </c>
      <c r="Y11" s="8" t="s">
        <v>38</v>
      </c>
      <c r="Z11" s="6" t="s">
        <v>101</v>
      </c>
      <c r="AA11" s="8">
        <v>40</v>
      </c>
      <c r="AB11" s="8" t="s">
        <v>102</v>
      </c>
      <c r="AC11" s="8">
        <v>2015</v>
      </c>
      <c r="AD11" s="8">
        <v>2018</v>
      </c>
      <c r="AE11" s="8">
        <v>9</v>
      </c>
      <c r="AF11" s="8" t="s">
        <v>49</v>
      </c>
    </row>
    <row r="12" spans="1:32" x14ac:dyDescent="0.25">
      <c r="A12" s="6" t="s">
        <v>26</v>
      </c>
      <c r="B12" s="6" t="s">
        <v>27</v>
      </c>
      <c r="C12" s="6" t="s">
        <v>96</v>
      </c>
      <c r="D12" s="7">
        <v>2</v>
      </c>
      <c r="E12" s="8" t="s">
        <v>103</v>
      </c>
      <c r="F12" s="8">
        <v>0</v>
      </c>
      <c r="G12" s="8">
        <v>0</v>
      </c>
      <c r="H12" s="8">
        <f>VLOOKUP(E12,[1]Hoja1!$E:$F,2,FALSE)</f>
        <v>0</v>
      </c>
      <c r="I12" s="8">
        <f>VLOOKUP(E12,[1]Hoja1!$E:$S,3,FALSE)</f>
        <v>0</v>
      </c>
      <c r="J12" s="8">
        <f>VLOOKUP(E12,[1]Hoja1!$E:$S,4,FALSE)</f>
        <v>0</v>
      </c>
      <c r="K12" s="8">
        <f>VLOOKUP(E12,[1]Hoja1!$E:$S,5,FALSE)</f>
        <v>0</v>
      </c>
      <c r="L12" s="8">
        <f>VLOOKUP(E12,[1]Hoja1!$E:$S,6,FALSE)</f>
        <v>0</v>
      </c>
      <c r="M12" s="8">
        <f>VLOOKUP(E12,[1]Hoja1!$E:$S,7,FALSE)</f>
        <v>0</v>
      </c>
      <c r="N12" s="6"/>
      <c r="O12" s="6" t="s">
        <v>104</v>
      </c>
      <c r="P12" s="6" t="s">
        <v>105</v>
      </c>
      <c r="Q12" s="6" t="s">
        <v>106</v>
      </c>
      <c r="R12" s="6" t="s">
        <v>34</v>
      </c>
      <c r="S12" s="7" t="s">
        <v>35</v>
      </c>
      <c r="T12" s="7" t="s">
        <v>35</v>
      </c>
      <c r="U12" s="7">
        <v>44</v>
      </c>
      <c r="V12" s="6" t="s">
        <v>107</v>
      </c>
      <c r="W12" s="6" t="s">
        <v>107</v>
      </c>
      <c r="X12" s="6" t="s">
        <v>107</v>
      </c>
      <c r="Y12" s="8" t="s">
        <v>38</v>
      </c>
      <c r="Z12" s="6" t="s">
        <v>108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</row>
    <row r="13" spans="1:32" x14ac:dyDescent="0.25">
      <c r="A13" s="6" t="s">
        <v>26</v>
      </c>
      <c r="B13" s="6" t="s">
        <v>27</v>
      </c>
      <c r="C13" s="6" t="s">
        <v>96</v>
      </c>
      <c r="D13" s="7">
        <v>3</v>
      </c>
      <c r="E13" s="8" t="s">
        <v>109</v>
      </c>
      <c r="F13" s="8">
        <v>0</v>
      </c>
      <c r="G13" s="8">
        <v>0</v>
      </c>
      <c r="H13" s="8">
        <f>VLOOKUP(E13,[1]Hoja1!$E:$F,2,FALSE)</f>
        <v>0</v>
      </c>
      <c r="I13" s="8">
        <f>VLOOKUP(E13,[1]Hoja1!$E:$S,3,FALSE)</f>
        <v>0</v>
      </c>
      <c r="J13" s="8">
        <f>VLOOKUP(E13,[1]Hoja1!$E:$S,4,FALSE)</f>
        <v>0</v>
      </c>
      <c r="K13" s="8">
        <f>VLOOKUP(E13,[1]Hoja1!$E:$S,5,FALSE)</f>
        <v>0</v>
      </c>
      <c r="L13" s="8">
        <f>VLOOKUP(E13,[1]Hoja1!$E:$S,6,FALSE)</f>
        <v>0</v>
      </c>
      <c r="M13" s="8">
        <f>VLOOKUP(E13,[1]Hoja1!$E:$S,7,FALSE)</f>
        <v>0</v>
      </c>
      <c r="N13" s="6"/>
      <c r="O13" s="6" t="s">
        <v>110</v>
      </c>
      <c r="P13" s="6" t="s">
        <v>111</v>
      </c>
      <c r="Q13" s="6" t="s">
        <v>112</v>
      </c>
      <c r="R13" s="6" t="s">
        <v>54</v>
      </c>
      <c r="S13" s="7" t="s">
        <v>35</v>
      </c>
      <c r="T13" s="7" t="s">
        <v>35</v>
      </c>
      <c r="U13" s="7">
        <v>33</v>
      </c>
      <c r="V13" s="6" t="s">
        <v>27</v>
      </c>
      <c r="W13" s="6" t="s">
        <v>36</v>
      </c>
      <c r="X13" s="6" t="s">
        <v>37</v>
      </c>
      <c r="Y13" s="8" t="s">
        <v>38</v>
      </c>
      <c r="Z13" s="6" t="s">
        <v>113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</row>
    <row r="14" spans="1:32" x14ac:dyDescent="0.25">
      <c r="A14" s="6" t="s">
        <v>26</v>
      </c>
      <c r="B14" s="6" t="s">
        <v>27</v>
      </c>
      <c r="C14" s="6" t="s">
        <v>114</v>
      </c>
      <c r="D14" s="7">
        <v>1</v>
      </c>
      <c r="E14" s="8" t="s">
        <v>115</v>
      </c>
      <c r="F14" s="8">
        <v>0</v>
      </c>
      <c r="G14" s="8">
        <v>0</v>
      </c>
      <c r="H14" s="8">
        <f>VLOOKUP(E14,[1]Hoja1!$E:$F,2,FALSE)</f>
        <v>0</v>
      </c>
      <c r="I14" s="8">
        <f>VLOOKUP(E14,[1]Hoja1!$E:$S,3,FALSE)</f>
        <v>0</v>
      </c>
      <c r="J14" s="8">
        <f>VLOOKUP(E14,[1]Hoja1!$E:$S,4,FALSE)</f>
        <v>0</v>
      </c>
      <c r="K14" s="8">
        <f>VLOOKUP(E14,[1]Hoja1!$E:$S,5,FALSE)</f>
        <v>0</v>
      </c>
      <c r="L14" s="8">
        <f>VLOOKUP(E14,[1]Hoja1!$E:$S,6,FALSE)</f>
        <v>0</v>
      </c>
      <c r="M14" s="8">
        <f>VLOOKUP(E14,[1]Hoja1!$E:$S,7,FALSE)</f>
        <v>0</v>
      </c>
      <c r="N14" s="6"/>
      <c r="O14" s="6" t="s">
        <v>116</v>
      </c>
      <c r="P14" s="6" t="s">
        <v>117</v>
      </c>
      <c r="Q14" s="6" t="s">
        <v>118</v>
      </c>
      <c r="R14" s="6" t="s">
        <v>34</v>
      </c>
      <c r="S14" s="7" t="s">
        <v>35</v>
      </c>
      <c r="T14" s="7" t="s">
        <v>35</v>
      </c>
      <c r="U14" s="7">
        <v>49</v>
      </c>
      <c r="V14" s="6" t="s">
        <v>80</v>
      </c>
      <c r="W14" s="6" t="s">
        <v>80</v>
      </c>
      <c r="X14" s="6" t="s">
        <v>119</v>
      </c>
      <c r="Y14" s="8" t="s">
        <v>120</v>
      </c>
      <c r="Z14" s="6" t="s">
        <v>121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</row>
    <row r="15" spans="1:32" x14ac:dyDescent="0.25">
      <c r="A15" s="6" t="s">
        <v>26</v>
      </c>
      <c r="B15" s="6" t="s">
        <v>27</v>
      </c>
      <c r="C15" s="6" t="s">
        <v>114</v>
      </c>
      <c r="D15" s="7">
        <v>2</v>
      </c>
      <c r="E15" s="8" t="s">
        <v>122</v>
      </c>
      <c r="F15" s="8">
        <v>0</v>
      </c>
      <c r="G15" s="8">
        <v>0</v>
      </c>
      <c r="H15" s="8">
        <f>VLOOKUP(E15,[1]Hoja1!$E:$F,2,FALSE)</f>
        <v>0</v>
      </c>
      <c r="I15" s="8">
        <f>VLOOKUP(E15,[1]Hoja1!$E:$S,3,FALSE)</f>
        <v>0</v>
      </c>
      <c r="J15" s="8">
        <f>VLOOKUP(E15,[1]Hoja1!$E:$S,4,FALSE)</f>
        <v>0</v>
      </c>
      <c r="K15" s="8">
        <f>VLOOKUP(E15,[1]Hoja1!$E:$S,5,FALSE)</f>
        <v>0</v>
      </c>
      <c r="L15" s="8">
        <f>VLOOKUP(E15,[1]Hoja1!$E:$S,6,FALSE)</f>
        <v>0</v>
      </c>
      <c r="M15" s="8">
        <f>VLOOKUP(E15,[1]Hoja1!$E:$S,7,FALSE)</f>
        <v>0</v>
      </c>
      <c r="N15" s="6"/>
      <c r="O15" s="6" t="s">
        <v>123</v>
      </c>
      <c r="P15" s="6" t="s">
        <v>124</v>
      </c>
      <c r="Q15" s="6" t="s">
        <v>125</v>
      </c>
      <c r="R15" s="6" t="s">
        <v>54</v>
      </c>
      <c r="S15" s="7" t="s">
        <v>35</v>
      </c>
      <c r="T15" s="7" t="s">
        <v>35</v>
      </c>
      <c r="U15" s="7">
        <v>51</v>
      </c>
      <c r="V15" s="6" t="s">
        <v>27</v>
      </c>
      <c r="W15" s="6" t="s">
        <v>93</v>
      </c>
      <c r="X15" s="6" t="s">
        <v>93</v>
      </c>
      <c r="Y15" s="8" t="s">
        <v>38</v>
      </c>
      <c r="Z15" s="6" t="s">
        <v>126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</row>
    <row r="16" spans="1:32" x14ac:dyDescent="0.25">
      <c r="A16" s="6" t="s">
        <v>26</v>
      </c>
      <c r="B16" s="6" t="s">
        <v>27</v>
      </c>
      <c r="C16" s="6" t="s">
        <v>114</v>
      </c>
      <c r="D16" s="7">
        <v>3</v>
      </c>
      <c r="E16" s="8" t="s">
        <v>127</v>
      </c>
      <c r="F16" s="8">
        <v>0</v>
      </c>
      <c r="G16" s="8">
        <v>0</v>
      </c>
      <c r="H16" s="8">
        <f>VLOOKUP(E16,[1]Hoja1!$E:$F,2,FALSE)</f>
        <v>2225</v>
      </c>
      <c r="I16" s="8" t="str">
        <f>VLOOKUP(E16,[1]Hoja1!$E:$S,3,FALSE)</f>
        <v>MOVIMIENTO REGIONAL O DEPARTAMENTAL SENTIMIENTO AMAZONENSE</v>
      </c>
      <c r="J16" s="8">
        <f>VLOOKUP(E16,[1]Hoja1!$E:$S,4,FALSE)</f>
        <v>2015</v>
      </c>
      <c r="K16" s="8">
        <f>VLOOKUP(E16,[1]Hoja1!$E:$S,5,FALSE)</f>
        <v>2018</v>
      </c>
      <c r="L16" s="8">
        <f>VLOOKUP(E16,[1]Hoja1!$E:$S,6,FALSE)</f>
        <v>10</v>
      </c>
      <c r="M16" s="8" t="str">
        <f>VLOOKUP(E16,[1]Hoja1!$E:$S,7,FALSE)</f>
        <v>ALCALDE DISTRITAL</v>
      </c>
      <c r="N16" s="6"/>
      <c r="O16" s="6" t="s">
        <v>128</v>
      </c>
      <c r="P16" s="6" t="s">
        <v>129</v>
      </c>
      <c r="Q16" s="6" t="s">
        <v>130</v>
      </c>
      <c r="R16" s="6" t="s">
        <v>34</v>
      </c>
      <c r="S16" s="7" t="s">
        <v>35</v>
      </c>
      <c r="T16" s="7" t="s">
        <v>35</v>
      </c>
      <c r="U16" s="7">
        <v>57</v>
      </c>
      <c r="V16" s="6" t="s">
        <v>27</v>
      </c>
      <c r="W16" s="6" t="s">
        <v>93</v>
      </c>
      <c r="X16" s="6" t="s">
        <v>131</v>
      </c>
      <c r="Y16" s="8" t="s">
        <v>38</v>
      </c>
      <c r="Z16" s="6" t="s">
        <v>132</v>
      </c>
      <c r="AA16" s="8">
        <v>2225</v>
      </c>
      <c r="AB16" s="8" t="s">
        <v>133</v>
      </c>
      <c r="AC16" s="8">
        <v>2015</v>
      </c>
      <c r="AD16" s="8">
        <v>2018</v>
      </c>
      <c r="AE16" s="8">
        <v>10</v>
      </c>
      <c r="AF16" s="8" t="s">
        <v>134</v>
      </c>
    </row>
    <row r="17" spans="1:32" x14ac:dyDescent="0.25">
      <c r="A17" s="6" t="s">
        <v>26</v>
      </c>
      <c r="B17" s="6" t="s">
        <v>27</v>
      </c>
      <c r="C17" s="6" t="s">
        <v>135</v>
      </c>
      <c r="D17" s="7">
        <v>1</v>
      </c>
      <c r="E17" s="8" t="s">
        <v>136</v>
      </c>
      <c r="F17" s="8">
        <v>0</v>
      </c>
      <c r="G17" s="8">
        <v>0</v>
      </c>
      <c r="H17" s="8">
        <f>VLOOKUP(E17,[1]Hoja1!$E:$F,2,FALSE)</f>
        <v>0</v>
      </c>
      <c r="I17" s="8">
        <f>VLOOKUP(E17,[1]Hoja1!$E:$S,3,FALSE)</f>
        <v>0</v>
      </c>
      <c r="J17" s="8">
        <f>VLOOKUP(E17,[1]Hoja1!$E:$S,4,FALSE)</f>
        <v>0</v>
      </c>
      <c r="K17" s="8">
        <f>VLOOKUP(E17,[1]Hoja1!$E:$S,5,FALSE)</f>
        <v>0</v>
      </c>
      <c r="L17" s="8">
        <f>VLOOKUP(E17,[1]Hoja1!$E:$S,6,FALSE)</f>
        <v>0</v>
      </c>
      <c r="M17" s="8">
        <f>VLOOKUP(E17,[1]Hoja1!$E:$S,7,FALSE)</f>
        <v>0</v>
      </c>
      <c r="N17" s="6"/>
      <c r="O17" s="6" t="s">
        <v>137</v>
      </c>
      <c r="P17" s="6" t="s">
        <v>138</v>
      </c>
      <c r="Q17" s="6" t="s">
        <v>139</v>
      </c>
      <c r="R17" s="6" t="s">
        <v>34</v>
      </c>
      <c r="S17" s="7" t="s">
        <v>35</v>
      </c>
      <c r="T17" s="7" t="s">
        <v>35</v>
      </c>
      <c r="U17" s="7">
        <v>35</v>
      </c>
      <c r="V17" s="6" t="s">
        <v>27</v>
      </c>
      <c r="W17" s="6" t="s">
        <v>36</v>
      </c>
      <c r="X17" s="6" t="s">
        <v>140</v>
      </c>
      <c r="Y17" s="8" t="s">
        <v>38</v>
      </c>
      <c r="Z17" s="6" t="s">
        <v>141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</row>
    <row r="18" spans="1:32" x14ac:dyDescent="0.25">
      <c r="A18" s="6" t="s">
        <v>26</v>
      </c>
      <c r="B18" s="6" t="s">
        <v>27</v>
      </c>
      <c r="C18" s="6" t="s">
        <v>135</v>
      </c>
      <c r="D18" s="7">
        <v>2</v>
      </c>
      <c r="E18" s="8" t="s">
        <v>142</v>
      </c>
      <c r="F18" s="8">
        <v>0</v>
      </c>
      <c r="G18" s="8">
        <v>0</v>
      </c>
      <c r="H18" s="8">
        <f>VLOOKUP(E18,[1]Hoja1!$E:$F,2,FALSE)</f>
        <v>0</v>
      </c>
      <c r="I18" s="8">
        <f>VLOOKUP(E18,[1]Hoja1!$E:$S,3,FALSE)</f>
        <v>0</v>
      </c>
      <c r="J18" s="8">
        <f>VLOOKUP(E18,[1]Hoja1!$E:$S,4,FALSE)</f>
        <v>0</v>
      </c>
      <c r="K18" s="8">
        <f>VLOOKUP(E18,[1]Hoja1!$E:$S,5,FALSE)</f>
        <v>0</v>
      </c>
      <c r="L18" s="8">
        <f>VLOOKUP(E18,[1]Hoja1!$E:$S,6,FALSE)</f>
        <v>0</v>
      </c>
      <c r="M18" s="8">
        <f>VLOOKUP(E18,[1]Hoja1!$E:$S,7,FALSE)</f>
        <v>0</v>
      </c>
      <c r="N18" s="6"/>
      <c r="O18" s="6" t="s">
        <v>90</v>
      </c>
      <c r="P18" s="6" t="s">
        <v>143</v>
      </c>
      <c r="Q18" s="6" t="s">
        <v>144</v>
      </c>
      <c r="R18" s="6" t="s">
        <v>34</v>
      </c>
      <c r="S18" s="7" t="s">
        <v>35</v>
      </c>
      <c r="T18" s="7" t="s">
        <v>35</v>
      </c>
      <c r="U18" s="7">
        <v>52</v>
      </c>
      <c r="V18" s="6" t="s">
        <v>27</v>
      </c>
      <c r="W18" s="6" t="s">
        <v>36</v>
      </c>
      <c r="X18" s="6" t="s">
        <v>140</v>
      </c>
      <c r="Y18" s="8" t="s">
        <v>38</v>
      </c>
      <c r="Z18" s="6" t="s">
        <v>145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</row>
    <row r="19" spans="1:32" x14ac:dyDescent="0.25">
      <c r="A19" s="6" t="s">
        <v>26</v>
      </c>
      <c r="B19" s="6" t="s">
        <v>27</v>
      </c>
      <c r="C19" s="6" t="s">
        <v>135</v>
      </c>
      <c r="D19" s="7">
        <v>3</v>
      </c>
      <c r="E19" s="8" t="s">
        <v>146</v>
      </c>
      <c r="F19" s="8">
        <v>0</v>
      </c>
      <c r="G19" s="8">
        <v>0</v>
      </c>
      <c r="H19" s="8">
        <f>VLOOKUP(E19,[1]Hoja1!$E:$F,2,FALSE)</f>
        <v>0</v>
      </c>
      <c r="I19" s="8">
        <f>VLOOKUP(E19,[1]Hoja1!$E:$S,3,FALSE)</f>
        <v>0</v>
      </c>
      <c r="J19" s="8">
        <f>VLOOKUP(E19,[1]Hoja1!$E:$S,4,FALSE)</f>
        <v>0</v>
      </c>
      <c r="K19" s="8">
        <f>VLOOKUP(E19,[1]Hoja1!$E:$S,5,FALSE)</f>
        <v>0</v>
      </c>
      <c r="L19" s="8">
        <f>VLOOKUP(E19,[1]Hoja1!$E:$S,6,FALSE)</f>
        <v>0</v>
      </c>
      <c r="M19" s="8">
        <f>VLOOKUP(E19,[1]Hoja1!$E:$S,7,FALSE)</f>
        <v>0</v>
      </c>
      <c r="N19" s="6"/>
      <c r="O19" s="6" t="s">
        <v>147</v>
      </c>
      <c r="P19" s="6" t="s">
        <v>147</v>
      </c>
      <c r="Q19" s="6" t="s">
        <v>148</v>
      </c>
      <c r="R19" s="6" t="s">
        <v>54</v>
      </c>
      <c r="S19" s="7" t="s">
        <v>35</v>
      </c>
      <c r="T19" s="7" t="s">
        <v>35</v>
      </c>
      <c r="U19" s="7">
        <v>56</v>
      </c>
      <c r="V19" s="6" t="s">
        <v>27</v>
      </c>
      <c r="W19" s="6" t="s">
        <v>36</v>
      </c>
      <c r="X19" s="6" t="s">
        <v>140</v>
      </c>
      <c r="Y19" s="8" t="s">
        <v>38</v>
      </c>
      <c r="Z19" s="6" t="s">
        <v>149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</row>
    <row r="20" spans="1:32" x14ac:dyDescent="0.25">
      <c r="A20" s="6" t="s">
        <v>26</v>
      </c>
      <c r="B20" s="6" t="s">
        <v>27</v>
      </c>
      <c r="C20" s="6" t="s">
        <v>150</v>
      </c>
      <c r="D20" s="7">
        <v>1</v>
      </c>
      <c r="E20" s="8" t="s">
        <v>151</v>
      </c>
      <c r="F20" s="8" t="s">
        <v>30</v>
      </c>
      <c r="G20" s="8">
        <v>1258</v>
      </c>
      <c r="H20" s="8">
        <f>VLOOKUP(E20,[1]Hoja1!$E:$F,2,FALSE)</f>
        <v>0</v>
      </c>
      <c r="I20" s="8">
        <f>VLOOKUP(E20,[1]Hoja1!$E:$S,3,FALSE)</f>
        <v>0</v>
      </c>
      <c r="J20" s="8">
        <f>VLOOKUP(E20,[1]Hoja1!$E:$S,4,FALSE)</f>
        <v>0</v>
      </c>
      <c r="K20" s="8">
        <f>VLOOKUP(E20,[1]Hoja1!$E:$S,5,FALSE)</f>
        <v>0</v>
      </c>
      <c r="L20" s="8">
        <f>VLOOKUP(E20,[1]Hoja1!$E:$S,6,FALSE)</f>
        <v>0</v>
      </c>
      <c r="M20" s="8">
        <f>VLOOKUP(E20,[1]Hoja1!$E:$S,7,FALSE)</f>
        <v>0</v>
      </c>
      <c r="N20" s="6"/>
      <c r="O20" s="6" t="s">
        <v>152</v>
      </c>
      <c r="P20" s="6" t="s">
        <v>123</v>
      </c>
      <c r="Q20" s="6" t="s">
        <v>153</v>
      </c>
      <c r="R20" s="6" t="s">
        <v>34</v>
      </c>
      <c r="S20" s="7" t="s">
        <v>30</v>
      </c>
      <c r="T20" s="7" t="s">
        <v>35</v>
      </c>
      <c r="U20" s="7">
        <v>51</v>
      </c>
      <c r="V20" s="6" t="s">
        <v>27</v>
      </c>
      <c r="W20" s="6" t="s">
        <v>46</v>
      </c>
      <c r="X20" s="6" t="s">
        <v>46</v>
      </c>
      <c r="Y20" s="8" t="s">
        <v>38</v>
      </c>
      <c r="Z20" s="6" t="s">
        <v>154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</row>
    <row r="21" spans="1:32" x14ac:dyDescent="0.25">
      <c r="A21" s="6" t="s">
        <v>26</v>
      </c>
      <c r="B21" s="6" t="s">
        <v>27</v>
      </c>
      <c r="C21" s="6" t="s">
        <v>150</v>
      </c>
      <c r="D21" s="7">
        <v>2</v>
      </c>
      <c r="E21" s="8" t="s">
        <v>155</v>
      </c>
      <c r="F21" s="8">
        <v>0</v>
      </c>
      <c r="G21" s="8">
        <v>0</v>
      </c>
      <c r="H21" s="8">
        <f>VLOOKUP(E21,[1]Hoja1!$E:$F,2,FALSE)</f>
        <v>87</v>
      </c>
      <c r="I21" s="8" t="str">
        <f>VLOOKUP(E21,[1]Hoja1!$E:$S,3,FALSE)</f>
        <v>MOVIMIENTO REGIONAL O DEPARTAMENTAL MOVIMIENTO INDEPENDIENTE SURGE AMAZONAS</v>
      </c>
      <c r="J21" s="8">
        <f>VLOOKUP(E21,[1]Hoja1!$E:$S,4,FALSE)</f>
        <v>2011</v>
      </c>
      <c r="K21" s="8">
        <f>VLOOKUP(E21,[1]Hoja1!$E:$S,5,FALSE)</f>
        <v>2014</v>
      </c>
      <c r="L21" s="8">
        <f>VLOOKUP(E21,[1]Hoja1!$E:$S,6,FALSE)</f>
        <v>12</v>
      </c>
      <c r="M21" s="8" t="str">
        <f>VLOOKUP(E21,[1]Hoja1!$E:$S,7,FALSE)</f>
        <v>CONSEJERO REGIONAL</v>
      </c>
      <c r="N21" s="6"/>
      <c r="O21" s="6" t="s">
        <v>156</v>
      </c>
      <c r="P21" s="6" t="s">
        <v>157</v>
      </c>
      <c r="Q21" s="6" t="s">
        <v>158</v>
      </c>
      <c r="R21" s="6" t="s">
        <v>54</v>
      </c>
      <c r="S21" s="7" t="s">
        <v>35</v>
      </c>
      <c r="T21" s="7" t="s">
        <v>35</v>
      </c>
      <c r="U21" s="7">
        <v>47</v>
      </c>
      <c r="V21" s="6" t="s">
        <v>27</v>
      </c>
      <c r="W21" s="6" t="s">
        <v>159</v>
      </c>
      <c r="X21" s="6" t="s">
        <v>160</v>
      </c>
      <c r="Y21" s="8" t="s">
        <v>38</v>
      </c>
      <c r="Z21" s="6" t="s">
        <v>161</v>
      </c>
      <c r="AA21" s="8">
        <v>87</v>
      </c>
      <c r="AB21" s="8" t="s">
        <v>40</v>
      </c>
      <c r="AC21" s="8">
        <v>2011</v>
      </c>
      <c r="AD21" s="8">
        <v>2014</v>
      </c>
      <c r="AE21" s="8">
        <v>12</v>
      </c>
      <c r="AF21" s="8" t="s">
        <v>41</v>
      </c>
    </row>
    <row r="22" spans="1:32" x14ac:dyDescent="0.25">
      <c r="A22" s="6" t="s">
        <v>26</v>
      </c>
      <c r="B22" s="6" t="s">
        <v>27</v>
      </c>
      <c r="C22" s="6" t="s">
        <v>150</v>
      </c>
      <c r="D22" s="7">
        <v>3</v>
      </c>
      <c r="E22" s="8" t="s">
        <v>162</v>
      </c>
      <c r="F22" s="8" t="s">
        <v>30</v>
      </c>
      <c r="G22" s="8">
        <v>1258</v>
      </c>
      <c r="H22" s="8">
        <f>VLOOKUP(E22,[1]Hoja1!$E:$F,2,FALSE)</f>
        <v>0</v>
      </c>
      <c r="I22" s="8">
        <f>VLOOKUP(E22,[1]Hoja1!$E:$S,3,FALSE)</f>
        <v>0</v>
      </c>
      <c r="J22" s="8">
        <f>VLOOKUP(E22,[1]Hoja1!$E:$S,4,FALSE)</f>
        <v>0</v>
      </c>
      <c r="K22" s="8">
        <f>VLOOKUP(E22,[1]Hoja1!$E:$S,5,FALSE)</f>
        <v>0</v>
      </c>
      <c r="L22" s="8">
        <f>VLOOKUP(E22,[1]Hoja1!$E:$S,6,FALSE)</f>
        <v>0</v>
      </c>
      <c r="M22" s="8">
        <f>VLOOKUP(E22,[1]Hoja1!$E:$S,7,FALSE)</f>
        <v>0</v>
      </c>
      <c r="N22" s="6"/>
      <c r="O22" s="6" t="s">
        <v>163</v>
      </c>
      <c r="P22" s="6" t="s">
        <v>164</v>
      </c>
      <c r="Q22" s="6" t="s">
        <v>165</v>
      </c>
      <c r="R22" s="6" t="s">
        <v>34</v>
      </c>
      <c r="S22" s="7" t="s">
        <v>35</v>
      </c>
      <c r="T22" s="7" t="s">
        <v>35</v>
      </c>
      <c r="U22" s="7">
        <v>63</v>
      </c>
      <c r="V22" s="6" t="s">
        <v>27</v>
      </c>
      <c r="W22" s="6" t="s">
        <v>166</v>
      </c>
      <c r="X22" s="6" t="s">
        <v>167</v>
      </c>
      <c r="Y22" s="8" t="s">
        <v>38</v>
      </c>
      <c r="Z22" s="6" t="s">
        <v>168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</row>
    <row r="23" spans="1:32" x14ac:dyDescent="0.25">
      <c r="A23" s="6" t="s">
        <v>26</v>
      </c>
      <c r="B23" s="6" t="s">
        <v>27</v>
      </c>
      <c r="C23" s="6" t="s">
        <v>169</v>
      </c>
      <c r="D23" s="7">
        <v>1</v>
      </c>
      <c r="E23" s="8" t="s">
        <v>170</v>
      </c>
      <c r="F23" s="8">
        <v>0</v>
      </c>
      <c r="G23" s="8">
        <v>0</v>
      </c>
      <c r="H23" s="8">
        <f>VLOOKUP(E23,[1]Hoja1!$E:$F,2,FALSE)</f>
        <v>0</v>
      </c>
      <c r="I23" s="8">
        <f>VLOOKUP(E23,[1]Hoja1!$E:$S,3,FALSE)</f>
        <v>0</v>
      </c>
      <c r="J23" s="8">
        <f>VLOOKUP(E23,[1]Hoja1!$E:$S,4,FALSE)</f>
        <v>0</v>
      </c>
      <c r="K23" s="8">
        <f>VLOOKUP(E23,[1]Hoja1!$E:$S,5,FALSE)</f>
        <v>0</v>
      </c>
      <c r="L23" s="8">
        <f>VLOOKUP(E23,[1]Hoja1!$E:$S,6,FALSE)</f>
        <v>0</v>
      </c>
      <c r="M23" s="8">
        <f>VLOOKUP(E23,[1]Hoja1!$E:$S,7,FALSE)</f>
        <v>0</v>
      </c>
      <c r="N23" s="6"/>
      <c r="O23" s="6" t="s">
        <v>171</v>
      </c>
      <c r="P23" s="6" t="s">
        <v>172</v>
      </c>
      <c r="Q23" s="6" t="s">
        <v>173</v>
      </c>
      <c r="R23" s="6" t="s">
        <v>34</v>
      </c>
      <c r="S23" s="7" t="s">
        <v>35</v>
      </c>
      <c r="T23" s="7" t="s">
        <v>35</v>
      </c>
      <c r="U23" s="7">
        <v>56</v>
      </c>
      <c r="V23" s="6" t="s">
        <v>27</v>
      </c>
      <c r="W23" s="6" t="s">
        <v>36</v>
      </c>
      <c r="X23" s="6" t="s">
        <v>37</v>
      </c>
      <c r="Y23" s="8" t="s">
        <v>38</v>
      </c>
      <c r="Z23" s="6" t="s">
        <v>174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</row>
    <row r="24" spans="1:32" x14ac:dyDescent="0.25">
      <c r="A24" s="6" t="s">
        <v>26</v>
      </c>
      <c r="B24" s="6" t="s">
        <v>27</v>
      </c>
      <c r="C24" s="6" t="s">
        <v>169</v>
      </c>
      <c r="D24" s="7">
        <v>2</v>
      </c>
      <c r="E24" s="8" t="s">
        <v>175</v>
      </c>
      <c r="F24" s="8">
        <v>0</v>
      </c>
      <c r="G24" s="8">
        <v>0</v>
      </c>
      <c r="H24" s="8">
        <f>VLOOKUP(E24,[1]Hoja1!$E:$F,2,FALSE)</f>
        <v>0</v>
      </c>
      <c r="I24" s="8">
        <f>VLOOKUP(E24,[1]Hoja1!$E:$S,3,FALSE)</f>
        <v>0</v>
      </c>
      <c r="J24" s="8">
        <f>VLOOKUP(E24,[1]Hoja1!$E:$S,4,FALSE)</f>
        <v>0</v>
      </c>
      <c r="K24" s="8">
        <f>VLOOKUP(E24,[1]Hoja1!$E:$S,5,FALSE)</f>
        <v>0</v>
      </c>
      <c r="L24" s="8">
        <f>VLOOKUP(E24,[1]Hoja1!$E:$S,6,FALSE)</f>
        <v>0</v>
      </c>
      <c r="M24" s="8">
        <f>VLOOKUP(E24,[1]Hoja1!$E:$S,7,FALSE)</f>
        <v>0</v>
      </c>
      <c r="N24" s="6"/>
      <c r="O24" s="6" t="s">
        <v>176</v>
      </c>
      <c r="P24" s="6" t="s">
        <v>128</v>
      </c>
      <c r="Q24" s="6" t="s">
        <v>177</v>
      </c>
      <c r="R24" s="6" t="s">
        <v>34</v>
      </c>
      <c r="S24" s="7" t="s">
        <v>35</v>
      </c>
      <c r="T24" s="7" t="s">
        <v>35</v>
      </c>
      <c r="U24" s="7">
        <v>48</v>
      </c>
      <c r="V24" s="6" t="s">
        <v>27</v>
      </c>
      <c r="W24" s="6" t="s">
        <v>46</v>
      </c>
      <c r="X24" s="6" t="s">
        <v>178</v>
      </c>
      <c r="Y24" s="8" t="s">
        <v>38</v>
      </c>
      <c r="Z24" s="6" t="s">
        <v>179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</row>
    <row r="25" spans="1:32" x14ac:dyDescent="0.25">
      <c r="A25" s="6" t="s">
        <v>26</v>
      </c>
      <c r="B25" s="6" t="s">
        <v>27</v>
      </c>
      <c r="C25" s="6" t="s">
        <v>169</v>
      </c>
      <c r="D25" s="7">
        <v>3</v>
      </c>
      <c r="E25" s="8" t="s">
        <v>180</v>
      </c>
      <c r="F25" s="8">
        <v>0</v>
      </c>
      <c r="G25" s="8">
        <v>0</v>
      </c>
      <c r="H25" s="8">
        <f>VLOOKUP(E25,[1]Hoja1!$E:$F,2,FALSE)</f>
        <v>0</v>
      </c>
      <c r="I25" s="8">
        <f>VLOOKUP(E25,[1]Hoja1!$E:$S,3,FALSE)</f>
        <v>0</v>
      </c>
      <c r="J25" s="8">
        <f>VLOOKUP(E25,[1]Hoja1!$E:$S,4,FALSE)</f>
        <v>0</v>
      </c>
      <c r="K25" s="8">
        <f>VLOOKUP(E25,[1]Hoja1!$E:$S,5,FALSE)</f>
        <v>0</v>
      </c>
      <c r="L25" s="8">
        <f>VLOOKUP(E25,[1]Hoja1!$E:$S,6,FALSE)</f>
        <v>0</v>
      </c>
      <c r="M25" s="8">
        <f>VLOOKUP(E25,[1]Hoja1!$E:$S,7,FALSE)</f>
        <v>0</v>
      </c>
      <c r="N25" s="6"/>
      <c r="O25" s="6" t="s">
        <v>44</v>
      </c>
      <c r="P25" s="6" t="s">
        <v>181</v>
      </c>
      <c r="Q25" s="6" t="s">
        <v>182</v>
      </c>
      <c r="R25" s="6" t="s">
        <v>54</v>
      </c>
      <c r="S25" s="7" t="s">
        <v>35</v>
      </c>
      <c r="T25" s="7" t="s">
        <v>30</v>
      </c>
      <c r="U25" s="7">
        <v>27</v>
      </c>
      <c r="V25" s="6" t="s">
        <v>27</v>
      </c>
      <c r="W25" s="6" t="s">
        <v>36</v>
      </c>
      <c r="X25" s="6" t="s">
        <v>140</v>
      </c>
      <c r="Y25" s="8" t="s">
        <v>38</v>
      </c>
      <c r="Z25" s="6" t="s">
        <v>183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</row>
    <row r="26" spans="1:32" x14ac:dyDescent="0.25">
      <c r="A26" s="6" t="s">
        <v>26</v>
      </c>
      <c r="B26" s="6" t="s">
        <v>27</v>
      </c>
      <c r="C26" s="6" t="s">
        <v>184</v>
      </c>
      <c r="D26" s="7">
        <v>1</v>
      </c>
      <c r="E26" s="8" t="s">
        <v>185</v>
      </c>
      <c r="F26" s="8">
        <v>0</v>
      </c>
      <c r="G26" s="8">
        <v>0</v>
      </c>
      <c r="H26" s="8">
        <f>VLOOKUP(E26,[1]Hoja1!$E:$F,2,FALSE)</f>
        <v>0</v>
      </c>
      <c r="I26" s="8">
        <f>VLOOKUP(E26,[1]Hoja1!$E:$S,3,FALSE)</f>
        <v>0</v>
      </c>
      <c r="J26" s="8">
        <f>VLOOKUP(E26,[1]Hoja1!$E:$S,4,FALSE)</f>
        <v>0</v>
      </c>
      <c r="K26" s="8">
        <f>VLOOKUP(E26,[1]Hoja1!$E:$S,5,FALSE)</f>
        <v>0</v>
      </c>
      <c r="L26" s="8">
        <f>VLOOKUP(E26,[1]Hoja1!$E:$S,6,FALSE)</f>
        <v>0</v>
      </c>
      <c r="M26" s="8">
        <f>VLOOKUP(E26,[1]Hoja1!$E:$S,7,FALSE)</f>
        <v>0</v>
      </c>
      <c r="N26" s="6"/>
      <c r="O26" s="6" t="s">
        <v>186</v>
      </c>
      <c r="P26" s="6" t="s">
        <v>187</v>
      </c>
      <c r="Q26" s="6" t="s">
        <v>188</v>
      </c>
      <c r="R26" s="6" t="s">
        <v>34</v>
      </c>
      <c r="S26" s="7" t="s">
        <v>35</v>
      </c>
      <c r="T26" s="7" t="s">
        <v>35</v>
      </c>
      <c r="U26" s="7">
        <v>58</v>
      </c>
      <c r="V26" s="6" t="s">
        <v>27</v>
      </c>
      <c r="W26" s="6" t="s">
        <v>36</v>
      </c>
      <c r="X26" s="6" t="s">
        <v>37</v>
      </c>
      <c r="Y26" s="8" t="s">
        <v>38</v>
      </c>
      <c r="Z26" s="6" t="s">
        <v>189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</row>
    <row r="27" spans="1:32" x14ac:dyDescent="0.25">
      <c r="A27" s="6" t="s">
        <v>26</v>
      </c>
      <c r="B27" s="6" t="s">
        <v>27</v>
      </c>
      <c r="C27" s="6" t="s">
        <v>184</v>
      </c>
      <c r="D27" s="7">
        <v>2</v>
      </c>
      <c r="E27" s="8" t="s">
        <v>190</v>
      </c>
      <c r="F27" s="8" t="s">
        <v>30</v>
      </c>
      <c r="G27" s="8">
        <v>32</v>
      </c>
      <c r="H27" s="8">
        <f>VLOOKUP(E27,[1]Hoja1!$E:$F,2,FALSE)</f>
        <v>0</v>
      </c>
      <c r="I27" s="8">
        <f>VLOOKUP(E27,[1]Hoja1!$E:$S,3,FALSE)</f>
        <v>0</v>
      </c>
      <c r="J27" s="8">
        <f>VLOOKUP(E27,[1]Hoja1!$E:$S,4,FALSE)</f>
        <v>0</v>
      </c>
      <c r="K27" s="8">
        <f>VLOOKUP(E27,[1]Hoja1!$E:$S,5,FALSE)</f>
        <v>0</v>
      </c>
      <c r="L27" s="8">
        <f>VLOOKUP(E27,[1]Hoja1!$E:$S,6,FALSE)</f>
        <v>0</v>
      </c>
      <c r="M27" s="8">
        <f>VLOOKUP(E27,[1]Hoja1!$E:$S,7,FALSE)</f>
        <v>0</v>
      </c>
      <c r="N27" s="6"/>
      <c r="O27" s="6" t="s">
        <v>191</v>
      </c>
      <c r="P27" s="6" t="s">
        <v>192</v>
      </c>
      <c r="Q27" s="6" t="s">
        <v>193</v>
      </c>
      <c r="R27" s="6" t="s">
        <v>34</v>
      </c>
      <c r="S27" s="7" t="s">
        <v>35</v>
      </c>
      <c r="T27" s="7" t="s">
        <v>35</v>
      </c>
      <c r="U27" s="7">
        <v>61</v>
      </c>
      <c r="V27" s="6" t="s">
        <v>27</v>
      </c>
      <c r="W27" s="6" t="s">
        <v>36</v>
      </c>
      <c r="X27" s="6" t="s">
        <v>37</v>
      </c>
      <c r="Y27" s="8" t="s">
        <v>38</v>
      </c>
      <c r="Z27" s="6" t="s">
        <v>194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</row>
    <row r="28" spans="1:32" x14ac:dyDescent="0.25">
      <c r="A28" s="6" t="s">
        <v>26</v>
      </c>
      <c r="B28" s="6" t="s">
        <v>27</v>
      </c>
      <c r="C28" s="6" t="s">
        <v>184</v>
      </c>
      <c r="D28" s="7">
        <v>3</v>
      </c>
      <c r="E28" s="8" t="s">
        <v>195</v>
      </c>
      <c r="F28" s="8" t="s">
        <v>30</v>
      </c>
      <c r="G28" s="8">
        <v>32</v>
      </c>
      <c r="H28" s="8">
        <f>VLOOKUP(E28,[1]Hoja1!$E:$F,2,FALSE)</f>
        <v>0</v>
      </c>
      <c r="I28" s="8">
        <f>VLOOKUP(E28,[1]Hoja1!$E:$S,3,FALSE)</f>
        <v>0</v>
      </c>
      <c r="J28" s="8">
        <f>VLOOKUP(E28,[1]Hoja1!$E:$S,4,FALSE)</f>
        <v>0</v>
      </c>
      <c r="K28" s="8">
        <f>VLOOKUP(E28,[1]Hoja1!$E:$S,5,FALSE)</f>
        <v>0</v>
      </c>
      <c r="L28" s="8">
        <f>VLOOKUP(E28,[1]Hoja1!$E:$S,6,FALSE)</f>
        <v>0</v>
      </c>
      <c r="M28" s="8">
        <f>VLOOKUP(E28,[1]Hoja1!$E:$S,7,FALSE)</f>
        <v>0</v>
      </c>
      <c r="N28" s="6"/>
      <c r="O28" s="6" t="s">
        <v>196</v>
      </c>
      <c r="P28" s="6" t="s">
        <v>197</v>
      </c>
      <c r="Q28" s="6" t="s">
        <v>198</v>
      </c>
      <c r="R28" s="6" t="s">
        <v>54</v>
      </c>
      <c r="S28" s="7" t="s">
        <v>35</v>
      </c>
      <c r="T28" s="7" t="s">
        <v>35</v>
      </c>
      <c r="U28" s="7">
        <v>47</v>
      </c>
      <c r="V28" s="6" t="s">
        <v>27</v>
      </c>
      <c r="W28" s="6" t="s">
        <v>46</v>
      </c>
      <c r="X28" s="6" t="s">
        <v>46</v>
      </c>
      <c r="Y28" s="8" t="s">
        <v>38</v>
      </c>
      <c r="Z28" s="6" t="s">
        <v>199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</row>
    <row r="29" spans="1:32" x14ac:dyDescent="0.25">
      <c r="A29" s="6" t="s">
        <v>26</v>
      </c>
      <c r="B29" s="6" t="s">
        <v>27</v>
      </c>
      <c r="C29" s="6" t="s">
        <v>200</v>
      </c>
      <c r="D29" s="7">
        <v>1</v>
      </c>
      <c r="E29" s="8" t="s">
        <v>201</v>
      </c>
      <c r="F29" s="8">
        <v>0</v>
      </c>
      <c r="G29" s="8">
        <v>0</v>
      </c>
      <c r="H29" s="8">
        <f>VLOOKUP(E29,[1]Hoja1!$E:$F,2,FALSE)</f>
        <v>1258</v>
      </c>
      <c r="I29" s="8" t="str">
        <f>VLOOKUP(E29,[1]Hoja1!$E:$S,3,FALSE)</f>
        <v>MOVIMIENTO REGIONAL O DEPARTAMENTAL MOVIMIENTO REGIONAL FUERZA AMAZONENSE</v>
      </c>
      <c r="J29" s="8">
        <f>VLOOKUP(E29,[1]Hoja1!$E:$S,4,FALSE)</f>
        <v>2011</v>
      </c>
      <c r="K29" s="8">
        <f>VLOOKUP(E29,[1]Hoja1!$E:$S,5,FALSE)</f>
        <v>2014</v>
      </c>
      <c r="L29" s="8">
        <f>VLOOKUP(E29,[1]Hoja1!$E:$S,6,FALSE)</f>
        <v>8</v>
      </c>
      <c r="M29" s="8" t="str">
        <f>VLOOKUP(E29,[1]Hoja1!$E:$S,7,FALSE)</f>
        <v>ALCALDE PROVINCIAL</v>
      </c>
      <c r="N29" s="6"/>
      <c r="O29" s="6" t="s">
        <v>90</v>
      </c>
      <c r="P29" s="6" t="s">
        <v>202</v>
      </c>
      <c r="Q29" s="6" t="s">
        <v>203</v>
      </c>
      <c r="R29" s="6" t="s">
        <v>34</v>
      </c>
      <c r="S29" s="7" t="s">
        <v>35</v>
      </c>
      <c r="T29" s="7" t="s">
        <v>35</v>
      </c>
      <c r="U29" s="7">
        <v>59</v>
      </c>
      <c r="V29" s="6" t="s">
        <v>27</v>
      </c>
      <c r="W29" s="6" t="s">
        <v>204</v>
      </c>
      <c r="X29" s="6" t="s">
        <v>204</v>
      </c>
      <c r="Y29" s="8" t="s">
        <v>38</v>
      </c>
      <c r="Z29" s="6" t="s">
        <v>205</v>
      </c>
      <c r="AA29" s="8">
        <v>1258</v>
      </c>
      <c r="AB29" s="8" t="s">
        <v>206</v>
      </c>
      <c r="AC29" s="8">
        <v>2011</v>
      </c>
      <c r="AD29" s="8">
        <v>2014</v>
      </c>
      <c r="AE29" s="8">
        <v>8</v>
      </c>
      <c r="AF29" s="8" t="s">
        <v>207</v>
      </c>
    </row>
    <row r="30" spans="1:32" x14ac:dyDescent="0.25">
      <c r="A30" s="6" t="s">
        <v>26</v>
      </c>
      <c r="B30" s="6" t="s">
        <v>27</v>
      </c>
      <c r="C30" s="6" t="s">
        <v>200</v>
      </c>
      <c r="D30" s="7">
        <v>2</v>
      </c>
      <c r="E30" s="8" t="s">
        <v>208</v>
      </c>
      <c r="F30" s="8">
        <v>0</v>
      </c>
      <c r="G30" s="8">
        <v>0</v>
      </c>
      <c r="H30" s="8">
        <f>VLOOKUP(E30,[1]Hoja1!$E:$F,2,FALSE)</f>
        <v>0</v>
      </c>
      <c r="I30" s="8">
        <f>VLOOKUP(E30,[1]Hoja1!$E:$S,3,FALSE)</f>
        <v>0</v>
      </c>
      <c r="J30" s="8">
        <f>VLOOKUP(E30,[1]Hoja1!$E:$S,4,FALSE)</f>
        <v>0</v>
      </c>
      <c r="K30" s="8">
        <f>VLOOKUP(E30,[1]Hoja1!$E:$S,5,FALSE)</f>
        <v>0</v>
      </c>
      <c r="L30" s="8">
        <f>VLOOKUP(E30,[1]Hoja1!$E:$S,6,FALSE)</f>
        <v>0</v>
      </c>
      <c r="M30" s="8">
        <f>VLOOKUP(E30,[1]Hoja1!$E:$S,7,FALSE)</f>
        <v>0</v>
      </c>
      <c r="N30" s="6"/>
      <c r="O30" s="6" t="s">
        <v>209</v>
      </c>
      <c r="P30" s="6" t="s">
        <v>171</v>
      </c>
      <c r="Q30" s="6" t="s">
        <v>210</v>
      </c>
      <c r="R30" s="6" t="s">
        <v>54</v>
      </c>
      <c r="S30" s="7" t="s">
        <v>35</v>
      </c>
      <c r="T30" s="7" t="s">
        <v>35</v>
      </c>
      <c r="U30" s="7">
        <v>32</v>
      </c>
      <c r="V30" s="6" t="s">
        <v>27</v>
      </c>
      <c r="W30" s="6" t="s">
        <v>46</v>
      </c>
      <c r="X30" s="6" t="s">
        <v>46</v>
      </c>
      <c r="Y30" s="8" t="s">
        <v>38</v>
      </c>
      <c r="Z30" s="6" t="s">
        <v>211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</row>
    <row r="31" spans="1:32" x14ac:dyDescent="0.25">
      <c r="A31" s="6" t="s">
        <v>26</v>
      </c>
      <c r="B31" s="6" t="s">
        <v>27</v>
      </c>
      <c r="C31" s="6" t="s">
        <v>200</v>
      </c>
      <c r="D31" s="7">
        <v>3</v>
      </c>
      <c r="E31" s="8" t="s">
        <v>212</v>
      </c>
      <c r="F31" s="8">
        <v>0</v>
      </c>
      <c r="G31" s="8">
        <v>0</v>
      </c>
      <c r="H31" s="8">
        <f>VLOOKUP(E31,[1]Hoja1!$E:$F,2,FALSE)</f>
        <v>2625</v>
      </c>
      <c r="I31" s="8" t="str">
        <f>VLOOKUP(E31,[1]Hoja1!$E:$S,3,FALSE)</f>
        <v>ALIANZA ELECTORAL FUERZA POPULAR</v>
      </c>
      <c r="J31" s="8">
        <f>VLOOKUP(E31,[1]Hoja1!$E:$S,4,FALSE)</f>
        <v>2019</v>
      </c>
      <c r="K31" s="8" t="str">
        <f>VLOOKUP(E31,[1]Hoja1!$E:$S,5,FALSE)</f>
        <v>HASTA LA ACTUALIDAD</v>
      </c>
      <c r="L31" s="8">
        <f>VLOOKUP(E31,[1]Hoja1!$E:$S,6,FALSE)</f>
        <v>9</v>
      </c>
      <c r="M31" s="8" t="str">
        <f>VLOOKUP(E31,[1]Hoja1!$E:$S,7,FALSE)</f>
        <v>REGIDOR PROVINCIAL</v>
      </c>
      <c r="N31" s="6"/>
      <c r="O31" s="6" t="s">
        <v>213</v>
      </c>
      <c r="P31" s="6" t="s">
        <v>123</v>
      </c>
      <c r="Q31" s="6" t="s">
        <v>214</v>
      </c>
      <c r="R31" s="6" t="s">
        <v>34</v>
      </c>
      <c r="S31" s="7" t="s">
        <v>35</v>
      </c>
      <c r="T31" s="7" t="s">
        <v>35</v>
      </c>
      <c r="U31" s="7">
        <v>34</v>
      </c>
      <c r="V31" s="6" t="s">
        <v>80</v>
      </c>
      <c r="W31" s="6" t="s">
        <v>80</v>
      </c>
      <c r="X31" s="6" t="s">
        <v>80</v>
      </c>
      <c r="Y31" s="8" t="s">
        <v>215</v>
      </c>
      <c r="Z31" s="6" t="s">
        <v>216</v>
      </c>
      <c r="AA31" s="8">
        <v>2625</v>
      </c>
      <c r="AB31" s="8" t="s">
        <v>217</v>
      </c>
      <c r="AC31" s="8">
        <v>2019</v>
      </c>
      <c r="AD31" s="8" t="s">
        <v>218</v>
      </c>
      <c r="AE31" s="8">
        <v>9</v>
      </c>
      <c r="AF31" s="8" t="s">
        <v>49</v>
      </c>
    </row>
    <row r="32" spans="1:32" x14ac:dyDescent="0.25">
      <c r="A32" s="6" t="s">
        <v>26</v>
      </c>
      <c r="B32" s="6" t="s">
        <v>27</v>
      </c>
      <c r="C32" s="6" t="s">
        <v>219</v>
      </c>
      <c r="D32" s="7">
        <v>1</v>
      </c>
      <c r="E32" s="8" t="s">
        <v>220</v>
      </c>
      <c r="F32" s="8">
        <v>0</v>
      </c>
      <c r="G32" s="8">
        <v>0</v>
      </c>
      <c r="H32" s="8">
        <f>VLOOKUP(E32,[1]Hoja1!$E:$F,2,FALSE)</f>
        <v>0</v>
      </c>
      <c r="I32" s="8">
        <f>VLOOKUP(E32,[1]Hoja1!$E:$S,3,FALSE)</f>
        <v>0</v>
      </c>
      <c r="J32" s="8">
        <f>VLOOKUP(E32,[1]Hoja1!$E:$S,4,FALSE)</f>
        <v>0</v>
      </c>
      <c r="K32" s="8">
        <f>VLOOKUP(E32,[1]Hoja1!$E:$S,5,FALSE)</f>
        <v>0</v>
      </c>
      <c r="L32" s="8">
        <f>VLOOKUP(E32,[1]Hoja1!$E:$S,6,FALSE)</f>
        <v>0</v>
      </c>
      <c r="M32" s="8">
        <f>VLOOKUP(E32,[1]Hoja1!$E:$S,7,FALSE)</f>
        <v>0</v>
      </c>
      <c r="N32" s="6"/>
      <c r="O32" s="6" t="s">
        <v>221</v>
      </c>
      <c r="P32" s="6" t="s">
        <v>221</v>
      </c>
      <c r="Q32" s="6" t="s">
        <v>222</v>
      </c>
      <c r="R32" s="6" t="s">
        <v>54</v>
      </c>
      <c r="S32" s="7" t="s">
        <v>35</v>
      </c>
      <c r="T32" s="7" t="s">
        <v>35</v>
      </c>
      <c r="U32" s="7">
        <v>33</v>
      </c>
      <c r="V32" s="6" t="s">
        <v>27</v>
      </c>
      <c r="W32" s="6" t="s">
        <v>36</v>
      </c>
      <c r="X32" s="6" t="s">
        <v>37</v>
      </c>
      <c r="Y32" s="8" t="s">
        <v>38</v>
      </c>
      <c r="Z32" s="6" t="s">
        <v>223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</row>
    <row r="33" spans="1:32" x14ac:dyDescent="0.25">
      <c r="A33" s="6" t="s">
        <v>26</v>
      </c>
      <c r="B33" s="6" t="s">
        <v>27</v>
      </c>
      <c r="C33" s="6" t="s">
        <v>219</v>
      </c>
      <c r="D33" s="7">
        <v>2</v>
      </c>
      <c r="E33" s="8" t="s">
        <v>224</v>
      </c>
      <c r="F33" s="8">
        <v>0</v>
      </c>
      <c r="G33" s="8">
        <v>0</v>
      </c>
      <c r="H33" s="8">
        <f>VLOOKUP(E33,[1]Hoja1!$E:$F,2,FALSE)</f>
        <v>40</v>
      </c>
      <c r="I33" s="8" t="str">
        <f>VLOOKUP(E33,[1]Hoja1!$E:$S,3,FALSE)</f>
        <v>MOVIMIENTO REGIONAL O DEPARTAMENTAL MOVIMIENTO REGIONAL AMAZONENSE UNIDOS AL CAMPO</v>
      </c>
      <c r="J33" s="8">
        <f>VLOOKUP(E33,[1]Hoja1!$E:$S,4,FALSE)</f>
        <v>2010</v>
      </c>
      <c r="K33" s="8">
        <f>VLOOKUP(E33,[1]Hoja1!$E:$S,5,FALSE)</f>
        <v>2010</v>
      </c>
      <c r="L33" s="8">
        <f>VLOOKUP(E33,[1]Hoja1!$E:$S,6,FALSE)</f>
        <v>9</v>
      </c>
      <c r="M33" s="8" t="str">
        <f>VLOOKUP(E33,[1]Hoja1!$E:$S,7,FALSE)</f>
        <v>REGIDOR PROVINCIAL</v>
      </c>
      <c r="N33" s="6"/>
      <c r="O33" s="6" t="s">
        <v>225</v>
      </c>
      <c r="P33" s="6" t="s">
        <v>226</v>
      </c>
      <c r="Q33" s="6" t="s">
        <v>227</v>
      </c>
      <c r="R33" s="6" t="s">
        <v>34</v>
      </c>
      <c r="S33" s="7" t="s">
        <v>35</v>
      </c>
      <c r="T33" s="7" t="s">
        <v>35</v>
      </c>
      <c r="U33" s="7">
        <v>39</v>
      </c>
      <c r="V33" s="6" t="s">
        <v>27</v>
      </c>
      <c r="W33" s="6" t="s">
        <v>36</v>
      </c>
      <c r="X33" s="6" t="s">
        <v>37</v>
      </c>
      <c r="Y33" s="8" t="s">
        <v>38</v>
      </c>
      <c r="Z33" s="6" t="s">
        <v>228</v>
      </c>
      <c r="AA33" s="8">
        <v>40</v>
      </c>
      <c r="AB33" s="8" t="s">
        <v>102</v>
      </c>
      <c r="AC33" s="8">
        <v>2010</v>
      </c>
      <c r="AD33" s="8">
        <v>2010</v>
      </c>
      <c r="AE33" s="8">
        <v>9</v>
      </c>
      <c r="AF33" s="8" t="s">
        <v>49</v>
      </c>
    </row>
    <row r="34" spans="1:32" x14ac:dyDescent="0.25">
      <c r="A34" s="6" t="s">
        <v>26</v>
      </c>
      <c r="B34" s="6" t="s">
        <v>27</v>
      </c>
      <c r="C34" s="6" t="s">
        <v>219</v>
      </c>
      <c r="D34" s="7">
        <v>3</v>
      </c>
      <c r="E34" s="8" t="s">
        <v>229</v>
      </c>
      <c r="F34" s="8">
        <v>0</v>
      </c>
      <c r="G34" s="8">
        <v>0</v>
      </c>
      <c r="H34" s="8">
        <f>VLOOKUP(E34,[1]Hoja1!$E:$F,2,FALSE)</f>
        <v>0</v>
      </c>
      <c r="I34" s="8">
        <f>VLOOKUP(E34,[1]Hoja1!$E:$S,3,FALSE)</f>
        <v>0</v>
      </c>
      <c r="J34" s="8">
        <f>VLOOKUP(E34,[1]Hoja1!$E:$S,4,FALSE)</f>
        <v>0</v>
      </c>
      <c r="K34" s="8">
        <f>VLOOKUP(E34,[1]Hoja1!$E:$S,5,FALSE)</f>
        <v>0</v>
      </c>
      <c r="L34" s="8">
        <f>VLOOKUP(E34,[1]Hoja1!$E:$S,6,FALSE)</f>
        <v>0</v>
      </c>
      <c r="M34" s="8">
        <f>VLOOKUP(E34,[1]Hoja1!$E:$S,7,FALSE)</f>
        <v>0</v>
      </c>
      <c r="N34" s="6"/>
      <c r="O34" s="6" t="s">
        <v>230</v>
      </c>
      <c r="P34" s="6" t="s">
        <v>231</v>
      </c>
      <c r="Q34" s="6" t="s">
        <v>232</v>
      </c>
      <c r="R34" s="6" t="s">
        <v>34</v>
      </c>
      <c r="S34" s="7" t="s">
        <v>35</v>
      </c>
      <c r="T34" s="7" t="s">
        <v>35</v>
      </c>
      <c r="U34" s="7">
        <v>37</v>
      </c>
      <c r="V34" s="6" t="s">
        <v>27</v>
      </c>
      <c r="W34" s="6" t="s">
        <v>93</v>
      </c>
      <c r="X34" s="6" t="s">
        <v>93</v>
      </c>
      <c r="Y34" s="8" t="s">
        <v>38</v>
      </c>
      <c r="Z34" s="6" t="s">
        <v>233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</row>
    <row r="35" spans="1:32" x14ac:dyDescent="0.25">
      <c r="A35" s="6" t="s">
        <v>26</v>
      </c>
      <c r="B35" s="6" t="s">
        <v>27</v>
      </c>
      <c r="C35" s="6" t="s">
        <v>234</v>
      </c>
      <c r="D35" s="7">
        <v>1</v>
      </c>
      <c r="E35" s="8" t="s">
        <v>235</v>
      </c>
      <c r="F35" s="8">
        <v>0</v>
      </c>
      <c r="G35" s="8">
        <v>0</v>
      </c>
      <c r="H35" s="8">
        <f>VLOOKUP(E35,[1]Hoja1!$E:$F,2,FALSE)</f>
        <v>0</v>
      </c>
      <c r="I35" s="8">
        <f>VLOOKUP(E35,[1]Hoja1!$E:$S,3,FALSE)</f>
        <v>0</v>
      </c>
      <c r="J35" s="8">
        <f>VLOOKUP(E35,[1]Hoja1!$E:$S,4,FALSE)</f>
        <v>0</v>
      </c>
      <c r="K35" s="8">
        <f>VLOOKUP(E35,[1]Hoja1!$E:$S,5,FALSE)</f>
        <v>0</v>
      </c>
      <c r="L35" s="8">
        <f>VLOOKUP(E35,[1]Hoja1!$E:$S,6,FALSE)</f>
        <v>0</v>
      </c>
      <c r="M35" s="8">
        <f>VLOOKUP(E35,[1]Hoja1!$E:$S,7,FALSE)</f>
        <v>0</v>
      </c>
      <c r="N35" s="6"/>
      <c r="O35" s="6" t="s">
        <v>44</v>
      </c>
      <c r="P35" s="6" t="s">
        <v>236</v>
      </c>
      <c r="Q35" s="6" t="s">
        <v>237</v>
      </c>
      <c r="R35" s="6" t="s">
        <v>34</v>
      </c>
      <c r="S35" s="7" t="s">
        <v>35</v>
      </c>
      <c r="T35" s="7" t="s">
        <v>35</v>
      </c>
      <c r="U35" s="7">
        <v>45</v>
      </c>
      <c r="V35" s="6" t="s">
        <v>27</v>
      </c>
      <c r="W35" s="6" t="s">
        <v>93</v>
      </c>
      <c r="X35" s="6" t="s">
        <v>93</v>
      </c>
      <c r="Y35" s="8" t="s">
        <v>38</v>
      </c>
      <c r="Z35" s="6" t="s">
        <v>238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</row>
    <row r="36" spans="1:32" x14ac:dyDescent="0.25">
      <c r="A36" s="6" t="s">
        <v>26</v>
      </c>
      <c r="B36" s="6" t="s">
        <v>27</v>
      </c>
      <c r="C36" s="6" t="s">
        <v>234</v>
      </c>
      <c r="D36" s="7">
        <v>2</v>
      </c>
      <c r="E36" s="8" t="s">
        <v>239</v>
      </c>
      <c r="F36" s="8">
        <v>0</v>
      </c>
      <c r="G36" s="8">
        <v>0</v>
      </c>
      <c r="H36" s="8">
        <f>VLOOKUP(E36,[1]Hoja1!$E:$F,2,FALSE)</f>
        <v>0</v>
      </c>
      <c r="I36" s="8">
        <f>VLOOKUP(E36,[1]Hoja1!$E:$S,3,FALSE)</f>
        <v>0</v>
      </c>
      <c r="J36" s="8">
        <f>VLOOKUP(E36,[1]Hoja1!$E:$S,4,FALSE)</f>
        <v>0</v>
      </c>
      <c r="K36" s="8">
        <f>VLOOKUP(E36,[1]Hoja1!$E:$S,5,FALSE)</f>
        <v>0</v>
      </c>
      <c r="L36" s="8">
        <f>VLOOKUP(E36,[1]Hoja1!$E:$S,6,FALSE)</f>
        <v>0</v>
      </c>
      <c r="M36" s="8">
        <f>VLOOKUP(E36,[1]Hoja1!$E:$S,7,FALSE)</f>
        <v>0</v>
      </c>
      <c r="N36" s="6"/>
      <c r="O36" s="6" t="s">
        <v>240</v>
      </c>
      <c r="P36" s="6" t="s">
        <v>123</v>
      </c>
      <c r="Q36" s="6" t="s">
        <v>241</v>
      </c>
      <c r="R36" s="6" t="s">
        <v>34</v>
      </c>
      <c r="S36" s="7" t="s">
        <v>35</v>
      </c>
      <c r="T36" s="7" t="s">
        <v>35</v>
      </c>
      <c r="U36" s="7">
        <v>33</v>
      </c>
      <c r="V36" s="6" t="s">
        <v>27</v>
      </c>
      <c r="W36" s="6" t="s">
        <v>93</v>
      </c>
      <c r="X36" s="6" t="s">
        <v>93</v>
      </c>
      <c r="Y36" s="8" t="s">
        <v>38</v>
      </c>
      <c r="Z36" s="6" t="s">
        <v>242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</row>
    <row r="37" spans="1:32" x14ac:dyDescent="0.25">
      <c r="A37" s="6" t="s">
        <v>26</v>
      </c>
      <c r="B37" s="6" t="s">
        <v>27</v>
      </c>
      <c r="C37" s="6" t="s">
        <v>234</v>
      </c>
      <c r="D37" s="7">
        <v>3</v>
      </c>
      <c r="E37" s="8" t="s">
        <v>243</v>
      </c>
      <c r="F37" s="8">
        <v>0</v>
      </c>
      <c r="G37" s="8">
        <v>0</v>
      </c>
      <c r="H37" s="8">
        <f>VLOOKUP(E37,[1]Hoja1!$E:$F,2,FALSE)</f>
        <v>0</v>
      </c>
      <c r="I37" s="8">
        <f>VLOOKUP(E37,[1]Hoja1!$E:$S,3,FALSE)</f>
        <v>0</v>
      </c>
      <c r="J37" s="8">
        <f>VLOOKUP(E37,[1]Hoja1!$E:$S,4,FALSE)</f>
        <v>0</v>
      </c>
      <c r="K37" s="8">
        <f>VLOOKUP(E37,[1]Hoja1!$E:$S,5,FALSE)</f>
        <v>0</v>
      </c>
      <c r="L37" s="8">
        <f>VLOOKUP(E37,[1]Hoja1!$E:$S,6,FALSE)</f>
        <v>0</v>
      </c>
      <c r="M37" s="8">
        <f>VLOOKUP(E37,[1]Hoja1!$E:$S,7,FALSE)</f>
        <v>0</v>
      </c>
      <c r="N37" s="6"/>
      <c r="O37" s="6" t="s">
        <v>244</v>
      </c>
      <c r="P37" s="6" t="s">
        <v>245</v>
      </c>
      <c r="Q37" s="6" t="s">
        <v>246</v>
      </c>
      <c r="R37" s="6" t="s">
        <v>54</v>
      </c>
      <c r="S37" s="7" t="s">
        <v>35</v>
      </c>
      <c r="T37" s="7" t="s">
        <v>35</v>
      </c>
      <c r="U37" s="7">
        <v>36</v>
      </c>
      <c r="V37" s="6" t="s">
        <v>27</v>
      </c>
      <c r="W37" s="6" t="s">
        <v>93</v>
      </c>
      <c r="X37" s="6" t="s">
        <v>93</v>
      </c>
      <c r="Y37" s="8" t="s">
        <v>38</v>
      </c>
      <c r="Z37" s="6" t="s">
        <v>247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</row>
    <row r="38" spans="1:32" x14ac:dyDescent="0.25">
      <c r="A38" s="6" t="s">
        <v>26</v>
      </c>
      <c r="B38" s="6" t="s">
        <v>27</v>
      </c>
      <c r="C38" s="6" t="s">
        <v>248</v>
      </c>
      <c r="D38" s="7">
        <v>1</v>
      </c>
      <c r="E38" s="8" t="s">
        <v>249</v>
      </c>
      <c r="F38" s="8">
        <v>0</v>
      </c>
      <c r="G38" s="8">
        <v>0</v>
      </c>
      <c r="H38" s="8">
        <f>VLOOKUP(E38,[1]Hoja1!$E:$F,2,FALSE)</f>
        <v>0</v>
      </c>
      <c r="I38" s="8">
        <f>VLOOKUP(E38,[1]Hoja1!$E:$S,3,FALSE)</f>
        <v>0</v>
      </c>
      <c r="J38" s="8">
        <f>VLOOKUP(E38,[1]Hoja1!$E:$S,4,FALSE)</f>
        <v>0</v>
      </c>
      <c r="K38" s="8">
        <f>VLOOKUP(E38,[1]Hoja1!$E:$S,5,FALSE)</f>
        <v>0</v>
      </c>
      <c r="L38" s="8">
        <f>VLOOKUP(E38,[1]Hoja1!$E:$S,6,FALSE)</f>
        <v>0</v>
      </c>
      <c r="M38" s="8">
        <f>VLOOKUP(E38,[1]Hoja1!$E:$S,7,FALSE)</f>
        <v>0</v>
      </c>
      <c r="N38" s="6"/>
      <c r="O38" s="6" t="s">
        <v>250</v>
      </c>
      <c r="P38" s="6" t="s">
        <v>251</v>
      </c>
      <c r="Q38" s="6" t="s">
        <v>252</v>
      </c>
      <c r="R38" s="6" t="s">
        <v>34</v>
      </c>
      <c r="S38" s="7" t="s">
        <v>35</v>
      </c>
      <c r="T38" s="7" t="s">
        <v>35</v>
      </c>
      <c r="U38" s="7">
        <v>40</v>
      </c>
      <c r="V38" s="6" t="s">
        <v>27</v>
      </c>
      <c r="W38" s="6" t="s">
        <v>93</v>
      </c>
      <c r="X38" s="6" t="s">
        <v>93</v>
      </c>
      <c r="Y38" s="8" t="s">
        <v>38</v>
      </c>
      <c r="Z38" s="6" t="s">
        <v>253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</row>
    <row r="39" spans="1:32" x14ac:dyDescent="0.25">
      <c r="A39" s="6" t="s">
        <v>26</v>
      </c>
      <c r="B39" s="6" t="s">
        <v>27</v>
      </c>
      <c r="C39" s="6" t="s">
        <v>248</v>
      </c>
      <c r="D39" s="7">
        <v>2</v>
      </c>
      <c r="E39" s="8" t="s">
        <v>254</v>
      </c>
      <c r="F39" s="8">
        <v>0</v>
      </c>
      <c r="G39" s="8">
        <v>0</v>
      </c>
      <c r="H39" s="8">
        <f>VLOOKUP(E39,[1]Hoja1!$E:$F,2,FALSE)</f>
        <v>0</v>
      </c>
      <c r="I39" s="8">
        <f>VLOOKUP(E39,[1]Hoja1!$E:$S,3,FALSE)</f>
        <v>0</v>
      </c>
      <c r="J39" s="8">
        <f>VLOOKUP(E39,[1]Hoja1!$E:$S,4,FALSE)</f>
        <v>0</v>
      </c>
      <c r="K39" s="8">
        <f>VLOOKUP(E39,[1]Hoja1!$E:$S,5,FALSE)</f>
        <v>0</v>
      </c>
      <c r="L39" s="8">
        <f>VLOOKUP(E39,[1]Hoja1!$E:$S,6,FALSE)</f>
        <v>0</v>
      </c>
      <c r="M39" s="8">
        <f>VLOOKUP(E39,[1]Hoja1!$E:$S,7,FALSE)</f>
        <v>0</v>
      </c>
      <c r="N39" s="6"/>
      <c r="O39" s="6" t="s">
        <v>255</v>
      </c>
      <c r="P39" s="6" t="s">
        <v>256</v>
      </c>
      <c r="Q39" s="6" t="s">
        <v>257</v>
      </c>
      <c r="R39" s="6" t="s">
        <v>34</v>
      </c>
      <c r="S39" s="7" t="s">
        <v>35</v>
      </c>
      <c r="T39" s="7" t="s">
        <v>35</v>
      </c>
      <c r="U39" s="7">
        <v>35</v>
      </c>
      <c r="V39" s="6" t="s">
        <v>27</v>
      </c>
      <c r="W39" s="6" t="s">
        <v>46</v>
      </c>
      <c r="X39" s="6" t="s">
        <v>46</v>
      </c>
      <c r="Y39" s="8" t="s">
        <v>38</v>
      </c>
      <c r="Z39" s="6" t="s">
        <v>258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</row>
    <row r="40" spans="1:32" x14ac:dyDescent="0.25">
      <c r="A40" s="6" t="s">
        <v>26</v>
      </c>
      <c r="B40" s="6" t="s">
        <v>27</v>
      </c>
      <c r="C40" s="6" t="s">
        <v>248</v>
      </c>
      <c r="D40" s="7">
        <v>3</v>
      </c>
      <c r="E40" s="8" t="s">
        <v>259</v>
      </c>
      <c r="F40" s="8">
        <v>0</v>
      </c>
      <c r="G40" s="8">
        <v>0</v>
      </c>
      <c r="H40" s="8">
        <f>VLOOKUP(E40,[1]Hoja1!$E:$F,2,FALSE)</f>
        <v>0</v>
      </c>
      <c r="I40" s="8">
        <f>VLOOKUP(E40,[1]Hoja1!$E:$S,3,FALSE)</f>
        <v>0</v>
      </c>
      <c r="J40" s="8">
        <f>VLOOKUP(E40,[1]Hoja1!$E:$S,4,FALSE)</f>
        <v>0</v>
      </c>
      <c r="K40" s="8">
        <f>VLOOKUP(E40,[1]Hoja1!$E:$S,5,FALSE)</f>
        <v>0</v>
      </c>
      <c r="L40" s="8">
        <f>VLOOKUP(E40,[1]Hoja1!$E:$S,6,FALSE)</f>
        <v>0</v>
      </c>
      <c r="M40" s="8">
        <f>VLOOKUP(E40,[1]Hoja1!$E:$S,7,FALSE)</f>
        <v>0</v>
      </c>
      <c r="N40" s="6"/>
      <c r="O40" s="6" t="s">
        <v>260</v>
      </c>
      <c r="P40" s="6" t="s">
        <v>261</v>
      </c>
      <c r="Q40" s="6" t="s">
        <v>262</v>
      </c>
      <c r="R40" s="6" t="s">
        <v>54</v>
      </c>
      <c r="S40" s="7" t="s">
        <v>35</v>
      </c>
      <c r="T40" s="7" t="s">
        <v>30</v>
      </c>
      <c r="U40" s="7">
        <v>28</v>
      </c>
      <c r="V40" s="6" t="s">
        <v>27</v>
      </c>
      <c r="W40" s="6" t="s">
        <v>46</v>
      </c>
      <c r="X40" s="6" t="s">
        <v>46</v>
      </c>
      <c r="Y40" s="8" t="s">
        <v>38</v>
      </c>
      <c r="Z40" s="6" t="s">
        <v>263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</row>
    <row r="41" spans="1:32" x14ac:dyDescent="0.25">
      <c r="A41" s="6" t="s">
        <v>26</v>
      </c>
      <c r="B41" s="6" t="s">
        <v>27</v>
      </c>
      <c r="C41" s="6" t="s">
        <v>264</v>
      </c>
      <c r="D41" s="7">
        <v>1</v>
      </c>
      <c r="E41" s="8" t="s">
        <v>265</v>
      </c>
      <c r="F41" s="8">
        <v>0</v>
      </c>
      <c r="G41" s="8">
        <v>0</v>
      </c>
      <c r="H41" s="8">
        <f>VLOOKUP(E41,[1]Hoja1!$E:$F,2,FALSE)</f>
        <v>0</v>
      </c>
      <c r="I41" s="8">
        <f>VLOOKUP(E41,[1]Hoja1!$E:$S,3,FALSE)</f>
        <v>0</v>
      </c>
      <c r="J41" s="8">
        <f>VLOOKUP(E41,[1]Hoja1!$E:$S,4,FALSE)</f>
        <v>0</v>
      </c>
      <c r="K41" s="8">
        <f>VLOOKUP(E41,[1]Hoja1!$E:$S,5,FALSE)</f>
        <v>0</v>
      </c>
      <c r="L41" s="8">
        <f>VLOOKUP(E41,[1]Hoja1!$E:$S,6,FALSE)</f>
        <v>0</v>
      </c>
      <c r="M41" s="8">
        <f>VLOOKUP(E41,[1]Hoja1!$E:$S,7,FALSE)</f>
        <v>0</v>
      </c>
      <c r="N41" s="6"/>
      <c r="O41" s="6" t="s">
        <v>266</v>
      </c>
      <c r="P41" s="6" t="s">
        <v>267</v>
      </c>
      <c r="Q41" s="6" t="s">
        <v>268</v>
      </c>
      <c r="R41" s="6" t="s">
        <v>34</v>
      </c>
      <c r="S41" s="7" t="s">
        <v>35</v>
      </c>
      <c r="T41" s="7" t="s">
        <v>35</v>
      </c>
      <c r="U41" s="7">
        <v>53</v>
      </c>
      <c r="V41" s="6" t="s">
        <v>27</v>
      </c>
      <c r="W41" s="6" t="s">
        <v>36</v>
      </c>
      <c r="X41" s="6" t="s">
        <v>37</v>
      </c>
      <c r="Y41" s="8" t="s">
        <v>38</v>
      </c>
      <c r="Z41" s="6" t="s">
        <v>269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</row>
    <row r="42" spans="1:32" x14ac:dyDescent="0.25">
      <c r="A42" s="6" t="s">
        <v>26</v>
      </c>
      <c r="B42" s="6" t="s">
        <v>27</v>
      </c>
      <c r="C42" s="6" t="s">
        <v>264</v>
      </c>
      <c r="D42" s="7">
        <v>3</v>
      </c>
      <c r="E42" s="8" t="s">
        <v>270</v>
      </c>
      <c r="F42" s="8">
        <v>0</v>
      </c>
      <c r="G42" s="8">
        <v>0</v>
      </c>
      <c r="H42" s="8">
        <f>VLOOKUP(E42,[1]Hoja1!$E:$F,2,FALSE)</f>
        <v>0</v>
      </c>
      <c r="I42" s="8">
        <f>VLOOKUP(E42,[1]Hoja1!$E:$S,3,FALSE)</f>
        <v>0</v>
      </c>
      <c r="J42" s="8">
        <f>VLOOKUP(E42,[1]Hoja1!$E:$S,4,FALSE)</f>
        <v>0</v>
      </c>
      <c r="K42" s="8">
        <f>VLOOKUP(E42,[1]Hoja1!$E:$S,5,FALSE)</f>
        <v>0</v>
      </c>
      <c r="L42" s="8">
        <f>VLOOKUP(E42,[1]Hoja1!$E:$S,6,FALSE)</f>
        <v>0</v>
      </c>
      <c r="M42" s="8">
        <f>VLOOKUP(E42,[1]Hoja1!$E:$S,7,FALSE)</f>
        <v>0</v>
      </c>
      <c r="N42" s="6"/>
      <c r="O42" s="6" t="s">
        <v>271</v>
      </c>
      <c r="P42" s="6" t="s">
        <v>272</v>
      </c>
      <c r="Q42" s="6" t="s">
        <v>273</v>
      </c>
      <c r="R42" s="6" t="s">
        <v>34</v>
      </c>
      <c r="S42" s="7" t="s">
        <v>35</v>
      </c>
      <c r="T42" s="7" t="s">
        <v>35</v>
      </c>
      <c r="U42" s="7">
        <v>56</v>
      </c>
      <c r="V42" s="6" t="s">
        <v>27</v>
      </c>
      <c r="W42" s="6" t="s">
        <v>46</v>
      </c>
      <c r="X42" s="6" t="s">
        <v>66</v>
      </c>
      <c r="Y42" s="8" t="s">
        <v>38</v>
      </c>
      <c r="Z42" s="6" t="s">
        <v>274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</row>
    <row r="43" spans="1:32" x14ac:dyDescent="0.25">
      <c r="A43" s="6" t="s">
        <v>26</v>
      </c>
      <c r="B43" s="6" t="s">
        <v>27</v>
      </c>
      <c r="C43" s="6" t="s">
        <v>275</v>
      </c>
      <c r="D43" s="7">
        <v>1</v>
      </c>
      <c r="E43" s="8" t="s">
        <v>276</v>
      </c>
      <c r="F43" s="8">
        <v>0</v>
      </c>
      <c r="G43" s="8">
        <v>0</v>
      </c>
      <c r="H43" s="8">
        <f>VLOOKUP(E43,[1]Hoja1!$E:$F,2,FALSE)</f>
        <v>0</v>
      </c>
      <c r="I43" s="8">
        <f>VLOOKUP(E43,[1]Hoja1!$E:$S,3,FALSE)</f>
        <v>0</v>
      </c>
      <c r="J43" s="8">
        <f>VLOOKUP(E43,[1]Hoja1!$E:$S,4,FALSE)</f>
        <v>0</v>
      </c>
      <c r="K43" s="8">
        <f>VLOOKUP(E43,[1]Hoja1!$E:$S,5,FALSE)</f>
        <v>0</v>
      </c>
      <c r="L43" s="8">
        <f>VLOOKUP(E43,[1]Hoja1!$E:$S,6,FALSE)</f>
        <v>0</v>
      </c>
      <c r="M43" s="8">
        <f>VLOOKUP(E43,[1]Hoja1!$E:$S,7,FALSE)</f>
        <v>0</v>
      </c>
      <c r="N43" s="6"/>
      <c r="O43" s="6" t="s">
        <v>277</v>
      </c>
      <c r="P43" s="6" t="s">
        <v>278</v>
      </c>
      <c r="Q43" s="6" t="s">
        <v>279</v>
      </c>
      <c r="R43" s="6" t="s">
        <v>34</v>
      </c>
      <c r="S43" s="7" t="s">
        <v>35</v>
      </c>
      <c r="T43" s="7" t="s">
        <v>35</v>
      </c>
      <c r="U43" s="7">
        <v>53</v>
      </c>
      <c r="V43" s="6" t="s">
        <v>27</v>
      </c>
      <c r="W43" s="6" t="s">
        <v>36</v>
      </c>
      <c r="X43" s="6" t="s">
        <v>37</v>
      </c>
      <c r="Y43" s="8" t="s">
        <v>38</v>
      </c>
      <c r="Z43" s="6" t="s">
        <v>280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</row>
    <row r="44" spans="1:32" x14ac:dyDescent="0.25">
      <c r="A44" s="6" t="s">
        <v>26</v>
      </c>
      <c r="B44" s="6" t="s">
        <v>27</v>
      </c>
      <c r="C44" s="6" t="s">
        <v>275</v>
      </c>
      <c r="D44" s="7">
        <v>2</v>
      </c>
      <c r="E44" s="8" t="s">
        <v>281</v>
      </c>
      <c r="F44" s="8">
        <v>0</v>
      </c>
      <c r="G44" s="8">
        <v>0</v>
      </c>
      <c r="H44" s="8">
        <f>VLOOKUP(E44,[1]Hoja1!$E:$F,2,FALSE)</f>
        <v>0</v>
      </c>
      <c r="I44" s="8">
        <f>VLOOKUP(E44,[1]Hoja1!$E:$S,3,FALSE)</f>
        <v>0</v>
      </c>
      <c r="J44" s="8">
        <f>VLOOKUP(E44,[1]Hoja1!$E:$S,4,FALSE)</f>
        <v>0</v>
      </c>
      <c r="K44" s="8">
        <f>VLOOKUP(E44,[1]Hoja1!$E:$S,5,FALSE)</f>
        <v>0</v>
      </c>
      <c r="L44" s="8">
        <f>VLOOKUP(E44,[1]Hoja1!$E:$S,6,FALSE)</f>
        <v>0</v>
      </c>
      <c r="M44" s="8">
        <f>VLOOKUP(E44,[1]Hoja1!$E:$S,7,FALSE)</f>
        <v>0</v>
      </c>
      <c r="N44" s="6"/>
      <c r="O44" s="6" t="s">
        <v>225</v>
      </c>
      <c r="P44" s="6" t="s">
        <v>282</v>
      </c>
      <c r="Q44" s="6" t="s">
        <v>283</v>
      </c>
      <c r="R44" s="6" t="s">
        <v>34</v>
      </c>
      <c r="S44" s="7" t="s">
        <v>35</v>
      </c>
      <c r="T44" s="7" t="s">
        <v>35</v>
      </c>
      <c r="U44" s="7">
        <v>49</v>
      </c>
      <c r="V44" s="6" t="s">
        <v>284</v>
      </c>
      <c r="W44" s="6" t="s">
        <v>285</v>
      </c>
      <c r="X44" s="6" t="s">
        <v>285</v>
      </c>
      <c r="Y44" s="8" t="s">
        <v>286</v>
      </c>
      <c r="Z44" s="6" t="s">
        <v>287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</row>
    <row r="45" spans="1:32" x14ac:dyDescent="0.25">
      <c r="A45" s="6" t="s">
        <v>26</v>
      </c>
      <c r="B45" s="6" t="s">
        <v>27</v>
      </c>
      <c r="C45" s="6" t="s">
        <v>275</v>
      </c>
      <c r="D45" s="7">
        <v>3</v>
      </c>
      <c r="E45" s="8" t="s">
        <v>288</v>
      </c>
      <c r="F45" s="8">
        <v>0</v>
      </c>
      <c r="G45" s="8">
        <v>0</v>
      </c>
      <c r="H45" s="8">
        <f>VLOOKUP(E45,[1]Hoja1!$E:$F,2,FALSE)</f>
        <v>0</v>
      </c>
      <c r="I45" s="8">
        <f>VLOOKUP(E45,[1]Hoja1!$E:$S,3,FALSE)</f>
        <v>0</v>
      </c>
      <c r="J45" s="8">
        <f>VLOOKUP(E45,[1]Hoja1!$E:$S,4,FALSE)</f>
        <v>0</v>
      </c>
      <c r="K45" s="8">
        <f>VLOOKUP(E45,[1]Hoja1!$E:$S,5,FALSE)</f>
        <v>0</v>
      </c>
      <c r="L45" s="8">
        <f>VLOOKUP(E45,[1]Hoja1!$E:$S,6,FALSE)</f>
        <v>0</v>
      </c>
      <c r="M45" s="8">
        <f>VLOOKUP(E45,[1]Hoja1!$E:$S,7,FALSE)</f>
        <v>0</v>
      </c>
      <c r="N45" s="6"/>
      <c r="O45" s="6" t="s">
        <v>289</v>
      </c>
      <c r="P45" s="6" t="s">
        <v>290</v>
      </c>
      <c r="Q45" s="6" t="s">
        <v>291</v>
      </c>
      <c r="R45" s="6" t="s">
        <v>54</v>
      </c>
      <c r="S45" s="7" t="s">
        <v>35</v>
      </c>
      <c r="T45" s="7" t="s">
        <v>30</v>
      </c>
      <c r="U45" s="7">
        <v>28</v>
      </c>
      <c r="V45" s="6" t="s">
        <v>27</v>
      </c>
      <c r="W45" s="6" t="s">
        <v>93</v>
      </c>
      <c r="X45" s="6" t="s">
        <v>292</v>
      </c>
      <c r="Y45" s="8" t="s">
        <v>38</v>
      </c>
      <c r="Z45" s="6" t="s">
        <v>293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</row>
    <row r="46" spans="1:32" x14ac:dyDescent="0.25">
      <c r="A46" s="6" t="s">
        <v>26</v>
      </c>
      <c r="B46" s="6" t="s">
        <v>27</v>
      </c>
      <c r="C46" s="6" t="s">
        <v>294</v>
      </c>
      <c r="D46" s="7">
        <v>1</v>
      </c>
      <c r="E46" s="8" t="s">
        <v>295</v>
      </c>
      <c r="F46" s="8">
        <v>0</v>
      </c>
      <c r="G46" s="8">
        <v>0</v>
      </c>
      <c r="H46" s="8">
        <f>VLOOKUP(E46,[1]Hoja1!$E:$F,2,FALSE)</f>
        <v>15</v>
      </c>
      <c r="I46" s="8" t="str">
        <f>VLOOKUP(E46,[1]Hoja1!$E:$S,3,FALSE)</f>
        <v>PARTIDO POLÍTICO PARTIDO POPULAR CRISTIANO - PPC</v>
      </c>
      <c r="J46" s="8">
        <f>VLOOKUP(E46,[1]Hoja1!$E:$S,4,FALSE)</f>
        <v>1989</v>
      </c>
      <c r="K46" s="8">
        <f>VLOOKUP(E46,[1]Hoja1!$E:$S,5,FALSE)</f>
        <v>1991</v>
      </c>
      <c r="L46" s="8">
        <f>VLOOKUP(E46,[1]Hoja1!$E:$S,6,FALSE)</f>
        <v>9</v>
      </c>
      <c r="M46" s="8" t="str">
        <f>VLOOKUP(E46,[1]Hoja1!$E:$S,7,FALSE)</f>
        <v>REGIDOR PROVINCIAL</v>
      </c>
      <c r="N46" s="6"/>
      <c r="O46" s="6" t="s">
        <v>296</v>
      </c>
      <c r="P46" s="6" t="s">
        <v>297</v>
      </c>
      <c r="Q46" s="6" t="s">
        <v>298</v>
      </c>
      <c r="R46" s="6" t="s">
        <v>34</v>
      </c>
      <c r="S46" s="7" t="s">
        <v>35</v>
      </c>
      <c r="T46" s="7" t="s">
        <v>35</v>
      </c>
      <c r="U46" s="7">
        <v>65</v>
      </c>
      <c r="V46" s="6" t="s">
        <v>27</v>
      </c>
      <c r="W46" s="6" t="s">
        <v>36</v>
      </c>
      <c r="X46" s="6" t="s">
        <v>37</v>
      </c>
      <c r="Y46" s="8" t="s">
        <v>38</v>
      </c>
      <c r="Z46" s="6" t="s">
        <v>299</v>
      </c>
      <c r="AA46" s="8">
        <v>15</v>
      </c>
      <c r="AB46" s="8" t="s">
        <v>300</v>
      </c>
      <c r="AC46" s="8">
        <v>1989</v>
      </c>
      <c r="AD46" s="8">
        <v>1991</v>
      </c>
      <c r="AE46" s="8">
        <v>9</v>
      </c>
      <c r="AF46" s="8" t="s">
        <v>49</v>
      </c>
    </row>
    <row r="47" spans="1:32" x14ac:dyDescent="0.25">
      <c r="A47" s="6" t="s">
        <v>26</v>
      </c>
      <c r="B47" s="6" t="s">
        <v>27</v>
      </c>
      <c r="C47" s="6" t="s">
        <v>294</v>
      </c>
      <c r="D47" s="7">
        <v>2</v>
      </c>
      <c r="E47" s="8" t="s">
        <v>301</v>
      </c>
      <c r="F47" s="8">
        <v>0</v>
      </c>
      <c r="G47" s="8">
        <v>0</v>
      </c>
      <c r="H47" s="8">
        <f>VLOOKUP(E47,[1]Hoja1!$E:$F,2,FALSE)</f>
        <v>0</v>
      </c>
      <c r="I47" s="8">
        <f>VLOOKUP(E47,[1]Hoja1!$E:$S,3,FALSE)</f>
        <v>0</v>
      </c>
      <c r="J47" s="8">
        <f>VLOOKUP(E47,[1]Hoja1!$E:$S,4,FALSE)</f>
        <v>0</v>
      </c>
      <c r="K47" s="8">
        <f>VLOOKUP(E47,[1]Hoja1!$E:$S,5,FALSE)</f>
        <v>0</v>
      </c>
      <c r="L47" s="8">
        <f>VLOOKUP(E47,[1]Hoja1!$E:$S,6,FALSE)</f>
        <v>0</v>
      </c>
      <c r="M47" s="8">
        <f>VLOOKUP(E47,[1]Hoja1!$E:$S,7,FALSE)</f>
        <v>0</v>
      </c>
      <c r="N47" s="6"/>
      <c r="O47" s="6" t="s">
        <v>302</v>
      </c>
      <c r="P47" s="6" t="s">
        <v>303</v>
      </c>
      <c r="Q47" s="6" t="s">
        <v>304</v>
      </c>
      <c r="R47" s="6" t="s">
        <v>34</v>
      </c>
      <c r="S47" s="7" t="s">
        <v>35</v>
      </c>
      <c r="T47" s="7" t="s">
        <v>30</v>
      </c>
      <c r="U47" s="7">
        <v>28</v>
      </c>
      <c r="V47" s="6" t="s">
        <v>27</v>
      </c>
      <c r="W47" s="6" t="s">
        <v>159</v>
      </c>
      <c r="X47" s="6" t="s">
        <v>305</v>
      </c>
      <c r="Y47" s="8" t="s">
        <v>38</v>
      </c>
      <c r="Z47" s="6" t="s">
        <v>306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</row>
    <row r="48" spans="1:32" x14ac:dyDescent="0.25">
      <c r="A48" s="6" t="s">
        <v>26</v>
      </c>
      <c r="B48" s="6" t="s">
        <v>27</v>
      </c>
      <c r="C48" s="6" t="s">
        <v>294</v>
      </c>
      <c r="D48" s="7">
        <v>3</v>
      </c>
      <c r="E48" s="8" t="s">
        <v>307</v>
      </c>
      <c r="F48" s="8">
        <v>0</v>
      </c>
      <c r="G48" s="8">
        <v>0</v>
      </c>
      <c r="H48" s="8">
        <f>VLOOKUP(E48,[1]Hoja1!$E:$F,2,FALSE)</f>
        <v>0</v>
      </c>
      <c r="I48" s="8">
        <f>VLOOKUP(E48,[1]Hoja1!$E:$S,3,FALSE)</f>
        <v>0</v>
      </c>
      <c r="J48" s="8">
        <f>VLOOKUP(E48,[1]Hoja1!$E:$S,4,FALSE)</f>
        <v>0</v>
      </c>
      <c r="K48" s="8">
        <f>VLOOKUP(E48,[1]Hoja1!$E:$S,5,FALSE)</f>
        <v>0</v>
      </c>
      <c r="L48" s="8">
        <f>VLOOKUP(E48,[1]Hoja1!$E:$S,6,FALSE)</f>
        <v>0</v>
      </c>
      <c r="M48" s="8">
        <f>VLOOKUP(E48,[1]Hoja1!$E:$S,7,FALSE)</f>
        <v>0</v>
      </c>
      <c r="N48" s="6"/>
      <c r="O48" s="6" t="s">
        <v>308</v>
      </c>
      <c r="P48" s="6" t="s">
        <v>171</v>
      </c>
      <c r="Q48" s="6" t="s">
        <v>309</v>
      </c>
      <c r="R48" s="6" t="s">
        <v>54</v>
      </c>
      <c r="S48" s="7" t="s">
        <v>35</v>
      </c>
      <c r="T48" s="7" t="s">
        <v>30</v>
      </c>
      <c r="U48" s="7">
        <v>28</v>
      </c>
      <c r="V48" s="6" t="s">
        <v>27</v>
      </c>
      <c r="W48" s="6" t="s">
        <v>93</v>
      </c>
      <c r="X48" s="6" t="s">
        <v>93</v>
      </c>
      <c r="Y48" s="8" t="s">
        <v>38</v>
      </c>
      <c r="Z48" s="6" t="s">
        <v>310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</row>
    <row r="49" spans="1:32" x14ac:dyDescent="0.25">
      <c r="A49" s="6" t="s">
        <v>26</v>
      </c>
      <c r="B49" s="6" t="s">
        <v>27</v>
      </c>
      <c r="C49" s="6" t="s">
        <v>311</v>
      </c>
      <c r="D49" s="7">
        <v>1</v>
      </c>
      <c r="E49" s="8" t="s">
        <v>312</v>
      </c>
      <c r="F49" s="8">
        <v>0</v>
      </c>
      <c r="G49" s="8">
        <v>0</v>
      </c>
      <c r="H49" s="8">
        <f>VLOOKUP(E49,[1]Hoja1!$E:$F,2,FALSE)</f>
        <v>0</v>
      </c>
      <c r="I49" s="8">
        <f>VLOOKUP(E49,[1]Hoja1!$E:$S,3,FALSE)</f>
        <v>0</v>
      </c>
      <c r="J49" s="8">
        <f>VLOOKUP(E49,[1]Hoja1!$E:$S,4,FALSE)</f>
        <v>0</v>
      </c>
      <c r="K49" s="8">
        <f>VLOOKUP(E49,[1]Hoja1!$E:$S,5,FALSE)</f>
        <v>0</v>
      </c>
      <c r="L49" s="8">
        <f>VLOOKUP(E49,[1]Hoja1!$E:$S,6,FALSE)</f>
        <v>0</v>
      </c>
      <c r="M49" s="8">
        <f>VLOOKUP(E49,[1]Hoja1!$E:$S,7,FALSE)</f>
        <v>0</v>
      </c>
      <c r="N49" s="6"/>
      <c r="O49" s="6" t="s">
        <v>313</v>
      </c>
      <c r="P49" s="6" t="s">
        <v>314</v>
      </c>
      <c r="Q49" s="6" t="s">
        <v>315</v>
      </c>
      <c r="R49" s="6" t="s">
        <v>34</v>
      </c>
      <c r="S49" s="7" t="s">
        <v>35</v>
      </c>
      <c r="T49" s="7" t="s">
        <v>35</v>
      </c>
      <c r="U49" s="7">
        <v>39</v>
      </c>
      <c r="V49" s="6" t="s">
        <v>27</v>
      </c>
      <c r="W49" s="6" t="s">
        <v>46</v>
      </c>
      <c r="X49" s="6" t="s">
        <v>178</v>
      </c>
      <c r="Y49" s="8" t="s">
        <v>38</v>
      </c>
      <c r="Z49" s="6" t="s">
        <v>316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</row>
    <row r="50" spans="1:32" x14ac:dyDescent="0.25">
      <c r="A50" s="6" t="s">
        <v>26</v>
      </c>
      <c r="B50" s="6" t="s">
        <v>27</v>
      </c>
      <c r="C50" s="6" t="s">
        <v>311</v>
      </c>
      <c r="D50" s="7">
        <v>2</v>
      </c>
      <c r="E50" s="8" t="s">
        <v>317</v>
      </c>
      <c r="F50" s="8">
        <v>0</v>
      </c>
      <c r="G50" s="8">
        <v>0</v>
      </c>
      <c r="H50" s="8">
        <f>VLOOKUP(E50,[1]Hoja1!$E:$F,2,FALSE)</f>
        <v>87</v>
      </c>
      <c r="I50" s="8" t="str">
        <f>VLOOKUP(E50,[1]Hoja1!$E:$S,3,FALSE)</f>
        <v>MOVIMIENTO REGIONAL O DEPARTAMENTAL MOVIMIENTO INDEPENDIENTE SURGE AMAZONAS</v>
      </c>
      <c r="J50" s="8">
        <f>VLOOKUP(E50,[1]Hoja1!$E:$S,4,FALSE)</f>
        <v>2014</v>
      </c>
      <c r="K50" s="8">
        <f>VLOOKUP(E50,[1]Hoja1!$E:$S,5,FALSE)</f>
        <v>2014</v>
      </c>
      <c r="L50" s="8">
        <f>VLOOKUP(E50,[1]Hoja1!$E:$S,6,FALSE)</f>
        <v>11</v>
      </c>
      <c r="M50" s="8" t="str">
        <f>VLOOKUP(E50,[1]Hoja1!$E:$S,7,FALSE)</f>
        <v>REGIDOR DISTRITAL</v>
      </c>
      <c r="N50" s="6"/>
      <c r="O50" s="6" t="s">
        <v>318</v>
      </c>
      <c r="P50" s="6" t="s">
        <v>209</v>
      </c>
      <c r="Q50" s="6" t="s">
        <v>319</v>
      </c>
      <c r="R50" s="6" t="s">
        <v>34</v>
      </c>
      <c r="S50" s="7" t="s">
        <v>35</v>
      </c>
      <c r="T50" s="7" t="s">
        <v>35</v>
      </c>
      <c r="U50" s="7">
        <v>39</v>
      </c>
      <c r="V50" s="6" t="s">
        <v>27</v>
      </c>
      <c r="W50" s="6" t="s">
        <v>72</v>
      </c>
      <c r="X50" s="6" t="s">
        <v>320</v>
      </c>
      <c r="Y50" s="8" t="s">
        <v>38</v>
      </c>
      <c r="Z50" s="6" t="s">
        <v>321</v>
      </c>
      <c r="AA50" s="8">
        <v>87</v>
      </c>
      <c r="AB50" s="8" t="s">
        <v>40</v>
      </c>
      <c r="AC50" s="8">
        <v>2014</v>
      </c>
      <c r="AD50" s="8">
        <v>2014</v>
      </c>
      <c r="AE50" s="8">
        <v>11</v>
      </c>
      <c r="AF50" s="8" t="s">
        <v>322</v>
      </c>
    </row>
    <row r="51" spans="1:32" x14ac:dyDescent="0.25">
      <c r="A51" s="6" t="s">
        <v>26</v>
      </c>
      <c r="B51" s="6" t="s">
        <v>27</v>
      </c>
      <c r="C51" s="6" t="s">
        <v>311</v>
      </c>
      <c r="D51" s="7">
        <v>3</v>
      </c>
      <c r="E51" s="8" t="s">
        <v>323</v>
      </c>
      <c r="F51" s="8">
        <v>0</v>
      </c>
      <c r="G51" s="8">
        <v>0</v>
      </c>
      <c r="H51" s="8">
        <f>VLOOKUP(E51,[1]Hoja1!$E:$F,2,FALSE)</f>
        <v>1258</v>
      </c>
      <c r="I51" s="8" t="str">
        <f>VLOOKUP(E51,[1]Hoja1!$E:$S,3,FALSE)</f>
        <v>MOVIMIENTO REGIONAL O DEPARTAMENTAL MOVIMIENTO REGIONAL FUERZA AMAZONENSE</v>
      </c>
      <c r="J51" s="8">
        <f>VLOOKUP(E51,[1]Hoja1!$E:$S,4,FALSE)</f>
        <v>2019</v>
      </c>
      <c r="K51" s="8" t="str">
        <f>VLOOKUP(E51,[1]Hoja1!$E:$S,5,FALSE)</f>
        <v>HASTA LA ACTUALIDAD</v>
      </c>
      <c r="L51" s="8">
        <f>VLOOKUP(E51,[1]Hoja1!$E:$S,6,FALSE)</f>
        <v>17</v>
      </c>
      <c r="M51" s="8" t="str">
        <f>VLOOKUP(E51,[1]Hoja1!$E:$S,7,FALSE)</f>
        <v>ALCADE(SA) DE CENTRO POBLADO</v>
      </c>
      <c r="N51" s="6"/>
      <c r="O51" s="6" t="s">
        <v>324</v>
      </c>
      <c r="P51" s="6" t="s">
        <v>325</v>
      </c>
      <c r="Q51" s="6" t="s">
        <v>326</v>
      </c>
      <c r="R51" s="6" t="s">
        <v>54</v>
      </c>
      <c r="S51" s="7" t="s">
        <v>35</v>
      </c>
      <c r="T51" s="7" t="s">
        <v>35</v>
      </c>
      <c r="U51" s="7">
        <v>49</v>
      </c>
      <c r="V51" s="6" t="s">
        <v>27</v>
      </c>
      <c r="W51" s="6" t="s">
        <v>36</v>
      </c>
      <c r="X51" s="6" t="s">
        <v>140</v>
      </c>
      <c r="Y51" s="8" t="s">
        <v>38</v>
      </c>
      <c r="Z51" s="6" t="s">
        <v>327</v>
      </c>
      <c r="AA51" s="8">
        <v>1258</v>
      </c>
      <c r="AB51" s="8" t="s">
        <v>206</v>
      </c>
      <c r="AC51" s="8">
        <v>2019</v>
      </c>
      <c r="AD51" s="8" t="s">
        <v>218</v>
      </c>
      <c r="AE51" s="8">
        <v>17</v>
      </c>
      <c r="AF51" s="8" t="s">
        <v>328</v>
      </c>
    </row>
    <row r="52" spans="1:32" x14ac:dyDescent="0.25">
      <c r="A52" s="6" t="s">
        <v>329</v>
      </c>
      <c r="B52" s="6" t="s">
        <v>330</v>
      </c>
      <c r="C52" s="6" t="s">
        <v>28</v>
      </c>
      <c r="D52" s="7">
        <v>1</v>
      </c>
      <c r="E52" s="8" t="s">
        <v>331</v>
      </c>
      <c r="F52" s="8">
        <v>0</v>
      </c>
      <c r="G52" s="8">
        <v>0</v>
      </c>
      <c r="H52" s="8">
        <f>VLOOKUP(E52,[1]Hoja1!$E:$F,2,FALSE)</f>
        <v>0</v>
      </c>
      <c r="I52" s="8">
        <f>VLOOKUP(E52,[1]Hoja1!$E:$S,3,FALSE)</f>
        <v>0</v>
      </c>
      <c r="J52" s="8">
        <f>VLOOKUP(E52,[1]Hoja1!$E:$S,4,FALSE)</f>
        <v>0</v>
      </c>
      <c r="K52" s="8">
        <f>VLOOKUP(E52,[1]Hoja1!$E:$S,5,FALSE)</f>
        <v>0</v>
      </c>
      <c r="L52" s="8">
        <f>VLOOKUP(E52,[1]Hoja1!$E:$S,6,FALSE)</f>
        <v>0</v>
      </c>
      <c r="M52" s="8">
        <f>VLOOKUP(E52,[1]Hoja1!$E:$S,7,FALSE)</f>
        <v>0</v>
      </c>
      <c r="N52" s="6"/>
      <c r="O52" s="6" t="s">
        <v>332</v>
      </c>
      <c r="P52" s="6" t="s">
        <v>333</v>
      </c>
      <c r="Q52" s="6" t="s">
        <v>334</v>
      </c>
      <c r="R52" s="6" t="s">
        <v>34</v>
      </c>
      <c r="S52" s="7" t="s">
        <v>35</v>
      </c>
      <c r="T52" s="7" t="s">
        <v>35</v>
      </c>
      <c r="U52" s="7">
        <v>66</v>
      </c>
      <c r="V52" s="6" t="s">
        <v>330</v>
      </c>
      <c r="W52" s="6" t="s">
        <v>335</v>
      </c>
      <c r="X52" s="6" t="s">
        <v>336</v>
      </c>
      <c r="Y52" s="8" t="s">
        <v>38</v>
      </c>
      <c r="Z52" s="6" t="s">
        <v>337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</row>
    <row r="53" spans="1:32" x14ac:dyDescent="0.25">
      <c r="A53" s="6" t="s">
        <v>329</v>
      </c>
      <c r="B53" s="6" t="s">
        <v>330</v>
      </c>
      <c r="C53" s="6" t="s">
        <v>28</v>
      </c>
      <c r="D53" s="7">
        <v>2</v>
      </c>
      <c r="E53" s="8" t="s">
        <v>338</v>
      </c>
      <c r="F53" s="8">
        <v>0</v>
      </c>
      <c r="G53" s="8">
        <v>0</v>
      </c>
      <c r="H53" s="8">
        <f>VLOOKUP(E53,[1]Hoja1!$E:$F,2,FALSE)</f>
        <v>0</v>
      </c>
      <c r="I53" s="8">
        <f>VLOOKUP(E53,[1]Hoja1!$E:$S,3,FALSE)</f>
        <v>0</v>
      </c>
      <c r="J53" s="8">
        <f>VLOOKUP(E53,[1]Hoja1!$E:$S,4,FALSE)</f>
        <v>0</v>
      </c>
      <c r="K53" s="8">
        <f>VLOOKUP(E53,[1]Hoja1!$E:$S,5,FALSE)</f>
        <v>0</v>
      </c>
      <c r="L53" s="8">
        <f>VLOOKUP(E53,[1]Hoja1!$E:$S,6,FALSE)</f>
        <v>0</v>
      </c>
      <c r="M53" s="8">
        <f>VLOOKUP(E53,[1]Hoja1!$E:$S,7,FALSE)</f>
        <v>0</v>
      </c>
      <c r="N53" s="6"/>
      <c r="O53" s="6" t="s">
        <v>339</v>
      </c>
      <c r="P53" s="6" t="s">
        <v>340</v>
      </c>
      <c r="Q53" s="6" t="s">
        <v>341</v>
      </c>
      <c r="R53" s="6" t="s">
        <v>34</v>
      </c>
      <c r="S53" s="7" t="s">
        <v>35</v>
      </c>
      <c r="T53" s="7" t="s">
        <v>35</v>
      </c>
      <c r="U53" s="7">
        <v>56</v>
      </c>
      <c r="V53" s="6" t="s">
        <v>330</v>
      </c>
      <c r="W53" s="6" t="s">
        <v>342</v>
      </c>
      <c r="X53" s="6" t="s">
        <v>343</v>
      </c>
      <c r="Y53" s="8" t="s">
        <v>82</v>
      </c>
      <c r="Z53" s="6" t="s">
        <v>344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</row>
    <row r="54" spans="1:32" x14ac:dyDescent="0.25">
      <c r="A54" s="6" t="s">
        <v>329</v>
      </c>
      <c r="B54" s="6" t="s">
        <v>330</v>
      </c>
      <c r="C54" s="6" t="s">
        <v>28</v>
      </c>
      <c r="D54" s="7">
        <v>3</v>
      </c>
      <c r="E54" s="8" t="s">
        <v>345</v>
      </c>
      <c r="F54" s="8" t="s">
        <v>30</v>
      </c>
      <c r="G54" s="8">
        <v>4</v>
      </c>
      <c r="H54" s="8">
        <f>VLOOKUP(E54,[1]Hoja1!$E:$F,2,FALSE)</f>
        <v>0</v>
      </c>
      <c r="I54" s="8">
        <f>VLOOKUP(E54,[1]Hoja1!$E:$S,3,FALSE)</f>
        <v>0</v>
      </c>
      <c r="J54" s="8">
        <f>VLOOKUP(E54,[1]Hoja1!$E:$S,4,FALSE)</f>
        <v>0</v>
      </c>
      <c r="K54" s="8">
        <f>VLOOKUP(E54,[1]Hoja1!$E:$S,5,FALSE)</f>
        <v>0</v>
      </c>
      <c r="L54" s="8">
        <f>VLOOKUP(E54,[1]Hoja1!$E:$S,6,FALSE)</f>
        <v>0</v>
      </c>
      <c r="M54" s="8">
        <f>VLOOKUP(E54,[1]Hoja1!$E:$S,7,FALSE)</f>
        <v>0</v>
      </c>
      <c r="N54" s="6"/>
      <c r="O54" s="6" t="s">
        <v>346</v>
      </c>
      <c r="P54" s="6" t="s">
        <v>347</v>
      </c>
      <c r="Q54" s="6" t="s">
        <v>348</v>
      </c>
      <c r="R54" s="6" t="s">
        <v>34</v>
      </c>
      <c r="S54" s="7" t="s">
        <v>35</v>
      </c>
      <c r="T54" s="7" t="s">
        <v>35</v>
      </c>
      <c r="U54" s="7">
        <v>71</v>
      </c>
      <c r="V54" s="6" t="s">
        <v>330</v>
      </c>
      <c r="W54" s="6" t="s">
        <v>335</v>
      </c>
      <c r="X54" s="6" t="s">
        <v>336</v>
      </c>
      <c r="Y54" s="8" t="s">
        <v>38</v>
      </c>
      <c r="Z54" s="6" t="s">
        <v>349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</row>
    <row r="55" spans="1:32" x14ac:dyDescent="0.25">
      <c r="A55" s="6" t="s">
        <v>329</v>
      </c>
      <c r="B55" s="6" t="s">
        <v>330</v>
      </c>
      <c r="C55" s="6" t="s">
        <v>28</v>
      </c>
      <c r="D55" s="7">
        <v>4</v>
      </c>
      <c r="E55" s="8" t="s">
        <v>350</v>
      </c>
      <c r="F55" s="8">
        <v>0</v>
      </c>
      <c r="G55" s="8">
        <v>0</v>
      </c>
      <c r="H55" s="8">
        <f>VLOOKUP(E55,[1]Hoja1!$E:$F,2,FALSE)</f>
        <v>0</v>
      </c>
      <c r="I55" s="8">
        <f>VLOOKUP(E55,[1]Hoja1!$E:$S,3,FALSE)</f>
        <v>0</v>
      </c>
      <c r="J55" s="8">
        <f>VLOOKUP(E55,[1]Hoja1!$E:$S,4,FALSE)</f>
        <v>0</v>
      </c>
      <c r="K55" s="8">
        <f>VLOOKUP(E55,[1]Hoja1!$E:$S,5,FALSE)</f>
        <v>0</v>
      </c>
      <c r="L55" s="8">
        <f>VLOOKUP(E55,[1]Hoja1!$E:$S,6,FALSE)</f>
        <v>0</v>
      </c>
      <c r="M55" s="8">
        <f>VLOOKUP(E55,[1]Hoja1!$E:$S,7,FALSE)</f>
        <v>0</v>
      </c>
      <c r="N55" s="6"/>
      <c r="O55" s="6" t="s">
        <v>351</v>
      </c>
      <c r="P55" s="6" t="s">
        <v>352</v>
      </c>
      <c r="Q55" s="6" t="s">
        <v>353</v>
      </c>
      <c r="R55" s="6" t="s">
        <v>54</v>
      </c>
      <c r="S55" s="7" t="s">
        <v>35</v>
      </c>
      <c r="T55" s="7" t="s">
        <v>35</v>
      </c>
      <c r="U55" s="7">
        <v>34</v>
      </c>
      <c r="V55" s="6" t="s">
        <v>80</v>
      </c>
      <c r="W55" s="6" t="s">
        <v>80</v>
      </c>
      <c r="X55" s="6" t="s">
        <v>119</v>
      </c>
      <c r="Y55" s="8" t="s">
        <v>120</v>
      </c>
      <c r="Z55" s="6" t="s">
        <v>354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</row>
    <row r="56" spans="1:32" x14ac:dyDescent="0.25">
      <c r="A56" s="6" t="s">
        <v>329</v>
      </c>
      <c r="B56" s="6" t="s">
        <v>330</v>
      </c>
      <c r="C56" s="6" t="s">
        <v>28</v>
      </c>
      <c r="D56" s="7">
        <v>5</v>
      </c>
      <c r="E56" s="8" t="s">
        <v>355</v>
      </c>
      <c r="F56" s="8">
        <v>0</v>
      </c>
      <c r="G56" s="8">
        <v>0</v>
      </c>
      <c r="H56" s="8">
        <f>VLOOKUP(E56,[1]Hoja1!$E:$F,2,FALSE)</f>
        <v>0</v>
      </c>
      <c r="I56" s="8">
        <f>VLOOKUP(E56,[1]Hoja1!$E:$S,3,FALSE)</f>
        <v>0</v>
      </c>
      <c r="J56" s="8">
        <f>VLOOKUP(E56,[1]Hoja1!$E:$S,4,FALSE)</f>
        <v>0</v>
      </c>
      <c r="K56" s="8">
        <f>VLOOKUP(E56,[1]Hoja1!$E:$S,5,FALSE)</f>
        <v>0</v>
      </c>
      <c r="L56" s="8">
        <f>VLOOKUP(E56,[1]Hoja1!$E:$S,6,FALSE)</f>
        <v>0</v>
      </c>
      <c r="M56" s="8">
        <f>VLOOKUP(E56,[1]Hoja1!$E:$S,7,FALSE)</f>
        <v>0</v>
      </c>
      <c r="N56" s="6"/>
      <c r="O56" s="6" t="s">
        <v>356</v>
      </c>
      <c r="P56" s="6" t="s">
        <v>128</v>
      </c>
      <c r="Q56" s="6" t="s">
        <v>357</v>
      </c>
      <c r="R56" s="6" t="s">
        <v>54</v>
      </c>
      <c r="S56" s="7" t="s">
        <v>35</v>
      </c>
      <c r="T56" s="7" t="s">
        <v>35</v>
      </c>
      <c r="U56" s="7">
        <v>29</v>
      </c>
      <c r="V56" s="6" t="s">
        <v>330</v>
      </c>
      <c r="W56" s="6" t="s">
        <v>342</v>
      </c>
      <c r="X56" s="6" t="s">
        <v>342</v>
      </c>
      <c r="Y56" s="8" t="s">
        <v>38</v>
      </c>
      <c r="Z56" s="6" t="s">
        <v>358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</row>
    <row r="57" spans="1:32" x14ac:dyDescent="0.25">
      <c r="A57" s="6" t="s">
        <v>329</v>
      </c>
      <c r="B57" s="6" t="s">
        <v>330</v>
      </c>
      <c r="C57" s="6" t="s">
        <v>56</v>
      </c>
      <c r="D57" s="7">
        <v>1</v>
      </c>
      <c r="E57" s="8" t="s">
        <v>359</v>
      </c>
      <c r="F57" s="8">
        <v>0</v>
      </c>
      <c r="G57" s="8">
        <v>0</v>
      </c>
      <c r="H57" s="8">
        <f>VLOOKUP(E57,[1]Hoja1!$E:$F,2,FALSE)</f>
        <v>8</v>
      </c>
      <c r="I57" s="8" t="str">
        <f>VLOOKUP(E57,[1]Hoja1!$E:$S,3,FALSE)</f>
        <v>PARTIDO POLÍTICO ALIANZA PARA EL PROGRESO</v>
      </c>
      <c r="J57" s="8">
        <f>VLOOKUP(E57,[1]Hoja1!$E:$S,4,FALSE)</f>
        <v>2015</v>
      </c>
      <c r="K57" s="8">
        <f>VLOOKUP(E57,[1]Hoja1!$E:$S,5,FALSE)</f>
        <v>2018</v>
      </c>
      <c r="L57" s="8">
        <f>VLOOKUP(E57,[1]Hoja1!$E:$S,6,FALSE)</f>
        <v>8</v>
      </c>
      <c r="M57" s="8" t="str">
        <f>VLOOKUP(E57,[1]Hoja1!$E:$S,7,FALSE)</f>
        <v>ALCALDE PROVINCIAL</v>
      </c>
      <c r="N57" s="6"/>
      <c r="O57" s="6" t="s">
        <v>221</v>
      </c>
      <c r="P57" s="6" t="s">
        <v>360</v>
      </c>
      <c r="Q57" s="6" t="s">
        <v>361</v>
      </c>
      <c r="R57" s="6" t="s">
        <v>34</v>
      </c>
      <c r="S57" s="7" t="s">
        <v>35</v>
      </c>
      <c r="T57" s="7" t="s">
        <v>35</v>
      </c>
      <c r="U57" s="7">
        <v>43</v>
      </c>
      <c r="V57" s="6" t="s">
        <v>330</v>
      </c>
      <c r="W57" s="6" t="s">
        <v>362</v>
      </c>
      <c r="X57" s="6" t="s">
        <v>362</v>
      </c>
      <c r="Y57" s="8" t="s">
        <v>38</v>
      </c>
      <c r="Z57" s="6" t="s">
        <v>363</v>
      </c>
      <c r="AA57" s="8">
        <v>8</v>
      </c>
      <c r="AB57" s="8" t="s">
        <v>364</v>
      </c>
      <c r="AC57" s="8">
        <v>2015</v>
      </c>
      <c r="AD57" s="8">
        <v>2018</v>
      </c>
      <c r="AE57" s="8">
        <v>8</v>
      </c>
      <c r="AF57" s="8" t="s">
        <v>207</v>
      </c>
    </row>
    <row r="58" spans="1:32" x14ac:dyDescent="0.25">
      <c r="A58" s="6" t="s">
        <v>329</v>
      </c>
      <c r="B58" s="6" t="s">
        <v>330</v>
      </c>
      <c r="C58" s="6" t="s">
        <v>56</v>
      </c>
      <c r="D58" s="7">
        <v>2</v>
      </c>
      <c r="E58" s="8" t="s">
        <v>365</v>
      </c>
      <c r="F58" s="8">
        <v>0</v>
      </c>
      <c r="G58" s="8">
        <v>0</v>
      </c>
      <c r="H58" s="8">
        <f>VLOOKUP(E58,[1]Hoja1!$E:$F,2,FALSE)</f>
        <v>125</v>
      </c>
      <c r="I58" s="8" t="str">
        <f>VLOOKUP(E58,[1]Hoja1!$E:$S,3,FALSE)</f>
        <v>MOVIMIENTO REGIONAL O DEPARTAMENTAL MOVIMIENTO INDEPENDIENTE NUEVA ESPERANZA REGIONAL ANCASHINA "NUE</v>
      </c>
      <c r="J58" s="8">
        <f>VLOOKUP(E58,[1]Hoja1!$E:$S,4,FALSE)</f>
        <v>2007</v>
      </c>
      <c r="K58" s="8">
        <f>VLOOKUP(E58,[1]Hoja1!$E:$S,5,FALSE)</f>
        <v>2011</v>
      </c>
      <c r="L58" s="8">
        <f>VLOOKUP(E58,[1]Hoja1!$E:$S,6,FALSE)</f>
        <v>17</v>
      </c>
      <c r="M58" s="8" t="str">
        <f>VLOOKUP(E58,[1]Hoja1!$E:$S,7,FALSE)</f>
        <v>ALCADE(SA) DE CENTRO POBLADO</v>
      </c>
      <c r="N58" s="6"/>
      <c r="O58" s="6" t="s">
        <v>366</v>
      </c>
      <c r="P58" s="6" t="s">
        <v>367</v>
      </c>
      <c r="Q58" s="6" t="s">
        <v>368</v>
      </c>
      <c r="R58" s="6" t="s">
        <v>54</v>
      </c>
      <c r="S58" s="7" t="s">
        <v>35</v>
      </c>
      <c r="T58" s="7" t="s">
        <v>35</v>
      </c>
      <c r="U58" s="7">
        <v>40</v>
      </c>
      <c r="V58" s="6" t="s">
        <v>330</v>
      </c>
      <c r="W58" s="6" t="s">
        <v>342</v>
      </c>
      <c r="X58" s="6" t="s">
        <v>342</v>
      </c>
      <c r="Y58" s="8" t="s">
        <v>38</v>
      </c>
      <c r="Z58" s="6" t="s">
        <v>369</v>
      </c>
      <c r="AA58" s="8">
        <v>125</v>
      </c>
      <c r="AB58" s="8" t="s">
        <v>370</v>
      </c>
      <c r="AC58" s="8">
        <v>2007</v>
      </c>
      <c r="AD58" s="8">
        <v>2011</v>
      </c>
      <c r="AE58" s="8">
        <v>17</v>
      </c>
      <c r="AF58" s="8" t="s">
        <v>328</v>
      </c>
    </row>
    <row r="59" spans="1:32" x14ac:dyDescent="0.25">
      <c r="A59" s="6" t="s">
        <v>329</v>
      </c>
      <c r="B59" s="6" t="s">
        <v>330</v>
      </c>
      <c r="C59" s="6" t="s">
        <v>56</v>
      </c>
      <c r="D59" s="7">
        <v>3</v>
      </c>
      <c r="E59" s="8" t="s">
        <v>371</v>
      </c>
      <c r="F59" s="8">
        <v>0</v>
      </c>
      <c r="G59" s="8">
        <v>0</v>
      </c>
      <c r="H59" s="8">
        <f>VLOOKUP(E59,[1]Hoja1!$E:$F,2,FALSE)</f>
        <v>1257</v>
      </c>
      <c r="I59" s="8" t="str">
        <f>VLOOKUP(E59,[1]Hoja1!$E:$S,3,FALSE)</f>
        <v>PARTIDO POLÍTICO ALIANZA PARA EL PROGRESO</v>
      </c>
      <c r="J59" s="8">
        <f>VLOOKUP(E59,[1]Hoja1!$E:$S,4,FALSE)</f>
        <v>2015</v>
      </c>
      <c r="K59" s="8">
        <f>VLOOKUP(E59,[1]Hoja1!$E:$S,5,FALSE)</f>
        <v>2018</v>
      </c>
      <c r="L59" s="8">
        <f>VLOOKUP(E59,[1]Hoja1!$E:$S,6,FALSE)</f>
        <v>10</v>
      </c>
      <c r="M59" s="8" t="str">
        <f>VLOOKUP(E59,[1]Hoja1!$E:$S,7,FALSE)</f>
        <v>ALCALDE DISTRITAL</v>
      </c>
      <c r="N59" s="6"/>
      <c r="O59" s="6" t="s">
        <v>372</v>
      </c>
      <c r="P59" s="6" t="s">
        <v>373</v>
      </c>
      <c r="Q59" s="6" t="s">
        <v>374</v>
      </c>
      <c r="R59" s="6" t="s">
        <v>34</v>
      </c>
      <c r="S59" s="7" t="s">
        <v>35</v>
      </c>
      <c r="T59" s="7" t="s">
        <v>35</v>
      </c>
      <c r="U59" s="7">
        <v>36</v>
      </c>
      <c r="V59" s="6" t="s">
        <v>330</v>
      </c>
      <c r="W59" s="6" t="s">
        <v>375</v>
      </c>
      <c r="X59" s="6" t="s">
        <v>376</v>
      </c>
      <c r="Y59" s="8" t="s">
        <v>38</v>
      </c>
      <c r="Z59" s="6" t="s">
        <v>377</v>
      </c>
      <c r="AA59" s="8">
        <v>1257</v>
      </c>
      <c r="AB59" s="8" t="s">
        <v>364</v>
      </c>
      <c r="AC59" s="8">
        <v>2015</v>
      </c>
      <c r="AD59" s="8">
        <v>2018</v>
      </c>
      <c r="AE59" s="8">
        <v>10</v>
      </c>
      <c r="AF59" s="8" t="s">
        <v>134</v>
      </c>
    </row>
    <row r="60" spans="1:32" x14ac:dyDescent="0.25">
      <c r="A60" s="6" t="s">
        <v>329</v>
      </c>
      <c r="B60" s="6" t="s">
        <v>330</v>
      </c>
      <c r="C60" s="6" t="s">
        <v>56</v>
      </c>
      <c r="D60" s="7">
        <v>4</v>
      </c>
      <c r="E60" s="8" t="s">
        <v>378</v>
      </c>
      <c r="F60" s="8">
        <v>0</v>
      </c>
      <c r="G60" s="8">
        <v>0</v>
      </c>
      <c r="H60" s="8">
        <f>VLOOKUP(E60,[1]Hoja1!$E:$F,2,FALSE)</f>
        <v>47</v>
      </c>
      <c r="I60" s="8" t="str">
        <f>VLOOKUP(E60,[1]Hoja1!$E:$S,3,FALSE)</f>
        <v>PARTIDO POLÍTICO UNION POR EL PERU</v>
      </c>
      <c r="J60" s="8">
        <f>VLOOKUP(E60,[1]Hoja1!$E:$S,4,FALSE)</f>
        <v>1996</v>
      </c>
      <c r="K60" s="8">
        <f>VLOOKUP(E60,[1]Hoja1!$E:$S,5,FALSE)</f>
        <v>1998</v>
      </c>
      <c r="L60" s="8">
        <f>VLOOKUP(E60,[1]Hoja1!$E:$S,6,FALSE)</f>
        <v>9</v>
      </c>
      <c r="M60" s="8" t="str">
        <f>VLOOKUP(E60,[1]Hoja1!$E:$S,7,FALSE)</f>
        <v>REGIDOR PROVINCIAL</v>
      </c>
      <c r="N60" s="6"/>
      <c r="O60" s="6" t="s">
        <v>379</v>
      </c>
      <c r="P60" s="6" t="s">
        <v>380</v>
      </c>
      <c r="Q60" s="6" t="s">
        <v>381</v>
      </c>
      <c r="R60" s="6" t="s">
        <v>54</v>
      </c>
      <c r="S60" s="7" t="s">
        <v>35</v>
      </c>
      <c r="T60" s="7" t="s">
        <v>35</v>
      </c>
      <c r="U60" s="7">
        <v>67</v>
      </c>
      <c r="V60" s="6" t="s">
        <v>330</v>
      </c>
      <c r="W60" s="6" t="s">
        <v>382</v>
      </c>
      <c r="X60" s="6" t="s">
        <v>382</v>
      </c>
      <c r="Y60" s="8" t="s">
        <v>38</v>
      </c>
      <c r="Z60" s="6" t="s">
        <v>383</v>
      </c>
      <c r="AA60" s="8">
        <v>47</v>
      </c>
      <c r="AB60" s="8" t="s">
        <v>384</v>
      </c>
      <c r="AC60" s="8">
        <v>1996</v>
      </c>
      <c r="AD60" s="8">
        <v>1998</v>
      </c>
      <c r="AE60" s="8">
        <v>9</v>
      </c>
      <c r="AF60" s="8" t="s">
        <v>49</v>
      </c>
    </row>
    <row r="61" spans="1:32" x14ac:dyDescent="0.25">
      <c r="A61" s="6" t="s">
        <v>329</v>
      </c>
      <c r="B61" s="6" t="s">
        <v>330</v>
      </c>
      <c r="C61" s="6" t="s">
        <v>56</v>
      </c>
      <c r="D61" s="7">
        <v>5</v>
      </c>
      <c r="E61" s="8" t="s">
        <v>385</v>
      </c>
      <c r="F61" s="8">
        <v>0</v>
      </c>
      <c r="G61" s="8">
        <v>0</v>
      </c>
      <c r="H61" s="8">
        <f>VLOOKUP(E61,[1]Hoja1!$E:$F,2,FALSE)</f>
        <v>0</v>
      </c>
      <c r="I61" s="8">
        <f>VLOOKUP(E61,[1]Hoja1!$E:$S,3,FALSE)</f>
        <v>0</v>
      </c>
      <c r="J61" s="8">
        <f>VLOOKUP(E61,[1]Hoja1!$E:$S,4,FALSE)</f>
        <v>0</v>
      </c>
      <c r="K61" s="8">
        <f>VLOOKUP(E61,[1]Hoja1!$E:$S,5,FALSE)</f>
        <v>0</v>
      </c>
      <c r="L61" s="8">
        <f>VLOOKUP(E61,[1]Hoja1!$E:$S,6,FALSE)</f>
        <v>0</v>
      </c>
      <c r="M61" s="8">
        <f>VLOOKUP(E61,[1]Hoja1!$E:$S,7,FALSE)</f>
        <v>0</v>
      </c>
      <c r="N61" s="6"/>
      <c r="O61" s="6" t="s">
        <v>386</v>
      </c>
      <c r="P61" s="6" t="s">
        <v>387</v>
      </c>
      <c r="Q61" s="6" t="s">
        <v>388</v>
      </c>
      <c r="R61" s="6" t="s">
        <v>34</v>
      </c>
      <c r="S61" s="7" t="s">
        <v>35</v>
      </c>
      <c r="T61" s="7" t="s">
        <v>35</v>
      </c>
      <c r="U61" s="7">
        <v>52</v>
      </c>
      <c r="V61" s="6" t="s">
        <v>330</v>
      </c>
      <c r="W61" s="6" t="s">
        <v>335</v>
      </c>
      <c r="X61" s="6" t="s">
        <v>389</v>
      </c>
      <c r="Y61" s="8" t="s">
        <v>38</v>
      </c>
      <c r="Z61" s="6" t="s">
        <v>390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</row>
    <row r="62" spans="1:32" x14ac:dyDescent="0.25">
      <c r="A62" s="6" t="s">
        <v>329</v>
      </c>
      <c r="B62" s="6" t="s">
        <v>330</v>
      </c>
      <c r="C62" s="6" t="s">
        <v>75</v>
      </c>
      <c r="D62" s="7">
        <v>1</v>
      </c>
      <c r="E62" s="8" t="s">
        <v>391</v>
      </c>
      <c r="F62" s="8">
        <v>0</v>
      </c>
      <c r="G62" s="8">
        <v>0</v>
      </c>
      <c r="H62" s="8">
        <f>VLOOKUP(E62,[1]Hoja1!$E:$F,2,FALSE)</f>
        <v>93</v>
      </c>
      <c r="I62" s="8" t="str">
        <f>VLOOKUP(E62,[1]Hoja1!$E:$S,3,FALSE)</f>
        <v>MOVIMIENTO REGIONAL O DEPARTAMENTAL MOVIMIENTO INDEPENDIENTE REGIONAL RIO SANTA CAUDALOSO</v>
      </c>
      <c r="J62" s="8">
        <f>VLOOKUP(E62,[1]Hoja1!$E:$S,4,FALSE)</f>
        <v>2007</v>
      </c>
      <c r="K62" s="8">
        <f>VLOOKUP(E62,[1]Hoja1!$E:$S,5,FALSE)</f>
        <v>2010</v>
      </c>
      <c r="L62" s="8">
        <f>VLOOKUP(E62,[1]Hoja1!$E:$S,6,FALSE)</f>
        <v>9</v>
      </c>
      <c r="M62" s="8" t="str">
        <f>VLOOKUP(E62,[1]Hoja1!$E:$S,7,FALSE)</f>
        <v>REGIDOR PROVINCIAL</v>
      </c>
      <c r="N62" s="6"/>
      <c r="O62" s="6" t="s">
        <v>392</v>
      </c>
      <c r="P62" s="6" t="s">
        <v>393</v>
      </c>
      <c r="Q62" s="6" t="s">
        <v>394</v>
      </c>
      <c r="R62" s="6" t="s">
        <v>34</v>
      </c>
      <c r="S62" s="7" t="s">
        <v>35</v>
      </c>
      <c r="T62" s="7" t="s">
        <v>35</v>
      </c>
      <c r="U62" s="7">
        <v>71</v>
      </c>
      <c r="V62" s="6" t="s">
        <v>330</v>
      </c>
      <c r="W62" s="6" t="s">
        <v>335</v>
      </c>
      <c r="X62" s="6" t="s">
        <v>389</v>
      </c>
      <c r="Y62" s="8" t="s">
        <v>38</v>
      </c>
      <c r="Z62" s="6" t="s">
        <v>395</v>
      </c>
      <c r="AA62" s="8">
        <v>93</v>
      </c>
      <c r="AB62" s="8" t="s">
        <v>396</v>
      </c>
      <c r="AC62" s="8">
        <v>2007</v>
      </c>
      <c r="AD62" s="8">
        <v>2010</v>
      </c>
      <c r="AE62" s="8">
        <v>9</v>
      </c>
      <c r="AF62" s="8" t="s">
        <v>49</v>
      </c>
    </row>
    <row r="63" spans="1:32" x14ac:dyDescent="0.25">
      <c r="A63" s="6" t="s">
        <v>329</v>
      </c>
      <c r="B63" s="6" t="s">
        <v>330</v>
      </c>
      <c r="C63" s="6" t="s">
        <v>75</v>
      </c>
      <c r="D63" s="7">
        <v>2</v>
      </c>
      <c r="E63" s="8" t="s">
        <v>397</v>
      </c>
      <c r="F63" s="8">
        <v>0</v>
      </c>
      <c r="G63" s="8">
        <v>0</v>
      </c>
      <c r="H63" s="8">
        <f>VLOOKUP(E63,[1]Hoja1!$E:$F,2,FALSE)</f>
        <v>0</v>
      </c>
      <c r="I63" s="8">
        <f>VLOOKUP(E63,[1]Hoja1!$E:$S,3,FALSE)</f>
        <v>0</v>
      </c>
      <c r="J63" s="8">
        <f>VLOOKUP(E63,[1]Hoja1!$E:$S,4,FALSE)</f>
        <v>0</v>
      </c>
      <c r="K63" s="8">
        <f>VLOOKUP(E63,[1]Hoja1!$E:$S,5,FALSE)</f>
        <v>0</v>
      </c>
      <c r="L63" s="8">
        <f>VLOOKUP(E63,[1]Hoja1!$E:$S,6,FALSE)</f>
        <v>0</v>
      </c>
      <c r="M63" s="8">
        <f>VLOOKUP(E63,[1]Hoja1!$E:$S,7,FALSE)</f>
        <v>0</v>
      </c>
      <c r="N63" s="6"/>
      <c r="O63" s="6" t="s">
        <v>398</v>
      </c>
      <c r="P63" s="6" t="s">
        <v>399</v>
      </c>
      <c r="Q63" s="6" t="s">
        <v>237</v>
      </c>
      <c r="R63" s="6" t="s">
        <v>34</v>
      </c>
      <c r="S63" s="7" t="s">
        <v>35</v>
      </c>
      <c r="T63" s="7" t="s">
        <v>35</v>
      </c>
      <c r="U63" s="7">
        <v>77</v>
      </c>
      <c r="V63" s="6" t="s">
        <v>330</v>
      </c>
      <c r="W63" s="6" t="s">
        <v>335</v>
      </c>
      <c r="X63" s="6" t="s">
        <v>389</v>
      </c>
      <c r="Y63" s="8" t="s">
        <v>38</v>
      </c>
      <c r="Z63" s="6" t="s">
        <v>400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</row>
    <row r="64" spans="1:32" x14ac:dyDescent="0.25">
      <c r="A64" s="6" t="s">
        <v>329</v>
      </c>
      <c r="B64" s="6" t="s">
        <v>330</v>
      </c>
      <c r="C64" s="6" t="s">
        <v>75</v>
      </c>
      <c r="D64" s="7">
        <v>3</v>
      </c>
      <c r="E64" s="8" t="s">
        <v>401</v>
      </c>
      <c r="F64" s="8">
        <v>0</v>
      </c>
      <c r="G64" s="8">
        <v>0</v>
      </c>
      <c r="H64" s="8">
        <f>VLOOKUP(E64,[1]Hoja1!$E:$F,2,FALSE)</f>
        <v>0</v>
      </c>
      <c r="I64" s="8">
        <f>VLOOKUP(E64,[1]Hoja1!$E:$S,3,FALSE)</f>
        <v>0</v>
      </c>
      <c r="J64" s="8">
        <f>VLOOKUP(E64,[1]Hoja1!$E:$S,4,FALSE)</f>
        <v>0</v>
      </c>
      <c r="K64" s="8">
        <f>VLOOKUP(E64,[1]Hoja1!$E:$S,5,FALSE)</f>
        <v>0</v>
      </c>
      <c r="L64" s="8">
        <f>VLOOKUP(E64,[1]Hoja1!$E:$S,6,FALSE)</f>
        <v>0</v>
      </c>
      <c r="M64" s="8">
        <f>VLOOKUP(E64,[1]Hoja1!$E:$S,7,FALSE)</f>
        <v>0</v>
      </c>
      <c r="N64" s="6"/>
      <c r="O64" s="6" t="s">
        <v>356</v>
      </c>
      <c r="P64" s="6" t="s">
        <v>261</v>
      </c>
      <c r="Q64" s="6" t="s">
        <v>402</v>
      </c>
      <c r="R64" s="6" t="s">
        <v>34</v>
      </c>
      <c r="S64" s="7" t="s">
        <v>35</v>
      </c>
      <c r="T64" s="7" t="s">
        <v>30</v>
      </c>
      <c r="U64" s="7">
        <v>28</v>
      </c>
      <c r="V64" s="6" t="s">
        <v>330</v>
      </c>
      <c r="W64" s="6" t="s">
        <v>342</v>
      </c>
      <c r="X64" s="6" t="s">
        <v>343</v>
      </c>
      <c r="Y64" s="8" t="s">
        <v>82</v>
      </c>
      <c r="Z64" s="6" t="s">
        <v>403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</row>
    <row r="65" spans="1:32" x14ac:dyDescent="0.25">
      <c r="A65" s="6" t="s">
        <v>329</v>
      </c>
      <c r="B65" s="6" t="s">
        <v>330</v>
      </c>
      <c r="C65" s="6" t="s">
        <v>75</v>
      </c>
      <c r="D65" s="7">
        <v>5</v>
      </c>
      <c r="E65" s="8" t="s">
        <v>404</v>
      </c>
      <c r="F65" s="8">
        <v>0</v>
      </c>
      <c r="G65" s="8">
        <v>0</v>
      </c>
      <c r="H65" s="8">
        <f>VLOOKUP(E65,[1]Hoja1!$E:$F,2,FALSE)</f>
        <v>0</v>
      </c>
      <c r="I65" s="8">
        <f>VLOOKUP(E65,[1]Hoja1!$E:$S,3,FALSE)</f>
        <v>0</v>
      </c>
      <c r="J65" s="8">
        <f>VLOOKUP(E65,[1]Hoja1!$E:$S,4,FALSE)</f>
        <v>0</v>
      </c>
      <c r="K65" s="8">
        <f>VLOOKUP(E65,[1]Hoja1!$E:$S,5,FALSE)</f>
        <v>0</v>
      </c>
      <c r="L65" s="8">
        <f>VLOOKUP(E65,[1]Hoja1!$E:$S,6,FALSE)</f>
        <v>0</v>
      </c>
      <c r="M65" s="8">
        <f>VLOOKUP(E65,[1]Hoja1!$E:$S,7,FALSE)</f>
        <v>0</v>
      </c>
      <c r="N65" s="6"/>
      <c r="O65" s="6" t="s">
        <v>405</v>
      </c>
      <c r="P65" s="6" t="s">
        <v>367</v>
      </c>
      <c r="Q65" s="6" t="s">
        <v>406</v>
      </c>
      <c r="R65" s="6" t="s">
        <v>54</v>
      </c>
      <c r="S65" s="7" t="s">
        <v>35</v>
      </c>
      <c r="T65" s="7" t="s">
        <v>35</v>
      </c>
      <c r="U65" s="7">
        <v>31</v>
      </c>
      <c r="V65" s="6" t="s">
        <v>330</v>
      </c>
      <c r="W65" s="6" t="s">
        <v>407</v>
      </c>
      <c r="X65" s="6" t="s">
        <v>408</v>
      </c>
      <c r="Y65" s="8" t="s">
        <v>38</v>
      </c>
      <c r="Z65" s="6" t="s">
        <v>409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</row>
    <row r="66" spans="1:32" x14ac:dyDescent="0.25">
      <c r="A66" s="6" t="s">
        <v>329</v>
      </c>
      <c r="B66" s="6" t="s">
        <v>330</v>
      </c>
      <c r="C66" s="6" t="s">
        <v>96</v>
      </c>
      <c r="D66" s="7">
        <v>1</v>
      </c>
      <c r="E66" s="8" t="s">
        <v>410</v>
      </c>
      <c r="F66" s="8">
        <v>0</v>
      </c>
      <c r="G66" s="8">
        <v>0</v>
      </c>
      <c r="H66" s="8">
        <f>VLOOKUP(E66,[1]Hoja1!$E:$F,2,FALSE)</f>
        <v>0</v>
      </c>
      <c r="I66" s="8">
        <f>VLOOKUP(E66,[1]Hoja1!$E:$S,3,FALSE)</f>
        <v>0</v>
      </c>
      <c r="J66" s="8">
        <f>VLOOKUP(E66,[1]Hoja1!$E:$S,4,FALSE)</f>
        <v>0</v>
      </c>
      <c r="K66" s="8">
        <f>VLOOKUP(E66,[1]Hoja1!$E:$S,5,FALSE)</f>
        <v>0</v>
      </c>
      <c r="L66" s="8">
        <f>VLOOKUP(E66,[1]Hoja1!$E:$S,6,FALSE)</f>
        <v>0</v>
      </c>
      <c r="M66" s="8">
        <f>VLOOKUP(E66,[1]Hoja1!$E:$S,7,FALSE)</f>
        <v>0</v>
      </c>
      <c r="N66" s="6"/>
      <c r="O66" s="6" t="s">
        <v>411</v>
      </c>
      <c r="P66" s="6" t="s">
        <v>412</v>
      </c>
      <c r="Q66" s="6" t="s">
        <v>413</v>
      </c>
      <c r="R66" s="6" t="s">
        <v>34</v>
      </c>
      <c r="S66" s="7" t="s">
        <v>35</v>
      </c>
      <c r="T66" s="7" t="s">
        <v>35</v>
      </c>
      <c r="U66" s="7">
        <v>56</v>
      </c>
      <c r="V66" s="6" t="s">
        <v>330</v>
      </c>
      <c r="W66" s="6" t="s">
        <v>335</v>
      </c>
      <c r="X66" s="6" t="s">
        <v>389</v>
      </c>
      <c r="Y66" s="8" t="s">
        <v>38</v>
      </c>
      <c r="Z66" s="6" t="s">
        <v>414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</row>
    <row r="67" spans="1:32" x14ac:dyDescent="0.25">
      <c r="A67" s="6" t="s">
        <v>329</v>
      </c>
      <c r="B67" s="6" t="s">
        <v>330</v>
      </c>
      <c r="C67" s="6" t="s">
        <v>96</v>
      </c>
      <c r="D67" s="7">
        <v>2</v>
      </c>
      <c r="E67" s="8" t="s">
        <v>415</v>
      </c>
      <c r="F67" s="8">
        <v>0</v>
      </c>
      <c r="G67" s="8">
        <v>0</v>
      </c>
      <c r="H67" s="8">
        <f>VLOOKUP(E67,[1]Hoja1!$E:$F,2,FALSE)</f>
        <v>0</v>
      </c>
      <c r="I67" s="8">
        <f>VLOOKUP(E67,[1]Hoja1!$E:$S,3,FALSE)</f>
        <v>0</v>
      </c>
      <c r="J67" s="8">
        <f>VLOOKUP(E67,[1]Hoja1!$E:$S,4,FALSE)</f>
        <v>0</v>
      </c>
      <c r="K67" s="8">
        <f>VLOOKUP(E67,[1]Hoja1!$E:$S,5,FALSE)</f>
        <v>0</v>
      </c>
      <c r="L67" s="8">
        <f>VLOOKUP(E67,[1]Hoja1!$E:$S,6,FALSE)</f>
        <v>0</v>
      </c>
      <c r="M67" s="8">
        <f>VLOOKUP(E67,[1]Hoja1!$E:$S,7,FALSE)</f>
        <v>0</v>
      </c>
      <c r="N67" s="6"/>
      <c r="O67" s="6" t="s">
        <v>416</v>
      </c>
      <c r="P67" s="6" t="s">
        <v>260</v>
      </c>
      <c r="Q67" s="6" t="s">
        <v>417</v>
      </c>
      <c r="R67" s="6" t="s">
        <v>54</v>
      </c>
      <c r="S67" s="7" t="s">
        <v>35</v>
      </c>
      <c r="T67" s="7" t="s">
        <v>35</v>
      </c>
      <c r="U67" s="7">
        <v>45</v>
      </c>
      <c r="V67" s="6" t="s">
        <v>330</v>
      </c>
      <c r="W67" s="6" t="s">
        <v>362</v>
      </c>
      <c r="X67" s="6" t="s">
        <v>362</v>
      </c>
      <c r="Y67" s="8" t="s">
        <v>38</v>
      </c>
      <c r="Z67" s="6" t="s">
        <v>418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</row>
    <row r="68" spans="1:32" x14ac:dyDescent="0.25">
      <c r="A68" s="6" t="s">
        <v>329</v>
      </c>
      <c r="B68" s="6" t="s">
        <v>330</v>
      </c>
      <c r="C68" s="6" t="s">
        <v>96</v>
      </c>
      <c r="D68" s="7">
        <v>3</v>
      </c>
      <c r="E68" s="8" t="s">
        <v>419</v>
      </c>
      <c r="F68" s="8">
        <v>0</v>
      </c>
      <c r="G68" s="8">
        <v>0</v>
      </c>
      <c r="H68" s="8">
        <f>VLOOKUP(E68,[1]Hoja1!$E:$F,2,FALSE)</f>
        <v>0</v>
      </c>
      <c r="I68" s="8">
        <f>VLOOKUP(E68,[1]Hoja1!$E:$S,3,FALSE)</f>
        <v>0</v>
      </c>
      <c r="J68" s="8">
        <f>VLOOKUP(E68,[1]Hoja1!$E:$S,4,FALSE)</f>
        <v>0</v>
      </c>
      <c r="K68" s="8">
        <f>VLOOKUP(E68,[1]Hoja1!$E:$S,5,FALSE)</f>
        <v>0</v>
      </c>
      <c r="L68" s="8">
        <f>VLOOKUP(E68,[1]Hoja1!$E:$S,6,FALSE)</f>
        <v>0</v>
      </c>
      <c r="M68" s="8">
        <f>VLOOKUP(E68,[1]Hoja1!$E:$S,7,FALSE)</f>
        <v>0</v>
      </c>
      <c r="N68" s="6"/>
      <c r="O68" s="6" t="s">
        <v>420</v>
      </c>
      <c r="P68" s="6" t="s">
        <v>421</v>
      </c>
      <c r="Q68" s="6" t="s">
        <v>422</v>
      </c>
      <c r="R68" s="6" t="s">
        <v>34</v>
      </c>
      <c r="S68" s="7" t="s">
        <v>35</v>
      </c>
      <c r="T68" s="7" t="s">
        <v>35</v>
      </c>
      <c r="U68" s="7">
        <v>54</v>
      </c>
      <c r="V68" s="6" t="s">
        <v>330</v>
      </c>
      <c r="W68" s="6" t="s">
        <v>342</v>
      </c>
      <c r="X68" s="6" t="s">
        <v>342</v>
      </c>
      <c r="Y68" s="8" t="s">
        <v>38</v>
      </c>
      <c r="Z68" s="6" t="s">
        <v>423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</row>
    <row r="69" spans="1:32" x14ac:dyDescent="0.25">
      <c r="A69" s="6" t="s">
        <v>329</v>
      </c>
      <c r="B69" s="6" t="s">
        <v>330</v>
      </c>
      <c r="C69" s="6" t="s">
        <v>96</v>
      </c>
      <c r="D69" s="7">
        <v>4</v>
      </c>
      <c r="E69" s="8" t="s">
        <v>424</v>
      </c>
      <c r="F69" s="8">
        <v>0</v>
      </c>
      <c r="G69" s="8">
        <v>0</v>
      </c>
      <c r="H69" s="8">
        <f>VLOOKUP(E69,[1]Hoja1!$E:$F,2,FALSE)</f>
        <v>0</v>
      </c>
      <c r="I69" s="8">
        <f>VLOOKUP(E69,[1]Hoja1!$E:$S,3,FALSE)</f>
        <v>0</v>
      </c>
      <c r="J69" s="8">
        <f>VLOOKUP(E69,[1]Hoja1!$E:$S,4,FALSE)</f>
        <v>0</v>
      </c>
      <c r="K69" s="8">
        <f>VLOOKUP(E69,[1]Hoja1!$E:$S,5,FALSE)</f>
        <v>0</v>
      </c>
      <c r="L69" s="8">
        <f>VLOOKUP(E69,[1]Hoja1!$E:$S,6,FALSE)</f>
        <v>0</v>
      </c>
      <c r="M69" s="8">
        <f>VLOOKUP(E69,[1]Hoja1!$E:$S,7,FALSE)</f>
        <v>0</v>
      </c>
      <c r="N69" s="6"/>
      <c r="O69" s="6" t="s">
        <v>425</v>
      </c>
      <c r="P69" s="6" t="s">
        <v>420</v>
      </c>
      <c r="Q69" s="6" t="s">
        <v>426</v>
      </c>
      <c r="R69" s="6" t="s">
        <v>54</v>
      </c>
      <c r="S69" s="7" t="s">
        <v>35</v>
      </c>
      <c r="T69" s="7" t="s">
        <v>35</v>
      </c>
      <c r="U69" s="7">
        <v>62</v>
      </c>
      <c r="V69" s="6" t="s">
        <v>330</v>
      </c>
      <c r="W69" s="6" t="s">
        <v>342</v>
      </c>
      <c r="X69" s="6" t="s">
        <v>343</v>
      </c>
      <c r="Y69" s="8" t="s">
        <v>82</v>
      </c>
      <c r="Z69" s="6" t="s">
        <v>427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</row>
    <row r="70" spans="1:32" x14ac:dyDescent="0.25">
      <c r="A70" s="6" t="s">
        <v>329</v>
      </c>
      <c r="B70" s="6" t="s">
        <v>330</v>
      </c>
      <c r="C70" s="6" t="s">
        <v>96</v>
      </c>
      <c r="D70" s="7">
        <v>5</v>
      </c>
      <c r="E70" s="8" t="s">
        <v>428</v>
      </c>
      <c r="F70" s="8">
        <v>0</v>
      </c>
      <c r="G70" s="8">
        <v>0</v>
      </c>
      <c r="H70" s="8">
        <f>VLOOKUP(E70,[1]Hoja1!$E:$F,2,FALSE)</f>
        <v>0</v>
      </c>
      <c r="I70" s="8">
        <f>VLOOKUP(E70,[1]Hoja1!$E:$S,3,FALSE)</f>
        <v>0</v>
      </c>
      <c r="J70" s="8">
        <f>VLOOKUP(E70,[1]Hoja1!$E:$S,4,FALSE)</f>
        <v>0</v>
      </c>
      <c r="K70" s="8">
        <f>VLOOKUP(E70,[1]Hoja1!$E:$S,5,FALSE)</f>
        <v>0</v>
      </c>
      <c r="L70" s="8">
        <f>VLOOKUP(E70,[1]Hoja1!$E:$S,6,FALSE)</f>
        <v>0</v>
      </c>
      <c r="M70" s="8">
        <f>VLOOKUP(E70,[1]Hoja1!$E:$S,7,FALSE)</f>
        <v>0</v>
      </c>
      <c r="N70" s="6"/>
      <c r="O70" s="6" t="s">
        <v>429</v>
      </c>
      <c r="P70" s="6" t="s">
        <v>430</v>
      </c>
      <c r="Q70" s="6" t="s">
        <v>431</v>
      </c>
      <c r="R70" s="6" t="s">
        <v>54</v>
      </c>
      <c r="S70" s="7" t="s">
        <v>35</v>
      </c>
      <c r="T70" s="7" t="s">
        <v>35</v>
      </c>
      <c r="U70" s="7">
        <v>62</v>
      </c>
      <c r="V70" s="6" t="s">
        <v>330</v>
      </c>
      <c r="W70" s="6" t="s">
        <v>335</v>
      </c>
      <c r="X70" s="6" t="s">
        <v>336</v>
      </c>
      <c r="Y70" s="8" t="s">
        <v>38</v>
      </c>
      <c r="Z70" s="6" t="s">
        <v>432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</row>
    <row r="71" spans="1:32" x14ac:dyDescent="0.25">
      <c r="A71" s="6" t="s">
        <v>329</v>
      </c>
      <c r="B71" s="6" t="s">
        <v>330</v>
      </c>
      <c r="C71" s="6" t="s">
        <v>114</v>
      </c>
      <c r="D71" s="7">
        <v>1</v>
      </c>
      <c r="E71" s="8" t="s">
        <v>433</v>
      </c>
      <c r="F71" s="8">
        <v>0</v>
      </c>
      <c r="G71" s="8">
        <v>0</v>
      </c>
      <c r="H71" s="8">
        <f>VLOOKUP(E71,[1]Hoja1!$E:$F,2,FALSE)</f>
        <v>0</v>
      </c>
      <c r="I71" s="8">
        <f>VLOOKUP(E71,[1]Hoja1!$E:$S,3,FALSE)</f>
        <v>0</v>
      </c>
      <c r="J71" s="8">
        <f>VLOOKUP(E71,[1]Hoja1!$E:$S,4,FALSE)</f>
        <v>0</v>
      </c>
      <c r="K71" s="8">
        <f>VLOOKUP(E71,[1]Hoja1!$E:$S,5,FALSE)</f>
        <v>0</v>
      </c>
      <c r="L71" s="8">
        <f>VLOOKUP(E71,[1]Hoja1!$E:$S,6,FALSE)</f>
        <v>0</v>
      </c>
      <c r="M71" s="8">
        <f>VLOOKUP(E71,[1]Hoja1!$E:$S,7,FALSE)</f>
        <v>0</v>
      </c>
      <c r="N71" s="6"/>
      <c r="O71" s="6" t="s">
        <v>352</v>
      </c>
      <c r="P71" s="6" t="s">
        <v>434</v>
      </c>
      <c r="Q71" s="6" t="s">
        <v>435</v>
      </c>
      <c r="R71" s="6" t="s">
        <v>34</v>
      </c>
      <c r="S71" s="7" t="s">
        <v>35</v>
      </c>
      <c r="T71" s="7" t="s">
        <v>30</v>
      </c>
      <c r="U71" s="7">
        <v>27</v>
      </c>
      <c r="V71" s="6" t="s">
        <v>330</v>
      </c>
      <c r="W71" s="6" t="s">
        <v>436</v>
      </c>
      <c r="X71" s="6" t="s">
        <v>437</v>
      </c>
      <c r="Y71" s="8" t="s">
        <v>38</v>
      </c>
      <c r="Z71" s="6" t="s">
        <v>438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</row>
    <row r="72" spans="1:32" x14ac:dyDescent="0.25">
      <c r="A72" s="6" t="s">
        <v>329</v>
      </c>
      <c r="B72" s="6" t="s">
        <v>330</v>
      </c>
      <c r="C72" s="6" t="s">
        <v>114</v>
      </c>
      <c r="D72" s="7">
        <v>2</v>
      </c>
      <c r="E72" s="8" t="s">
        <v>439</v>
      </c>
      <c r="F72" s="8">
        <v>0</v>
      </c>
      <c r="G72" s="8">
        <v>0</v>
      </c>
      <c r="H72" s="8">
        <f>VLOOKUP(E72,[1]Hoja1!$E:$F,2,FALSE)</f>
        <v>0</v>
      </c>
      <c r="I72" s="8">
        <f>VLOOKUP(E72,[1]Hoja1!$E:$S,3,FALSE)</f>
        <v>0</v>
      </c>
      <c r="J72" s="8">
        <f>VLOOKUP(E72,[1]Hoja1!$E:$S,4,FALSE)</f>
        <v>0</v>
      </c>
      <c r="K72" s="8">
        <f>VLOOKUP(E72,[1]Hoja1!$E:$S,5,FALSE)</f>
        <v>0</v>
      </c>
      <c r="L72" s="8">
        <f>VLOOKUP(E72,[1]Hoja1!$E:$S,6,FALSE)</f>
        <v>0</v>
      </c>
      <c r="M72" s="8">
        <f>VLOOKUP(E72,[1]Hoja1!$E:$S,7,FALSE)</f>
        <v>0</v>
      </c>
      <c r="N72" s="6"/>
      <c r="O72" s="6" t="s">
        <v>440</v>
      </c>
      <c r="P72" s="6" t="s">
        <v>441</v>
      </c>
      <c r="Q72" s="6" t="s">
        <v>442</v>
      </c>
      <c r="R72" s="6" t="s">
        <v>54</v>
      </c>
      <c r="S72" s="7" t="s">
        <v>35</v>
      </c>
      <c r="T72" s="7" t="s">
        <v>35</v>
      </c>
      <c r="U72" s="7">
        <v>35</v>
      </c>
      <c r="V72" s="6" t="s">
        <v>330</v>
      </c>
      <c r="W72" s="6" t="s">
        <v>335</v>
      </c>
      <c r="X72" s="6" t="s">
        <v>389</v>
      </c>
      <c r="Y72" s="8" t="s">
        <v>38</v>
      </c>
      <c r="Z72" s="6" t="s">
        <v>443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</row>
    <row r="73" spans="1:32" x14ac:dyDescent="0.25">
      <c r="A73" s="6" t="s">
        <v>329</v>
      </c>
      <c r="B73" s="6" t="s">
        <v>330</v>
      </c>
      <c r="C73" s="6" t="s">
        <v>114</v>
      </c>
      <c r="D73" s="7">
        <v>3</v>
      </c>
      <c r="E73" s="8" t="s">
        <v>444</v>
      </c>
      <c r="F73" s="8">
        <v>0</v>
      </c>
      <c r="G73" s="8">
        <v>0</v>
      </c>
      <c r="H73" s="8">
        <f>VLOOKUP(E73,[1]Hoja1!$E:$F,2,FALSE)</f>
        <v>0</v>
      </c>
      <c r="I73" s="8">
        <f>VLOOKUP(E73,[1]Hoja1!$E:$S,3,FALSE)</f>
        <v>0</v>
      </c>
      <c r="J73" s="8">
        <f>VLOOKUP(E73,[1]Hoja1!$E:$S,4,FALSE)</f>
        <v>0</v>
      </c>
      <c r="K73" s="8">
        <f>VLOOKUP(E73,[1]Hoja1!$E:$S,5,FALSE)</f>
        <v>0</v>
      </c>
      <c r="L73" s="8">
        <f>VLOOKUP(E73,[1]Hoja1!$E:$S,6,FALSE)</f>
        <v>0</v>
      </c>
      <c r="M73" s="8">
        <f>VLOOKUP(E73,[1]Hoja1!$E:$S,7,FALSE)</f>
        <v>0</v>
      </c>
      <c r="N73" s="6"/>
      <c r="O73" s="6" t="s">
        <v>445</v>
      </c>
      <c r="P73" s="6" t="s">
        <v>446</v>
      </c>
      <c r="Q73" s="6" t="s">
        <v>447</v>
      </c>
      <c r="R73" s="6" t="s">
        <v>34</v>
      </c>
      <c r="S73" s="7" t="s">
        <v>35</v>
      </c>
      <c r="T73" s="7" t="s">
        <v>35</v>
      </c>
      <c r="U73" s="7">
        <v>56</v>
      </c>
      <c r="V73" s="6" t="s">
        <v>330</v>
      </c>
      <c r="W73" s="6" t="s">
        <v>342</v>
      </c>
      <c r="X73" s="6" t="s">
        <v>343</v>
      </c>
      <c r="Y73" s="8" t="s">
        <v>82</v>
      </c>
      <c r="Z73" s="6" t="s">
        <v>448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</row>
    <row r="74" spans="1:32" x14ac:dyDescent="0.25">
      <c r="A74" s="6" t="s">
        <v>329</v>
      </c>
      <c r="B74" s="6" t="s">
        <v>330</v>
      </c>
      <c r="C74" s="6" t="s">
        <v>114</v>
      </c>
      <c r="D74" s="7">
        <v>4</v>
      </c>
      <c r="E74" s="8" t="s">
        <v>449</v>
      </c>
      <c r="F74" s="8">
        <v>0</v>
      </c>
      <c r="G74" s="8">
        <v>0</v>
      </c>
      <c r="H74" s="8">
        <f>VLOOKUP(E74,[1]Hoja1!$E:$F,2,FALSE)</f>
        <v>0</v>
      </c>
      <c r="I74" s="8">
        <f>VLOOKUP(E74,[1]Hoja1!$E:$S,3,FALSE)</f>
        <v>0</v>
      </c>
      <c r="J74" s="8">
        <f>VLOOKUP(E74,[1]Hoja1!$E:$S,4,FALSE)</f>
        <v>0</v>
      </c>
      <c r="K74" s="8">
        <f>VLOOKUP(E74,[1]Hoja1!$E:$S,5,FALSE)</f>
        <v>0</v>
      </c>
      <c r="L74" s="8">
        <f>VLOOKUP(E74,[1]Hoja1!$E:$S,6,FALSE)</f>
        <v>0</v>
      </c>
      <c r="M74" s="8">
        <f>VLOOKUP(E74,[1]Hoja1!$E:$S,7,FALSE)</f>
        <v>0</v>
      </c>
      <c r="N74" s="6"/>
      <c r="O74" s="6" t="s">
        <v>346</v>
      </c>
      <c r="P74" s="6" t="s">
        <v>386</v>
      </c>
      <c r="Q74" s="6" t="s">
        <v>450</v>
      </c>
      <c r="R74" s="6" t="s">
        <v>54</v>
      </c>
      <c r="S74" s="7" t="s">
        <v>35</v>
      </c>
      <c r="T74" s="7" t="s">
        <v>30</v>
      </c>
      <c r="U74" s="7">
        <v>27</v>
      </c>
      <c r="V74" s="6" t="s">
        <v>330</v>
      </c>
      <c r="W74" s="6" t="s">
        <v>362</v>
      </c>
      <c r="X74" s="6" t="s">
        <v>362</v>
      </c>
      <c r="Y74" s="8" t="s">
        <v>38</v>
      </c>
      <c r="Z74" s="6" t="s">
        <v>451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</row>
    <row r="75" spans="1:32" x14ac:dyDescent="0.25">
      <c r="A75" s="6" t="s">
        <v>329</v>
      </c>
      <c r="B75" s="6" t="s">
        <v>330</v>
      </c>
      <c r="C75" s="6" t="s">
        <v>114</v>
      </c>
      <c r="D75" s="7">
        <v>5</v>
      </c>
      <c r="E75" s="8" t="s">
        <v>452</v>
      </c>
      <c r="F75" s="8">
        <v>0</v>
      </c>
      <c r="G75" s="8">
        <v>0</v>
      </c>
      <c r="H75" s="8">
        <f>VLOOKUP(E75,[1]Hoja1!$E:$F,2,FALSE)</f>
        <v>0</v>
      </c>
      <c r="I75" s="8">
        <f>VLOOKUP(E75,[1]Hoja1!$E:$S,3,FALSE)</f>
        <v>0</v>
      </c>
      <c r="J75" s="8">
        <f>VLOOKUP(E75,[1]Hoja1!$E:$S,4,FALSE)</f>
        <v>0</v>
      </c>
      <c r="K75" s="8">
        <f>VLOOKUP(E75,[1]Hoja1!$E:$S,5,FALSE)</f>
        <v>0</v>
      </c>
      <c r="L75" s="8">
        <f>VLOOKUP(E75,[1]Hoja1!$E:$S,6,FALSE)</f>
        <v>0</v>
      </c>
      <c r="M75" s="8">
        <f>VLOOKUP(E75,[1]Hoja1!$E:$S,7,FALSE)</f>
        <v>0</v>
      </c>
      <c r="N75" s="6"/>
      <c r="O75" s="6" t="s">
        <v>453</v>
      </c>
      <c r="P75" s="6" t="s">
        <v>454</v>
      </c>
      <c r="Q75" s="6" t="s">
        <v>455</v>
      </c>
      <c r="R75" s="6" t="s">
        <v>34</v>
      </c>
      <c r="S75" s="7" t="s">
        <v>35</v>
      </c>
      <c r="T75" s="7" t="s">
        <v>35</v>
      </c>
      <c r="U75" s="7">
        <v>42</v>
      </c>
      <c r="V75" s="6" t="s">
        <v>80</v>
      </c>
      <c r="W75" s="6" t="s">
        <v>80</v>
      </c>
      <c r="X75" s="6" t="s">
        <v>343</v>
      </c>
      <c r="Y75" s="8" t="s">
        <v>82</v>
      </c>
      <c r="Z75" s="6" t="s">
        <v>456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</row>
    <row r="76" spans="1:32" x14ac:dyDescent="0.25">
      <c r="A76" s="6" t="s">
        <v>329</v>
      </c>
      <c r="B76" s="6" t="s">
        <v>330</v>
      </c>
      <c r="C76" s="6" t="s">
        <v>135</v>
      </c>
      <c r="D76" s="7">
        <v>1</v>
      </c>
      <c r="E76" s="8" t="s">
        <v>457</v>
      </c>
      <c r="F76" s="8">
        <v>0</v>
      </c>
      <c r="G76" s="8">
        <v>0</v>
      </c>
      <c r="H76" s="8">
        <f>VLOOKUP(E76,[1]Hoja1!$E:$F,2,FALSE)</f>
        <v>0</v>
      </c>
      <c r="I76" s="8">
        <f>VLOOKUP(E76,[1]Hoja1!$E:$S,3,FALSE)</f>
        <v>0</v>
      </c>
      <c r="J76" s="8">
        <f>VLOOKUP(E76,[1]Hoja1!$E:$S,4,FALSE)</f>
        <v>0</v>
      </c>
      <c r="K76" s="8">
        <f>VLOOKUP(E76,[1]Hoja1!$E:$S,5,FALSE)</f>
        <v>0</v>
      </c>
      <c r="L76" s="8">
        <f>VLOOKUP(E76,[1]Hoja1!$E:$S,6,FALSE)</f>
        <v>0</v>
      </c>
      <c r="M76" s="8">
        <f>VLOOKUP(E76,[1]Hoja1!$E:$S,7,FALSE)</f>
        <v>0</v>
      </c>
      <c r="N76" s="6"/>
      <c r="O76" s="6" t="s">
        <v>458</v>
      </c>
      <c r="P76" s="6" t="s">
        <v>171</v>
      </c>
      <c r="Q76" s="6" t="s">
        <v>459</v>
      </c>
      <c r="R76" s="6" t="s">
        <v>34</v>
      </c>
      <c r="S76" s="7" t="s">
        <v>35</v>
      </c>
      <c r="T76" s="7" t="s">
        <v>35</v>
      </c>
      <c r="U76" s="7">
        <v>51</v>
      </c>
      <c r="V76" s="6" t="s">
        <v>330</v>
      </c>
      <c r="W76" s="6" t="s">
        <v>335</v>
      </c>
      <c r="X76" s="6" t="s">
        <v>389</v>
      </c>
      <c r="Y76" s="8" t="s">
        <v>38</v>
      </c>
      <c r="Z76" s="6" t="s">
        <v>460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</row>
    <row r="77" spans="1:32" x14ac:dyDescent="0.25">
      <c r="A77" s="6" t="s">
        <v>329</v>
      </c>
      <c r="B77" s="6" t="s">
        <v>330</v>
      </c>
      <c r="C77" s="6" t="s">
        <v>135</v>
      </c>
      <c r="D77" s="7">
        <v>2</v>
      </c>
      <c r="E77" s="8" t="s">
        <v>461</v>
      </c>
      <c r="F77" s="8">
        <v>0</v>
      </c>
      <c r="G77" s="8">
        <v>0</v>
      </c>
      <c r="H77" s="8">
        <f>VLOOKUP(E77,[1]Hoja1!$E:$F,2,FALSE)</f>
        <v>0</v>
      </c>
      <c r="I77" s="8">
        <f>VLOOKUP(E77,[1]Hoja1!$E:$S,3,FALSE)</f>
        <v>0</v>
      </c>
      <c r="J77" s="8">
        <f>VLOOKUP(E77,[1]Hoja1!$E:$S,4,FALSE)</f>
        <v>0</v>
      </c>
      <c r="K77" s="8">
        <f>VLOOKUP(E77,[1]Hoja1!$E:$S,5,FALSE)</f>
        <v>0</v>
      </c>
      <c r="L77" s="8">
        <f>VLOOKUP(E77,[1]Hoja1!$E:$S,6,FALSE)</f>
        <v>0</v>
      </c>
      <c r="M77" s="8">
        <f>VLOOKUP(E77,[1]Hoja1!$E:$S,7,FALSE)</f>
        <v>0</v>
      </c>
      <c r="N77" s="6"/>
      <c r="O77" s="6" t="s">
        <v>462</v>
      </c>
      <c r="P77" s="6" t="s">
        <v>333</v>
      </c>
      <c r="Q77" s="6" t="s">
        <v>463</v>
      </c>
      <c r="R77" s="6" t="s">
        <v>34</v>
      </c>
      <c r="S77" s="7" t="s">
        <v>35</v>
      </c>
      <c r="T77" s="7" t="s">
        <v>35</v>
      </c>
      <c r="U77" s="7">
        <v>57</v>
      </c>
      <c r="V77" s="6" t="s">
        <v>330</v>
      </c>
      <c r="W77" s="6" t="s">
        <v>335</v>
      </c>
      <c r="X77" s="6" t="s">
        <v>389</v>
      </c>
      <c r="Y77" s="8" t="s">
        <v>38</v>
      </c>
      <c r="Z77" s="6" t="s">
        <v>464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</row>
    <row r="78" spans="1:32" x14ac:dyDescent="0.25">
      <c r="A78" s="6" t="s">
        <v>329</v>
      </c>
      <c r="B78" s="6" t="s">
        <v>330</v>
      </c>
      <c r="C78" s="6" t="s">
        <v>135</v>
      </c>
      <c r="D78" s="7">
        <v>3</v>
      </c>
      <c r="E78" s="8" t="s">
        <v>465</v>
      </c>
      <c r="F78" s="8">
        <v>0</v>
      </c>
      <c r="G78" s="8">
        <v>0</v>
      </c>
      <c r="H78" s="8">
        <f>VLOOKUP(E78,[1]Hoja1!$E:$F,2,FALSE)</f>
        <v>0</v>
      </c>
      <c r="I78" s="8">
        <f>VLOOKUP(E78,[1]Hoja1!$E:$S,3,FALSE)</f>
        <v>0</v>
      </c>
      <c r="J78" s="8">
        <f>VLOOKUP(E78,[1]Hoja1!$E:$S,4,FALSE)</f>
        <v>0</v>
      </c>
      <c r="K78" s="8">
        <f>VLOOKUP(E78,[1]Hoja1!$E:$S,5,FALSE)</f>
        <v>0</v>
      </c>
      <c r="L78" s="8">
        <f>VLOOKUP(E78,[1]Hoja1!$E:$S,6,FALSE)</f>
        <v>0</v>
      </c>
      <c r="M78" s="8">
        <f>VLOOKUP(E78,[1]Hoja1!$E:$S,7,FALSE)</f>
        <v>0</v>
      </c>
      <c r="N78" s="6"/>
      <c r="O78" s="6" t="s">
        <v>466</v>
      </c>
      <c r="P78" s="6" t="s">
        <v>467</v>
      </c>
      <c r="Q78" s="6" t="s">
        <v>468</v>
      </c>
      <c r="R78" s="6" t="s">
        <v>34</v>
      </c>
      <c r="S78" s="7" t="s">
        <v>35</v>
      </c>
      <c r="T78" s="7" t="s">
        <v>35</v>
      </c>
      <c r="U78" s="7">
        <v>33</v>
      </c>
      <c r="V78" s="6" t="s">
        <v>330</v>
      </c>
      <c r="W78" s="6" t="s">
        <v>342</v>
      </c>
      <c r="X78" s="6" t="s">
        <v>342</v>
      </c>
      <c r="Y78" s="8" t="s">
        <v>38</v>
      </c>
      <c r="Z78" s="6" t="s">
        <v>469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</row>
    <row r="79" spans="1:32" x14ac:dyDescent="0.25">
      <c r="A79" s="6" t="s">
        <v>329</v>
      </c>
      <c r="B79" s="6" t="s">
        <v>330</v>
      </c>
      <c r="C79" s="6" t="s">
        <v>135</v>
      </c>
      <c r="D79" s="7">
        <v>4</v>
      </c>
      <c r="E79" s="8" t="s">
        <v>470</v>
      </c>
      <c r="F79" s="8">
        <v>0</v>
      </c>
      <c r="G79" s="8">
        <v>0</v>
      </c>
      <c r="H79" s="8">
        <f>VLOOKUP(E79,[1]Hoja1!$E:$F,2,FALSE)</f>
        <v>0</v>
      </c>
      <c r="I79" s="8">
        <f>VLOOKUP(E79,[1]Hoja1!$E:$S,3,FALSE)</f>
        <v>0</v>
      </c>
      <c r="J79" s="8">
        <f>VLOOKUP(E79,[1]Hoja1!$E:$S,4,FALSE)</f>
        <v>0</v>
      </c>
      <c r="K79" s="8">
        <f>VLOOKUP(E79,[1]Hoja1!$E:$S,5,FALSE)</f>
        <v>0</v>
      </c>
      <c r="L79" s="8">
        <f>VLOOKUP(E79,[1]Hoja1!$E:$S,6,FALSE)</f>
        <v>0</v>
      </c>
      <c r="M79" s="8">
        <f>VLOOKUP(E79,[1]Hoja1!$E:$S,7,FALSE)</f>
        <v>0</v>
      </c>
      <c r="N79" s="6"/>
      <c r="O79" s="6" t="s">
        <v>471</v>
      </c>
      <c r="P79" s="6" t="s">
        <v>209</v>
      </c>
      <c r="Q79" s="6" t="s">
        <v>472</v>
      </c>
      <c r="R79" s="6" t="s">
        <v>54</v>
      </c>
      <c r="S79" s="7" t="s">
        <v>35</v>
      </c>
      <c r="T79" s="7" t="s">
        <v>35</v>
      </c>
      <c r="U79" s="7">
        <v>61</v>
      </c>
      <c r="V79" s="6" t="s">
        <v>330</v>
      </c>
      <c r="W79" s="6" t="s">
        <v>335</v>
      </c>
      <c r="X79" s="6" t="s">
        <v>335</v>
      </c>
      <c r="Y79" s="8" t="s">
        <v>38</v>
      </c>
      <c r="Z79" s="6" t="s">
        <v>473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</row>
    <row r="80" spans="1:32" x14ac:dyDescent="0.25">
      <c r="A80" s="6" t="s">
        <v>329</v>
      </c>
      <c r="B80" s="6" t="s">
        <v>330</v>
      </c>
      <c r="C80" s="6" t="s">
        <v>135</v>
      </c>
      <c r="D80" s="7">
        <v>5</v>
      </c>
      <c r="E80" s="8" t="s">
        <v>474</v>
      </c>
      <c r="F80" s="8">
        <v>0</v>
      </c>
      <c r="G80" s="8">
        <v>0</v>
      </c>
      <c r="H80" s="8">
        <f>VLOOKUP(E80,[1]Hoja1!$E:$F,2,FALSE)</f>
        <v>0</v>
      </c>
      <c r="I80" s="8">
        <f>VLOOKUP(E80,[1]Hoja1!$E:$S,3,FALSE)</f>
        <v>0</v>
      </c>
      <c r="J80" s="8">
        <f>VLOOKUP(E80,[1]Hoja1!$E:$S,4,FALSE)</f>
        <v>0</v>
      </c>
      <c r="K80" s="8">
        <f>VLOOKUP(E80,[1]Hoja1!$E:$S,5,FALSE)</f>
        <v>0</v>
      </c>
      <c r="L80" s="8">
        <f>VLOOKUP(E80,[1]Hoja1!$E:$S,6,FALSE)</f>
        <v>0</v>
      </c>
      <c r="M80" s="8">
        <f>VLOOKUP(E80,[1]Hoja1!$E:$S,7,FALSE)</f>
        <v>0</v>
      </c>
      <c r="N80" s="6"/>
      <c r="O80" s="6" t="s">
        <v>475</v>
      </c>
      <c r="P80" s="6" t="s">
        <v>225</v>
      </c>
      <c r="Q80" s="6" t="s">
        <v>476</v>
      </c>
      <c r="R80" s="6" t="s">
        <v>54</v>
      </c>
      <c r="S80" s="7" t="s">
        <v>35</v>
      </c>
      <c r="T80" s="7" t="s">
        <v>35</v>
      </c>
      <c r="U80" s="7">
        <v>31</v>
      </c>
      <c r="V80" s="6" t="s">
        <v>330</v>
      </c>
      <c r="W80" s="6" t="s">
        <v>342</v>
      </c>
      <c r="X80" s="6" t="s">
        <v>477</v>
      </c>
      <c r="Y80" s="8" t="s">
        <v>38</v>
      </c>
      <c r="Z80" s="6" t="s">
        <v>478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</row>
    <row r="81" spans="1:32" x14ac:dyDescent="0.25">
      <c r="A81" s="6" t="s">
        <v>329</v>
      </c>
      <c r="B81" s="6" t="s">
        <v>330</v>
      </c>
      <c r="C81" s="6" t="s">
        <v>150</v>
      </c>
      <c r="D81" s="7">
        <v>1</v>
      </c>
      <c r="E81" s="8" t="s">
        <v>479</v>
      </c>
      <c r="F81" s="8">
        <v>0</v>
      </c>
      <c r="G81" s="8">
        <v>0</v>
      </c>
      <c r="H81" s="8">
        <f>VLOOKUP(E81,[1]Hoja1!$E:$F,2,FALSE)</f>
        <v>0</v>
      </c>
      <c r="I81" s="8">
        <f>VLOOKUP(E81,[1]Hoja1!$E:$S,3,FALSE)</f>
        <v>0</v>
      </c>
      <c r="J81" s="8">
        <f>VLOOKUP(E81,[1]Hoja1!$E:$S,4,FALSE)</f>
        <v>0</v>
      </c>
      <c r="K81" s="8">
        <f>VLOOKUP(E81,[1]Hoja1!$E:$S,5,FALSE)</f>
        <v>0</v>
      </c>
      <c r="L81" s="8">
        <f>VLOOKUP(E81,[1]Hoja1!$E:$S,6,FALSE)</f>
        <v>0</v>
      </c>
      <c r="M81" s="8">
        <f>VLOOKUP(E81,[1]Hoja1!$E:$S,7,FALSE)</f>
        <v>0</v>
      </c>
      <c r="N81" s="6"/>
      <c r="O81" s="6" t="s">
        <v>480</v>
      </c>
      <c r="P81" s="6" t="s">
        <v>481</v>
      </c>
      <c r="Q81" s="6" t="s">
        <v>482</v>
      </c>
      <c r="R81" s="6" t="s">
        <v>34</v>
      </c>
      <c r="S81" s="7" t="s">
        <v>35</v>
      </c>
      <c r="T81" s="7" t="s">
        <v>35</v>
      </c>
      <c r="U81" s="7">
        <v>68</v>
      </c>
      <c r="V81" s="6" t="s">
        <v>330</v>
      </c>
      <c r="W81" s="6" t="s">
        <v>342</v>
      </c>
      <c r="X81" s="6" t="s">
        <v>343</v>
      </c>
      <c r="Y81" s="8" t="s">
        <v>82</v>
      </c>
      <c r="Z81" s="6" t="s">
        <v>483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</row>
    <row r="82" spans="1:32" x14ac:dyDescent="0.25">
      <c r="A82" s="6" t="s">
        <v>329</v>
      </c>
      <c r="B82" s="6" t="s">
        <v>330</v>
      </c>
      <c r="C82" s="6" t="s">
        <v>150</v>
      </c>
      <c r="D82" s="7">
        <v>2</v>
      </c>
      <c r="E82" s="8" t="s">
        <v>484</v>
      </c>
      <c r="F82" s="8">
        <v>0</v>
      </c>
      <c r="G82" s="8">
        <v>0</v>
      </c>
      <c r="H82" s="8">
        <f>VLOOKUP(E82,[1]Hoja1!$E:$F,2,FALSE)</f>
        <v>1366</v>
      </c>
      <c r="I82" s="8" t="str">
        <f>VLOOKUP(E82,[1]Hoja1!$E:$S,3,FALSE)</f>
        <v>PARTIDO POLÍTICO FUERZA POPULAR</v>
      </c>
      <c r="J82" s="8">
        <f>VLOOKUP(E82,[1]Hoja1!$E:$S,4,FALSE)</f>
        <v>2016</v>
      </c>
      <c r="K82" s="8">
        <f>VLOOKUP(E82,[1]Hoja1!$E:$S,5,FALSE)</f>
        <v>2019</v>
      </c>
      <c r="L82" s="8">
        <f>VLOOKUP(E82,[1]Hoja1!$E:$S,6,FALSE)</f>
        <v>4</v>
      </c>
      <c r="M82" s="8" t="str">
        <f>VLOOKUP(E82,[1]Hoja1!$E:$S,7,FALSE)</f>
        <v>CONGRESISTA DE LA REPÚBLICA</v>
      </c>
      <c r="N82" s="6"/>
      <c r="O82" s="6" t="s">
        <v>485</v>
      </c>
      <c r="P82" s="6" t="s">
        <v>486</v>
      </c>
      <c r="Q82" s="6" t="s">
        <v>487</v>
      </c>
      <c r="R82" s="6" t="s">
        <v>34</v>
      </c>
      <c r="S82" s="7" t="s">
        <v>35</v>
      </c>
      <c r="T82" s="7" t="s">
        <v>35</v>
      </c>
      <c r="U82" s="7">
        <v>40</v>
      </c>
      <c r="V82" s="6" t="s">
        <v>330</v>
      </c>
      <c r="W82" s="6" t="s">
        <v>335</v>
      </c>
      <c r="X82" s="6" t="s">
        <v>336</v>
      </c>
      <c r="Y82" s="8" t="s">
        <v>38</v>
      </c>
      <c r="Z82" s="6" t="s">
        <v>488</v>
      </c>
      <c r="AA82" s="8">
        <v>1366</v>
      </c>
      <c r="AB82" s="8" t="s">
        <v>489</v>
      </c>
      <c r="AC82" s="8">
        <v>2016</v>
      </c>
      <c r="AD82" s="8">
        <v>2019</v>
      </c>
      <c r="AE82" s="8">
        <v>4</v>
      </c>
      <c r="AF82" s="8" t="s">
        <v>490</v>
      </c>
    </row>
    <row r="83" spans="1:32" x14ac:dyDescent="0.25">
      <c r="A83" s="6" t="s">
        <v>329</v>
      </c>
      <c r="B83" s="6" t="s">
        <v>330</v>
      </c>
      <c r="C83" s="6" t="s">
        <v>150</v>
      </c>
      <c r="D83" s="7">
        <v>3</v>
      </c>
      <c r="E83" s="8" t="s">
        <v>491</v>
      </c>
      <c r="F83" s="8">
        <v>0</v>
      </c>
      <c r="G83" s="8">
        <v>0</v>
      </c>
      <c r="H83" s="8">
        <f>VLOOKUP(E83,[1]Hoja1!$E:$F,2,FALSE)</f>
        <v>0</v>
      </c>
      <c r="I83" s="8">
        <f>VLOOKUP(E83,[1]Hoja1!$E:$S,3,FALSE)</f>
        <v>0</v>
      </c>
      <c r="J83" s="8">
        <f>VLOOKUP(E83,[1]Hoja1!$E:$S,4,FALSE)</f>
        <v>0</v>
      </c>
      <c r="K83" s="8">
        <f>VLOOKUP(E83,[1]Hoja1!$E:$S,5,FALSE)</f>
        <v>0</v>
      </c>
      <c r="L83" s="8">
        <f>VLOOKUP(E83,[1]Hoja1!$E:$S,6,FALSE)</f>
        <v>0</v>
      </c>
      <c r="M83" s="8">
        <f>VLOOKUP(E83,[1]Hoja1!$E:$S,7,FALSE)</f>
        <v>0</v>
      </c>
      <c r="N83" s="6"/>
      <c r="O83" s="6" t="s">
        <v>347</v>
      </c>
      <c r="P83" s="6" t="s">
        <v>339</v>
      </c>
      <c r="Q83" s="6" t="s">
        <v>492</v>
      </c>
      <c r="R83" s="6" t="s">
        <v>34</v>
      </c>
      <c r="S83" s="7" t="s">
        <v>35</v>
      </c>
      <c r="T83" s="7" t="s">
        <v>35</v>
      </c>
      <c r="U83" s="7">
        <v>46</v>
      </c>
      <c r="V83" s="6" t="s">
        <v>330</v>
      </c>
      <c r="W83" s="6" t="s">
        <v>335</v>
      </c>
      <c r="X83" s="6" t="s">
        <v>336</v>
      </c>
      <c r="Y83" s="8" t="s">
        <v>38</v>
      </c>
      <c r="Z83" s="6" t="s">
        <v>493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</row>
    <row r="84" spans="1:32" x14ac:dyDescent="0.25">
      <c r="A84" s="6" t="s">
        <v>329</v>
      </c>
      <c r="B84" s="6" t="s">
        <v>330</v>
      </c>
      <c r="C84" s="6" t="s">
        <v>150</v>
      </c>
      <c r="D84" s="7">
        <v>4</v>
      </c>
      <c r="E84" s="8" t="s">
        <v>494</v>
      </c>
      <c r="F84" s="8">
        <v>0</v>
      </c>
      <c r="G84" s="8">
        <v>0</v>
      </c>
      <c r="H84" s="8">
        <f>VLOOKUP(E84,[1]Hoja1!$E:$F,2,FALSE)</f>
        <v>0</v>
      </c>
      <c r="I84" s="8">
        <f>VLOOKUP(E84,[1]Hoja1!$E:$S,3,FALSE)</f>
        <v>0</v>
      </c>
      <c r="J84" s="8">
        <f>VLOOKUP(E84,[1]Hoja1!$E:$S,4,FALSE)</f>
        <v>0</v>
      </c>
      <c r="K84" s="8">
        <f>VLOOKUP(E84,[1]Hoja1!$E:$S,5,FALSE)</f>
        <v>0</v>
      </c>
      <c r="L84" s="8">
        <f>VLOOKUP(E84,[1]Hoja1!$E:$S,6,FALSE)</f>
        <v>0</v>
      </c>
      <c r="M84" s="8">
        <f>VLOOKUP(E84,[1]Hoja1!$E:$S,7,FALSE)</f>
        <v>0</v>
      </c>
      <c r="N84" s="6"/>
      <c r="O84" s="6" t="s">
        <v>495</v>
      </c>
      <c r="P84" s="6" t="s">
        <v>405</v>
      </c>
      <c r="Q84" s="6" t="s">
        <v>496</v>
      </c>
      <c r="R84" s="6" t="s">
        <v>54</v>
      </c>
      <c r="S84" s="7" t="s">
        <v>35</v>
      </c>
      <c r="T84" s="7" t="s">
        <v>35</v>
      </c>
      <c r="U84" s="7">
        <v>42</v>
      </c>
      <c r="V84" s="6" t="s">
        <v>330</v>
      </c>
      <c r="W84" s="6" t="s">
        <v>497</v>
      </c>
      <c r="X84" s="6" t="s">
        <v>497</v>
      </c>
      <c r="Y84" s="8" t="s">
        <v>38</v>
      </c>
      <c r="Z84" s="6" t="s">
        <v>498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</row>
    <row r="85" spans="1:32" x14ac:dyDescent="0.25">
      <c r="A85" s="6" t="s">
        <v>329</v>
      </c>
      <c r="B85" s="6" t="s">
        <v>330</v>
      </c>
      <c r="C85" s="6" t="s">
        <v>169</v>
      </c>
      <c r="D85" s="7">
        <v>1</v>
      </c>
      <c r="E85" s="8" t="s">
        <v>499</v>
      </c>
      <c r="F85" s="8">
        <v>0</v>
      </c>
      <c r="G85" s="8">
        <v>0</v>
      </c>
      <c r="H85" s="8">
        <f>VLOOKUP(E85,[1]Hoja1!$E:$F,2,FALSE)</f>
        <v>-1</v>
      </c>
      <c r="I85" s="8" t="str">
        <f>VLOOKUP(E85,[1]Hoja1!$E:$S,3,FALSE)</f>
        <v>MOVIMIENTO INDEPENDIENTE REGIONAL CUENTA CONMIGO</v>
      </c>
      <c r="J85" s="8">
        <f>VLOOKUP(E85,[1]Hoja1!$E:$S,4,FALSE)</f>
        <v>2011</v>
      </c>
      <c r="K85" s="8">
        <f>VLOOKUP(E85,[1]Hoja1!$E:$S,5,FALSE)</f>
        <v>2014</v>
      </c>
      <c r="L85" s="8">
        <f>VLOOKUP(E85,[1]Hoja1!$E:$S,6,FALSE)</f>
        <v>12</v>
      </c>
      <c r="M85" s="8" t="str">
        <f>VLOOKUP(E85,[1]Hoja1!$E:$S,7,FALSE)</f>
        <v>CONSEJERO REGIONAL</v>
      </c>
      <c r="N85" s="6"/>
      <c r="O85" s="6" t="s">
        <v>500</v>
      </c>
      <c r="P85" s="6" t="s">
        <v>501</v>
      </c>
      <c r="Q85" s="6" t="s">
        <v>502</v>
      </c>
      <c r="R85" s="6" t="s">
        <v>34</v>
      </c>
      <c r="S85" s="7" t="s">
        <v>35</v>
      </c>
      <c r="T85" s="7" t="s">
        <v>35</v>
      </c>
      <c r="U85" s="7">
        <v>59</v>
      </c>
      <c r="V85" s="6" t="s">
        <v>330</v>
      </c>
      <c r="W85" s="6" t="s">
        <v>335</v>
      </c>
      <c r="X85" s="6" t="s">
        <v>389</v>
      </c>
      <c r="Y85" s="8" t="s">
        <v>38</v>
      </c>
      <c r="Z85" s="6" t="s">
        <v>503</v>
      </c>
      <c r="AA85" s="8">
        <v>-1</v>
      </c>
      <c r="AB85" s="8" t="s">
        <v>504</v>
      </c>
      <c r="AC85" s="8">
        <v>2011</v>
      </c>
      <c r="AD85" s="8">
        <v>2014</v>
      </c>
      <c r="AE85" s="8">
        <v>12</v>
      </c>
      <c r="AF85" s="8" t="s">
        <v>41</v>
      </c>
    </row>
    <row r="86" spans="1:32" x14ac:dyDescent="0.25">
      <c r="A86" s="6" t="s">
        <v>329</v>
      </c>
      <c r="B86" s="6" t="s">
        <v>330</v>
      </c>
      <c r="C86" s="6" t="s">
        <v>169</v>
      </c>
      <c r="D86" s="7">
        <v>2</v>
      </c>
      <c r="E86" s="8" t="s">
        <v>505</v>
      </c>
      <c r="F86" s="8" t="s">
        <v>30</v>
      </c>
      <c r="G86" s="8">
        <v>1264</v>
      </c>
      <c r="H86" s="8">
        <f>VLOOKUP(E86,[1]Hoja1!$E:$F,2,FALSE)</f>
        <v>0</v>
      </c>
      <c r="I86" s="8">
        <f>VLOOKUP(E86,[1]Hoja1!$E:$S,3,FALSE)</f>
        <v>0</v>
      </c>
      <c r="J86" s="8">
        <f>VLOOKUP(E86,[1]Hoja1!$E:$S,4,FALSE)</f>
        <v>0</v>
      </c>
      <c r="K86" s="8">
        <f>VLOOKUP(E86,[1]Hoja1!$E:$S,5,FALSE)</f>
        <v>0</v>
      </c>
      <c r="L86" s="8">
        <f>VLOOKUP(E86,[1]Hoja1!$E:$S,6,FALSE)</f>
        <v>0</v>
      </c>
      <c r="M86" s="8">
        <f>VLOOKUP(E86,[1]Hoja1!$E:$S,7,FALSE)</f>
        <v>0</v>
      </c>
      <c r="N86" s="6"/>
      <c r="O86" s="6" t="s">
        <v>506</v>
      </c>
      <c r="P86" s="6" t="s">
        <v>486</v>
      </c>
      <c r="Q86" s="6" t="s">
        <v>507</v>
      </c>
      <c r="R86" s="6" t="s">
        <v>34</v>
      </c>
      <c r="S86" s="7" t="s">
        <v>30</v>
      </c>
      <c r="T86" s="7" t="s">
        <v>35</v>
      </c>
      <c r="U86" s="7">
        <v>55</v>
      </c>
      <c r="V86" s="6" t="s">
        <v>330</v>
      </c>
      <c r="W86" s="6" t="s">
        <v>335</v>
      </c>
      <c r="X86" s="6" t="s">
        <v>336</v>
      </c>
      <c r="Y86" s="8" t="s">
        <v>38</v>
      </c>
      <c r="Z86" s="6" t="s">
        <v>508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</row>
    <row r="87" spans="1:32" x14ac:dyDescent="0.25">
      <c r="A87" s="6" t="s">
        <v>329</v>
      </c>
      <c r="B87" s="6" t="s">
        <v>330</v>
      </c>
      <c r="C87" s="6" t="s">
        <v>169</v>
      </c>
      <c r="D87" s="7">
        <v>3</v>
      </c>
      <c r="E87" s="8" t="s">
        <v>509</v>
      </c>
      <c r="F87" s="8">
        <v>0</v>
      </c>
      <c r="G87" s="8">
        <v>0</v>
      </c>
      <c r="H87" s="8">
        <f>VLOOKUP(E87,[1]Hoja1!$E:$F,2,FALSE)</f>
        <v>32</v>
      </c>
      <c r="I87" s="8" t="str">
        <f>VLOOKUP(E87,[1]Hoja1!$E:$S,3,FALSE)</f>
        <v>PARTIDO POLÍTICO PARTIDO APRISTA PERUANO</v>
      </c>
      <c r="J87" s="8">
        <f>VLOOKUP(E87,[1]Hoja1!$E:$S,4,FALSE)</f>
        <v>2006</v>
      </c>
      <c r="K87" s="8">
        <f>VLOOKUP(E87,[1]Hoja1!$E:$S,5,FALSE)</f>
        <v>2011</v>
      </c>
      <c r="L87" s="8">
        <f>VLOOKUP(E87,[1]Hoja1!$E:$S,6,FALSE)</f>
        <v>4</v>
      </c>
      <c r="M87" s="8" t="str">
        <f>VLOOKUP(E87,[1]Hoja1!$E:$S,7,FALSE)</f>
        <v>CONGRESISTA DE LA REPÚBLICA</v>
      </c>
      <c r="N87" s="6"/>
      <c r="O87" s="6" t="s">
        <v>510</v>
      </c>
      <c r="P87" s="6" t="s">
        <v>313</v>
      </c>
      <c r="Q87" s="6" t="s">
        <v>511</v>
      </c>
      <c r="R87" s="6" t="s">
        <v>54</v>
      </c>
      <c r="S87" s="7" t="s">
        <v>35</v>
      </c>
      <c r="T87" s="7" t="s">
        <v>35</v>
      </c>
      <c r="U87" s="7">
        <v>64</v>
      </c>
      <c r="V87" s="6" t="s">
        <v>330</v>
      </c>
      <c r="W87" s="6" t="s">
        <v>335</v>
      </c>
      <c r="X87" s="6" t="s">
        <v>336</v>
      </c>
      <c r="Y87" s="8" t="s">
        <v>38</v>
      </c>
      <c r="Z87" s="6" t="s">
        <v>512</v>
      </c>
      <c r="AA87" s="8">
        <v>32</v>
      </c>
      <c r="AB87" s="8" t="s">
        <v>513</v>
      </c>
      <c r="AC87" s="8">
        <v>2006</v>
      </c>
      <c r="AD87" s="8">
        <v>2011</v>
      </c>
      <c r="AE87" s="8">
        <v>4</v>
      </c>
      <c r="AF87" s="8" t="s">
        <v>490</v>
      </c>
    </row>
    <row r="88" spans="1:32" x14ac:dyDescent="0.25">
      <c r="A88" s="6" t="s">
        <v>329</v>
      </c>
      <c r="B88" s="6" t="s">
        <v>330</v>
      </c>
      <c r="C88" s="6" t="s">
        <v>169</v>
      </c>
      <c r="D88" s="7">
        <v>4</v>
      </c>
      <c r="E88" s="8" t="s">
        <v>514</v>
      </c>
      <c r="F88" s="8">
        <v>0</v>
      </c>
      <c r="G88" s="8">
        <v>0</v>
      </c>
      <c r="H88" s="8">
        <f>VLOOKUP(E88,[1]Hoja1!$E:$F,2,FALSE)</f>
        <v>0</v>
      </c>
      <c r="I88" s="8">
        <f>VLOOKUP(E88,[1]Hoja1!$E:$S,3,FALSE)</f>
        <v>0</v>
      </c>
      <c r="J88" s="8">
        <f>VLOOKUP(E88,[1]Hoja1!$E:$S,4,FALSE)</f>
        <v>0</v>
      </c>
      <c r="K88" s="8">
        <f>VLOOKUP(E88,[1]Hoja1!$E:$S,5,FALSE)</f>
        <v>0</v>
      </c>
      <c r="L88" s="8">
        <f>VLOOKUP(E88,[1]Hoja1!$E:$S,6,FALSE)</f>
        <v>0</v>
      </c>
      <c r="M88" s="8">
        <f>VLOOKUP(E88,[1]Hoja1!$E:$S,7,FALSE)</f>
        <v>0</v>
      </c>
      <c r="N88" s="6"/>
      <c r="O88" s="6" t="s">
        <v>515</v>
      </c>
      <c r="P88" s="6" t="s">
        <v>516</v>
      </c>
      <c r="Q88" s="6" t="s">
        <v>517</v>
      </c>
      <c r="R88" s="6" t="s">
        <v>34</v>
      </c>
      <c r="S88" s="7" t="s">
        <v>35</v>
      </c>
      <c r="T88" s="7" t="s">
        <v>35</v>
      </c>
      <c r="U88" s="7">
        <v>52</v>
      </c>
      <c r="V88" s="6" t="s">
        <v>80</v>
      </c>
      <c r="W88" s="6" t="s">
        <v>80</v>
      </c>
      <c r="X88" s="6" t="s">
        <v>81</v>
      </c>
      <c r="Y88" s="8" t="s">
        <v>82</v>
      </c>
      <c r="Z88" s="6" t="s">
        <v>518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</row>
    <row r="89" spans="1:32" x14ac:dyDescent="0.25">
      <c r="A89" s="6" t="s">
        <v>329</v>
      </c>
      <c r="B89" s="6" t="s">
        <v>330</v>
      </c>
      <c r="C89" s="6" t="s">
        <v>169</v>
      </c>
      <c r="D89" s="7">
        <v>5</v>
      </c>
      <c r="E89" s="8" t="s">
        <v>519</v>
      </c>
      <c r="F89" s="8" t="s">
        <v>30</v>
      </c>
      <c r="G89" s="8">
        <v>1264</v>
      </c>
      <c r="H89" s="8">
        <f>VLOOKUP(E89,[1]Hoja1!$E:$F,2,FALSE)</f>
        <v>-1</v>
      </c>
      <c r="I89" s="8" t="str">
        <f>VLOOKUP(E89,[1]Hoja1!$E:$S,3,FALSE)</f>
        <v>IZQUIERDA UNIDA</v>
      </c>
      <c r="J89" s="8">
        <f>VLOOKUP(E89,[1]Hoja1!$E:$S,4,FALSE)</f>
        <v>1986</v>
      </c>
      <c r="K89" s="8">
        <f>VLOOKUP(E89,[1]Hoja1!$E:$S,5,FALSE)</f>
        <v>1988</v>
      </c>
      <c r="L89" s="8">
        <f>VLOOKUP(E89,[1]Hoja1!$E:$S,6,FALSE)</f>
        <v>9</v>
      </c>
      <c r="M89" s="8" t="str">
        <f>VLOOKUP(E89,[1]Hoja1!$E:$S,7,FALSE)</f>
        <v>REGIDOR PROVINCIAL</v>
      </c>
      <c r="N89" s="6"/>
      <c r="O89" s="6" t="s">
        <v>346</v>
      </c>
      <c r="P89" s="6" t="s">
        <v>520</v>
      </c>
      <c r="Q89" s="6" t="s">
        <v>521</v>
      </c>
      <c r="R89" s="6" t="s">
        <v>54</v>
      </c>
      <c r="S89" s="7" t="s">
        <v>35</v>
      </c>
      <c r="T89" s="7" t="s">
        <v>35</v>
      </c>
      <c r="U89" s="7">
        <v>73</v>
      </c>
      <c r="V89" s="6" t="s">
        <v>330</v>
      </c>
      <c r="W89" s="6" t="s">
        <v>342</v>
      </c>
      <c r="X89" s="6" t="s">
        <v>522</v>
      </c>
      <c r="Y89" s="8" t="s">
        <v>38</v>
      </c>
      <c r="Z89" s="6" t="s">
        <v>523</v>
      </c>
      <c r="AA89" s="8">
        <v>-1</v>
      </c>
      <c r="AB89" s="8" t="s">
        <v>524</v>
      </c>
      <c r="AC89" s="8">
        <v>1986</v>
      </c>
      <c r="AD89" s="8">
        <v>1988</v>
      </c>
      <c r="AE89" s="8">
        <v>9</v>
      </c>
      <c r="AF89" s="8" t="s">
        <v>49</v>
      </c>
    </row>
    <row r="90" spans="1:32" x14ac:dyDescent="0.25">
      <c r="A90" s="6" t="s">
        <v>329</v>
      </c>
      <c r="B90" s="6" t="s">
        <v>330</v>
      </c>
      <c r="C90" s="6" t="s">
        <v>184</v>
      </c>
      <c r="D90" s="7">
        <v>1</v>
      </c>
      <c r="E90" s="8" t="s">
        <v>525</v>
      </c>
      <c r="F90" s="8" t="s">
        <v>30</v>
      </c>
      <c r="G90" s="8">
        <v>32</v>
      </c>
      <c r="H90" s="8">
        <f>VLOOKUP(E90,[1]Hoja1!$E:$F,2,FALSE)</f>
        <v>0</v>
      </c>
      <c r="I90" s="8">
        <f>VLOOKUP(E90,[1]Hoja1!$E:$S,3,FALSE)</f>
        <v>0</v>
      </c>
      <c r="J90" s="8">
        <f>VLOOKUP(E90,[1]Hoja1!$E:$S,4,FALSE)</f>
        <v>0</v>
      </c>
      <c r="K90" s="8">
        <f>VLOOKUP(E90,[1]Hoja1!$E:$S,5,FALSE)</f>
        <v>0</v>
      </c>
      <c r="L90" s="8">
        <f>VLOOKUP(E90,[1]Hoja1!$E:$S,6,FALSE)</f>
        <v>0</v>
      </c>
      <c r="M90" s="8">
        <f>VLOOKUP(E90,[1]Hoja1!$E:$S,7,FALSE)</f>
        <v>0</v>
      </c>
      <c r="N90" s="6"/>
      <c r="O90" s="6" t="s">
        <v>526</v>
      </c>
      <c r="P90" s="6" t="s">
        <v>527</v>
      </c>
      <c r="Q90" s="6" t="s">
        <v>528</v>
      </c>
      <c r="R90" s="6" t="s">
        <v>34</v>
      </c>
      <c r="S90" s="7" t="s">
        <v>35</v>
      </c>
      <c r="T90" s="7" t="s">
        <v>35</v>
      </c>
      <c r="U90" s="7">
        <v>65</v>
      </c>
      <c r="V90" s="6" t="s">
        <v>330</v>
      </c>
      <c r="W90" s="6" t="s">
        <v>335</v>
      </c>
      <c r="X90" s="6" t="s">
        <v>529</v>
      </c>
      <c r="Y90" s="8" t="s">
        <v>38</v>
      </c>
      <c r="Z90" s="6" t="s">
        <v>530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</row>
    <row r="91" spans="1:32" x14ac:dyDescent="0.25">
      <c r="A91" s="6" t="s">
        <v>329</v>
      </c>
      <c r="B91" s="6" t="s">
        <v>330</v>
      </c>
      <c r="C91" s="6" t="s">
        <v>184</v>
      </c>
      <c r="D91" s="7" t="s">
        <v>531</v>
      </c>
      <c r="E91" s="8" t="s">
        <v>532</v>
      </c>
      <c r="F91" s="8">
        <v>0</v>
      </c>
      <c r="G91" s="8">
        <v>0</v>
      </c>
      <c r="H91" s="8">
        <f>VLOOKUP(E91,[1]Hoja1!$E:$F,2,FALSE)</f>
        <v>0</v>
      </c>
      <c r="I91" s="8">
        <f>VLOOKUP(E91,[1]Hoja1!$E:$S,3,FALSE)</f>
        <v>0</v>
      </c>
      <c r="J91" s="8">
        <f>VLOOKUP(E91,[1]Hoja1!$E:$S,4,FALSE)</f>
        <v>0</v>
      </c>
      <c r="K91" s="8">
        <f>VLOOKUP(E91,[1]Hoja1!$E:$S,5,FALSE)</f>
        <v>0</v>
      </c>
      <c r="L91" s="8">
        <f>VLOOKUP(E91,[1]Hoja1!$E:$S,6,FALSE)</f>
        <v>0</v>
      </c>
      <c r="M91" s="8">
        <f>VLOOKUP(E91,[1]Hoja1!$E:$S,7,FALSE)</f>
        <v>0</v>
      </c>
      <c r="N91" s="6"/>
      <c r="O91" s="6" t="s">
        <v>533</v>
      </c>
      <c r="P91" s="6" t="s">
        <v>534</v>
      </c>
      <c r="Q91" s="6" t="s">
        <v>535</v>
      </c>
      <c r="R91" s="6" t="s">
        <v>54</v>
      </c>
      <c r="S91" s="7" t="s">
        <v>35</v>
      </c>
      <c r="T91" s="7" t="s">
        <v>35</v>
      </c>
      <c r="U91" s="7">
        <v>31</v>
      </c>
      <c r="V91" s="6" t="s">
        <v>330</v>
      </c>
      <c r="W91" s="6" t="s">
        <v>362</v>
      </c>
      <c r="X91" s="6" t="s">
        <v>362</v>
      </c>
      <c r="Y91" s="8" t="s">
        <v>38</v>
      </c>
      <c r="Z91" s="6" t="s">
        <v>536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</row>
    <row r="92" spans="1:32" x14ac:dyDescent="0.25">
      <c r="A92" s="6" t="s">
        <v>329</v>
      </c>
      <c r="B92" s="6" t="s">
        <v>330</v>
      </c>
      <c r="C92" s="6" t="s">
        <v>184</v>
      </c>
      <c r="D92" s="7" t="s">
        <v>537</v>
      </c>
      <c r="E92" s="8" t="s">
        <v>538</v>
      </c>
      <c r="F92" s="8" t="s">
        <v>30</v>
      </c>
      <c r="G92" s="8">
        <v>32</v>
      </c>
      <c r="H92" s="8">
        <f>VLOOKUP(E92,[1]Hoja1!$E:$F,2,FALSE)</f>
        <v>0</v>
      </c>
      <c r="I92" s="8">
        <f>VLOOKUP(E92,[1]Hoja1!$E:$S,3,FALSE)</f>
        <v>0</v>
      </c>
      <c r="J92" s="8">
        <f>VLOOKUP(E92,[1]Hoja1!$E:$S,4,FALSE)</f>
        <v>0</v>
      </c>
      <c r="K92" s="8">
        <f>VLOOKUP(E92,[1]Hoja1!$E:$S,5,FALSE)</f>
        <v>0</v>
      </c>
      <c r="L92" s="8">
        <f>VLOOKUP(E92,[1]Hoja1!$E:$S,6,FALSE)</f>
        <v>0</v>
      </c>
      <c r="M92" s="8">
        <f>VLOOKUP(E92,[1]Hoja1!$E:$S,7,FALSE)</f>
        <v>0</v>
      </c>
      <c r="N92" s="6"/>
      <c r="O92" s="6" t="s">
        <v>539</v>
      </c>
      <c r="P92" s="6" t="s">
        <v>540</v>
      </c>
      <c r="Q92" s="6" t="s">
        <v>541</v>
      </c>
      <c r="R92" s="6" t="s">
        <v>34</v>
      </c>
      <c r="S92" s="7" t="s">
        <v>35</v>
      </c>
      <c r="T92" s="7" t="s">
        <v>35</v>
      </c>
      <c r="U92" s="7">
        <v>54</v>
      </c>
      <c r="V92" s="6" t="s">
        <v>330</v>
      </c>
      <c r="W92" s="6" t="s">
        <v>335</v>
      </c>
      <c r="X92" s="6" t="s">
        <v>389</v>
      </c>
      <c r="Y92" s="8" t="s">
        <v>38</v>
      </c>
      <c r="Z92" s="6" t="s">
        <v>542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</row>
    <row r="93" spans="1:32" x14ac:dyDescent="0.25">
      <c r="A93" s="6" t="s">
        <v>329</v>
      </c>
      <c r="B93" s="6" t="s">
        <v>330</v>
      </c>
      <c r="C93" s="6" t="s">
        <v>184</v>
      </c>
      <c r="D93" s="7" t="s">
        <v>543</v>
      </c>
      <c r="E93" s="8" t="s">
        <v>544</v>
      </c>
      <c r="F93" s="8" t="s">
        <v>30</v>
      </c>
      <c r="G93" s="8">
        <v>32</v>
      </c>
      <c r="H93" s="8">
        <f>VLOOKUP(E93,[1]Hoja1!$E:$F,2,FALSE)</f>
        <v>0</v>
      </c>
      <c r="I93" s="8">
        <f>VLOOKUP(E93,[1]Hoja1!$E:$S,3,FALSE)</f>
        <v>0</v>
      </c>
      <c r="J93" s="8">
        <f>VLOOKUP(E93,[1]Hoja1!$E:$S,4,FALSE)</f>
        <v>0</v>
      </c>
      <c r="K93" s="8">
        <f>VLOOKUP(E93,[1]Hoja1!$E:$S,5,FALSE)</f>
        <v>0</v>
      </c>
      <c r="L93" s="8">
        <f>VLOOKUP(E93,[1]Hoja1!$E:$S,6,FALSE)</f>
        <v>0</v>
      </c>
      <c r="M93" s="8">
        <f>VLOOKUP(E93,[1]Hoja1!$E:$S,7,FALSE)</f>
        <v>0</v>
      </c>
      <c r="N93" s="6"/>
      <c r="O93" s="6" t="s">
        <v>226</v>
      </c>
      <c r="P93" s="6" t="s">
        <v>545</v>
      </c>
      <c r="Q93" s="6" t="s">
        <v>546</v>
      </c>
      <c r="R93" s="6" t="s">
        <v>54</v>
      </c>
      <c r="S93" s="7" t="s">
        <v>35</v>
      </c>
      <c r="T93" s="7" t="s">
        <v>35</v>
      </c>
      <c r="U93" s="7">
        <v>51</v>
      </c>
      <c r="V93" s="6" t="s">
        <v>330</v>
      </c>
      <c r="W93" s="6" t="s">
        <v>362</v>
      </c>
      <c r="X93" s="6" t="s">
        <v>362</v>
      </c>
      <c r="Y93" s="8" t="s">
        <v>38</v>
      </c>
      <c r="Z93" s="6" t="s">
        <v>547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</row>
    <row r="94" spans="1:32" x14ac:dyDescent="0.25">
      <c r="A94" s="6" t="s">
        <v>329</v>
      </c>
      <c r="B94" s="6" t="s">
        <v>330</v>
      </c>
      <c r="C94" s="6" t="s">
        <v>184</v>
      </c>
      <c r="D94" s="7">
        <v>5</v>
      </c>
      <c r="E94" s="8" t="s">
        <v>548</v>
      </c>
      <c r="F94" s="8" t="s">
        <v>30</v>
      </c>
      <c r="G94" s="8">
        <v>32</v>
      </c>
      <c r="H94" s="8">
        <f>VLOOKUP(E94,[1]Hoja1!$E:$F,2,FALSE)</f>
        <v>0</v>
      </c>
      <c r="I94" s="8">
        <f>VLOOKUP(E94,[1]Hoja1!$E:$S,3,FALSE)</f>
        <v>0</v>
      </c>
      <c r="J94" s="8">
        <f>VLOOKUP(E94,[1]Hoja1!$E:$S,4,FALSE)</f>
        <v>0</v>
      </c>
      <c r="K94" s="8">
        <f>VLOOKUP(E94,[1]Hoja1!$E:$S,5,FALSE)</f>
        <v>0</v>
      </c>
      <c r="L94" s="8">
        <f>VLOOKUP(E94,[1]Hoja1!$E:$S,6,FALSE)</f>
        <v>0</v>
      </c>
      <c r="M94" s="8">
        <f>VLOOKUP(E94,[1]Hoja1!$E:$S,7,FALSE)</f>
        <v>0</v>
      </c>
      <c r="N94" s="6"/>
      <c r="O94" s="6" t="s">
        <v>221</v>
      </c>
      <c r="P94" s="6" t="s">
        <v>373</v>
      </c>
      <c r="Q94" s="6" t="s">
        <v>549</v>
      </c>
      <c r="R94" s="6" t="s">
        <v>34</v>
      </c>
      <c r="S94" s="7" t="s">
        <v>35</v>
      </c>
      <c r="T94" s="7" t="s">
        <v>35</v>
      </c>
      <c r="U94" s="7">
        <v>57</v>
      </c>
      <c r="V94" s="6" t="s">
        <v>330</v>
      </c>
      <c r="W94" s="6" t="s">
        <v>375</v>
      </c>
      <c r="X94" s="6" t="s">
        <v>550</v>
      </c>
      <c r="Y94" s="8" t="s">
        <v>38</v>
      </c>
      <c r="Z94" s="6" t="s">
        <v>551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</row>
    <row r="95" spans="1:32" x14ac:dyDescent="0.25">
      <c r="A95" s="6" t="s">
        <v>329</v>
      </c>
      <c r="B95" s="6" t="s">
        <v>330</v>
      </c>
      <c r="C95" s="6" t="s">
        <v>200</v>
      </c>
      <c r="D95" s="7">
        <v>1</v>
      </c>
      <c r="E95" s="8" t="s">
        <v>552</v>
      </c>
      <c r="F95" s="8">
        <v>0</v>
      </c>
      <c r="G95" s="8">
        <v>0</v>
      </c>
      <c r="H95" s="8">
        <f>VLOOKUP(E95,[1]Hoja1!$E:$F,2,FALSE)</f>
        <v>1257</v>
      </c>
      <c r="I95" s="8" t="str">
        <f>VLOOKUP(E95,[1]Hoja1!$E:$S,3,FALSE)</f>
        <v>PARTIDO POLÍTICO ALIANZA PARA EL PROGRESO</v>
      </c>
      <c r="J95" s="8">
        <f>VLOOKUP(E95,[1]Hoja1!$E:$S,4,FALSE)</f>
        <v>2015</v>
      </c>
      <c r="K95" s="8">
        <f>VLOOKUP(E95,[1]Hoja1!$E:$S,5,FALSE)</f>
        <v>2018</v>
      </c>
      <c r="L95" s="8">
        <f>VLOOKUP(E95,[1]Hoja1!$E:$S,6,FALSE)</f>
        <v>9</v>
      </c>
      <c r="M95" s="8" t="str">
        <f>VLOOKUP(E95,[1]Hoja1!$E:$S,7,FALSE)</f>
        <v>REGIDOR PROVINCIAL</v>
      </c>
      <c r="N95" s="6"/>
      <c r="O95" s="6" t="s">
        <v>553</v>
      </c>
      <c r="P95" s="6" t="s">
        <v>339</v>
      </c>
      <c r="Q95" s="6" t="s">
        <v>554</v>
      </c>
      <c r="R95" s="6" t="s">
        <v>54</v>
      </c>
      <c r="S95" s="7" t="s">
        <v>35</v>
      </c>
      <c r="T95" s="7" t="s">
        <v>35</v>
      </c>
      <c r="U95" s="7">
        <v>68</v>
      </c>
      <c r="V95" s="6" t="s">
        <v>330</v>
      </c>
      <c r="W95" s="6" t="s">
        <v>335</v>
      </c>
      <c r="X95" s="6" t="s">
        <v>389</v>
      </c>
      <c r="Y95" s="8" t="s">
        <v>38</v>
      </c>
      <c r="Z95" s="6" t="s">
        <v>555</v>
      </c>
      <c r="AA95" s="8">
        <v>1257</v>
      </c>
      <c r="AB95" s="8" t="s">
        <v>364</v>
      </c>
      <c r="AC95" s="8">
        <v>2015</v>
      </c>
      <c r="AD95" s="8">
        <v>2018</v>
      </c>
      <c r="AE95" s="8">
        <v>9</v>
      </c>
      <c r="AF95" s="8" t="s">
        <v>49</v>
      </c>
    </row>
    <row r="96" spans="1:32" x14ac:dyDescent="0.25">
      <c r="A96" s="6" t="s">
        <v>329</v>
      </c>
      <c r="B96" s="6" t="s">
        <v>330</v>
      </c>
      <c r="C96" s="6" t="s">
        <v>200</v>
      </c>
      <c r="D96" s="7">
        <v>2</v>
      </c>
      <c r="E96" s="8" t="s">
        <v>556</v>
      </c>
      <c r="F96" s="8">
        <v>0</v>
      </c>
      <c r="G96" s="8">
        <v>0</v>
      </c>
      <c r="H96" s="8">
        <f>VLOOKUP(E96,[1]Hoja1!$E:$F,2,FALSE)</f>
        <v>0</v>
      </c>
      <c r="I96" s="8">
        <f>VLOOKUP(E96,[1]Hoja1!$E:$S,3,FALSE)</f>
        <v>0</v>
      </c>
      <c r="J96" s="8">
        <f>VLOOKUP(E96,[1]Hoja1!$E:$S,4,FALSE)</f>
        <v>0</v>
      </c>
      <c r="K96" s="8">
        <f>VLOOKUP(E96,[1]Hoja1!$E:$S,5,FALSE)</f>
        <v>0</v>
      </c>
      <c r="L96" s="8">
        <f>VLOOKUP(E96,[1]Hoja1!$E:$S,6,FALSE)</f>
        <v>0</v>
      </c>
      <c r="M96" s="8">
        <f>VLOOKUP(E96,[1]Hoja1!$E:$S,7,FALSE)</f>
        <v>0</v>
      </c>
      <c r="N96" s="6"/>
      <c r="O96" s="6" t="s">
        <v>557</v>
      </c>
      <c r="P96" s="6" t="s">
        <v>558</v>
      </c>
      <c r="Q96" s="6" t="s">
        <v>559</v>
      </c>
      <c r="R96" s="6" t="s">
        <v>34</v>
      </c>
      <c r="S96" s="7" t="s">
        <v>35</v>
      </c>
      <c r="T96" s="7" t="s">
        <v>35</v>
      </c>
      <c r="U96" s="7">
        <v>51</v>
      </c>
      <c r="V96" s="6" t="s">
        <v>330</v>
      </c>
      <c r="W96" s="6" t="s">
        <v>335</v>
      </c>
      <c r="X96" s="6" t="s">
        <v>336</v>
      </c>
      <c r="Y96" s="8" t="s">
        <v>38</v>
      </c>
      <c r="Z96" s="6" t="s">
        <v>560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</row>
    <row r="97" spans="1:32" x14ac:dyDescent="0.25">
      <c r="A97" s="6" t="s">
        <v>329</v>
      </c>
      <c r="B97" s="6" t="s">
        <v>330</v>
      </c>
      <c r="C97" s="6" t="s">
        <v>200</v>
      </c>
      <c r="D97" s="7">
        <v>3</v>
      </c>
      <c r="E97" s="8" t="s">
        <v>561</v>
      </c>
      <c r="F97" s="8">
        <v>0</v>
      </c>
      <c r="G97" s="8">
        <v>0</v>
      </c>
      <c r="H97" s="8">
        <f>VLOOKUP(E97,[1]Hoja1!$E:$F,2,FALSE)</f>
        <v>0</v>
      </c>
      <c r="I97" s="8">
        <f>VLOOKUP(E97,[1]Hoja1!$E:$S,3,FALSE)</f>
        <v>0</v>
      </c>
      <c r="J97" s="8">
        <f>VLOOKUP(E97,[1]Hoja1!$E:$S,4,FALSE)</f>
        <v>0</v>
      </c>
      <c r="K97" s="8">
        <f>VLOOKUP(E97,[1]Hoja1!$E:$S,5,FALSE)</f>
        <v>0</v>
      </c>
      <c r="L97" s="8">
        <f>VLOOKUP(E97,[1]Hoja1!$E:$S,6,FALSE)</f>
        <v>0</v>
      </c>
      <c r="M97" s="8">
        <f>VLOOKUP(E97,[1]Hoja1!$E:$S,7,FALSE)</f>
        <v>0</v>
      </c>
      <c r="N97" s="6"/>
      <c r="O97" s="6" t="s">
        <v>562</v>
      </c>
      <c r="P97" s="6" t="s">
        <v>563</v>
      </c>
      <c r="Q97" s="6" t="s">
        <v>564</v>
      </c>
      <c r="R97" s="6" t="s">
        <v>34</v>
      </c>
      <c r="S97" s="7" t="s">
        <v>35</v>
      </c>
      <c r="T97" s="7" t="s">
        <v>35</v>
      </c>
      <c r="U97" s="7">
        <v>52</v>
      </c>
      <c r="V97" s="6" t="s">
        <v>330</v>
      </c>
      <c r="W97" s="6" t="s">
        <v>342</v>
      </c>
      <c r="X97" s="6" t="s">
        <v>343</v>
      </c>
      <c r="Y97" s="8" t="s">
        <v>82</v>
      </c>
      <c r="Z97" s="6" t="s">
        <v>565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</row>
    <row r="98" spans="1:32" x14ac:dyDescent="0.25">
      <c r="A98" s="6" t="s">
        <v>329</v>
      </c>
      <c r="B98" s="6" t="s">
        <v>330</v>
      </c>
      <c r="C98" s="6" t="s">
        <v>200</v>
      </c>
      <c r="D98" s="7">
        <v>4</v>
      </c>
      <c r="E98" s="8" t="s">
        <v>566</v>
      </c>
      <c r="F98" s="8">
        <v>0</v>
      </c>
      <c r="G98" s="8">
        <v>0</v>
      </c>
      <c r="H98" s="8">
        <f>VLOOKUP(E98,[1]Hoja1!$E:$F,2,FALSE)</f>
        <v>93</v>
      </c>
      <c r="I98" s="8" t="str">
        <f>VLOOKUP(E98,[1]Hoja1!$E:$S,3,FALSE)</f>
        <v>MOVIMIENTO REGIONAL O DEPARTAMENTAL MOVIMIENTO INDEPENDIENTE REGIONAL RIO SANTA CAUDALOSO</v>
      </c>
      <c r="J98" s="8">
        <f>VLOOKUP(E98,[1]Hoja1!$E:$S,4,FALSE)</f>
        <v>2015</v>
      </c>
      <c r="K98" s="8">
        <f>VLOOKUP(E98,[1]Hoja1!$E:$S,5,FALSE)</f>
        <v>2018</v>
      </c>
      <c r="L98" s="8">
        <f>VLOOKUP(E98,[1]Hoja1!$E:$S,6,FALSE)</f>
        <v>10</v>
      </c>
      <c r="M98" s="8" t="str">
        <f>VLOOKUP(E98,[1]Hoja1!$E:$S,7,FALSE)</f>
        <v>ALCALDE DISTRITAL</v>
      </c>
      <c r="N98" s="6"/>
      <c r="O98" s="6" t="s">
        <v>567</v>
      </c>
      <c r="P98" s="6" t="s">
        <v>568</v>
      </c>
      <c r="Q98" s="6" t="s">
        <v>569</v>
      </c>
      <c r="R98" s="6" t="s">
        <v>34</v>
      </c>
      <c r="S98" s="7" t="s">
        <v>35</v>
      </c>
      <c r="T98" s="7" t="s">
        <v>35</v>
      </c>
      <c r="U98" s="7">
        <v>42</v>
      </c>
      <c r="V98" s="6" t="s">
        <v>330</v>
      </c>
      <c r="W98" s="6" t="s">
        <v>570</v>
      </c>
      <c r="X98" s="6" t="s">
        <v>571</v>
      </c>
      <c r="Y98" s="8" t="s">
        <v>38</v>
      </c>
      <c r="Z98" s="6" t="s">
        <v>572</v>
      </c>
      <c r="AA98" s="8">
        <v>93</v>
      </c>
      <c r="AB98" s="8" t="s">
        <v>396</v>
      </c>
      <c r="AC98" s="8">
        <v>2015</v>
      </c>
      <c r="AD98" s="8">
        <v>2018</v>
      </c>
      <c r="AE98" s="8">
        <v>10</v>
      </c>
      <c r="AF98" s="8" t="s">
        <v>134</v>
      </c>
    </row>
    <row r="99" spans="1:32" x14ac:dyDescent="0.25">
      <c r="A99" s="6" t="s">
        <v>329</v>
      </c>
      <c r="B99" s="6" t="s">
        <v>330</v>
      </c>
      <c r="C99" s="6" t="s">
        <v>200</v>
      </c>
      <c r="D99" s="7">
        <v>5</v>
      </c>
      <c r="E99" s="8" t="s">
        <v>573</v>
      </c>
      <c r="F99" s="8">
        <v>0</v>
      </c>
      <c r="G99" s="8">
        <v>0</v>
      </c>
      <c r="H99" s="8">
        <f>VLOOKUP(E99,[1]Hoja1!$E:$F,2,FALSE)</f>
        <v>0</v>
      </c>
      <c r="I99" s="8">
        <f>VLOOKUP(E99,[1]Hoja1!$E:$S,3,FALSE)</f>
        <v>0</v>
      </c>
      <c r="J99" s="8">
        <f>VLOOKUP(E99,[1]Hoja1!$E:$S,4,FALSE)</f>
        <v>0</v>
      </c>
      <c r="K99" s="8">
        <f>VLOOKUP(E99,[1]Hoja1!$E:$S,5,FALSE)</f>
        <v>0</v>
      </c>
      <c r="L99" s="8">
        <f>VLOOKUP(E99,[1]Hoja1!$E:$S,6,FALSE)</f>
        <v>0</v>
      </c>
      <c r="M99" s="8">
        <f>VLOOKUP(E99,[1]Hoja1!$E:$S,7,FALSE)</f>
        <v>0</v>
      </c>
      <c r="N99" s="6"/>
      <c r="O99" s="6" t="s">
        <v>574</v>
      </c>
      <c r="P99" s="6" t="s">
        <v>231</v>
      </c>
      <c r="Q99" s="6" t="s">
        <v>575</v>
      </c>
      <c r="R99" s="6" t="s">
        <v>54</v>
      </c>
      <c r="S99" s="7" t="s">
        <v>35</v>
      </c>
      <c r="T99" s="7" t="s">
        <v>30</v>
      </c>
      <c r="U99" s="7">
        <v>25</v>
      </c>
      <c r="V99" s="6" t="s">
        <v>330</v>
      </c>
      <c r="W99" s="6" t="s">
        <v>335</v>
      </c>
      <c r="X99" s="6" t="s">
        <v>389</v>
      </c>
      <c r="Y99" s="8" t="s">
        <v>38</v>
      </c>
      <c r="Z99" s="6" t="s">
        <v>576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</row>
    <row r="100" spans="1:32" x14ac:dyDescent="0.25">
      <c r="A100" s="6" t="s">
        <v>329</v>
      </c>
      <c r="B100" s="6" t="s">
        <v>330</v>
      </c>
      <c r="C100" s="6" t="s">
        <v>219</v>
      </c>
      <c r="D100" s="7">
        <v>1</v>
      </c>
      <c r="E100" s="8" t="s">
        <v>577</v>
      </c>
      <c r="F100" s="8">
        <v>0</v>
      </c>
      <c r="G100" s="8">
        <v>0</v>
      </c>
      <c r="H100" s="8">
        <f>VLOOKUP(E100,[1]Hoja1!$E:$F,2,FALSE)</f>
        <v>0</v>
      </c>
      <c r="I100" s="8">
        <f>VLOOKUP(E100,[1]Hoja1!$E:$S,3,FALSE)</f>
        <v>0</v>
      </c>
      <c r="J100" s="8">
        <f>VLOOKUP(E100,[1]Hoja1!$E:$S,4,FALSE)</f>
        <v>0</v>
      </c>
      <c r="K100" s="8">
        <f>VLOOKUP(E100,[1]Hoja1!$E:$S,5,FALSE)</f>
        <v>0</v>
      </c>
      <c r="L100" s="8">
        <f>VLOOKUP(E100,[1]Hoja1!$E:$S,6,FALSE)</f>
        <v>0</v>
      </c>
      <c r="M100" s="8">
        <f>VLOOKUP(E100,[1]Hoja1!$E:$S,7,FALSE)</f>
        <v>0</v>
      </c>
      <c r="N100" s="6"/>
      <c r="O100" s="6" t="s">
        <v>578</v>
      </c>
      <c r="P100" s="6" t="s">
        <v>579</v>
      </c>
      <c r="Q100" s="6" t="s">
        <v>580</v>
      </c>
      <c r="R100" s="6" t="s">
        <v>54</v>
      </c>
      <c r="S100" s="7" t="s">
        <v>35</v>
      </c>
      <c r="T100" s="7" t="s">
        <v>35</v>
      </c>
      <c r="U100" s="7">
        <v>32</v>
      </c>
      <c r="V100" s="6" t="s">
        <v>330</v>
      </c>
      <c r="W100" s="6" t="s">
        <v>342</v>
      </c>
      <c r="X100" s="6" t="s">
        <v>343</v>
      </c>
      <c r="Y100" s="8" t="s">
        <v>82</v>
      </c>
      <c r="Z100" s="6" t="s">
        <v>581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</row>
    <row r="101" spans="1:32" x14ac:dyDescent="0.25">
      <c r="A101" s="6" t="s">
        <v>329</v>
      </c>
      <c r="B101" s="6" t="s">
        <v>330</v>
      </c>
      <c r="C101" s="6" t="s">
        <v>219</v>
      </c>
      <c r="D101" s="7">
        <v>2</v>
      </c>
      <c r="E101" s="8" t="s">
        <v>582</v>
      </c>
      <c r="F101" s="8">
        <v>0</v>
      </c>
      <c r="G101" s="8">
        <v>0</v>
      </c>
      <c r="H101" s="8">
        <f>VLOOKUP(E101,[1]Hoja1!$E:$F,2,FALSE)</f>
        <v>0</v>
      </c>
      <c r="I101" s="8">
        <f>VLOOKUP(E101,[1]Hoja1!$E:$S,3,FALSE)</f>
        <v>0</v>
      </c>
      <c r="J101" s="8">
        <f>VLOOKUP(E101,[1]Hoja1!$E:$S,4,FALSE)</f>
        <v>0</v>
      </c>
      <c r="K101" s="8">
        <f>VLOOKUP(E101,[1]Hoja1!$E:$S,5,FALSE)</f>
        <v>0</v>
      </c>
      <c r="L101" s="8">
        <f>VLOOKUP(E101,[1]Hoja1!$E:$S,6,FALSE)</f>
        <v>0</v>
      </c>
      <c r="M101" s="8">
        <f>VLOOKUP(E101,[1]Hoja1!$E:$S,7,FALSE)</f>
        <v>0</v>
      </c>
      <c r="N101" s="6"/>
      <c r="O101" s="6" t="s">
        <v>583</v>
      </c>
      <c r="P101" s="6" t="s">
        <v>584</v>
      </c>
      <c r="Q101" s="6" t="s">
        <v>585</v>
      </c>
      <c r="R101" s="6" t="s">
        <v>34</v>
      </c>
      <c r="S101" s="7" t="s">
        <v>35</v>
      </c>
      <c r="T101" s="7" t="s">
        <v>35</v>
      </c>
      <c r="U101" s="7">
        <v>54</v>
      </c>
      <c r="V101" s="6" t="s">
        <v>330</v>
      </c>
      <c r="W101" s="6" t="s">
        <v>335</v>
      </c>
      <c r="X101" s="6" t="s">
        <v>389</v>
      </c>
      <c r="Y101" s="8" t="s">
        <v>38</v>
      </c>
      <c r="Z101" s="6" t="s">
        <v>586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</row>
    <row r="102" spans="1:32" x14ac:dyDescent="0.25">
      <c r="A102" s="6" t="s">
        <v>329</v>
      </c>
      <c r="B102" s="6" t="s">
        <v>330</v>
      </c>
      <c r="C102" s="6" t="s">
        <v>219</v>
      </c>
      <c r="D102" s="7">
        <v>3</v>
      </c>
      <c r="E102" s="8" t="s">
        <v>587</v>
      </c>
      <c r="F102" s="8">
        <v>0</v>
      </c>
      <c r="G102" s="8">
        <v>0</v>
      </c>
      <c r="H102" s="8">
        <f>VLOOKUP(E102,[1]Hoja1!$E:$F,2,FALSE)</f>
        <v>0</v>
      </c>
      <c r="I102" s="8">
        <f>VLOOKUP(E102,[1]Hoja1!$E:$S,3,FALSE)</f>
        <v>0</v>
      </c>
      <c r="J102" s="8">
        <f>VLOOKUP(E102,[1]Hoja1!$E:$S,4,FALSE)</f>
        <v>0</v>
      </c>
      <c r="K102" s="8">
        <f>VLOOKUP(E102,[1]Hoja1!$E:$S,5,FALSE)</f>
        <v>0</v>
      </c>
      <c r="L102" s="8">
        <f>VLOOKUP(E102,[1]Hoja1!$E:$S,6,FALSE)</f>
        <v>0</v>
      </c>
      <c r="M102" s="8">
        <f>VLOOKUP(E102,[1]Hoja1!$E:$S,7,FALSE)</f>
        <v>0</v>
      </c>
      <c r="N102" s="6"/>
      <c r="O102" s="6" t="s">
        <v>588</v>
      </c>
      <c r="P102" s="6" t="s">
        <v>501</v>
      </c>
      <c r="Q102" s="6" t="s">
        <v>589</v>
      </c>
      <c r="R102" s="6" t="s">
        <v>34</v>
      </c>
      <c r="S102" s="7" t="s">
        <v>35</v>
      </c>
      <c r="T102" s="7" t="s">
        <v>35</v>
      </c>
      <c r="U102" s="7">
        <v>40</v>
      </c>
      <c r="V102" s="6" t="s">
        <v>330</v>
      </c>
      <c r="W102" s="6" t="s">
        <v>342</v>
      </c>
      <c r="X102" s="6" t="s">
        <v>343</v>
      </c>
      <c r="Y102" s="8" t="s">
        <v>82</v>
      </c>
      <c r="Z102" s="6" t="s">
        <v>590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</row>
    <row r="103" spans="1:32" x14ac:dyDescent="0.25">
      <c r="A103" s="6" t="s">
        <v>329</v>
      </c>
      <c r="B103" s="6" t="s">
        <v>330</v>
      </c>
      <c r="C103" s="6" t="s">
        <v>219</v>
      </c>
      <c r="D103" s="7">
        <v>4</v>
      </c>
      <c r="E103" s="8" t="s">
        <v>591</v>
      </c>
      <c r="F103" s="8">
        <v>0</v>
      </c>
      <c r="G103" s="8">
        <v>0</v>
      </c>
      <c r="H103" s="8">
        <f>VLOOKUP(E103,[1]Hoja1!$E:$F,2,FALSE)</f>
        <v>0</v>
      </c>
      <c r="I103" s="8">
        <f>VLOOKUP(E103,[1]Hoja1!$E:$S,3,FALSE)</f>
        <v>0</v>
      </c>
      <c r="J103" s="8">
        <f>VLOOKUP(E103,[1]Hoja1!$E:$S,4,FALSE)</f>
        <v>0</v>
      </c>
      <c r="K103" s="8">
        <f>VLOOKUP(E103,[1]Hoja1!$E:$S,5,FALSE)</f>
        <v>0</v>
      </c>
      <c r="L103" s="8">
        <f>VLOOKUP(E103,[1]Hoja1!$E:$S,6,FALSE)</f>
        <v>0</v>
      </c>
      <c r="M103" s="8">
        <f>VLOOKUP(E103,[1]Hoja1!$E:$S,7,FALSE)</f>
        <v>0</v>
      </c>
      <c r="N103" s="6"/>
      <c r="O103" s="6" t="s">
        <v>181</v>
      </c>
      <c r="P103" s="6" t="s">
        <v>592</v>
      </c>
      <c r="Q103" s="6" t="s">
        <v>593</v>
      </c>
      <c r="R103" s="6" t="s">
        <v>34</v>
      </c>
      <c r="S103" s="7" t="s">
        <v>30</v>
      </c>
      <c r="T103" s="7" t="s">
        <v>35</v>
      </c>
      <c r="U103" s="7">
        <v>37</v>
      </c>
      <c r="V103" s="6" t="s">
        <v>330</v>
      </c>
      <c r="W103" s="6" t="s">
        <v>382</v>
      </c>
      <c r="X103" s="6" t="s">
        <v>382</v>
      </c>
      <c r="Y103" s="8" t="s">
        <v>38</v>
      </c>
      <c r="Z103" s="6" t="s">
        <v>594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</row>
    <row r="104" spans="1:32" x14ac:dyDescent="0.25">
      <c r="A104" s="6" t="s">
        <v>329</v>
      </c>
      <c r="B104" s="6" t="s">
        <v>330</v>
      </c>
      <c r="C104" s="6" t="s">
        <v>219</v>
      </c>
      <c r="D104" s="7">
        <v>5</v>
      </c>
      <c r="E104" s="8" t="s">
        <v>595</v>
      </c>
      <c r="F104" s="8">
        <v>0</v>
      </c>
      <c r="G104" s="8">
        <v>0</v>
      </c>
      <c r="H104" s="8">
        <f>VLOOKUP(E104,[1]Hoja1!$E:$F,2,FALSE)</f>
        <v>0</v>
      </c>
      <c r="I104" s="8">
        <f>VLOOKUP(E104,[1]Hoja1!$E:$S,3,FALSE)</f>
        <v>0</v>
      </c>
      <c r="J104" s="8">
        <f>VLOOKUP(E104,[1]Hoja1!$E:$S,4,FALSE)</f>
        <v>0</v>
      </c>
      <c r="K104" s="8">
        <f>VLOOKUP(E104,[1]Hoja1!$E:$S,5,FALSE)</f>
        <v>0</v>
      </c>
      <c r="L104" s="8">
        <f>VLOOKUP(E104,[1]Hoja1!$E:$S,6,FALSE)</f>
        <v>0</v>
      </c>
      <c r="M104" s="8">
        <f>VLOOKUP(E104,[1]Hoja1!$E:$S,7,FALSE)</f>
        <v>0</v>
      </c>
      <c r="N104" s="6"/>
      <c r="O104" s="6" t="s">
        <v>171</v>
      </c>
      <c r="P104" s="6" t="s">
        <v>596</v>
      </c>
      <c r="Q104" s="6" t="s">
        <v>597</v>
      </c>
      <c r="R104" s="6" t="s">
        <v>54</v>
      </c>
      <c r="S104" s="7" t="s">
        <v>35</v>
      </c>
      <c r="T104" s="7" t="s">
        <v>35</v>
      </c>
      <c r="U104" s="7">
        <v>38</v>
      </c>
      <c r="V104" s="6" t="s">
        <v>330</v>
      </c>
      <c r="W104" s="6" t="s">
        <v>335</v>
      </c>
      <c r="X104" s="6" t="s">
        <v>336</v>
      </c>
      <c r="Y104" s="8" t="s">
        <v>38</v>
      </c>
      <c r="Z104" s="6" t="s">
        <v>598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</row>
    <row r="105" spans="1:32" x14ac:dyDescent="0.25">
      <c r="A105" s="6" t="s">
        <v>329</v>
      </c>
      <c r="B105" s="6" t="s">
        <v>330</v>
      </c>
      <c r="C105" s="6" t="s">
        <v>234</v>
      </c>
      <c r="D105" s="7">
        <v>1</v>
      </c>
      <c r="E105" s="8" t="s">
        <v>599</v>
      </c>
      <c r="F105" s="8">
        <v>0</v>
      </c>
      <c r="G105" s="8">
        <v>0</v>
      </c>
      <c r="H105" s="8">
        <f>VLOOKUP(E105,[1]Hoja1!$E:$F,2,FALSE)</f>
        <v>0</v>
      </c>
      <c r="I105" s="8">
        <f>VLOOKUP(E105,[1]Hoja1!$E:$S,3,FALSE)</f>
        <v>0</v>
      </c>
      <c r="J105" s="8">
        <f>VLOOKUP(E105,[1]Hoja1!$E:$S,4,FALSE)</f>
        <v>0</v>
      </c>
      <c r="K105" s="8">
        <f>VLOOKUP(E105,[1]Hoja1!$E:$S,5,FALSE)</f>
        <v>0</v>
      </c>
      <c r="L105" s="8">
        <f>VLOOKUP(E105,[1]Hoja1!$E:$S,6,FALSE)</f>
        <v>0</v>
      </c>
      <c r="M105" s="8">
        <f>VLOOKUP(E105,[1]Hoja1!$E:$S,7,FALSE)</f>
        <v>0</v>
      </c>
      <c r="N105" s="6"/>
      <c r="O105" s="6" t="s">
        <v>600</v>
      </c>
      <c r="P105" s="6" t="s">
        <v>285</v>
      </c>
      <c r="Q105" s="6" t="s">
        <v>601</v>
      </c>
      <c r="R105" s="6" t="s">
        <v>34</v>
      </c>
      <c r="S105" s="7" t="s">
        <v>35</v>
      </c>
      <c r="T105" s="7" t="s">
        <v>35</v>
      </c>
      <c r="U105" s="7">
        <v>47</v>
      </c>
      <c r="V105" s="6" t="s">
        <v>330</v>
      </c>
      <c r="W105" s="6" t="s">
        <v>335</v>
      </c>
      <c r="X105" s="6" t="s">
        <v>389</v>
      </c>
      <c r="Y105" s="8" t="s">
        <v>38</v>
      </c>
      <c r="Z105" s="6" t="s">
        <v>602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</row>
    <row r="106" spans="1:32" x14ac:dyDescent="0.25">
      <c r="A106" s="6" t="s">
        <v>329</v>
      </c>
      <c r="B106" s="6" t="s">
        <v>330</v>
      </c>
      <c r="C106" s="6" t="s">
        <v>234</v>
      </c>
      <c r="D106" s="7">
        <v>2</v>
      </c>
      <c r="E106" s="8" t="s">
        <v>603</v>
      </c>
      <c r="F106" s="8">
        <v>0</v>
      </c>
      <c r="G106" s="8">
        <v>0</v>
      </c>
      <c r="H106" s="8">
        <f>VLOOKUP(E106,[1]Hoja1!$E:$F,2,FALSE)</f>
        <v>0</v>
      </c>
      <c r="I106" s="8">
        <f>VLOOKUP(E106,[1]Hoja1!$E:$S,3,FALSE)</f>
        <v>0</v>
      </c>
      <c r="J106" s="8">
        <f>VLOOKUP(E106,[1]Hoja1!$E:$S,4,FALSE)</f>
        <v>0</v>
      </c>
      <c r="K106" s="8">
        <f>VLOOKUP(E106,[1]Hoja1!$E:$S,5,FALSE)</f>
        <v>0</v>
      </c>
      <c r="L106" s="8">
        <f>VLOOKUP(E106,[1]Hoja1!$E:$S,6,FALSE)</f>
        <v>0</v>
      </c>
      <c r="M106" s="8">
        <f>VLOOKUP(E106,[1]Hoja1!$E:$S,7,FALSE)</f>
        <v>0</v>
      </c>
      <c r="N106" s="6"/>
      <c r="O106" s="6" t="s">
        <v>604</v>
      </c>
      <c r="P106" s="6" t="s">
        <v>605</v>
      </c>
      <c r="Q106" s="6" t="s">
        <v>606</v>
      </c>
      <c r="R106" s="6" t="s">
        <v>54</v>
      </c>
      <c r="S106" s="7" t="s">
        <v>35</v>
      </c>
      <c r="T106" s="7" t="s">
        <v>35</v>
      </c>
      <c r="U106" s="7">
        <v>36</v>
      </c>
      <c r="V106" s="6" t="s">
        <v>330</v>
      </c>
      <c r="W106" s="6" t="s">
        <v>342</v>
      </c>
      <c r="X106" s="6" t="s">
        <v>342</v>
      </c>
      <c r="Y106" s="8" t="s">
        <v>38</v>
      </c>
      <c r="Z106" s="6" t="s">
        <v>607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</row>
    <row r="107" spans="1:32" x14ac:dyDescent="0.25">
      <c r="A107" s="6" t="s">
        <v>329</v>
      </c>
      <c r="B107" s="6" t="s">
        <v>330</v>
      </c>
      <c r="C107" s="6" t="s">
        <v>234</v>
      </c>
      <c r="D107" s="7">
        <v>3</v>
      </c>
      <c r="E107" s="8" t="s">
        <v>608</v>
      </c>
      <c r="F107" s="8">
        <v>0</v>
      </c>
      <c r="G107" s="8">
        <v>0</v>
      </c>
      <c r="H107" s="8">
        <f>VLOOKUP(E107,[1]Hoja1!$E:$F,2,FALSE)</f>
        <v>0</v>
      </c>
      <c r="I107" s="8">
        <f>VLOOKUP(E107,[1]Hoja1!$E:$S,3,FALSE)</f>
        <v>0</v>
      </c>
      <c r="J107" s="8">
        <f>VLOOKUP(E107,[1]Hoja1!$E:$S,4,FALSE)</f>
        <v>0</v>
      </c>
      <c r="K107" s="8">
        <f>VLOOKUP(E107,[1]Hoja1!$E:$S,5,FALSE)</f>
        <v>0</v>
      </c>
      <c r="L107" s="8">
        <f>VLOOKUP(E107,[1]Hoja1!$E:$S,6,FALSE)</f>
        <v>0</v>
      </c>
      <c r="M107" s="8">
        <f>VLOOKUP(E107,[1]Hoja1!$E:$S,7,FALSE)</f>
        <v>0</v>
      </c>
      <c r="N107" s="6"/>
      <c r="O107" s="6" t="s">
        <v>609</v>
      </c>
      <c r="P107" s="6" t="s">
        <v>610</v>
      </c>
      <c r="Q107" s="6" t="s">
        <v>611</v>
      </c>
      <c r="R107" s="6" t="s">
        <v>34</v>
      </c>
      <c r="S107" s="7" t="s">
        <v>35</v>
      </c>
      <c r="T107" s="7" t="s">
        <v>35</v>
      </c>
      <c r="U107" s="7">
        <v>50</v>
      </c>
      <c r="V107" s="6" t="s">
        <v>330</v>
      </c>
      <c r="W107" s="6" t="s">
        <v>335</v>
      </c>
      <c r="X107" s="6" t="s">
        <v>389</v>
      </c>
      <c r="Y107" s="8" t="s">
        <v>38</v>
      </c>
      <c r="Z107" s="6" t="s">
        <v>612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</row>
    <row r="108" spans="1:32" x14ac:dyDescent="0.25">
      <c r="A108" s="6" t="s">
        <v>329</v>
      </c>
      <c r="B108" s="6" t="s">
        <v>330</v>
      </c>
      <c r="C108" s="6" t="s">
        <v>234</v>
      </c>
      <c r="D108" s="7">
        <v>4</v>
      </c>
      <c r="E108" s="8" t="s">
        <v>613</v>
      </c>
      <c r="F108" s="8">
        <v>0</v>
      </c>
      <c r="G108" s="8">
        <v>0</v>
      </c>
      <c r="H108" s="8">
        <f>VLOOKUP(E108,[1]Hoja1!$E:$F,2,FALSE)</f>
        <v>0</v>
      </c>
      <c r="I108" s="8">
        <f>VLOOKUP(E108,[1]Hoja1!$E:$S,3,FALSE)</f>
        <v>0</v>
      </c>
      <c r="J108" s="8">
        <f>VLOOKUP(E108,[1]Hoja1!$E:$S,4,FALSE)</f>
        <v>0</v>
      </c>
      <c r="K108" s="8">
        <f>VLOOKUP(E108,[1]Hoja1!$E:$S,5,FALSE)</f>
        <v>0</v>
      </c>
      <c r="L108" s="8">
        <f>VLOOKUP(E108,[1]Hoja1!$E:$S,6,FALSE)</f>
        <v>0</v>
      </c>
      <c r="M108" s="8">
        <f>VLOOKUP(E108,[1]Hoja1!$E:$S,7,FALSE)</f>
        <v>0</v>
      </c>
      <c r="N108" s="6"/>
      <c r="O108" s="6" t="s">
        <v>614</v>
      </c>
      <c r="P108" s="6" t="s">
        <v>44</v>
      </c>
      <c r="Q108" s="6" t="s">
        <v>615</v>
      </c>
      <c r="R108" s="6" t="s">
        <v>54</v>
      </c>
      <c r="S108" s="7" t="s">
        <v>35</v>
      </c>
      <c r="T108" s="7" t="s">
        <v>35</v>
      </c>
      <c r="U108" s="7">
        <v>72</v>
      </c>
      <c r="V108" s="6" t="s">
        <v>330</v>
      </c>
      <c r="W108" s="6" t="s">
        <v>335</v>
      </c>
      <c r="X108" s="6" t="s">
        <v>336</v>
      </c>
      <c r="Y108" s="8" t="s">
        <v>38</v>
      </c>
      <c r="Z108" s="6" t="s">
        <v>616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</row>
    <row r="109" spans="1:32" x14ac:dyDescent="0.25">
      <c r="A109" s="6" t="s">
        <v>329</v>
      </c>
      <c r="B109" s="6" t="s">
        <v>330</v>
      </c>
      <c r="C109" s="6" t="s">
        <v>234</v>
      </c>
      <c r="D109" s="7">
        <v>5</v>
      </c>
      <c r="E109" s="8" t="s">
        <v>617</v>
      </c>
      <c r="F109" s="8">
        <v>0</v>
      </c>
      <c r="G109" s="8">
        <v>0</v>
      </c>
      <c r="H109" s="8">
        <f>VLOOKUP(E109,[1]Hoja1!$E:$F,2,FALSE)</f>
        <v>0</v>
      </c>
      <c r="I109" s="8">
        <f>VLOOKUP(E109,[1]Hoja1!$E:$S,3,FALSE)</f>
        <v>0</v>
      </c>
      <c r="J109" s="8">
        <f>VLOOKUP(E109,[1]Hoja1!$E:$S,4,FALSE)</f>
        <v>0</v>
      </c>
      <c r="K109" s="8">
        <f>VLOOKUP(E109,[1]Hoja1!$E:$S,5,FALSE)</f>
        <v>0</v>
      </c>
      <c r="L109" s="8">
        <f>VLOOKUP(E109,[1]Hoja1!$E:$S,6,FALSE)</f>
        <v>0</v>
      </c>
      <c r="M109" s="8">
        <f>VLOOKUP(E109,[1]Hoja1!$E:$S,7,FALSE)</f>
        <v>0</v>
      </c>
      <c r="N109" s="6"/>
      <c r="O109" s="6" t="s">
        <v>197</v>
      </c>
      <c r="P109" s="6" t="s">
        <v>618</v>
      </c>
      <c r="Q109" s="6" t="s">
        <v>619</v>
      </c>
      <c r="R109" s="6" t="s">
        <v>34</v>
      </c>
      <c r="S109" s="7" t="s">
        <v>35</v>
      </c>
      <c r="T109" s="7" t="s">
        <v>35</v>
      </c>
      <c r="U109" s="7">
        <v>59</v>
      </c>
      <c r="V109" s="6" t="s">
        <v>330</v>
      </c>
      <c r="W109" s="6" t="s">
        <v>335</v>
      </c>
      <c r="X109" s="6" t="s">
        <v>336</v>
      </c>
      <c r="Y109" s="8" t="s">
        <v>38</v>
      </c>
      <c r="Z109" s="6" t="s">
        <v>620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</row>
    <row r="110" spans="1:32" x14ac:dyDescent="0.25">
      <c r="A110" s="6" t="s">
        <v>329</v>
      </c>
      <c r="B110" s="6" t="s">
        <v>330</v>
      </c>
      <c r="C110" s="6" t="s">
        <v>248</v>
      </c>
      <c r="D110" s="7">
        <v>1</v>
      </c>
      <c r="E110" s="8" t="s">
        <v>621</v>
      </c>
      <c r="F110" s="8">
        <v>0</v>
      </c>
      <c r="G110" s="8">
        <v>0</v>
      </c>
      <c r="H110" s="8">
        <f>VLOOKUP(E110,[1]Hoja1!$E:$F,2,FALSE)</f>
        <v>2295</v>
      </c>
      <c r="I110" s="8" t="str">
        <f>VLOOKUP(E110,[1]Hoja1!$E:$S,3,FALSE)</f>
        <v>MOVIMIENTO REGIONAL O DEPARTAMENTAL MOVIMIENTO REGIONAL ANDE - MAR</v>
      </c>
      <c r="J110" s="8">
        <f>VLOOKUP(E110,[1]Hoja1!$E:$S,4,FALSE)</f>
        <v>2015</v>
      </c>
      <c r="K110" s="8">
        <f>VLOOKUP(E110,[1]Hoja1!$E:$S,5,FALSE)</f>
        <v>2018</v>
      </c>
      <c r="L110" s="8">
        <f>VLOOKUP(E110,[1]Hoja1!$E:$S,6,FALSE)</f>
        <v>9</v>
      </c>
      <c r="M110" s="8" t="str">
        <f>VLOOKUP(E110,[1]Hoja1!$E:$S,7,FALSE)</f>
        <v>REGIDOR PROVINCIAL</v>
      </c>
      <c r="N110" s="6"/>
      <c r="O110" s="6" t="s">
        <v>516</v>
      </c>
      <c r="P110" s="6" t="s">
        <v>622</v>
      </c>
      <c r="Q110" s="6" t="s">
        <v>623</v>
      </c>
      <c r="R110" s="6" t="s">
        <v>34</v>
      </c>
      <c r="S110" s="7" t="s">
        <v>35</v>
      </c>
      <c r="T110" s="7" t="s">
        <v>35</v>
      </c>
      <c r="U110" s="7">
        <v>41</v>
      </c>
      <c r="V110" s="6" t="s">
        <v>330</v>
      </c>
      <c r="W110" s="6" t="s">
        <v>335</v>
      </c>
      <c r="X110" s="6" t="s">
        <v>389</v>
      </c>
      <c r="Y110" s="8" t="s">
        <v>38</v>
      </c>
      <c r="Z110" s="6" t="s">
        <v>624</v>
      </c>
      <c r="AA110" s="8">
        <v>2295</v>
      </c>
      <c r="AB110" s="8" t="s">
        <v>625</v>
      </c>
      <c r="AC110" s="8">
        <v>2015</v>
      </c>
      <c r="AD110" s="8">
        <v>2018</v>
      </c>
      <c r="AE110" s="8">
        <v>9</v>
      </c>
      <c r="AF110" s="8" t="s">
        <v>49</v>
      </c>
    </row>
    <row r="111" spans="1:32" x14ac:dyDescent="0.25">
      <c r="A111" s="6" t="s">
        <v>329</v>
      </c>
      <c r="B111" s="6" t="s">
        <v>330</v>
      </c>
      <c r="C111" s="6" t="s">
        <v>248</v>
      </c>
      <c r="D111" s="7">
        <v>2</v>
      </c>
      <c r="E111" s="8" t="s">
        <v>626</v>
      </c>
      <c r="F111" s="8">
        <v>0</v>
      </c>
      <c r="G111" s="8">
        <v>0</v>
      </c>
      <c r="H111" s="8">
        <f>VLOOKUP(E111,[1]Hoja1!$E:$F,2,FALSE)</f>
        <v>0</v>
      </c>
      <c r="I111" s="8">
        <f>VLOOKUP(E111,[1]Hoja1!$E:$S,3,FALSE)</f>
        <v>0</v>
      </c>
      <c r="J111" s="8">
        <f>VLOOKUP(E111,[1]Hoja1!$E:$S,4,FALSE)</f>
        <v>0</v>
      </c>
      <c r="K111" s="8">
        <f>VLOOKUP(E111,[1]Hoja1!$E:$S,5,FALSE)</f>
        <v>0</v>
      </c>
      <c r="L111" s="8">
        <f>VLOOKUP(E111,[1]Hoja1!$E:$S,6,FALSE)</f>
        <v>0</v>
      </c>
      <c r="M111" s="8">
        <f>VLOOKUP(E111,[1]Hoja1!$E:$S,7,FALSE)</f>
        <v>0</v>
      </c>
      <c r="N111" s="6"/>
      <c r="O111" s="6" t="s">
        <v>240</v>
      </c>
      <c r="P111" s="6" t="s">
        <v>627</v>
      </c>
      <c r="Q111" s="6" t="s">
        <v>628</v>
      </c>
      <c r="R111" s="6" t="s">
        <v>54</v>
      </c>
      <c r="S111" s="7" t="s">
        <v>35</v>
      </c>
      <c r="T111" s="7" t="s">
        <v>30</v>
      </c>
      <c r="U111" s="7">
        <v>25</v>
      </c>
      <c r="V111" s="6" t="s">
        <v>330</v>
      </c>
      <c r="W111" s="6" t="s">
        <v>342</v>
      </c>
      <c r="X111" s="6" t="s">
        <v>342</v>
      </c>
      <c r="Y111" s="8" t="s">
        <v>38</v>
      </c>
      <c r="Z111" s="6" t="s">
        <v>629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</row>
    <row r="112" spans="1:32" x14ac:dyDescent="0.25">
      <c r="A112" s="6" t="s">
        <v>329</v>
      </c>
      <c r="B112" s="6" t="s">
        <v>330</v>
      </c>
      <c r="C112" s="6" t="s">
        <v>248</v>
      </c>
      <c r="D112" s="7">
        <v>3</v>
      </c>
      <c r="E112" s="8" t="s">
        <v>630</v>
      </c>
      <c r="F112" s="8">
        <v>0</v>
      </c>
      <c r="G112" s="8">
        <v>0</v>
      </c>
      <c r="H112" s="8">
        <f>VLOOKUP(E112,[1]Hoja1!$E:$F,2,FALSE)</f>
        <v>47</v>
      </c>
      <c r="I112" s="8" t="str">
        <f>VLOOKUP(E112,[1]Hoja1!$E:$S,3,FALSE)</f>
        <v>PARTIDO POLÍTICO UNION POR EL PERU</v>
      </c>
      <c r="J112" s="8">
        <f>VLOOKUP(E112,[1]Hoja1!$E:$S,4,FALSE)</f>
        <v>2011</v>
      </c>
      <c r="K112" s="8">
        <f>VLOOKUP(E112,[1]Hoja1!$E:$S,5,FALSE)</f>
        <v>2014</v>
      </c>
      <c r="L112" s="8">
        <f>VLOOKUP(E112,[1]Hoja1!$E:$S,6,FALSE)</f>
        <v>8</v>
      </c>
      <c r="M112" s="8" t="str">
        <f>VLOOKUP(E112,[1]Hoja1!$E:$S,7,FALSE)</f>
        <v>ALCALDE PROVINCIAL</v>
      </c>
      <c r="N112" s="6"/>
      <c r="O112" s="6" t="s">
        <v>631</v>
      </c>
      <c r="P112" s="6" t="s">
        <v>632</v>
      </c>
      <c r="Q112" s="6" t="s">
        <v>633</v>
      </c>
      <c r="R112" s="6" t="s">
        <v>34</v>
      </c>
      <c r="S112" s="7" t="s">
        <v>35</v>
      </c>
      <c r="T112" s="7" t="s">
        <v>35</v>
      </c>
      <c r="U112" s="7">
        <v>52</v>
      </c>
      <c r="V112" s="6" t="s">
        <v>330</v>
      </c>
      <c r="W112" s="6" t="s">
        <v>634</v>
      </c>
      <c r="X112" s="6" t="s">
        <v>634</v>
      </c>
      <c r="Y112" s="8" t="s">
        <v>38</v>
      </c>
      <c r="Z112" s="6" t="s">
        <v>635</v>
      </c>
      <c r="AA112" s="8">
        <v>47</v>
      </c>
      <c r="AB112" s="8" t="s">
        <v>384</v>
      </c>
      <c r="AC112" s="8">
        <v>2011</v>
      </c>
      <c r="AD112" s="8">
        <v>2014</v>
      </c>
      <c r="AE112" s="8">
        <v>8</v>
      </c>
      <c r="AF112" s="8" t="s">
        <v>207</v>
      </c>
    </row>
    <row r="113" spans="1:32" x14ac:dyDescent="0.25">
      <c r="A113" s="6" t="s">
        <v>329</v>
      </c>
      <c r="B113" s="6" t="s">
        <v>330</v>
      </c>
      <c r="C113" s="6" t="s">
        <v>248</v>
      </c>
      <c r="D113" s="7">
        <v>4</v>
      </c>
      <c r="E113" s="8" t="s">
        <v>636</v>
      </c>
      <c r="F113" s="8">
        <v>0</v>
      </c>
      <c r="G113" s="8">
        <v>0</v>
      </c>
      <c r="H113" s="8">
        <f>VLOOKUP(E113,[1]Hoja1!$E:$F,2,FALSE)</f>
        <v>2189</v>
      </c>
      <c r="I113" s="8" t="str">
        <f>VLOOKUP(E113,[1]Hoja1!$E:$S,3,FALSE)</f>
        <v>MOVIMIENTO REGIONAL O DEPARTAMENTAL RENOVACION ANCASHINA</v>
      </c>
      <c r="J113" s="8">
        <f>VLOOKUP(E113,[1]Hoja1!$E:$S,4,FALSE)</f>
        <v>2015</v>
      </c>
      <c r="K113" s="8">
        <f>VLOOKUP(E113,[1]Hoja1!$E:$S,5,FALSE)</f>
        <v>2018</v>
      </c>
      <c r="L113" s="8">
        <f>VLOOKUP(E113,[1]Hoja1!$E:$S,6,FALSE)</f>
        <v>11</v>
      </c>
      <c r="M113" s="8" t="str">
        <f>VLOOKUP(E113,[1]Hoja1!$E:$S,7,FALSE)</f>
        <v>REGIDOR DISTRITAL</v>
      </c>
      <c r="N113" s="6"/>
      <c r="O113" s="6" t="s">
        <v>637</v>
      </c>
      <c r="P113" s="6" t="s">
        <v>296</v>
      </c>
      <c r="Q113" s="6" t="s">
        <v>638</v>
      </c>
      <c r="R113" s="6" t="s">
        <v>54</v>
      </c>
      <c r="S113" s="7" t="s">
        <v>35</v>
      </c>
      <c r="T113" s="7" t="s">
        <v>35</v>
      </c>
      <c r="U113" s="7">
        <v>42</v>
      </c>
      <c r="V113" s="6" t="s">
        <v>330</v>
      </c>
      <c r="W113" s="6" t="s">
        <v>342</v>
      </c>
      <c r="X113" s="6" t="s">
        <v>343</v>
      </c>
      <c r="Y113" s="8" t="s">
        <v>82</v>
      </c>
      <c r="Z113" s="6" t="s">
        <v>639</v>
      </c>
      <c r="AA113" s="8">
        <v>2189</v>
      </c>
      <c r="AB113" s="8" t="s">
        <v>640</v>
      </c>
      <c r="AC113" s="8">
        <v>2015</v>
      </c>
      <c r="AD113" s="8">
        <v>2018</v>
      </c>
      <c r="AE113" s="8">
        <v>11</v>
      </c>
      <c r="AF113" s="8" t="s">
        <v>322</v>
      </c>
    </row>
    <row r="114" spans="1:32" x14ac:dyDescent="0.25">
      <c r="A114" s="6" t="s">
        <v>329</v>
      </c>
      <c r="B114" s="6" t="s">
        <v>330</v>
      </c>
      <c r="C114" s="6" t="s">
        <v>248</v>
      </c>
      <c r="D114" s="7">
        <v>5</v>
      </c>
      <c r="E114" s="8" t="s">
        <v>641</v>
      </c>
      <c r="F114" s="8">
        <v>0</v>
      </c>
      <c r="G114" s="8">
        <v>0</v>
      </c>
      <c r="H114" s="8">
        <f>VLOOKUP(E114,[1]Hoja1!$E:$F,2,FALSE)</f>
        <v>0</v>
      </c>
      <c r="I114" s="8">
        <f>VLOOKUP(E114,[1]Hoja1!$E:$S,3,FALSE)</f>
        <v>0</v>
      </c>
      <c r="J114" s="8">
        <f>VLOOKUP(E114,[1]Hoja1!$E:$S,4,FALSE)</f>
        <v>0</v>
      </c>
      <c r="K114" s="8">
        <f>VLOOKUP(E114,[1]Hoja1!$E:$S,5,FALSE)</f>
        <v>0</v>
      </c>
      <c r="L114" s="8">
        <f>VLOOKUP(E114,[1]Hoja1!$E:$S,6,FALSE)</f>
        <v>0</v>
      </c>
      <c r="M114" s="8">
        <f>VLOOKUP(E114,[1]Hoja1!$E:$S,7,FALSE)</f>
        <v>0</v>
      </c>
      <c r="N114" s="6"/>
      <c r="O114" s="6" t="s">
        <v>399</v>
      </c>
      <c r="P114" s="6" t="s">
        <v>642</v>
      </c>
      <c r="Q114" s="6" t="s">
        <v>643</v>
      </c>
      <c r="R114" s="6" t="s">
        <v>34</v>
      </c>
      <c r="S114" s="7" t="s">
        <v>35</v>
      </c>
      <c r="T114" s="7" t="s">
        <v>35</v>
      </c>
      <c r="U114" s="7">
        <v>43</v>
      </c>
      <c r="V114" s="6" t="s">
        <v>330</v>
      </c>
      <c r="W114" s="6" t="s">
        <v>375</v>
      </c>
      <c r="X114" s="6" t="s">
        <v>550</v>
      </c>
      <c r="Y114" s="8" t="s">
        <v>38</v>
      </c>
      <c r="Z114" s="6" t="s">
        <v>644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</row>
    <row r="115" spans="1:32" x14ac:dyDescent="0.25">
      <c r="A115" s="6" t="s">
        <v>329</v>
      </c>
      <c r="B115" s="6" t="s">
        <v>330</v>
      </c>
      <c r="C115" s="6" t="s">
        <v>264</v>
      </c>
      <c r="D115" s="7">
        <v>1</v>
      </c>
      <c r="E115" s="8" t="s">
        <v>645</v>
      </c>
      <c r="F115" s="8">
        <v>0</v>
      </c>
      <c r="G115" s="8">
        <v>0</v>
      </c>
      <c r="H115" s="8">
        <f>VLOOKUP(E115,[1]Hoja1!$E:$F,2,FALSE)</f>
        <v>1241</v>
      </c>
      <c r="I115" s="8" t="str">
        <f>VLOOKUP(E115,[1]Hoja1!$E:$S,3,FALSE)</f>
        <v>ALIANZA ELECTORAL IZQUIERDA UNIDA</v>
      </c>
      <c r="J115" s="8">
        <f>VLOOKUP(E115,[1]Hoja1!$E:$S,4,FALSE)</f>
        <v>1985</v>
      </c>
      <c r="K115" s="8">
        <f>VLOOKUP(E115,[1]Hoja1!$E:$S,5,FALSE)</f>
        <v>1988</v>
      </c>
      <c r="L115" s="8">
        <f>VLOOKUP(E115,[1]Hoja1!$E:$S,6,FALSE)</f>
        <v>9</v>
      </c>
      <c r="M115" s="8" t="str">
        <f>VLOOKUP(E115,[1]Hoja1!$E:$S,7,FALSE)</f>
        <v>REGIDOR PROVINCIAL</v>
      </c>
      <c r="N115" s="6"/>
      <c r="O115" s="6" t="s">
        <v>646</v>
      </c>
      <c r="P115" s="6" t="s">
        <v>539</v>
      </c>
      <c r="Q115" s="6" t="s">
        <v>647</v>
      </c>
      <c r="R115" s="6" t="s">
        <v>34</v>
      </c>
      <c r="S115" s="7" t="s">
        <v>35</v>
      </c>
      <c r="T115" s="7" t="s">
        <v>35</v>
      </c>
      <c r="U115" s="7">
        <v>70</v>
      </c>
      <c r="V115" s="6" t="s">
        <v>330</v>
      </c>
      <c r="W115" s="6" t="s">
        <v>342</v>
      </c>
      <c r="X115" s="6" t="s">
        <v>342</v>
      </c>
      <c r="Y115" s="8" t="s">
        <v>38</v>
      </c>
      <c r="Z115" s="6" t="s">
        <v>648</v>
      </c>
      <c r="AA115" s="8">
        <v>1241</v>
      </c>
      <c r="AB115" s="8" t="s">
        <v>649</v>
      </c>
      <c r="AC115" s="8">
        <v>1985</v>
      </c>
      <c r="AD115" s="8">
        <v>1988</v>
      </c>
      <c r="AE115" s="8">
        <v>9</v>
      </c>
      <c r="AF115" s="8" t="s">
        <v>49</v>
      </c>
    </row>
    <row r="116" spans="1:32" x14ac:dyDescent="0.25">
      <c r="A116" s="6" t="s">
        <v>329</v>
      </c>
      <c r="B116" s="6" t="s">
        <v>330</v>
      </c>
      <c r="C116" s="6" t="s">
        <v>264</v>
      </c>
      <c r="D116" s="7">
        <v>2</v>
      </c>
      <c r="E116" s="8" t="s">
        <v>650</v>
      </c>
      <c r="F116" s="8">
        <v>0</v>
      </c>
      <c r="G116" s="8">
        <v>0</v>
      </c>
      <c r="H116" s="8">
        <f>VLOOKUP(E116,[1]Hoja1!$E:$F,2,FALSE)</f>
        <v>0</v>
      </c>
      <c r="I116" s="8">
        <f>VLOOKUP(E116,[1]Hoja1!$E:$S,3,FALSE)</f>
        <v>0</v>
      </c>
      <c r="J116" s="8">
        <f>VLOOKUP(E116,[1]Hoja1!$E:$S,4,FALSE)</f>
        <v>0</v>
      </c>
      <c r="K116" s="8">
        <f>VLOOKUP(E116,[1]Hoja1!$E:$S,5,FALSE)</f>
        <v>0</v>
      </c>
      <c r="L116" s="8">
        <f>VLOOKUP(E116,[1]Hoja1!$E:$S,6,FALSE)</f>
        <v>0</v>
      </c>
      <c r="M116" s="8">
        <f>VLOOKUP(E116,[1]Hoja1!$E:$S,7,FALSE)</f>
        <v>0</v>
      </c>
      <c r="N116" s="6"/>
      <c r="O116" s="6" t="s">
        <v>501</v>
      </c>
      <c r="P116" s="6" t="s">
        <v>651</v>
      </c>
      <c r="Q116" s="6" t="s">
        <v>652</v>
      </c>
      <c r="R116" s="6" t="s">
        <v>34</v>
      </c>
      <c r="S116" s="7" t="s">
        <v>35</v>
      </c>
      <c r="T116" s="7" t="s">
        <v>35</v>
      </c>
      <c r="U116" s="7">
        <v>73</v>
      </c>
      <c r="V116" s="6" t="s">
        <v>330</v>
      </c>
      <c r="W116" s="6" t="s">
        <v>342</v>
      </c>
      <c r="X116" s="6" t="s">
        <v>343</v>
      </c>
      <c r="Y116" s="8" t="s">
        <v>82</v>
      </c>
      <c r="Z116" s="6" t="s">
        <v>653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</row>
    <row r="117" spans="1:32" x14ac:dyDescent="0.25">
      <c r="A117" s="6" t="s">
        <v>329</v>
      </c>
      <c r="B117" s="6" t="s">
        <v>330</v>
      </c>
      <c r="C117" s="6" t="s">
        <v>264</v>
      </c>
      <c r="D117" s="7">
        <v>3</v>
      </c>
      <c r="E117" s="8" t="s">
        <v>654</v>
      </c>
      <c r="F117" s="8">
        <v>0</v>
      </c>
      <c r="G117" s="8">
        <v>0</v>
      </c>
      <c r="H117" s="8">
        <f>VLOOKUP(E117,[1]Hoja1!$E:$F,2,FALSE)</f>
        <v>0</v>
      </c>
      <c r="I117" s="8">
        <f>VLOOKUP(E117,[1]Hoja1!$E:$S,3,FALSE)</f>
        <v>0</v>
      </c>
      <c r="J117" s="8">
        <f>VLOOKUP(E117,[1]Hoja1!$E:$S,4,FALSE)</f>
        <v>0</v>
      </c>
      <c r="K117" s="8">
        <f>VLOOKUP(E117,[1]Hoja1!$E:$S,5,FALSE)</f>
        <v>0</v>
      </c>
      <c r="L117" s="8">
        <f>VLOOKUP(E117,[1]Hoja1!$E:$S,6,FALSE)</f>
        <v>0</v>
      </c>
      <c r="M117" s="8">
        <f>VLOOKUP(E117,[1]Hoja1!$E:$S,7,FALSE)</f>
        <v>0</v>
      </c>
      <c r="N117" s="6"/>
      <c r="O117" s="6" t="s">
        <v>655</v>
      </c>
      <c r="P117" s="6" t="s">
        <v>656</v>
      </c>
      <c r="Q117" s="6" t="s">
        <v>657</v>
      </c>
      <c r="R117" s="6" t="s">
        <v>54</v>
      </c>
      <c r="S117" s="7" t="s">
        <v>35</v>
      </c>
      <c r="T117" s="7" t="s">
        <v>35</v>
      </c>
      <c r="U117" s="7">
        <v>35</v>
      </c>
      <c r="V117" s="6" t="s">
        <v>330</v>
      </c>
      <c r="W117" s="6" t="s">
        <v>335</v>
      </c>
      <c r="X117" s="6" t="s">
        <v>336</v>
      </c>
      <c r="Y117" s="8" t="s">
        <v>38</v>
      </c>
      <c r="Z117" s="6" t="s">
        <v>658</v>
      </c>
      <c r="AA117" s="8">
        <v>0</v>
      </c>
      <c r="AB117" s="8">
        <v>0</v>
      </c>
      <c r="AC117" s="8">
        <v>0</v>
      </c>
      <c r="AD117" s="8">
        <v>0</v>
      </c>
      <c r="AE117" s="8">
        <v>0</v>
      </c>
      <c r="AF117" s="8">
        <v>0</v>
      </c>
    </row>
    <row r="118" spans="1:32" x14ac:dyDescent="0.25">
      <c r="A118" s="6" t="s">
        <v>329</v>
      </c>
      <c r="B118" s="6" t="s">
        <v>330</v>
      </c>
      <c r="C118" s="6" t="s">
        <v>264</v>
      </c>
      <c r="D118" s="7">
        <v>5</v>
      </c>
      <c r="E118" s="8" t="s">
        <v>659</v>
      </c>
      <c r="F118" s="8">
        <v>0</v>
      </c>
      <c r="G118" s="8">
        <v>0</v>
      </c>
      <c r="H118" s="8">
        <f>VLOOKUP(E118,[1]Hoja1!$E:$F,2,FALSE)</f>
        <v>0</v>
      </c>
      <c r="I118" s="8">
        <f>VLOOKUP(E118,[1]Hoja1!$E:$S,3,FALSE)</f>
        <v>0</v>
      </c>
      <c r="J118" s="8">
        <f>VLOOKUP(E118,[1]Hoja1!$E:$S,4,FALSE)</f>
        <v>0</v>
      </c>
      <c r="K118" s="8">
        <f>VLOOKUP(E118,[1]Hoja1!$E:$S,5,FALSE)</f>
        <v>0</v>
      </c>
      <c r="L118" s="8">
        <f>VLOOKUP(E118,[1]Hoja1!$E:$S,6,FALSE)</f>
        <v>0</v>
      </c>
      <c r="M118" s="8">
        <f>VLOOKUP(E118,[1]Hoja1!$E:$S,7,FALSE)</f>
        <v>0</v>
      </c>
      <c r="N118" s="6"/>
      <c r="O118" s="6" t="s">
        <v>660</v>
      </c>
      <c r="P118" s="6" t="s">
        <v>240</v>
      </c>
      <c r="Q118" s="6" t="s">
        <v>661</v>
      </c>
      <c r="R118" s="6" t="s">
        <v>54</v>
      </c>
      <c r="S118" s="7" t="s">
        <v>35</v>
      </c>
      <c r="T118" s="7" t="s">
        <v>35</v>
      </c>
      <c r="U118" s="7">
        <v>44</v>
      </c>
      <c r="V118" s="6" t="s">
        <v>330</v>
      </c>
      <c r="W118" s="6" t="s">
        <v>335</v>
      </c>
      <c r="X118" s="6" t="s">
        <v>336</v>
      </c>
      <c r="Y118" s="8" t="s">
        <v>38</v>
      </c>
      <c r="Z118" s="6" t="s">
        <v>662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8">
        <v>0</v>
      </c>
    </row>
    <row r="119" spans="1:32" x14ac:dyDescent="0.25">
      <c r="A119" s="6" t="s">
        <v>329</v>
      </c>
      <c r="B119" s="6" t="s">
        <v>330</v>
      </c>
      <c r="C119" s="6" t="s">
        <v>275</v>
      </c>
      <c r="D119" s="7">
        <v>1</v>
      </c>
      <c r="E119" s="8" t="s">
        <v>663</v>
      </c>
      <c r="F119" s="8">
        <v>0</v>
      </c>
      <c r="G119" s="8">
        <v>0</v>
      </c>
      <c r="H119" s="8">
        <f>VLOOKUP(E119,[1]Hoja1!$E:$F,2,FALSE)</f>
        <v>0</v>
      </c>
      <c r="I119" s="8">
        <f>VLOOKUP(E119,[1]Hoja1!$E:$S,3,FALSE)</f>
        <v>0</v>
      </c>
      <c r="J119" s="8">
        <f>VLOOKUP(E119,[1]Hoja1!$E:$S,4,FALSE)</f>
        <v>0</v>
      </c>
      <c r="K119" s="8">
        <f>VLOOKUP(E119,[1]Hoja1!$E:$S,5,FALSE)</f>
        <v>0</v>
      </c>
      <c r="L119" s="8">
        <f>VLOOKUP(E119,[1]Hoja1!$E:$S,6,FALSE)</f>
        <v>0</v>
      </c>
      <c r="M119" s="8">
        <f>VLOOKUP(E119,[1]Hoja1!$E:$S,7,FALSE)</f>
        <v>0</v>
      </c>
      <c r="N119" s="6"/>
      <c r="O119" s="6" t="s">
        <v>664</v>
      </c>
      <c r="P119" s="6" t="s">
        <v>251</v>
      </c>
      <c r="Q119" s="6" t="s">
        <v>665</v>
      </c>
      <c r="R119" s="6" t="s">
        <v>34</v>
      </c>
      <c r="S119" s="7" t="s">
        <v>35</v>
      </c>
      <c r="T119" s="7" t="s">
        <v>35</v>
      </c>
      <c r="U119" s="7">
        <v>44</v>
      </c>
      <c r="V119" s="6" t="s">
        <v>330</v>
      </c>
      <c r="W119" s="6" t="s">
        <v>342</v>
      </c>
      <c r="X119" s="6" t="s">
        <v>343</v>
      </c>
      <c r="Y119" s="8" t="s">
        <v>82</v>
      </c>
      <c r="Z119" s="6" t="s">
        <v>666</v>
      </c>
      <c r="AA119" s="8">
        <v>0</v>
      </c>
      <c r="AB119" s="8">
        <v>0</v>
      </c>
      <c r="AC119" s="8">
        <v>0</v>
      </c>
      <c r="AD119" s="8">
        <v>0</v>
      </c>
      <c r="AE119" s="8">
        <v>0</v>
      </c>
      <c r="AF119" s="8">
        <v>0</v>
      </c>
    </row>
    <row r="120" spans="1:32" x14ac:dyDescent="0.25">
      <c r="A120" s="6" t="s">
        <v>329</v>
      </c>
      <c r="B120" s="6" t="s">
        <v>330</v>
      </c>
      <c r="C120" s="6" t="s">
        <v>275</v>
      </c>
      <c r="D120" s="7">
        <v>2</v>
      </c>
      <c r="E120" s="8" t="s">
        <v>667</v>
      </c>
      <c r="F120" s="8">
        <v>0</v>
      </c>
      <c r="G120" s="8">
        <v>0</v>
      </c>
      <c r="H120" s="8">
        <f>VLOOKUP(E120,[1]Hoja1!$E:$F,2,FALSE)</f>
        <v>-1</v>
      </c>
      <c r="I120" s="8" t="str">
        <f>VLOOKUP(E120,[1]Hoja1!$E:$S,3,FALSE)</f>
        <v>OTRO</v>
      </c>
      <c r="J120" s="8">
        <f>VLOOKUP(E120,[1]Hoja1!$E:$S,4,FALSE)</f>
        <v>2019</v>
      </c>
      <c r="K120" s="8" t="str">
        <f>VLOOKUP(E120,[1]Hoja1!$E:$S,5,FALSE)</f>
        <v>HASTA LA ACTUALIDAD</v>
      </c>
      <c r="L120" s="8">
        <f>VLOOKUP(E120,[1]Hoja1!$E:$S,6,FALSE)</f>
        <v>11</v>
      </c>
      <c r="M120" s="8" t="str">
        <f>VLOOKUP(E120,[1]Hoja1!$E:$S,7,FALSE)</f>
        <v>REGIDOR DISTRITAL</v>
      </c>
      <c r="N120" s="6"/>
      <c r="O120" s="6" t="s">
        <v>668</v>
      </c>
      <c r="P120" s="6" t="s">
        <v>669</v>
      </c>
      <c r="Q120" s="6" t="s">
        <v>670</v>
      </c>
      <c r="R120" s="6" t="s">
        <v>54</v>
      </c>
      <c r="S120" s="7" t="s">
        <v>35</v>
      </c>
      <c r="T120" s="7" t="s">
        <v>35</v>
      </c>
      <c r="U120" s="7">
        <v>38</v>
      </c>
      <c r="V120" s="6" t="s">
        <v>330</v>
      </c>
      <c r="W120" s="6" t="s">
        <v>335</v>
      </c>
      <c r="X120" s="6" t="s">
        <v>336</v>
      </c>
      <c r="Y120" s="8" t="s">
        <v>38</v>
      </c>
      <c r="Z120" s="6" t="s">
        <v>671</v>
      </c>
      <c r="AA120" s="8">
        <v>-1</v>
      </c>
      <c r="AB120" s="8" t="s">
        <v>672</v>
      </c>
      <c r="AC120" s="8">
        <v>2019</v>
      </c>
      <c r="AD120" s="8" t="s">
        <v>218</v>
      </c>
      <c r="AE120" s="8">
        <v>11</v>
      </c>
      <c r="AF120" s="8" t="s">
        <v>322</v>
      </c>
    </row>
    <row r="121" spans="1:32" x14ac:dyDescent="0.25">
      <c r="A121" s="6" t="s">
        <v>329</v>
      </c>
      <c r="B121" s="6" t="s">
        <v>330</v>
      </c>
      <c r="C121" s="6" t="s">
        <v>275</v>
      </c>
      <c r="D121" s="7">
        <v>3</v>
      </c>
      <c r="E121" s="8" t="s">
        <v>673</v>
      </c>
      <c r="F121" s="8">
        <v>0</v>
      </c>
      <c r="G121" s="8">
        <v>0</v>
      </c>
      <c r="H121" s="8">
        <f>VLOOKUP(E121,[1]Hoja1!$E:$F,2,FALSE)</f>
        <v>0</v>
      </c>
      <c r="I121" s="8">
        <f>VLOOKUP(E121,[1]Hoja1!$E:$S,3,FALSE)</f>
        <v>0</v>
      </c>
      <c r="J121" s="8">
        <f>VLOOKUP(E121,[1]Hoja1!$E:$S,4,FALSE)</f>
        <v>0</v>
      </c>
      <c r="K121" s="8">
        <f>VLOOKUP(E121,[1]Hoja1!$E:$S,5,FALSE)</f>
        <v>0</v>
      </c>
      <c r="L121" s="8">
        <f>VLOOKUP(E121,[1]Hoja1!$E:$S,6,FALSE)</f>
        <v>0</v>
      </c>
      <c r="M121" s="8">
        <f>VLOOKUP(E121,[1]Hoja1!$E:$S,7,FALSE)</f>
        <v>0</v>
      </c>
      <c r="N121" s="6"/>
      <c r="O121" s="6" t="s">
        <v>674</v>
      </c>
      <c r="P121" s="6" t="s">
        <v>675</v>
      </c>
      <c r="Q121" s="6" t="s">
        <v>676</v>
      </c>
      <c r="R121" s="6" t="s">
        <v>34</v>
      </c>
      <c r="S121" s="7" t="s">
        <v>35</v>
      </c>
      <c r="T121" s="7" t="s">
        <v>35</v>
      </c>
      <c r="U121" s="7">
        <v>42</v>
      </c>
      <c r="V121" s="6" t="s">
        <v>330</v>
      </c>
      <c r="W121" s="6" t="s">
        <v>335</v>
      </c>
      <c r="X121" s="6" t="s">
        <v>389</v>
      </c>
      <c r="Y121" s="8" t="s">
        <v>38</v>
      </c>
      <c r="Z121" s="6" t="s">
        <v>677</v>
      </c>
      <c r="AA121" s="8">
        <v>0</v>
      </c>
      <c r="AB121" s="8">
        <v>0</v>
      </c>
      <c r="AC121" s="8">
        <v>0</v>
      </c>
      <c r="AD121" s="8">
        <v>0</v>
      </c>
      <c r="AE121" s="8">
        <v>0</v>
      </c>
      <c r="AF121" s="8">
        <v>0</v>
      </c>
    </row>
    <row r="122" spans="1:32" x14ac:dyDescent="0.25">
      <c r="A122" s="6" t="s">
        <v>329</v>
      </c>
      <c r="B122" s="6" t="s">
        <v>330</v>
      </c>
      <c r="C122" s="6" t="s">
        <v>275</v>
      </c>
      <c r="D122" s="7">
        <v>4</v>
      </c>
      <c r="E122" s="8" t="s">
        <v>678</v>
      </c>
      <c r="F122" s="8">
        <v>0</v>
      </c>
      <c r="G122" s="8">
        <v>0</v>
      </c>
      <c r="H122" s="8">
        <f>VLOOKUP(E122,[1]Hoja1!$E:$F,2,FALSE)</f>
        <v>0</v>
      </c>
      <c r="I122" s="8">
        <f>VLOOKUP(E122,[1]Hoja1!$E:$S,3,FALSE)</f>
        <v>0</v>
      </c>
      <c r="J122" s="8">
        <f>VLOOKUP(E122,[1]Hoja1!$E:$S,4,FALSE)</f>
        <v>0</v>
      </c>
      <c r="K122" s="8">
        <f>VLOOKUP(E122,[1]Hoja1!$E:$S,5,FALSE)</f>
        <v>0</v>
      </c>
      <c r="L122" s="8">
        <f>VLOOKUP(E122,[1]Hoja1!$E:$S,6,FALSE)</f>
        <v>0</v>
      </c>
      <c r="M122" s="8">
        <f>VLOOKUP(E122,[1]Hoja1!$E:$S,7,FALSE)</f>
        <v>0</v>
      </c>
      <c r="N122" s="6"/>
      <c r="O122" s="6" t="s">
        <v>679</v>
      </c>
      <c r="P122" s="6" t="s">
        <v>680</v>
      </c>
      <c r="Q122" s="6" t="s">
        <v>681</v>
      </c>
      <c r="R122" s="6" t="s">
        <v>54</v>
      </c>
      <c r="S122" s="7" t="s">
        <v>35</v>
      </c>
      <c r="T122" s="7" t="s">
        <v>35</v>
      </c>
      <c r="U122" s="7">
        <v>38</v>
      </c>
      <c r="V122" s="6" t="s">
        <v>330</v>
      </c>
      <c r="W122" s="6" t="s">
        <v>375</v>
      </c>
      <c r="X122" s="6" t="s">
        <v>550</v>
      </c>
      <c r="Y122" s="8" t="s">
        <v>38</v>
      </c>
      <c r="Z122" s="6" t="s">
        <v>682</v>
      </c>
      <c r="AA122" s="8">
        <v>0</v>
      </c>
      <c r="AB122" s="8">
        <v>0</v>
      </c>
      <c r="AC122" s="8">
        <v>0</v>
      </c>
      <c r="AD122" s="8">
        <v>0</v>
      </c>
      <c r="AE122" s="8">
        <v>0</v>
      </c>
      <c r="AF122" s="8">
        <v>0</v>
      </c>
    </row>
    <row r="123" spans="1:32" x14ac:dyDescent="0.25">
      <c r="A123" s="6" t="s">
        <v>329</v>
      </c>
      <c r="B123" s="6" t="s">
        <v>330</v>
      </c>
      <c r="C123" s="6" t="s">
        <v>275</v>
      </c>
      <c r="D123" s="7">
        <v>5</v>
      </c>
      <c r="E123" s="8" t="s">
        <v>683</v>
      </c>
      <c r="F123" s="8">
        <v>0</v>
      </c>
      <c r="G123" s="8">
        <v>0</v>
      </c>
      <c r="H123" s="8">
        <f>VLOOKUP(E123,[1]Hoja1!$E:$F,2,FALSE)</f>
        <v>46</v>
      </c>
      <c r="I123" s="8" t="str">
        <f>VLOOKUP(E123,[1]Hoja1!$E:$S,3,FALSE)</f>
        <v>PARTIDO POLÍTICO PERU POSIBLE</v>
      </c>
      <c r="J123" s="8">
        <f>VLOOKUP(E123,[1]Hoja1!$E:$S,4,FALSE)</f>
        <v>2011</v>
      </c>
      <c r="K123" s="8">
        <f>VLOOKUP(E123,[1]Hoja1!$E:$S,5,FALSE)</f>
        <v>2014</v>
      </c>
      <c r="L123" s="8">
        <f>VLOOKUP(E123,[1]Hoja1!$E:$S,6,FALSE)</f>
        <v>10</v>
      </c>
      <c r="M123" s="8" t="str">
        <f>VLOOKUP(E123,[1]Hoja1!$E:$S,7,FALSE)</f>
        <v>ALCALDE DISTRITAL</v>
      </c>
      <c r="N123" s="6"/>
      <c r="O123" s="6" t="s">
        <v>684</v>
      </c>
      <c r="P123" s="6" t="s">
        <v>43</v>
      </c>
      <c r="Q123" s="6" t="s">
        <v>685</v>
      </c>
      <c r="R123" s="6" t="s">
        <v>34</v>
      </c>
      <c r="S123" s="7" t="s">
        <v>35</v>
      </c>
      <c r="T123" s="7" t="s">
        <v>35</v>
      </c>
      <c r="U123" s="7">
        <v>56</v>
      </c>
      <c r="V123" s="6" t="s">
        <v>80</v>
      </c>
      <c r="W123" s="6" t="s">
        <v>686</v>
      </c>
      <c r="X123" s="6" t="s">
        <v>686</v>
      </c>
      <c r="Y123" s="8" t="s">
        <v>286</v>
      </c>
      <c r="Z123" s="6" t="s">
        <v>687</v>
      </c>
      <c r="AA123" s="8">
        <v>46</v>
      </c>
      <c r="AB123" s="8" t="s">
        <v>688</v>
      </c>
      <c r="AC123" s="8">
        <v>2011</v>
      </c>
      <c r="AD123" s="8">
        <v>2014</v>
      </c>
      <c r="AE123" s="8">
        <v>10</v>
      </c>
      <c r="AF123" s="8" t="s">
        <v>134</v>
      </c>
    </row>
    <row r="124" spans="1:32" x14ac:dyDescent="0.25">
      <c r="A124" s="6" t="s">
        <v>329</v>
      </c>
      <c r="B124" s="6" t="s">
        <v>330</v>
      </c>
      <c r="C124" s="6" t="s">
        <v>689</v>
      </c>
      <c r="D124" s="7">
        <v>1</v>
      </c>
      <c r="E124" s="8" t="s">
        <v>690</v>
      </c>
      <c r="F124" s="8">
        <v>0</v>
      </c>
      <c r="G124" s="8">
        <v>0</v>
      </c>
      <c r="H124" s="8">
        <f>VLOOKUP(E124,[1]Hoja1!$E:$F,2,FALSE)</f>
        <v>0</v>
      </c>
      <c r="I124" s="8">
        <f>VLOOKUP(E124,[1]Hoja1!$E:$S,3,FALSE)</f>
        <v>0</v>
      </c>
      <c r="J124" s="8">
        <f>VLOOKUP(E124,[1]Hoja1!$E:$S,4,FALSE)</f>
        <v>0</v>
      </c>
      <c r="K124" s="8">
        <f>VLOOKUP(E124,[1]Hoja1!$E:$S,5,FALSE)</f>
        <v>0</v>
      </c>
      <c r="L124" s="8">
        <f>VLOOKUP(E124,[1]Hoja1!$E:$S,6,FALSE)</f>
        <v>0</v>
      </c>
      <c r="M124" s="8">
        <f>VLOOKUP(E124,[1]Hoja1!$E:$S,7,FALSE)</f>
        <v>0</v>
      </c>
      <c r="N124" s="6"/>
      <c r="O124" s="6" t="s">
        <v>691</v>
      </c>
      <c r="P124" s="6" t="s">
        <v>69</v>
      </c>
      <c r="Q124" s="6" t="s">
        <v>692</v>
      </c>
      <c r="R124" s="6" t="s">
        <v>34</v>
      </c>
      <c r="S124" s="7" t="s">
        <v>35</v>
      </c>
      <c r="T124" s="7" t="s">
        <v>35</v>
      </c>
      <c r="U124" s="7">
        <v>49</v>
      </c>
      <c r="V124" s="6" t="s">
        <v>330</v>
      </c>
      <c r="W124" s="6" t="s">
        <v>335</v>
      </c>
      <c r="X124" s="6" t="s">
        <v>389</v>
      </c>
      <c r="Y124" s="8" t="s">
        <v>38</v>
      </c>
      <c r="Z124" s="6" t="s">
        <v>693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</row>
    <row r="125" spans="1:32" x14ac:dyDescent="0.25">
      <c r="A125" s="6" t="s">
        <v>329</v>
      </c>
      <c r="B125" s="6" t="s">
        <v>330</v>
      </c>
      <c r="C125" s="6" t="s">
        <v>689</v>
      </c>
      <c r="D125" s="7">
        <v>2</v>
      </c>
      <c r="E125" s="8" t="s">
        <v>694</v>
      </c>
      <c r="F125" s="8">
        <v>0</v>
      </c>
      <c r="G125" s="8">
        <v>0</v>
      </c>
      <c r="H125" s="8">
        <f>VLOOKUP(E125,[1]Hoja1!$E:$F,2,FALSE)</f>
        <v>-1</v>
      </c>
      <c r="I125" s="8" t="str">
        <f>VLOOKUP(E125,[1]Hoja1!$E:$S,3,FALSE)</f>
        <v>MOVIMIENTO INDEPENDIENTE SOMO RENOVACION PROGRESISTA</v>
      </c>
      <c r="J125" s="8">
        <f>VLOOKUP(E125,[1]Hoja1!$E:$S,4,FALSE)</f>
        <v>1996</v>
      </c>
      <c r="K125" s="8">
        <f>VLOOKUP(E125,[1]Hoja1!$E:$S,5,FALSE)</f>
        <v>1998</v>
      </c>
      <c r="L125" s="8">
        <f>VLOOKUP(E125,[1]Hoja1!$E:$S,6,FALSE)</f>
        <v>9</v>
      </c>
      <c r="M125" s="8" t="str">
        <f>VLOOKUP(E125,[1]Hoja1!$E:$S,7,FALSE)</f>
        <v>REGIDOR PROVINCIAL</v>
      </c>
      <c r="N125" s="6"/>
      <c r="O125" s="6" t="s">
        <v>379</v>
      </c>
      <c r="P125" s="6" t="s">
        <v>695</v>
      </c>
      <c r="Q125" s="6" t="s">
        <v>696</v>
      </c>
      <c r="R125" s="6" t="s">
        <v>34</v>
      </c>
      <c r="S125" s="7" t="s">
        <v>35</v>
      </c>
      <c r="T125" s="7" t="s">
        <v>35</v>
      </c>
      <c r="U125" s="7">
        <v>61</v>
      </c>
      <c r="V125" s="6" t="s">
        <v>330</v>
      </c>
      <c r="W125" s="6" t="s">
        <v>335</v>
      </c>
      <c r="X125" s="6" t="s">
        <v>389</v>
      </c>
      <c r="Y125" s="8" t="s">
        <v>38</v>
      </c>
      <c r="Z125" s="6" t="s">
        <v>697</v>
      </c>
      <c r="AA125" s="8">
        <v>-1</v>
      </c>
      <c r="AB125" s="8" t="s">
        <v>698</v>
      </c>
      <c r="AC125" s="8">
        <v>1996</v>
      </c>
      <c r="AD125" s="8">
        <v>1998</v>
      </c>
      <c r="AE125" s="8">
        <v>9</v>
      </c>
      <c r="AF125" s="8" t="s">
        <v>49</v>
      </c>
    </row>
    <row r="126" spans="1:32" x14ac:dyDescent="0.25">
      <c r="A126" s="6" t="s">
        <v>329</v>
      </c>
      <c r="B126" s="6" t="s">
        <v>330</v>
      </c>
      <c r="C126" s="6" t="s">
        <v>689</v>
      </c>
      <c r="D126" s="7">
        <v>3</v>
      </c>
      <c r="E126" s="8" t="s">
        <v>699</v>
      </c>
      <c r="F126" s="8">
        <v>0</v>
      </c>
      <c r="G126" s="8">
        <v>0</v>
      </c>
      <c r="H126" s="8">
        <f>VLOOKUP(E126,[1]Hoja1!$E:$F,2,FALSE)</f>
        <v>0</v>
      </c>
      <c r="I126" s="8">
        <f>VLOOKUP(E126,[1]Hoja1!$E:$S,3,FALSE)</f>
        <v>0</v>
      </c>
      <c r="J126" s="8">
        <f>VLOOKUP(E126,[1]Hoja1!$E:$S,4,FALSE)</f>
        <v>0</v>
      </c>
      <c r="K126" s="8">
        <f>VLOOKUP(E126,[1]Hoja1!$E:$S,5,FALSE)</f>
        <v>0</v>
      </c>
      <c r="L126" s="8">
        <f>VLOOKUP(E126,[1]Hoja1!$E:$S,6,FALSE)</f>
        <v>0</v>
      </c>
      <c r="M126" s="8">
        <f>VLOOKUP(E126,[1]Hoja1!$E:$S,7,FALSE)</f>
        <v>0</v>
      </c>
      <c r="N126" s="6"/>
      <c r="O126" s="6" t="s">
        <v>700</v>
      </c>
      <c r="P126" s="6" t="s">
        <v>701</v>
      </c>
      <c r="Q126" s="6" t="s">
        <v>702</v>
      </c>
      <c r="R126" s="6" t="s">
        <v>34</v>
      </c>
      <c r="S126" s="7" t="s">
        <v>35</v>
      </c>
      <c r="T126" s="7" t="s">
        <v>35</v>
      </c>
      <c r="U126" s="7">
        <v>45</v>
      </c>
      <c r="V126" s="6" t="s">
        <v>330</v>
      </c>
      <c r="W126" s="6" t="s">
        <v>335</v>
      </c>
      <c r="X126" s="6" t="s">
        <v>389</v>
      </c>
      <c r="Y126" s="8" t="s">
        <v>38</v>
      </c>
      <c r="Z126" s="6" t="s">
        <v>703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</row>
    <row r="127" spans="1:32" x14ac:dyDescent="0.25">
      <c r="A127" s="6" t="s">
        <v>329</v>
      </c>
      <c r="B127" s="6" t="s">
        <v>330</v>
      </c>
      <c r="C127" s="6" t="s">
        <v>689</v>
      </c>
      <c r="D127" s="7">
        <v>4</v>
      </c>
      <c r="E127" s="8" t="s">
        <v>704</v>
      </c>
      <c r="F127" s="8">
        <v>0</v>
      </c>
      <c r="G127" s="8">
        <v>0</v>
      </c>
      <c r="H127" s="8">
        <f>VLOOKUP(E127,[1]Hoja1!$E:$F,2,FALSE)</f>
        <v>0</v>
      </c>
      <c r="I127" s="8">
        <f>VLOOKUP(E127,[1]Hoja1!$E:$S,3,FALSE)</f>
        <v>0</v>
      </c>
      <c r="J127" s="8">
        <f>VLOOKUP(E127,[1]Hoja1!$E:$S,4,FALSE)</f>
        <v>0</v>
      </c>
      <c r="K127" s="8">
        <f>VLOOKUP(E127,[1]Hoja1!$E:$S,5,FALSE)</f>
        <v>0</v>
      </c>
      <c r="L127" s="8">
        <f>VLOOKUP(E127,[1]Hoja1!$E:$S,6,FALSE)</f>
        <v>0</v>
      </c>
      <c r="M127" s="8">
        <f>VLOOKUP(E127,[1]Hoja1!$E:$S,7,FALSE)</f>
        <v>0</v>
      </c>
      <c r="N127" s="6"/>
      <c r="O127" s="6" t="s">
        <v>705</v>
      </c>
      <c r="P127" s="6" t="s">
        <v>706</v>
      </c>
      <c r="Q127" s="6" t="s">
        <v>707</v>
      </c>
      <c r="R127" s="6" t="s">
        <v>54</v>
      </c>
      <c r="S127" s="7" t="s">
        <v>35</v>
      </c>
      <c r="T127" s="7" t="s">
        <v>35</v>
      </c>
      <c r="U127" s="7">
        <v>42</v>
      </c>
      <c r="V127" s="6" t="s">
        <v>330</v>
      </c>
      <c r="W127" s="6" t="s">
        <v>497</v>
      </c>
      <c r="X127" s="6" t="s">
        <v>497</v>
      </c>
      <c r="Y127" s="8" t="s">
        <v>38</v>
      </c>
      <c r="Z127" s="6" t="s">
        <v>708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</row>
    <row r="128" spans="1:32" x14ac:dyDescent="0.25">
      <c r="A128" s="6" t="s">
        <v>329</v>
      </c>
      <c r="B128" s="6" t="s">
        <v>330</v>
      </c>
      <c r="C128" s="6" t="s">
        <v>689</v>
      </c>
      <c r="D128" s="7">
        <v>5</v>
      </c>
      <c r="E128" s="8" t="s">
        <v>709</v>
      </c>
      <c r="F128" s="8">
        <v>0</v>
      </c>
      <c r="G128" s="8">
        <v>0</v>
      </c>
      <c r="H128" s="8">
        <f>VLOOKUP(E128,[1]Hoja1!$E:$F,2,FALSE)</f>
        <v>0</v>
      </c>
      <c r="I128" s="8">
        <f>VLOOKUP(E128,[1]Hoja1!$E:$S,3,FALSE)</f>
        <v>0</v>
      </c>
      <c r="J128" s="8">
        <f>VLOOKUP(E128,[1]Hoja1!$E:$S,4,FALSE)</f>
        <v>0</v>
      </c>
      <c r="K128" s="8">
        <f>VLOOKUP(E128,[1]Hoja1!$E:$S,5,FALSE)</f>
        <v>0</v>
      </c>
      <c r="L128" s="8">
        <f>VLOOKUP(E128,[1]Hoja1!$E:$S,6,FALSE)</f>
        <v>0</v>
      </c>
      <c r="M128" s="8">
        <f>VLOOKUP(E128,[1]Hoja1!$E:$S,7,FALSE)</f>
        <v>0</v>
      </c>
      <c r="N128" s="6"/>
      <c r="O128" s="6" t="s">
        <v>710</v>
      </c>
      <c r="P128" s="6" t="s">
        <v>711</v>
      </c>
      <c r="Q128" s="6" t="s">
        <v>712</v>
      </c>
      <c r="R128" s="6" t="s">
        <v>54</v>
      </c>
      <c r="S128" s="7" t="s">
        <v>35</v>
      </c>
      <c r="T128" s="7" t="s">
        <v>35</v>
      </c>
      <c r="U128" s="7">
        <v>48</v>
      </c>
      <c r="V128" s="6" t="s">
        <v>330</v>
      </c>
      <c r="W128" s="6" t="s">
        <v>342</v>
      </c>
      <c r="X128" s="6" t="s">
        <v>343</v>
      </c>
      <c r="Y128" s="8" t="s">
        <v>82</v>
      </c>
      <c r="Z128" s="6" t="s">
        <v>713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</row>
    <row r="129" spans="1:32" x14ac:dyDescent="0.25">
      <c r="A129" s="6" t="s">
        <v>329</v>
      </c>
      <c r="B129" s="6" t="s">
        <v>330</v>
      </c>
      <c r="C129" s="6" t="s">
        <v>294</v>
      </c>
      <c r="D129" s="7">
        <v>1</v>
      </c>
      <c r="E129" s="8" t="s">
        <v>714</v>
      </c>
      <c r="F129" s="8">
        <v>0</v>
      </c>
      <c r="G129" s="8">
        <v>0</v>
      </c>
      <c r="H129" s="8">
        <f>VLOOKUP(E129,[1]Hoja1!$E:$F,2,FALSE)</f>
        <v>0</v>
      </c>
      <c r="I129" s="8">
        <f>VLOOKUP(E129,[1]Hoja1!$E:$S,3,FALSE)</f>
        <v>0</v>
      </c>
      <c r="J129" s="8">
        <f>VLOOKUP(E129,[1]Hoja1!$E:$S,4,FALSE)</f>
        <v>0</v>
      </c>
      <c r="K129" s="8">
        <f>VLOOKUP(E129,[1]Hoja1!$E:$S,5,FALSE)</f>
        <v>0</v>
      </c>
      <c r="L129" s="8">
        <f>VLOOKUP(E129,[1]Hoja1!$E:$S,6,FALSE)</f>
        <v>0</v>
      </c>
      <c r="M129" s="8">
        <f>VLOOKUP(E129,[1]Hoja1!$E:$S,7,FALSE)</f>
        <v>0</v>
      </c>
      <c r="N129" s="6"/>
      <c r="O129" s="6" t="s">
        <v>715</v>
      </c>
      <c r="P129" s="6" t="s">
        <v>716</v>
      </c>
      <c r="Q129" s="6" t="s">
        <v>717</v>
      </c>
      <c r="R129" s="6" t="s">
        <v>34</v>
      </c>
      <c r="S129" s="7" t="s">
        <v>35</v>
      </c>
      <c r="T129" s="7" t="s">
        <v>35</v>
      </c>
      <c r="U129" s="7">
        <v>75</v>
      </c>
      <c r="V129" s="6" t="s">
        <v>330</v>
      </c>
      <c r="W129" s="6" t="s">
        <v>335</v>
      </c>
      <c r="X129" s="6" t="s">
        <v>389</v>
      </c>
      <c r="Y129" s="8" t="s">
        <v>38</v>
      </c>
      <c r="Z129" s="6" t="s">
        <v>718</v>
      </c>
      <c r="AA129" s="8">
        <v>0</v>
      </c>
      <c r="AB129" s="8">
        <v>0</v>
      </c>
      <c r="AC129" s="8">
        <v>0</v>
      </c>
      <c r="AD129" s="8">
        <v>0</v>
      </c>
      <c r="AE129" s="8">
        <v>0</v>
      </c>
      <c r="AF129" s="8">
        <v>0</v>
      </c>
    </row>
    <row r="130" spans="1:32" x14ac:dyDescent="0.25">
      <c r="A130" s="6" t="s">
        <v>329</v>
      </c>
      <c r="B130" s="6" t="s">
        <v>330</v>
      </c>
      <c r="C130" s="6" t="s">
        <v>294</v>
      </c>
      <c r="D130" s="7">
        <v>2</v>
      </c>
      <c r="E130" s="8" t="s">
        <v>719</v>
      </c>
      <c r="F130" s="8">
        <v>0</v>
      </c>
      <c r="G130" s="8">
        <v>0</v>
      </c>
      <c r="H130" s="8">
        <f>VLOOKUP(E130,[1]Hoja1!$E:$F,2,FALSE)</f>
        <v>0</v>
      </c>
      <c r="I130" s="8">
        <f>VLOOKUP(E130,[1]Hoja1!$E:$S,3,FALSE)</f>
        <v>0</v>
      </c>
      <c r="J130" s="8">
        <f>VLOOKUP(E130,[1]Hoja1!$E:$S,4,FALSE)</f>
        <v>0</v>
      </c>
      <c r="K130" s="8">
        <f>VLOOKUP(E130,[1]Hoja1!$E:$S,5,FALSE)</f>
        <v>0</v>
      </c>
      <c r="L130" s="8">
        <f>VLOOKUP(E130,[1]Hoja1!$E:$S,6,FALSE)</f>
        <v>0</v>
      </c>
      <c r="M130" s="8">
        <f>VLOOKUP(E130,[1]Hoja1!$E:$S,7,FALSE)</f>
        <v>0</v>
      </c>
      <c r="N130" s="6"/>
      <c r="O130" s="6" t="s">
        <v>720</v>
      </c>
      <c r="P130" s="6" t="s">
        <v>721</v>
      </c>
      <c r="Q130" s="6" t="s">
        <v>722</v>
      </c>
      <c r="R130" s="6" t="s">
        <v>34</v>
      </c>
      <c r="S130" s="7" t="s">
        <v>35</v>
      </c>
      <c r="T130" s="7" t="s">
        <v>35</v>
      </c>
      <c r="U130" s="7">
        <v>51</v>
      </c>
      <c r="V130" s="6" t="s">
        <v>330</v>
      </c>
      <c r="W130" s="6" t="s">
        <v>342</v>
      </c>
      <c r="X130" s="6" t="s">
        <v>343</v>
      </c>
      <c r="Y130" s="8" t="s">
        <v>82</v>
      </c>
      <c r="Z130" s="6" t="s">
        <v>723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</row>
    <row r="131" spans="1:32" x14ac:dyDescent="0.25">
      <c r="A131" s="6" t="s">
        <v>329</v>
      </c>
      <c r="B131" s="6" t="s">
        <v>330</v>
      </c>
      <c r="C131" s="6" t="s">
        <v>294</v>
      </c>
      <c r="D131" s="7">
        <v>3</v>
      </c>
      <c r="E131" s="8" t="s">
        <v>724</v>
      </c>
      <c r="F131" s="8">
        <v>0</v>
      </c>
      <c r="G131" s="8">
        <v>0</v>
      </c>
      <c r="H131" s="8">
        <f>VLOOKUP(E131,[1]Hoja1!$E:$F,2,FALSE)</f>
        <v>0</v>
      </c>
      <c r="I131" s="8">
        <f>VLOOKUP(E131,[1]Hoja1!$E:$S,3,FALSE)</f>
        <v>0</v>
      </c>
      <c r="J131" s="8">
        <f>VLOOKUP(E131,[1]Hoja1!$E:$S,4,FALSE)</f>
        <v>0</v>
      </c>
      <c r="K131" s="8">
        <f>VLOOKUP(E131,[1]Hoja1!$E:$S,5,FALSE)</f>
        <v>0</v>
      </c>
      <c r="L131" s="8">
        <f>VLOOKUP(E131,[1]Hoja1!$E:$S,6,FALSE)</f>
        <v>0</v>
      </c>
      <c r="M131" s="8">
        <f>VLOOKUP(E131,[1]Hoja1!$E:$S,7,FALSE)</f>
        <v>0</v>
      </c>
      <c r="N131" s="6"/>
      <c r="O131" s="6" t="s">
        <v>440</v>
      </c>
      <c r="P131" s="6" t="s">
        <v>725</v>
      </c>
      <c r="Q131" s="6" t="s">
        <v>726</v>
      </c>
      <c r="R131" s="6" t="s">
        <v>34</v>
      </c>
      <c r="S131" s="7" t="s">
        <v>35</v>
      </c>
      <c r="T131" s="7" t="s">
        <v>35</v>
      </c>
      <c r="U131" s="7">
        <v>54</v>
      </c>
      <c r="V131" s="6" t="s">
        <v>330</v>
      </c>
      <c r="W131" s="6" t="s">
        <v>335</v>
      </c>
      <c r="X131" s="6" t="s">
        <v>389</v>
      </c>
      <c r="Y131" s="8" t="s">
        <v>38</v>
      </c>
      <c r="Z131" s="6" t="s">
        <v>727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</row>
    <row r="132" spans="1:32" x14ac:dyDescent="0.25">
      <c r="A132" s="6" t="s">
        <v>329</v>
      </c>
      <c r="B132" s="6" t="s">
        <v>330</v>
      </c>
      <c r="C132" s="6" t="s">
        <v>294</v>
      </c>
      <c r="D132" s="7">
        <v>4</v>
      </c>
      <c r="E132" s="8" t="s">
        <v>728</v>
      </c>
      <c r="F132" s="8">
        <v>0</v>
      </c>
      <c r="G132" s="8">
        <v>0</v>
      </c>
      <c r="H132" s="8">
        <f>VLOOKUP(E132,[1]Hoja1!$E:$F,2,FALSE)</f>
        <v>0</v>
      </c>
      <c r="I132" s="8">
        <f>VLOOKUP(E132,[1]Hoja1!$E:$S,3,FALSE)</f>
        <v>0</v>
      </c>
      <c r="J132" s="8">
        <f>VLOOKUP(E132,[1]Hoja1!$E:$S,4,FALSE)</f>
        <v>0</v>
      </c>
      <c r="K132" s="8">
        <f>VLOOKUP(E132,[1]Hoja1!$E:$S,5,FALSE)</f>
        <v>0</v>
      </c>
      <c r="L132" s="8">
        <f>VLOOKUP(E132,[1]Hoja1!$E:$S,6,FALSE)</f>
        <v>0</v>
      </c>
      <c r="M132" s="8">
        <f>VLOOKUP(E132,[1]Hoja1!$E:$S,7,FALSE)</f>
        <v>0</v>
      </c>
      <c r="N132" s="6"/>
      <c r="O132" s="6" t="s">
        <v>622</v>
      </c>
      <c r="P132" s="6" t="s">
        <v>44</v>
      </c>
      <c r="Q132" s="6" t="s">
        <v>729</v>
      </c>
      <c r="R132" s="6" t="s">
        <v>54</v>
      </c>
      <c r="S132" s="7" t="s">
        <v>35</v>
      </c>
      <c r="T132" s="7" t="s">
        <v>35</v>
      </c>
      <c r="U132" s="7">
        <v>49</v>
      </c>
      <c r="V132" s="6" t="s">
        <v>330</v>
      </c>
      <c r="W132" s="6" t="s">
        <v>335</v>
      </c>
      <c r="X132" s="6" t="s">
        <v>389</v>
      </c>
      <c r="Y132" s="8" t="s">
        <v>38</v>
      </c>
      <c r="Z132" s="6" t="s">
        <v>730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0</v>
      </c>
    </row>
    <row r="133" spans="1:32" x14ac:dyDescent="0.25">
      <c r="A133" s="6" t="s">
        <v>329</v>
      </c>
      <c r="B133" s="6" t="s">
        <v>330</v>
      </c>
      <c r="C133" s="6" t="s">
        <v>294</v>
      </c>
      <c r="D133" s="7">
        <v>5</v>
      </c>
      <c r="E133" s="8" t="s">
        <v>731</v>
      </c>
      <c r="F133" s="8">
        <v>0</v>
      </c>
      <c r="G133" s="8">
        <v>0</v>
      </c>
      <c r="H133" s="8">
        <f>VLOOKUP(E133,[1]Hoja1!$E:$F,2,FALSE)</f>
        <v>0</v>
      </c>
      <c r="I133" s="8">
        <f>VLOOKUP(E133,[1]Hoja1!$E:$S,3,FALSE)</f>
        <v>0</v>
      </c>
      <c r="J133" s="8">
        <f>VLOOKUP(E133,[1]Hoja1!$E:$S,4,FALSE)</f>
        <v>0</v>
      </c>
      <c r="K133" s="8">
        <f>VLOOKUP(E133,[1]Hoja1!$E:$S,5,FALSE)</f>
        <v>0</v>
      </c>
      <c r="L133" s="8">
        <f>VLOOKUP(E133,[1]Hoja1!$E:$S,6,FALSE)</f>
        <v>0</v>
      </c>
      <c r="M133" s="8">
        <f>VLOOKUP(E133,[1]Hoja1!$E:$S,7,FALSE)</f>
        <v>0</v>
      </c>
      <c r="N133" s="6"/>
      <c r="O133" s="6" t="s">
        <v>732</v>
      </c>
      <c r="P133" s="6" t="s">
        <v>226</v>
      </c>
      <c r="Q133" s="6" t="s">
        <v>733</v>
      </c>
      <c r="R133" s="6" t="s">
        <v>54</v>
      </c>
      <c r="S133" s="7" t="s">
        <v>35</v>
      </c>
      <c r="T133" s="7" t="s">
        <v>35</v>
      </c>
      <c r="U133" s="7">
        <v>45</v>
      </c>
      <c r="V133" s="6" t="s">
        <v>330</v>
      </c>
      <c r="W133" s="6" t="s">
        <v>335</v>
      </c>
      <c r="X133" s="6" t="s">
        <v>336</v>
      </c>
      <c r="Y133" s="8" t="s">
        <v>38</v>
      </c>
      <c r="Z133" s="6" t="s">
        <v>734</v>
      </c>
      <c r="AA133" s="8">
        <v>0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</row>
    <row r="134" spans="1:32" x14ac:dyDescent="0.25">
      <c r="A134" s="6" t="s">
        <v>329</v>
      </c>
      <c r="B134" s="6" t="s">
        <v>330</v>
      </c>
      <c r="C134" s="6" t="s">
        <v>735</v>
      </c>
      <c r="D134" s="7">
        <v>1</v>
      </c>
      <c r="E134" s="8" t="s">
        <v>736</v>
      </c>
      <c r="F134" s="8">
        <v>0</v>
      </c>
      <c r="G134" s="8">
        <v>0</v>
      </c>
      <c r="H134" s="8">
        <f>VLOOKUP(E134,[1]Hoja1!$E:$F,2,FALSE)</f>
        <v>0</v>
      </c>
      <c r="I134" s="8">
        <f>VLOOKUP(E134,[1]Hoja1!$E:$S,3,FALSE)</f>
        <v>0</v>
      </c>
      <c r="J134" s="8">
        <f>VLOOKUP(E134,[1]Hoja1!$E:$S,4,FALSE)</f>
        <v>0</v>
      </c>
      <c r="K134" s="8">
        <f>VLOOKUP(E134,[1]Hoja1!$E:$S,5,FALSE)</f>
        <v>0</v>
      </c>
      <c r="L134" s="8">
        <f>VLOOKUP(E134,[1]Hoja1!$E:$S,6,FALSE)</f>
        <v>0</v>
      </c>
      <c r="M134" s="8">
        <f>VLOOKUP(E134,[1]Hoja1!$E:$S,7,FALSE)</f>
        <v>0</v>
      </c>
      <c r="N134" s="6"/>
      <c r="O134" s="6" t="s">
        <v>313</v>
      </c>
      <c r="P134" s="6" t="s">
        <v>737</v>
      </c>
      <c r="Q134" s="6" t="s">
        <v>738</v>
      </c>
      <c r="R134" s="6" t="s">
        <v>34</v>
      </c>
      <c r="S134" s="7" t="s">
        <v>35</v>
      </c>
      <c r="T134" s="7" t="s">
        <v>35</v>
      </c>
      <c r="U134" s="7">
        <v>38</v>
      </c>
      <c r="V134" s="6" t="s">
        <v>330</v>
      </c>
      <c r="W134" s="6" t="s">
        <v>342</v>
      </c>
      <c r="X134" s="6" t="s">
        <v>343</v>
      </c>
      <c r="Y134" s="8" t="s">
        <v>82</v>
      </c>
      <c r="Z134" s="6" t="s">
        <v>739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0</v>
      </c>
    </row>
    <row r="135" spans="1:32" x14ac:dyDescent="0.25">
      <c r="A135" s="6" t="s">
        <v>329</v>
      </c>
      <c r="B135" s="6" t="s">
        <v>330</v>
      </c>
      <c r="C135" s="6" t="s">
        <v>735</v>
      </c>
      <c r="D135" s="7">
        <v>2</v>
      </c>
      <c r="E135" s="8" t="s">
        <v>740</v>
      </c>
      <c r="F135" s="8">
        <v>0</v>
      </c>
      <c r="G135" s="8">
        <v>0</v>
      </c>
      <c r="H135" s="8">
        <f>VLOOKUP(E135,[1]Hoja1!$E:$F,2,FALSE)</f>
        <v>0</v>
      </c>
      <c r="I135" s="8">
        <f>VLOOKUP(E135,[1]Hoja1!$E:$S,3,FALSE)</f>
        <v>0</v>
      </c>
      <c r="J135" s="8">
        <f>VLOOKUP(E135,[1]Hoja1!$E:$S,4,FALSE)</f>
        <v>0</v>
      </c>
      <c r="K135" s="8">
        <f>VLOOKUP(E135,[1]Hoja1!$E:$S,5,FALSE)</f>
        <v>0</v>
      </c>
      <c r="L135" s="8">
        <f>VLOOKUP(E135,[1]Hoja1!$E:$S,6,FALSE)</f>
        <v>0</v>
      </c>
      <c r="M135" s="8">
        <f>VLOOKUP(E135,[1]Hoja1!$E:$S,7,FALSE)</f>
        <v>0</v>
      </c>
      <c r="N135" s="6"/>
      <c r="O135" s="6" t="s">
        <v>741</v>
      </c>
      <c r="P135" s="6" t="s">
        <v>742</v>
      </c>
      <c r="Q135" s="6" t="s">
        <v>743</v>
      </c>
      <c r="R135" s="6" t="s">
        <v>54</v>
      </c>
      <c r="S135" s="7" t="s">
        <v>35</v>
      </c>
      <c r="T135" s="7" t="s">
        <v>35</v>
      </c>
      <c r="U135" s="7">
        <v>47</v>
      </c>
      <c r="V135" s="6" t="s">
        <v>330</v>
      </c>
      <c r="W135" s="6" t="s">
        <v>342</v>
      </c>
      <c r="X135" s="6" t="s">
        <v>343</v>
      </c>
      <c r="Y135" s="8" t="s">
        <v>82</v>
      </c>
      <c r="Z135" s="6" t="s">
        <v>744</v>
      </c>
      <c r="AA135" s="8">
        <v>0</v>
      </c>
      <c r="AB135" s="8">
        <v>0</v>
      </c>
      <c r="AC135" s="8">
        <v>0</v>
      </c>
      <c r="AD135" s="8">
        <v>0</v>
      </c>
      <c r="AE135" s="8">
        <v>0</v>
      </c>
      <c r="AF135" s="8">
        <v>0</v>
      </c>
    </row>
    <row r="136" spans="1:32" x14ac:dyDescent="0.25">
      <c r="A136" s="6" t="s">
        <v>329</v>
      </c>
      <c r="B136" s="6" t="s">
        <v>330</v>
      </c>
      <c r="C136" s="6" t="s">
        <v>735</v>
      </c>
      <c r="D136" s="7">
        <v>3</v>
      </c>
      <c r="E136" s="8" t="s">
        <v>745</v>
      </c>
      <c r="F136" s="8">
        <v>0</v>
      </c>
      <c r="G136" s="8">
        <v>0</v>
      </c>
      <c r="H136" s="8">
        <f>VLOOKUP(E136,[1]Hoja1!$E:$F,2,FALSE)</f>
        <v>0</v>
      </c>
      <c r="I136" s="8">
        <f>VLOOKUP(E136,[1]Hoja1!$E:$S,3,FALSE)</f>
        <v>0</v>
      </c>
      <c r="J136" s="8">
        <f>VLOOKUP(E136,[1]Hoja1!$E:$S,4,FALSE)</f>
        <v>0</v>
      </c>
      <c r="K136" s="8">
        <f>VLOOKUP(E136,[1]Hoja1!$E:$S,5,FALSE)</f>
        <v>0</v>
      </c>
      <c r="L136" s="8">
        <f>VLOOKUP(E136,[1]Hoja1!$E:$S,6,FALSE)</f>
        <v>0</v>
      </c>
      <c r="M136" s="8">
        <f>VLOOKUP(E136,[1]Hoja1!$E:$S,7,FALSE)</f>
        <v>0</v>
      </c>
      <c r="N136" s="6"/>
      <c r="O136" s="6" t="s">
        <v>225</v>
      </c>
      <c r="P136" s="6" t="s">
        <v>746</v>
      </c>
      <c r="Q136" s="6" t="s">
        <v>747</v>
      </c>
      <c r="R136" s="6" t="s">
        <v>54</v>
      </c>
      <c r="S136" s="7" t="s">
        <v>35</v>
      </c>
      <c r="T136" s="7" t="s">
        <v>35</v>
      </c>
      <c r="U136" s="7">
        <v>46</v>
      </c>
      <c r="V136" s="6" t="s">
        <v>330</v>
      </c>
      <c r="W136" s="6" t="s">
        <v>335</v>
      </c>
      <c r="X136" s="6" t="s">
        <v>389</v>
      </c>
      <c r="Y136" s="8" t="s">
        <v>38</v>
      </c>
      <c r="Z136" s="6" t="s">
        <v>748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</row>
    <row r="137" spans="1:32" x14ac:dyDescent="0.25">
      <c r="A137" s="6" t="s">
        <v>329</v>
      </c>
      <c r="B137" s="6" t="s">
        <v>330</v>
      </c>
      <c r="C137" s="6" t="s">
        <v>735</v>
      </c>
      <c r="D137" s="7">
        <v>4</v>
      </c>
      <c r="E137" s="8" t="s">
        <v>749</v>
      </c>
      <c r="F137" s="8">
        <v>0</v>
      </c>
      <c r="G137" s="8">
        <v>0</v>
      </c>
      <c r="H137" s="8">
        <f>VLOOKUP(E137,[1]Hoja1!$E:$F,2,FALSE)</f>
        <v>0</v>
      </c>
      <c r="I137" s="8">
        <f>VLOOKUP(E137,[1]Hoja1!$E:$S,3,FALSE)</f>
        <v>0</v>
      </c>
      <c r="J137" s="8">
        <f>VLOOKUP(E137,[1]Hoja1!$E:$S,4,FALSE)</f>
        <v>0</v>
      </c>
      <c r="K137" s="8">
        <f>VLOOKUP(E137,[1]Hoja1!$E:$S,5,FALSE)</f>
        <v>0</v>
      </c>
      <c r="L137" s="8">
        <f>VLOOKUP(E137,[1]Hoja1!$E:$S,6,FALSE)</f>
        <v>0</v>
      </c>
      <c r="M137" s="8">
        <f>VLOOKUP(E137,[1]Hoja1!$E:$S,7,FALSE)</f>
        <v>0</v>
      </c>
      <c r="N137" s="6"/>
      <c r="O137" s="6" t="s">
        <v>750</v>
      </c>
      <c r="P137" s="6" t="s">
        <v>751</v>
      </c>
      <c r="Q137" s="6" t="s">
        <v>752</v>
      </c>
      <c r="R137" s="6" t="s">
        <v>34</v>
      </c>
      <c r="S137" s="7" t="s">
        <v>35</v>
      </c>
      <c r="T137" s="7" t="s">
        <v>35</v>
      </c>
      <c r="U137" s="7">
        <v>68</v>
      </c>
      <c r="V137" s="6" t="s">
        <v>330</v>
      </c>
      <c r="W137" s="6" t="s">
        <v>335</v>
      </c>
      <c r="X137" s="6" t="s">
        <v>336</v>
      </c>
      <c r="Y137" s="8" t="s">
        <v>38</v>
      </c>
      <c r="Z137" s="6" t="s">
        <v>753</v>
      </c>
      <c r="AA137" s="8">
        <v>0</v>
      </c>
      <c r="AB137" s="8">
        <v>0</v>
      </c>
      <c r="AC137" s="8">
        <v>0</v>
      </c>
      <c r="AD137" s="8">
        <v>0</v>
      </c>
      <c r="AE137" s="8">
        <v>0</v>
      </c>
      <c r="AF137" s="8">
        <v>0</v>
      </c>
    </row>
    <row r="138" spans="1:32" x14ac:dyDescent="0.25">
      <c r="A138" s="6" t="s">
        <v>329</v>
      </c>
      <c r="B138" s="6" t="s">
        <v>330</v>
      </c>
      <c r="C138" s="6" t="s">
        <v>735</v>
      </c>
      <c r="D138" s="7">
        <v>5</v>
      </c>
      <c r="E138" s="8" t="s">
        <v>754</v>
      </c>
      <c r="F138" s="8">
        <v>0</v>
      </c>
      <c r="G138" s="8">
        <v>0</v>
      </c>
      <c r="H138" s="8">
        <f>VLOOKUP(E138,[1]Hoja1!$E:$F,2,FALSE)</f>
        <v>-1</v>
      </c>
      <c r="I138" s="8" t="str">
        <f>VLOOKUP(E138,[1]Hoja1!$E:$S,3,FALSE)</f>
        <v>SIEMPRE UNIDOS</v>
      </c>
      <c r="J138" s="8">
        <f>VLOOKUP(E138,[1]Hoja1!$E:$S,4,FALSE)</f>
        <v>2015</v>
      </c>
      <c r="K138" s="8">
        <f>VLOOKUP(E138,[1]Hoja1!$E:$S,5,FALSE)</f>
        <v>2018</v>
      </c>
      <c r="L138" s="8">
        <f>VLOOKUP(E138,[1]Hoja1!$E:$S,6,FALSE)</f>
        <v>10</v>
      </c>
      <c r="M138" s="8" t="str">
        <f>VLOOKUP(E138,[1]Hoja1!$E:$S,7,FALSE)</f>
        <v>ALCALDE DISTRITAL</v>
      </c>
      <c r="N138" s="6"/>
      <c r="O138" s="6" t="s">
        <v>664</v>
      </c>
      <c r="P138" s="6" t="s">
        <v>346</v>
      </c>
      <c r="Q138" s="6" t="s">
        <v>755</v>
      </c>
      <c r="R138" s="6" t="s">
        <v>34</v>
      </c>
      <c r="S138" s="7" t="s">
        <v>35</v>
      </c>
      <c r="T138" s="7" t="s">
        <v>35</v>
      </c>
      <c r="U138" s="7">
        <v>44</v>
      </c>
      <c r="V138" s="6" t="s">
        <v>330</v>
      </c>
      <c r="W138" s="6" t="s">
        <v>342</v>
      </c>
      <c r="X138" s="6" t="s">
        <v>756</v>
      </c>
      <c r="Y138" s="8" t="s">
        <v>38</v>
      </c>
      <c r="Z138" s="6" t="s">
        <v>757</v>
      </c>
      <c r="AA138" s="8">
        <v>-1</v>
      </c>
      <c r="AB138" s="8" t="s">
        <v>758</v>
      </c>
      <c r="AC138" s="8">
        <v>2015</v>
      </c>
      <c r="AD138" s="8">
        <v>2018</v>
      </c>
      <c r="AE138" s="8">
        <v>10</v>
      </c>
      <c r="AF138" s="8" t="s">
        <v>134</v>
      </c>
    </row>
    <row r="139" spans="1:32" x14ac:dyDescent="0.25">
      <c r="A139" s="6" t="s">
        <v>329</v>
      </c>
      <c r="B139" s="6" t="s">
        <v>330</v>
      </c>
      <c r="C139" s="6" t="s">
        <v>759</v>
      </c>
      <c r="D139" s="7">
        <v>1</v>
      </c>
      <c r="E139" s="8" t="s">
        <v>760</v>
      </c>
      <c r="F139" s="8">
        <v>0</v>
      </c>
      <c r="G139" s="8">
        <v>0</v>
      </c>
      <c r="H139" s="8">
        <f>VLOOKUP(E139,[1]Hoja1!$E:$F,2,FALSE)</f>
        <v>0</v>
      </c>
      <c r="I139" s="8">
        <f>VLOOKUP(E139,[1]Hoja1!$E:$S,3,FALSE)</f>
        <v>0</v>
      </c>
      <c r="J139" s="8">
        <f>VLOOKUP(E139,[1]Hoja1!$E:$S,4,FALSE)</f>
        <v>0</v>
      </c>
      <c r="K139" s="8">
        <f>VLOOKUP(E139,[1]Hoja1!$E:$S,5,FALSE)</f>
        <v>0</v>
      </c>
      <c r="L139" s="8">
        <f>VLOOKUP(E139,[1]Hoja1!$E:$S,6,FALSE)</f>
        <v>0</v>
      </c>
      <c r="M139" s="8">
        <f>VLOOKUP(E139,[1]Hoja1!$E:$S,7,FALSE)</f>
        <v>0</v>
      </c>
      <c r="N139" s="6"/>
      <c r="O139" s="6" t="s">
        <v>90</v>
      </c>
      <c r="P139" s="6" t="s">
        <v>761</v>
      </c>
      <c r="Q139" s="6" t="s">
        <v>762</v>
      </c>
      <c r="R139" s="6" t="s">
        <v>34</v>
      </c>
      <c r="S139" s="7" t="s">
        <v>35</v>
      </c>
      <c r="T139" s="7" t="s">
        <v>35</v>
      </c>
      <c r="U139" s="7">
        <v>50</v>
      </c>
      <c r="V139" s="6" t="s">
        <v>330</v>
      </c>
      <c r="W139" s="6" t="s">
        <v>335</v>
      </c>
      <c r="X139" s="6" t="s">
        <v>389</v>
      </c>
      <c r="Y139" s="8" t="s">
        <v>38</v>
      </c>
      <c r="Z139" s="6" t="s">
        <v>763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</row>
    <row r="140" spans="1:32" x14ac:dyDescent="0.25">
      <c r="A140" s="6" t="s">
        <v>329</v>
      </c>
      <c r="B140" s="6" t="s">
        <v>330</v>
      </c>
      <c r="C140" s="6" t="s">
        <v>759</v>
      </c>
      <c r="D140" s="7">
        <v>2</v>
      </c>
      <c r="E140" s="8" t="s">
        <v>764</v>
      </c>
      <c r="F140" s="8">
        <v>0</v>
      </c>
      <c r="G140" s="8">
        <v>0</v>
      </c>
      <c r="H140" s="8">
        <f>VLOOKUP(E140,[1]Hoja1!$E:$F,2,FALSE)</f>
        <v>0</v>
      </c>
      <c r="I140" s="8">
        <f>VLOOKUP(E140,[1]Hoja1!$E:$S,3,FALSE)</f>
        <v>0</v>
      </c>
      <c r="J140" s="8">
        <f>VLOOKUP(E140,[1]Hoja1!$E:$S,4,FALSE)</f>
        <v>0</v>
      </c>
      <c r="K140" s="8">
        <f>VLOOKUP(E140,[1]Hoja1!$E:$S,5,FALSE)</f>
        <v>0</v>
      </c>
      <c r="L140" s="8">
        <f>VLOOKUP(E140,[1]Hoja1!$E:$S,6,FALSE)</f>
        <v>0</v>
      </c>
      <c r="M140" s="8">
        <f>VLOOKUP(E140,[1]Hoja1!$E:$S,7,FALSE)</f>
        <v>0</v>
      </c>
      <c r="N140" s="6"/>
      <c r="O140" s="6" t="s">
        <v>765</v>
      </c>
      <c r="P140" s="6" t="s">
        <v>579</v>
      </c>
      <c r="Q140" s="6" t="s">
        <v>766</v>
      </c>
      <c r="R140" s="6" t="s">
        <v>34</v>
      </c>
      <c r="S140" s="7" t="s">
        <v>35</v>
      </c>
      <c r="T140" s="7" t="s">
        <v>35</v>
      </c>
      <c r="U140" s="7">
        <v>46</v>
      </c>
      <c r="V140" s="6" t="s">
        <v>330</v>
      </c>
      <c r="W140" s="6" t="s">
        <v>335</v>
      </c>
      <c r="X140" s="6" t="s">
        <v>336</v>
      </c>
      <c r="Y140" s="8" t="s">
        <v>38</v>
      </c>
      <c r="Z140" s="6" t="s">
        <v>767</v>
      </c>
      <c r="AA140" s="8">
        <v>0</v>
      </c>
      <c r="AB140" s="8">
        <v>0</v>
      </c>
      <c r="AC140" s="8">
        <v>0</v>
      </c>
      <c r="AD140" s="8">
        <v>0</v>
      </c>
      <c r="AE140" s="8">
        <v>0</v>
      </c>
      <c r="AF140" s="8">
        <v>0</v>
      </c>
    </row>
    <row r="141" spans="1:32" x14ac:dyDescent="0.25">
      <c r="A141" s="6" t="s">
        <v>329</v>
      </c>
      <c r="B141" s="6" t="s">
        <v>330</v>
      </c>
      <c r="C141" s="6" t="s">
        <v>759</v>
      </c>
      <c r="D141" s="7">
        <v>3</v>
      </c>
      <c r="E141" s="8" t="s">
        <v>768</v>
      </c>
      <c r="F141" s="8">
        <v>0</v>
      </c>
      <c r="G141" s="8">
        <v>0</v>
      </c>
      <c r="H141" s="8">
        <f>VLOOKUP(E141,[1]Hoja1!$E:$F,2,FALSE)</f>
        <v>0</v>
      </c>
      <c r="I141" s="8">
        <f>VLOOKUP(E141,[1]Hoja1!$E:$S,3,FALSE)</f>
        <v>0</v>
      </c>
      <c r="J141" s="8">
        <f>VLOOKUP(E141,[1]Hoja1!$E:$S,4,FALSE)</f>
        <v>0</v>
      </c>
      <c r="K141" s="8">
        <f>VLOOKUP(E141,[1]Hoja1!$E:$S,5,FALSE)</f>
        <v>0</v>
      </c>
      <c r="L141" s="8">
        <f>VLOOKUP(E141,[1]Hoja1!$E:$S,6,FALSE)</f>
        <v>0</v>
      </c>
      <c r="M141" s="8">
        <f>VLOOKUP(E141,[1]Hoja1!$E:$S,7,FALSE)</f>
        <v>0</v>
      </c>
      <c r="N141" s="6"/>
      <c r="O141" s="6" t="s">
        <v>769</v>
      </c>
      <c r="P141" s="6" t="s">
        <v>379</v>
      </c>
      <c r="Q141" s="6" t="s">
        <v>770</v>
      </c>
      <c r="R141" s="6" t="s">
        <v>34</v>
      </c>
      <c r="S141" s="7" t="s">
        <v>35</v>
      </c>
      <c r="T141" s="7" t="s">
        <v>35</v>
      </c>
      <c r="U141" s="7">
        <v>52</v>
      </c>
      <c r="V141" s="6" t="s">
        <v>330</v>
      </c>
      <c r="W141" s="6" t="s">
        <v>335</v>
      </c>
      <c r="X141" s="6" t="s">
        <v>336</v>
      </c>
      <c r="Y141" s="8" t="s">
        <v>38</v>
      </c>
      <c r="Z141" s="6" t="s">
        <v>771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</row>
    <row r="142" spans="1:32" x14ac:dyDescent="0.25">
      <c r="A142" s="6" t="s">
        <v>329</v>
      </c>
      <c r="B142" s="6" t="s">
        <v>330</v>
      </c>
      <c r="C142" s="6" t="s">
        <v>759</v>
      </c>
      <c r="D142" s="7">
        <v>4</v>
      </c>
      <c r="E142" s="8" t="s">
        <v>772</v>
      </c>
      <c r="F142" s="8">
        <v>0</v>
      </c>
      <c r="G142" s="8">
        <v>0</v>
      </c>
      <c r="H142" s="8">
        <f>VLOOKUP(E142,[1]Hoja1!$E:$F,2,FALSE)</f>
        <v>0</v>
      </c>
      <c r="I142" s="8">
        <f>VLOOKUP(E142,[1]Hoja1!$E:$S,3,FALSE)</f>
        <v>0</v>
      </c>
      <c r="J142" s="8">
        <f>VLOOKUP(E142,[1]Hoja1!$E:$S,4,FALSE)</f>
        <v>0</v>
      </c>
      <c r="K142" s="8">
        <f>VLOOKUP(E142,[1]Hoja1!$E:$S,5,FALSE)</f>
        <v>0</v>
      </c>
      <c r="L142" s="8">
        <f>VLOOKUP(E142,[1]Hoja1!$E:$S,6,FALSE)</f>
        <v>0</v>
      </c>
      <c r="M142" s="8">
        <f>VLOOKUP(E142,[1]Hoja1!$E:$S,7,FALSE)</f>
        <v>0</v>
      </c>
      <c r="N142" s="6"/>
      <c r="O142" s="6" t="s">
        <v>773</v>
      </c>
      <c r="P142" s="6" t="s">
        <v>732</v>
      </c>
      <c r="Q142" s="6" t="s">
        <v>774</v>
      </c>
      <c r="R142" s="6" t="s">
        <v>54</v>
      </c>
      <c r="S142" s="7" t="s">
        <v>35</v>
      </c>
      <c r="T142" s="7" t="s">
        <v>35</v>
      </c>
      <c r="U142" s="7">
        <v>38</v>
      </c>
      <c r="V142" s="6" t="s">
        <v>330</v>
      </c>
      <c r="W142" s="6" t="s">
        <v>335</v>
      </c>
      <c r="X142" s="6" t="s">
        <v>389</v>
      </c>
      <c r="Y142" s="8" t="s">
        <v>38</v>
      </c>
      <c r="Z142" s="6" t="s">
        <v>775</v>
      </c>
      <c r="AA142" s="8">
        <v>0</v>
      </c>
      <c r="AB142" s="8">
        <v>0</v>
      </c>
      <c r="AC142" s="8">
        <v>0</v>
      </c>
      <c r="AD142" s="8">
        <v>0</v>
      </c>
      <c r="AE142" s="8">
        <v>0</v>
      </c>
      <c r="AF142" s="8">
        <v>0</v>
      </c>
    </row>
    <row r="143" spans="1:32" x14ac:dyDescent="0.25">
      <c r="A143" s="6" t="s">
        <v>329</v>
      </c>
      <c r="B143" s="6" t="s">
        <v>330</v>
      </c>
      <c r="C143" s="6" t="s">
        <v>759</v>
      </c>
      <c r="D143" s="7">
        <v>5</v>
      </c>
      <c r="E143" s="8" t="s">
        <v>776</v>
      </c>
      <c r="F143" s="8">
        <v>0</v>
      </c>
      <c r="G143" s="8">
        <v>0</v>
      </c>
      <c r="H143" s="8">
        <f>VLOOKUP(E143,[1]Hoja1!$E:$F,2,FALSE)</f>
        <v>573</v>
      </c>
      <c r="I143" s="8" t="str">
        <f>VLOOKUP(E143,[1]Hoja1!$E:$S,3,FALSE)</f>
        <v>MOVIMIENTO REGIONAL O DEPARTAMENTAL MOVIMIENTO REGIONAL INDEPENDIENTE CUENTA CONMIGO</v>
      </c>
      <c r="J143" s="8">
        <f>VLOOKUP(E143,[1]Hoja1!$E:$S,4,FALSE)</f>
        <v>2011</v>
      </c>
      <c r="K143" s="8">
        <f>VLOOKUP(E143,[1]Hoja1!$E:$S,5,FALSE)</f>
        <v>2014</v>
      </c>
      <c r="L143" s="8">
        <f>VLOOKUP(E143,[1]Hoja1!$E:$S,6,FALSE)</f>
        <v>11</v>
      </c>
      <c r="M143" s="8" t="str">
        <f>VLOOKUP(E143,[1]Hoja1!$E:$S,7,FALSE)</f>
        <v>REGIDOR DISTRITAL</v>
      </c>
      <c r="N143" s="6"/>
      <c r="O143" s="6" t="s">
        <v>393</v>
      </c>
      <c r="P143" s="6" t="s">
        <v>777</v>
      </c>
      <c r="Q143" s="6" t="s">
        <v>778</v>
      </c>
      <c r="R143" s="6" t="s">
        <v>54</v>
      </c>
      <c r="S143" s="7" t="s">
        <v>35</v>
      </c>
      <c r="T143" s="7" t="s">
        <v>35</v>
      </c>
      <c r="U143" s="7">
        <v>31</v>
      </c>
      <c r="V143" s="6" t="s">
        <v>330</v>
      </c>
      <c r="W143" s="6" t="s">
        <v>335</v>
      </c>
      <c r="X143" s="6" t="s">
        <v>336</v>
      </c>
      <c r="Y143" s="8" t="s">
        <v>38</v>
      </c>
      <c r="Z143" s="6" t="s">
        <v>779</v>
      </c>
      <c r="AA143" s="8">
        <v>573</v>
      </c>
      <c r="AB143" s="8" t="s">
        <v>780</v>
      </c>
      <c r="AC143" s="8">
        <v>2011</v>
      </c>
      <c r="AD143" s="8">
        <v>2014</v>
      </c>
      <c r="AE143" s="8">
        <v>11</v>
      </c>
      <c r="AF143" s="8" t="s">
        <v>322</v>
      </c>
    </row>
    <row r="144" spans="1:32" x14ac:dyDescent="0.25">
      <c r="A144" s="6" t="s">
        <v>329</v>
      </c>
      <c r="B144" s="6" t="s">
        <v>330</v>
      </c>
      <c r="C144" s="6" t="s">
        <v>311</v>
      </c>
      <c r="D144" s="7">
        <v>2</v>
      </c>
      <c r="E144" s="8" t="s">
        <v>781</v>
      </c>
      <c r="F144" s="8">
        <v>0</v>
      </c>
      <c r="G144" s="8">
        <v>0</v>
      </c>
      <c r="H144" s="8">
        <f>VLOOKUP(E144,[1]Hoja1!$E:$F,2,FALSE)</f>
        <v>0</v>
      </c>
      <c r="I144" s="8">
        <f>VLOOKUP(E144,[1]Hoja1!$E:$S,3,FALSE)</f>
        <v>0</v>
      </c>
      <c r="J144" s="8">
        <f>VLOOKUP(E144,[1]Hoja1!$E:$S,4,FALSE)</f>
        <v>0</v>
      </c>
      <c r="K144" s="8">
        <f>VLOOKUP(E144,[1]Hoja1!$E:$S,5,FALSE)</f>
        <v>0</v>
      </c>
      <c r="L144" s="8">
        <f>VLOOKUP(E144,[1]Hoja1!$E:$S,6,FALSE)</f>
        <v>0</v>
      </c>
      <c r="M144" s="8">
        <f>VLOOKUP(E144,[1]Hoja1!$E:$S,7,FALSE)</f>
        <v>0</v>
      </c>
      <c r="N144" s="6"/>
      <c r="O144" s="6" t="s">
        <v>782</v>
      </c>
      <c r="P144" s="6" t="s">
        <v>568</v>
      </c>
      <c r="Q144" s="6" t="s">
        <v>783</v>
      </c>
      <c r="R144" s="6" t="s">
        <v>54</v>
      </c>
      <c r="S144" s="7" t="s">
        <v>35</v>
      </c>
      <c r="T144" s="7" t="s">
        <v>30</v>
      </c>
      <c r="U144" s="7">
        <v>26</v>
      </c>
      <c r="V144" s="6" t="s">
        <v>330</v>
      </c>
      <c r="W144" s="6" t="s">
        <v>382</v>
      </c>
      <c r="X144" s="6" t="s">
        <v>382</v>
      </c>
      <c r="Y144" s="8" t="s">
        <v>38</v>
      </c>
      <c r="Z144" s="6" t="s">
        <v>784</v>
      </c>
      <c r="AA144" s="8">
        <v>0</v>
      </c>
      <c r="AB144" s="8">
        <v>0</v>
      </c>
      <c r="AC144" s="8">
        <v>0</v>
      </c>
      <c r="AD144" s="8">
        <v>0</v>
      </c>
      <c r="AE144" s="8">
        <v>0</v>
      </c>
      <c r="AF144" s="8">
        <v>0</v>
      </c>
    </row>
    <row r="145" spans="1:32" x14ac:dyDescent="0.25">
      <c r="A145" s="6" t="s">
        <v>329</v>
      </c>
      <c r="B145" s="6" t="s">
        <v>330</v>
      </c>
      <c r="C145" s="6" t="s">
        <v>311</v>
      </c>
      <c r="D145" s="7">
        <v>3</v>
      </c>
      <c r="E145" s="8" t="s">
        <v>785</v>
      </c>
      <c r="F145" s="8">
        <v>0</v>
      </c>
      <c r="G145" s="8">
        <v>0</v>
      </c>
      <c r="H145" s="8">
        <f>VLOOKUP(E145,[1]Hoja1!$E:$F,2,FALSE)</f>
        <v>0</v>
      </c>
      <c r="I145" s="8">
        <f>VLOOKUP(E145,[1]Hoja1!$E:$S,3,FALSE)</f>
        <v>0</v>
      </c>
      <c r="J145" s="8">
        <f>VLOOKUP(E145,[1]Hoja1!$E:$S,4,FALSE)</f>
        <v>0</v>
      </c>
      <c r="K145" s="8">
        <f>VLOOKUP(E145,[1]Hoja1!$E:$S,5,FALSE)</f>
        <v>0</v>
      </c>
      <c r="L145" s="8">
        <f>VLOOKUP(E145,[1]Hoja1!$E:$S,6,FALSE)</f>
        <v>0</v>
      </c>
      <c r="M145" s="8">
        <f>VLOOKUP(E145,[1]Hoja1!$E:$S,7,FALSE)</f>
        <v>0</v>
      </c>
      <c r="N145" s="6"/>
      <c r="O145" s="6" t="s">
        <v>786</v>
      </c>
      <c r="P145" s="6" t="s">
        <v>787</v>
      </c>
      <c r="Q145" s="6" t="s">
        <v>788</v>
      </c>
      <c r="R145" s="6" t="s">
        <v>34</v>
      </c>
      <c r="S145" s="7" t="s">
        <v>35</v>
      </c>
      <c r="T145" s="7" t="s">
        <v>35</v>
      </c>
      <c r="U145" s="7">
        <v>48</v>
      </c>
      <c r="V145" s="6" t="s">
        <v>330</v>
      </c>
      <c r="W145" s="6" t="s">
        <v>335</v>
      </c>
      <c r="X145" s="6" t="s">
        <v>336</v>
      </c>
      <c r="Y145" s="8" t="s">
        <v>38</v>
      </c>
      <c r="Z145" s="6" t="s">
        <v>789</v>
      </c>
      <c r="AA145" s="8">
        <v>0</v>
      </c>
      <c r="AB145" s="8">
        <v>0</v>
      </c>
      <c r="AC145" s="8">
        <v>0</v>
      </c>
      <c r="AD145" s="8">
        <v>0</v>
      </c>
      <c r="AE145" s="8">
        <v>0</v>
      </c>
      <c r="AF145" s="8">
        <v>0</v>
      </c>
    </row>
    <row r="146" spans="1:32" x14ac:dyDescent="0.25">
      <c r="A146" s="6" t="s">
        <v>329</v>
      </c>
      <c r="B146" s="6" t="s">
        <v>330</v>
      </c>
      <c r="C146" s="6" t="s">
        <v>311</v>
      </c>
      <c r="D146" s="7">
        <v>4</v>
      </c>
      <c r="E146" s="8" t="s">
        <v>790</v>
      </c>
      <c r="F146" s="8">
        <v>0</v>
      </c>
      <c r="G146" s="8">
        <v>0</v>
      </c>
      <c r="H146" s="8">
        <f>VLOOKUP(E146,[1]Hoja1!$E:$F,2,FALSE)</f>
        <v>0</v>
      </c>
      <c r="I146" s="8">
        <f>VLOOKUP(E146,[1]Hoja1!$E:$S,3,FALSE)</f>
        <v>0</v>
      </c>
      <c r="J146" s="8">
        <f>VLOOKUP(E146,[1]Hoja1!$E:$S,4,FALSE)</f>
        <v>0</v>
      </c>
      <c r="K146" s="8">
        <f>VLOOKUP(E146,[1]Hoja1!$E:$S,5,FALSE)</f>
        <v>0</v>
      </c>
      <c r="L146" s="8">
        <f>VLOOKUP(E146,[1]Hoja1!$E:$S,6,FALSE)</f>
        <v>0</v>
      </c>
      <c r="M146" s="8">
        <f>VLOOKUP(E146,[1]Hoja1!$E:$S,7,FALSE)</f>
        <v>0</v>
      </c>
      <c r="N146" s="6"/>
      <c r="O146" s="6" t="s">
        <v>787</v>
      </c>
      <c r="P146" s="6" t="s">
        <v>486</v>
      </c>
      <c r="Q146" s="6" t="s">
        <v>791</v>
      </c>
      <c r="R146" s="6" t="s">
        <v>34</v>
      </c>
      <c r="S146" s="7" t="s">
        <v>35</v>
      </c>
      <c r="T146" s="7" t="s">
        <v>35</v>
      </c>
      <c r="U146" s="7">
        <v>50</v>
      </c>
      <c r="V146" s="6" t="s">
        <v>330</v>
      </c>
      <c r="W146" s="6" t="s">
        <v>335</v>
      </c>
      <c r="X146" s="6" t="s">
        <v>336</v>
      </c>
      <c r="Y146" s="8" t="s">
        <v>38</v>
      </c>
      <c r="Z146" s="6" t="s">
        <v>792</v>
      </c>
      <c r="AA146" s="8">
        <v>0</v>
      </c>
      <c r="AB146" s="8">
        <v>0</v>
      </c>
      <c r="AC146" s="8">
        <v>0</v>
      </c>
      <c r="AD146" s="8">
        <v>0</v>
      </c>
      <c r="AE146" s="8">
        <v>0</v>
      </c>
      <c r="AF146" s="8">
        <v>0</v>
      </c>
    </row>
    <row r="147" spans="1:32" x14ac:dyDescent="0.25">
      <c r="A147" s="6" t="s">
        <v>329</v>
      </c>
      <c r="B147" s="6" t="s">
        <v>330</v>
      </c>
      <c r="C147" s="6" t="s">
        <v>793</v>
      </c>
      <c r="D147" s="7">
        <v>1</v>
      </c>
      <c r="E147" s="8" t="s">
        <v>794</v>
      </c>
      <c r="F147" s="8">
        <v>0</v>
      </c>
      <c r="G147" s="8">
        <v>0</v>
      </c>
      <c r="H147" s="8">
        <f>VLOOKUP(E147,[1]Hoja1!$E:$F,2,FALSE)</f>
        <v>0</v>
      </c>
      <c r="I147" s="8">
        <f>VLOOKUP(E147,[1]Hoja1!$E:$S,3,FALSE)</f>
        <v>0</v>
      </c>
      <c r="J147" s="8">
        <f>VLOOKUP(E147,[1]Hoja1!$E:$S,4,FALSE)</f>
        <v>0</v>
      </c>
      <c r="K147" s="8">
        <f>VLOOKUP(E147,[1]Hoja1!$E:$S,5,FALSE)</f>
        <v>0</v>
      </c>
      <c r="L147" s="8">
        <f>VLOOKUP(E147,[1]Hoja1!$E:$S,6,FALSE)</f>
        <v>0</v>
      </c>
      <c r="M147" s="8">
        <f>VLOOKUP(E147,[1]Hoja1!$E:$S,7,FALSE)</f>
        <v>0</v>
      </c>
      <c r="N147" s="6"/>
      <c r="O147" s="6" t="s">
        <v>795</v>
      </c>
      <c r="P147" s="6" t="s">
        <v>796</v>
      </c>
      <c r="Q147" s="6" t="s">
        <v>797</v>
      </c>
      <c r="R147" s="6" t="s">
        <v>34</v>
      </c>
      <c r="S147" s="7" t="s">
        <v>35</v>
      </c>
      <c r="T147" s="7" t="s">
        <v>35</v>
      </c>
      <c r="U147" s="7">
        <v>36</v>
      </c>
      <c r="V147" s="6" t="s">
        <v>330</v>
      </c>
      <c r="W147" s="6" t="s">
        <v>342</v>
      </c>
      <c r="X147" s="6" t="s">
        <v>343</v>
      </c>
      <c r="Y147" s="8" t="s">
        <v>82</v>
      </c>
      <c r="Z147" s="6" t="s">
        <v>798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</row>
    <row r="148" spans="1:32" x14ac:dyDescent="0.25">
      <c r="A148" s="6" t="s">
        <v>329</v>
      </c>
      <c r="B148" s="6" t="s">
        <v>330</v>
      </c>
      <c r="C148" s="6" t="s">
        <v>793</v>
      </c>
      <c r="D148" s="7">
        <v>2</v>
      </c>
      <c r="E148" s="8" t="s">
        <v>799</v>
      </c>
      <c r="F148" s="8">
        <v>0</v>
      </c>
      <c r="G148" s="8">
        <v>0</v>
      </c>
      <c r="H148" s="8">
        <f>VLOOKUP(E148,[1]Hoja1!$E:$F,2,FALSE)</f>
        <v>0</v>
      </c>
      <c r="I148" s="8">
        <f>VLOOKUP(E148,[1]Hoja1!$E:$S,3,FALSE)</f>
        <v>0</v>
      </c>
      <c r="J148" s="8">
        <f>VLOOKUP(E148,[1]Hoja1!$E:$S,4,FALSE)</f>
        <v>0</v>
      </c>
      <c r="K148" s="8">
        <f>VLOOKUP(E148,[1]Hoja1!$E:$S,5,FALSE)</f>
        <v>0</v>
      </c>
      <c r="L148" s="8">
        <f>VLOOKUP(E148,[1]Hoja1!$E:$S,6,FALSE)</f>
        <v>0</v>
      </c>
      <c r="M148" s="8">
        <f>VLOOKUP(E148,[1]Hoja1!$E:$S,7,FALSE)</f>
        <v>0</v>
      </c>
      <c r="N148" s="6"/>
      <c r="O148" s="6" t="s">
        <v>800</v>
      </c>
      <c r="P148" s="6" t="s">
        <v>800</v>
      </c>
      <c r="Q148" s="6" t="s">
        <v>801</v>
      </c>
      <c r="R148" s="6" t="s">
        <v>34</v>
      </c>
      <c r="S148" s="7" t="s">
        <v>35</v>
      </c>
      <c r="T148" s="7" t="s">
        <v>35</v>
      </c>
      <c r="U148" s="7">
        <v>50</v>
      </c>
      <c r="V148" s="6" t="s">
        <v>330</v>
      </c>
      <c r="W148" s="6" t="s">
        <v>342</v>
      </c>
      <c r="X148" s="6" t="s">
        <v>342</v>
      </c>
      <c r="Y148" s="8" t="s">
        <v>38</v>
      </c>
      <c r="Z148" s="6" t="s">
        <v>802</v>
      </c>
      <c r="AA148" s="8">
        <v>0</v>
      </c>
      <c r="AB148" s="8">
        <v>0</v>
      </c>
      <c r="AC148" s="8">
        <v>0</v>
      </c>
      <c r="AD148" s="8">
        <v>0</v>
      </c>
      <c r="AE148" s="8">
        <v>0</v>
      </c>
      <c r="AF148" s="8">
        <v>0</v>
      </c>
    </row>
    <row r="149" spans="1:32" x14ac:dyDescent="0.25">
      <c r="A149" s="6" t="s">
        <v>329</v>
      </c>
      <c r="B149" s="6" t="s">
        <v>330</v>
      </c>
      <c r="C149" s="6" t="s">
        <v>793</v>
      </c>
      <c r="D149" s="7">
        <v>3</v>
      </c>
      <c r="E149" s="8" t="s">
        <v>803</v>
      </c>
      <c r="F149" s="8">
        <v>0</v>
      </c>
      <c r="G149" s="8">
        <v>0</v>
      </c>
      <c r="H149" s="8">
        <f>VLOOKUP(E149,[1]Hoja1!$E:$F,2,FALSE)</f>
        <v>0</v>
      </c>
      <c r="I149" s="8">
        <f>VLOOKUP(E149,[1]Hoja1!$E:$S,3,FALSE)</f>
        <v>0</v>
      </c>
      <c r="J149" s="8">
        <f>VLOOKUP(E149,[1]Hoja1!$E:$S,4,FALSE)</f>
        <v>0</v>
      </c>
      <c r="K149" s="8">
        <f>VLOOKUP(E149,[1]Hoja1!$E:$S,5,FALSE)</f>
        <v>0</v>
      </c>
      <c r="L149" s="8">
        <f>VLOOKUP(E149,[1]Hoja1!$E:$S,6,FALSE)</f>
        <v>0</v>
      </c>
      <c r="M149" s="8">
        <f>VLOOKUP(E149,[1]Hoja1!$E:$S,7,FALSE)</f>
        <v>0</v>
      </c>
      <c r="N149" s="6"/>
      <c r="O149" s="6" t="s">
        <v>804</v>
      </c>
      <c r="P149" s="6" t="s">
        <v>405</v>
      </c>
      <c r="Q149" s="6" t="s">
        <v>805</v>
      </c>
      <c r="R149" s="6" t="s">
        <v>54</v>
      </c>
      <c r="S149" s="7" t="s">
        <v>35</v>
      </c>
      <c r="T149" s="7" t="s">
        <v>30</v>
      </c>
      <c r="U149" s="7">
        <v>28</v>
      </c>
      <c r="V149" s="6" t="s">
        <v>330</v>
      </c>
      <c r="W149" s="6" t="s">
        <v>342</v>
      </c>
      <c r="X149" s="6" t="s">
        <v>343</v>
      </c>
      <c r="Y149" s="8" t="s">
        <v>82</v>
      </c>
      <c r="Z149" s="6" t="s">
        <v>806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</row>
    <row r="150" spans="1:32" x14ac:dyDescent="0.25">
      <c r="A150" s="6" t="s">
        <v>329</v>
      </c>
      <c r="B150" s="6" t="s">
        <v>330</v>
      </c>
      <c r="C150" s="6" t="s">
        <v>793</v>
      </c>
      <c r="D150" s="7">
        <v>4</v>
      </c>
      <c r="E150" s="8" t="s">
        <v>807</v>
      </c>
      <c r="F150" s="8">
        <v>0</v>
      </c>
      <c r="G150" s="8">
        <v>0</v>
      </c>
      <c r="H150" s="8">
        <f>VLOOKUP(E150,[1]Hoja1!$E:$F,2,FALSE)</f>
        <v>0</v>
      </c>
      <c r="I150" s="8">
        <f>VLOOKUP(E150,[1]Hoja1!$E:$S,3,FALSE)</f>
        <v>0</v>
      </c>
      <c r="J150" s="8">
        <f>VLOOKUP(E150,[1]Hoja1!$E:$S,4,FALSE)</f>
        <v>0</v>
      </c>
      <c r="K150" s="8">
        <f>VLOOKUP(E150,[1]Hoja1!$E:$S,5,FALSE)</f>
        <v>0</v>
      </c>
      <c r="L150" s="8">
        <f>VLOOKUP(E150,[1]Hoja1!$E:$S,6,FALSE)</f>
        <v>0</v>
      </c>
      <c r="M150" s="8">
        <f>VLOOKUP(E150,[1]Hoja1!$E:$S,7,FALSE)</f>
        <v>0</v>
      </c>
      <c r="N150" s="6"/>
      <c r="O150" s="6" t="s">
        <v>808</v>
      </c>
      <c r="P150" s="6" t="s">
        <v>339</v>
      </c>
      <c r="Q150" s="6" t="s">
        <v>809</v>
      </c>
      <c r="R150" s="6" t="s">
        <v>54</v>
      </c>
      <c r="S150" s="7" t="s">
        <v>35</v>
      </c>
      <c r="T150" s="7" t="s">
        <v>35</v>
      </c>
      <c r="U150" s="7">
        <v>32</v>
      </c>
      <c r="V150" s="6" t="s">
        <v>330</v>
      </c>
      <c r="W150" s="6" t="s">
        <v>810</v>
      </c>
      <c r="X150" s="6" t="s">
        <v>811</v>
      </c>
      <c r="Y150" s="8" t="s">
        <v>38</v>
      </c>
      <c r="Z150" s="6" t="s">
        <v>812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>
        <v>0</v>
      </c>
    </row>
    <row r="151" spans="1:32" x14ac:dyDescent="0.25">
      <c r="A151" s="6" t="s">
        <v>329</v>
      </c>
      <c r="B151" s="6" t="s">
        <v>330</v>
      </c>
      <c r="C151" s="6" t="s">
        <v>793</v>
      </c>
      <c r="D151" s="7">
        <v>5</v>
      </c>
      <c r="E151" s="8" t="s">
        <v>813</v>
      </c>
      <c r="F151" s="8">
        <v>0</v>
      </c>
      <c r="G151" s="8">
        <v>0</v>
      </c>
      <c r="H151" s="8">
        <f>VLOOKUP(E151,[1]Hoja1!$E:$F,2,FALSE)</f>
        <v>0</v>
      </c>
      <c r="I151" s="8">
        <f>VLOOKUP(E151,[1]Hoja1!$E:$S,3,FALSE)</f>
        <v>0</v>
      </c>
      <c r="J151" s="8">
        <f>VLOOKUP(E151,[1]Hoja1!$E:$S,4,FALSE)</f>
        <v>0</v>
      </c>
      <c r="K151" s="8">
        <f>VLOOKUP(E151,[1]Hoja1!$E:$S,5,FALSE)</f>
        <v>0</v>
      </c>
      <c r="L151" s="8">
        <f>VLOOKUP(E151,[1]Hoja1!$E:$S,6,FALSE)</f>
        <v>0</v>
      </c>
      <c r="M151" s="8">
        <f>VLOOKUP(E151,[1]Hoja1!$E:$S,7,FALSE)</f>
        <v>0</v>
      </c>
      <c r="N151" s="6"/>
      <c r="O151" s="6" t="s">
        <v>814</v>
      </c>
      <c r="P151" s="6" t="s">
        <v>240</v>
      </c>
      <c r="Q151" s="6" t="s">
        <v>815</v>
      </c>
      <c r="R151" s="6" t="s">
        <v>34</v>
      </c>
      <c r="S151" s="7" t="s">
        <v>35</v>
      </c>
      <c r="T151" s="7" t="s">
        <v>35</v>
      </c>
      <c r="U151" s="7">
        <v>37</v>
      </c>
      <c r="V151" s="6" t="s">
        <v>330</v>
      </c>
      <c r="W151" s="6" t="s">
        <v>335</v>
      </c>
      <c r="X151" s="6" t="s">
        <v>389</v>
      </c>
      <c r="Y151" s="8" t="s">
        <v>38</v>
      </c>
      <c r="Z151" s="6" t="s">
        <v>816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s="8">
        <v>0</v>
      </c>
    </row>
    <row r="152" spans="1:32" x14ac:dyDescent="0.25">
      <c r="A152" s="6" t="s">
        <v>817</v>
      </c>
      <c r="B152" s="6" t="s">
        <v>818</v>
      </c>
      <c r="C152" s="6" t="s">
        <v>28</v>
      </c>
      <c r="D152" s="7">
        <v>1</v>
      </c>
      <c r="E152" s="8" t="s">
        <v>819</v>
      </c>
      <c r="F152" s="8">
        <v>0</v>
      </c>
      <c r="G152" s="8">
        <v>0</v>
      </c>
      <c r="H152" s="8">
        <f>VLOOKUP(E152,[1]Hoja1!$E:$F,2,FALSE)</f>
        <v>0</v>
      </c>
      <c r="I152" s="8">
        <f>VLOOKUP(E152,[1]Hoja1!$E:$S,3,FALSE)</f>
        <v>0</v>
      </c>
      <c r="J152" s="8">
        <f>VLOOKUP(E152,[1]Hoja1!$E:$S,4,FALSE)</f>
        <v>0</v>
      </c>
      <c r="K152" s="8">
        <f>VLOOKUP(E152,[1]Hoja1!$E:$S,5,FALSE)</f>
        <v>0</v>
      </c>
      <c r="L152" s="8">
        <f>VLOOKUP(E152,[1]Hoja1!$E:$S,6,FALSE)</f>
        <v>0</v>
      </c>
      <c r="M152" s="8">
        <f>VLOOKUP(E152,[1]Hoja1!$E:$S,7,FALSE)</f>
        <v>0</v>
      </c>
      <c r="N152" s="6"/>
      <c r="O152" s="6" t="s">
        <v>820</v>
      </c>
      <c r="P152" s="6" t="s">
        <v>821</v>
      </c>
      <c r="Q152" s="6" t="s">
        <v>822</v>
      </c>
      <c r="R152" s="6" t="s">
        <v>34</v>
      </c>
      <c r="S152" s="7" t="s">
        <v>30</v>
      </c>
      <c r="T152" s="7" t="s">
        <v>35</v>
      </c>
      <c r="U152" s="7">
        <v>42</v>
      </c>
      <c r="V152" s="6" t="s">
        <v>818</v>
      </c>
      <c r="W152" s="6" t="s">
        <v>823</v>
      </c>
      <c r="X152" s="6" t="s">
        <v>823</v>
      </c>
      <c r="Y152" s="8" t="s">
        <v>38</v>
      </c>
      <c r="Z152" s="6" t="s">
        <v>824</v>
      </c>
      <c r="AA152" s="8">
        <v>0</v>
      </c>
      <c r="AB152" s="8">
        <v>0</v>
      </c>
      <c r="AC152" s="8">
        <v>0</v>
      </c>
      <c r="AD152" s="8">
        <v>0</v>
      </c>
      <c r="AE152" s="8">
        <v>0</v>
      </c>
      <c r="AF152" s="8">
        <v>0</v>
      </c>
    </row>
    <row r="153" spans="1:32" x14ac:dyDescent="0.25">
      <c r="A153" s="6" t="s">
        <v>817</v>
      </c>
      <c r="B153" s="6" t="s">
        <v>818</v>
      </c>
      <c r="C153" s="6" t="s">
        <v>28</v>
      </c>
      <c r="D153" s="7">
        <v>2</v>
      </c>
      <c r="E153" s="8" t="s">
        <v>825</v>
      </c>
      <c r="F153" s="8">
        <v>0</v>
      </c>
      <c r="G153" s="8">
        <v>0</v>
      </c>
      <c r="H153" s="8">
        <f>VLOOKUP(E153,[1]Hoja1!$E:$F,2,FALSE)</f>
        <v>0</v>
      </c>
      <c r="I153" s="8">
        <f>VLOOKUP(E153,[1]Hoja1!$E:$S,3,FALSE)</f>
        <v>0</v>
      </c>
      <c r="J153" s="8">
        <f>VLOOKUP(E153,[1]Hoja1!$E:$S,4,FALSE)</f>
        <v>0</v>
      </c>
      <c r="K153" s="8">
        <f>VLOOKUP(E153,[1]Hoja1!$E:$S,5,FALSE)</f>
        <v>0</v>
      </c>
      <c r="L153" s="8">
        <f>VLOOKUP(E153,[1]Hoja1!$E:$S,6,FALSE)</f>
        <v>0</v>
      </c>
      <c r="M153" s="8">
        <f>VLOOKUP(E153,[1]Hoja1!$E:$S,7,FALSE)</f>
        <v>0</v>
      </c>
      <c r="N153" s="6"/>
      <c r="O153" s="6" t="s">
        <v>137</v>
      </c>
      <c r="P153" s="6" t="s">
        <v>826</v>
      </c>
      <c r="Q153" s="6" t="s">
        <v>827</v>
      </c>
      <c r="R153" s="6" t="s">
        <v>34</v>
      </c>
      <c r="S153" s="7" t="s">
        <v>30</v>
      </c>
      <c r="T153" s="7" t="s">
        <v>35</v>
      </c>
      <c r="U153" s="7">
        <v>35</v>
      </c>
      <c r="V153" s="6" t="s">
        <v>818</v>
      </c>
      <c r="W153" s="6" t="s">
        <v>823</v>
      </c>
      <c r="X153" s="6" t="s">
        <v>823</v>
      </c>
      <c r="Y153" s="8" t="s">
        <v>38</v>
      </c>
      <c r="Z153" s="6" t="s">
        <v>828</v>
      </c>
      <c r="AA153" s="8">
        <v>0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</row>
    <row r="154" spans="1:32" x14ac:dyDescent="0.25">
      <c r="A154" s="6" t="s">
        <v>817</v>
      </c>
      <c r="B154" s="6" t="s">
        <v>818</v>
      </c>
      <c r="C154" s="6" t="s">
        <v>28</v>
      </c>
      <c r="D154" s="7">
        <v>3</v>
      </c>
      <c r="E154" s="8" t="s">
        <v>829</v>
      </c>
      <c r="F154" s="8" t="s">
        <v>30</v>
      </c>
      <c r="G154" s="8">
        <v>4</v>
      </c>
      <c r="H154" s="8">
        <f>VLOOKUP(E154,[1]Hoja1!$E:$F,2,FALSE)</f>
        <v>0</v>
      </c>
      <c r="I154" s="8">
        <f>VLOOKUP(E154,[1]Hoja1!$E:$S,3,FALSE)</f>
        <v>0</v>
      </c>
      <c r="J154" s="8">
        <f>VLOOKUP(E154,[1]Hoja1!$E:$S,4,FALSE)</f>
        <v>0</v>
      </c>
      <c r="K154" s="8">
        <f>VLOOKUP(E154,[1]Hoja1!$E:$S,5,FALSE)</f>
        <v>0</v>
      </c>
      <c r="L154" s="8">
        <f>VLOOKUP(E154,[1]Hoja1!$E:$S,6,FALSE)</f>
        <v>0</v>
      </c>
      <c r="M154" s="8">
        <f>VLOOKUP(E154,[1]Hoja1!$E:$S,7,FALSE)</f>
        <v>0</v>
      </c>
      <c r="N154" s="6"/>
      <c r="O154" s="6" t="s">
        <v>830</v>
      </c>
      <c r="P154" s="6" t="s">
        <v>831</v>
      </c>
      <c r="Q154" s="6" t="s">
        <v>832</v>
      </c>
      <c r="R154" s="6" t="s">
        <v>54</v>
      </c>
      <c r="S154" s="7" t="s">
        <v>30</v>
      </c>
      <c r="T154" s="7" t="s">
        <v>35</v>
      </c>
      <c r="U154" s="7">
        <v>39</v>
      </c>
      <c r="V154" s="6" t="s">
        <v>818</v>
      </c>
      <c r="W154" s="6" t="s">
        <v>833</v>
      </c>
      <c r="X154" s="6" t="s">
        <v>833</v>
      </c>
      <c r="Y154" s="8" t="s">
        <v>38</v>
      </c>
      <c r="Z154" s="6" t="s">
        <v>834</v>
      </c>
      <c r="AA154" s="8">
        <v>0</v>
      </c>
      <c r="AB154" s="8">
        <v>0</v>
      </c>
      <c r="AC154" s="8">
        <v>0</v>
      </c>
      <c r="AD154" s="8">
        <v>0</v>
      </c>
      <c r="AE154" s="8">
        <v>0</v>
      </c>
      <c r="AF154" s="8">
        <v>0</v>
      </c>
    </row>
    <row r="155" spans="1:32" x14ac:dyDescent="0.25">
      <c r="A155" s="6" t="s">
        <v>817</v>
      </c>
      <c r="B155" s="6" t="s">
        <v>818</v>
      </c>
      <c r="C155" s="6" t="s">
        <v>56</v>
      </c>
      <c r="D155" s="7">
        <v>1</v>
      </c>
      <c r="E155" s="8" t="s">
        <v>835</v>
      </c>
      <c r="F155" s="8">
        <v>0</v>
      </c>
      <c r="G155" s="8">
        <v>0</v>
      </c>
      <c r="H155" s="8">
        <f>VLOOKUP(E155,[1]Hoja1!$E:$F,2,FALSE)</f>
        <v>0</v>
      </c>
      <c r="I155" s="8">
        <f>VLOOKUP(E155,[1]Hoja1!$E:$S,3,FALSE)</f>
        <v>0</v>
      </c>
      <c r="J155" s="8">
        <f>VLOOKUP(E155,[1]Hoja1!$E:$S,4,FALSE)</f>
        <v>0</v>
      </c>
      <c r="K155" s="8">
        <f>VLOOKUP(E155,[1]Hoja1!$E:$S,5,FALSE)</f>
        <v>0</v>
      </c>
      <c r="L155" s="8">
        <f>VLOOKUP(E155,[1]Hoja1!$E:$S,6,FALSE)</f>
        <v>0</v>
      </c>
      <c r="M155" s="8">
        <f>VLOOKUP(E155,[1]Hoja1!$E:$S,7,FALSE)</f>
        <v>0</v>
      </c>
      <c r="N155" s="6"/>
      <c r="O155" s="6" t="s">
        <v>836</v>
      </c>
      <c r="P155" s="6" t="s">
        <v>128</v>
      </c>
      <c r="Q155" s="6" t="s">
        <v>837</v>
      </c>
      <c r="R155" s="6" t="s">
        <v>34</v>
      </c>
      <c r="S155" s="7" t="s">
        <v>35</v>
      </c>
      <c r="T155" s="7" t="s">
        <v>35</v>
      </c>
      <c r="U155" s="7">
        <v>43</v>
      </c>
      <c r="V155" s="6" t="s">
        <v>818</v>
      </c>
      <c r="W155" s="6" t="s">
        <v>833</v>
      </c>
      <c r="X155" s="6" t="s">
        <v>833</v>
      </c>
      <c r="Y155" s="8" t="s">
        <v>38</v>
      </c>
      <c r="Z155" s="6" t="s">
        <v>838</v>
      </c>
      <c r="AA155" s="8">
        <v>0</v>
      </c>
      <c r="AB155" s="8">
        <v>0</v>
      </c>
      <c r="AC155" s="8">
        <v>0</v>
      </c>
      <c r="AD155" s="8">
        <v>0</v>
      </c>
      <c r="AE155" s="8">
        <v>0</v>
      </c>
      <c r="AF155" s="8">
        <v>0</v>
      </c>
    </row>
    <row r="156" spans="1:32" x14ac:dyDescent="0.25">
      <c r="A156" s="6" t="s">
        <v>817</v>
      </c>
      <c r="B156" s="6" t="s">
        <v>818</v>
      </c>
      <c r="C156" s="6" t="s">
        <v>56</v>
      </c>
      <c r="D156" s="7">
        <v>2</v>
      </c>
      <c r="E156" s="8" t="s">
        <v>839</v>
      </c>
      <c r="F156" s="8">
        <v>0</v>
      </c>
      <c r="G156" s="8">
        <v>0</v>
      </c>
      <c r="H156" s="8">
        <f>VLOOKUP(E156,[1]Hoja1!$E:$F,2,FALSE)</f>
        <v>1257</v>
      </c>
      <c r="I156" s="8" t="str">
        <f>VLOOKUP(E156,[1]Hoja1!$E:$S,3,FALSE)</f>
        <v>PARTIDO POLÍTICO ALIANZA PARA EL PROGRESO</v>
      </c>
      <c r="J156" s="8">
        <f>VLOOKUP(E156,[1]Hoja1!$E:$S,4,FALSE)</f>
        <v>2016</v>
      </c>
      <c r="K156" s="8">
        <f>VLOOKUP(E156,[1]Hoja1!$E:$S,5,FALSE)</f>
        <v>2018</v>
      </c>
      <c r="L156" s="8">
        <f>VLOOKUP(E156,[1]Hoja1!$E:$S,6,FALSE)</f>
        <v>10</v>
      </c>
      <c r="M156" s="8" t="str">
        <f>VLOOKUP(E156,[1]Hoja1!$E:$S,7,FALSE)</f>
        <v>ALCALDE DISTRITAL</v>
      </c>
      <c r="N156" s="6"/>
      <c r="O156" s="6" t="s">
        <v>700</v>
      </c>
      <c r="P156" s="6" t="s">
        <v>171</v>
      </c>
      <c r="Q156" s="6" t="s">
        <v>840</v>
      </c>
      <c r="R156" s="6" t="s">
        <v>34</v>
      </c>
      <c r="S156" s="7" t="s">
        <v>35</v>
      </c>
      <c r="T156" s="7" t="s">
        <v>35</v>
      </c>
      <c r="U156" s="7">
        <v>40</v>
      </c>
      <c r="V156" s="6" t="s">
        <v>818</v>
      </c>
      <c r="W156" s="6" t="s">
        <v>823</v>
      </c>
      <c r="X156" s="6" t="s">
        <v>841</v>
      </c>
      <c r="Y156" s="8" t="s">
        <v>38</v>
      </c>
      <c r="Z156" s="6" t="s">
        <v>842</v>
      </c>
      <c r="AA156" s="8">
        <v>1257</v>
      </c>
      <c r="AB156" s="8" t="s">
        <v>364</v>
      </c>
      <c r="AC156" s="8">
        <v>2016</v>
      </c>
      <c r="AD156" s="8">
        <v>2018</v>
      </c>
      <c r="AE156" s="8">
        <v>10</v>
      </c>
      <c r="AF156" s="8" t="s">
        <v>134</v>
      </c>
    </row>
    <row r="157" spans="1:32" x14ac:dyDescent="0.25">
      <c r="A157" s="6" t="s">
        <v>817</v>
      </c>
      <c r="B157" s="6" t="s">
        <v>818</v>
      </c>
      <c r="C157" s="6" t="s">
        <v>56</v>
      </c>
      <c r="D157" s="7">
        <v>3</v>
      </c>
      <c r="E157" s="8" t="s">
        <v>843</v>
      </c>
      <c r="F157" s="8">
        <v>0</v>
      </c>
      <c r="G157" s="8">
        <v>0</v>
      </c>
      <c r="H157" s="8">
        <f>VLOOKUP(E157,[1]Hoja1!$E:$F,2,FALSE)</f>
        <v>1257</v>
      </c>
      <c r="I157" s="8" t="str">
        <f>VLOOKUP(E157,[1]Hoja1!$E:$S,3,FALSE)</f>
        <v>PARTIDO POLÍTICO ALIANZA PARA EL PROGRESO</v>
      </c>
      <c r="J157" s="8">
        <f>VLOOKUP(E157,[1]Hoja1!$E:$S,4,FALSE)</f>
        <v>2019</v>
      </c>
      <c r="K157" s="8" t="str">
        <f>VLOOKUP(E157,[1]Hoja1!$E:$S,5,FALSE)</f>
        <v>HASTA LA ACTUALIDAD</v>
      </c>
      <c r="L157" s="8">
        <f>VLOOKUP(E157,[1]Hoja1!$E:$S,6,FALSE)</f>
        <v>11</v>
      </c>
      <c r="M157" s="8" t="str">
        <f>VLOOKUP(E157,[1]Hoja1!$E:$S,7,FALSE)</f>
        <v>REGIDOR DISTRITAL</v>
      </c>
      <c r="N157" s="6"/>
      <c r="O157" s="6" t="s">
        <v>821</v>
      </c>
      <c r="P157" s="6" t="s">
        <v>844</v>
      </c>
      <c r="Q157" s="6" t="s">
        <v>845</v>
      </c>
      <c r="R157" s="6" t="s">
        <v>54</v>
      </c>
      <c r="S157" s="7" t="s">
        <v>35</v>
      </c>
      <c r="T157" s="7" t="s">
        <v>30</v>
      </c>
      <c r="U157" s="7">
        <v>26</v>
      </c>
      <c r="V157" s="6" t="s">
        <v>818</v>
      </c>
      <c r="W157" s="6" t="s">
        <v>846</v>
      </c>
      <c r="X157" s="6" t="s">
        <v>847</v>
      </c>
      <c r="Y157" s="8" t="s">
        <v>38</v>
      </c>
      <c r="Z157" s="6" t="s">
        <v>848</v>
      </c>
      <c r="AA157" s="8">
        <v>1257</v>
      </c>
      <c r="AB157" s="8" t="s">
        <v>364</v>
      </c>
      <c r="AC157" s="8">
        <v>2019</v>
      </c>
      <c r="AD157" s="8" t="s">
        <v>218</v>
      </c>
      <c r="AE157" s="8">
        <v>11</v>
      </c>
      <c r="AF157" s="8" t="s">
        <v>322</v>
      </c>
    </row>
    <row r="158" spans="1:32" x14ac:dyDescent="0.25">
      <c r="A158" s="6" t="s">
        <v>817</v>
      </c>
      <c r="B158" s="6" t="s">
        <v>818</v>
      </c>
      <c r="C158" s="6" t="s">
        <v>75</v>
      </c>
      <c r="D158" s="7">
        <v>1</v>
      </c>
      <c r="E158" s="8" t="s">
        <v>849</v>
      </c>
      <c r="F158" s="8">
        <v>0</v>
      </c>
      <c r="G158" s="8">
        <v>0</v>
      </c>
      <c r="H158" s="8">
        <f>VLOOKUP(E158,[1]Hoja1!$E:$F,2,FALSE)</f>
        <v>0</v>
      </c>
      <c r="I158" s="8">
        <f>VLOOKUP(E158,[1]Hoja1!$E:$S,3,FALSE)</f>
        <v>0</v>
      </c>
      <c r="J158" s="8">
        <f>VLOOKUP(E158,[1]Hoja1!$E:$S,4,FALSE)</f>
        <v>0</v>
      </c>
      <c r="K158" s="8">
        <f>VLOOKUP(E158,[1]Hoja1!$E:$S,5,FALSE)</f>
        <v>0</v>
      </c>
      <c r="L158" s="8">
        <f>VLOOKUP(E158,[1]Hoja1!$E:$S,6,FALSE)</f>
        <v>0</v>
      </c>
      <c r="M158" s="8">
        <f>VLOOKUP(E158,[1]Hoja1!$E:$S,7,FALSE)</f>
        <v>0</v>
      </c>
      <c r="N158" s="6"/>
      <c r="O158" s="6" t="s">
        <v>850</v>
      </c>
      <c r="P158" s="6" t="s">
        <v>851</v>
      </c>
      <c r="Q158" s="6" t="s">
        <v>852</v>
      </c>
      <c r="R158" s="6" t="s">
        <v>34</v>
      </c>
      <c r="S158" s="7" t="s">
        <v>35</v>
      </c>
      <c r="T158" s="7" t="s">
        <v>35</v>
      </c>
      <c r="U158" s="7">
        <v>48</v>
      </c>
      <c r="V158" s="6" t="s">
        <v>818</v>
      </c>
      <c r="W158" s="6" t="s">
        <v>846</v>
      </c>
      <c r="X158" s="6" t="s">
        <v>853</v>
      </c>
      <c r="Y158" s="8" t="s">
        <v>38</v>
      </c>
      <c r="Z158" s="6" t="s">
        <v>854</v>
      </c>
      <c r="AA158" s="8">
        <v>0</v>
      </c>
      <c r="AB158" s="8">
        <v>0</v>
      </c>
      <c r="AC158" s="8">
        <v>0</v>
      </c>
      <c r="AD158" s="8">
        <v>0</v>
      </c>
      <c r="AE158" s="8">
        <v>0</v>
      </c>
      <c r="AF158" s="8">
        <v>0</v>
      </c>
    </row>
    <row r="159" spans="1:32" x14ac:dyDescent="0.25">
      <c r="A159" s="6" t="s">
        <v>817</v>
      </c>
      <c r="B159" s="6" t="s">
        <v>818</v>
      </c>
      <c r="C159" s="6" t="s">
        <v>75</v>
      </c>
      <c r="D159" s="7">
        <v>2</v>
      </c>
      <c r="E159" s="8" t="s">
        <v>855</v>
      </c>
      <c r="F159" s="8">
        <v>0</v>
      </c>
      <c r="G159" s="8">
        <v>0</v>
      </c>
      <c r="H159" s="8">
        <f>VLOOKUP(E159,[1]Hoja1!$E:$F,2,FALSE)</f>
        <v>0</v>
      </c>
      <c r="I159" s="8">
        <f>VLOOKUP(E159,[1]Hoja1!$E:$S,3,FALSE)</f>
        <v>0</v>
      </c>
      <c r="J159" s="8">
        <f>VLOOKUP(E159,[1]Hoja1!$E:$S,4,FALSE)</f>
        <v>0</v>
      </c>
      <c r="K159" s="8">
        <f>VLOOKUP(E159,[1]Hoja1!$E:$S,5,FALSE)</f>
        <v>0</v>
      </c>
      <c r="L159" s="8">
        <f>VLOOKUP(E159,[1]Hoja1!$E:$S,6,FALSE)</f>
        <v>0</v>
      </c>
      <c r="M159" s="8">
        <f>VLOOKUP(E159,[1]Hoja1!$E:$S,7,FALSE)</f>
        <v>0</v>
      </c>
      <c r="N159" s="6"/>
      <c r="O159" s="6" t="s">
        <v>856</v>
      </c>
      <c r="P159" s="6" t="s">
        <v>857</v>
      </c>
      <c r="Q159" s="6" t="s">
        <v>858</v>
      </c>
      <c r="R159" s="6" t="s">
        <v>34</v>
      </c>
      <c r="S159" s="7" t="s">
        <v>35</v>
      </c>
      <c r="T159" s="7" t="s">
        <v>35</v>
      </c>
      <c r="U159" s="7">
        <v>48</v>
      </c>
      <c r="V159" s="6" t="s">
        <v>818</v>
      </c>
      <c r="W159" s="6" t="s">
        <v>823</v>
      </c>
      <c r="X159" s="6" t="s">
        <v>823</v>
      </c>
      <c r="Y159" s="8" t="s">
        <v>38</v>
      </c>
      <c r="Z159" s="6" t="s">
        <v>859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</row>
    <row r="160" spans="1:32" x14ac:dyDescent="0.25">
      <c r="A160" s="6" t="s">
        <v>817</v>
      </c>
      <c r="B160" s="6" t="s">
        <v>818</v>
      </c>
      <c r="C160" s="6" t="s">
        <v>75</v>
      </c>
      <c r="D160" s="7">
        <v>3</v>
      </c>
      <c r="E160" s="8" t="s">
        <v>860</v>
      </c>
      <c r="F160" s="8">
        <v>0</v>
      </c>
      <c r="G160" s="8">
        <v>0</v>
      </c>
      <c r="H160" s="8">
        <f>VLOOKUP(E160,[1]Hoja1!$E:$F,2,FALSE)</f>
        <v>0</v>
      </c>
      <c r="I160" s="8">
        <f>VLOOKUP(E160,[1]Hoja1!$E:$S,3,FALSE)</f>
        <v>0</v>
      </c>
      <c r="J160" s="8">
        <f>VLOOKUP(E160,[1]Hoja1!$E:$S,4,FALSE)</f>
        <v>0</v>
      </c>
      <c r="K160" s="8">
        <f>VLOOKUP(E160,[1]Hoja1!$E:$S,5,FALSE)</f>
        <v>0</v>
      </c>
      <c r="L160" s="8">
        <f>VLOOKUP(E160,[1]Hoja1!$E:$S,6,FALSE)</f>
        <v>0</v>
      </c>
      <c r="M160" s="8">
        <f>VLOOKUP(E160,[1]Hoja1!$E:$S,7,FALSE)</f>
        <v>0</v>
      </c>
      <c r="N160" s="6"/>
      <c r="O160" s="6" t="s">
        <v>861</v>
      </c>
      <c r="P160" s="6" t="s">
        <v>862</v>
      </c>
      <c r="Q160" s="6" t="s">
        <v>863</v>
      </c>
      <c r="R160" s="6" t="s">
        <v>54</v>
      </c>
      <c r="S160" s="7" t="s">
        <v>35</v>
      </c>
      <c r="T160" s="7" t="s">
        <v>35</v>
      </c>
      <c r="U160" s="7">
        <v>39</v>
      </c>
      <c r="V160" s="6" t="s">
        <v>818</v>
      </c>
      <c r="W160" s="6" t="s">
        <v>823</v>
      </c>
      <c r="X160" s="6" t="s">
        <v>823</v>
      </c>
      <c r="Y160" s="8" t="s">
        <v>38</v>
      </c>
      <c r="Z160" s="6" t="s">
        <v>864</v>
      </c>
      <c r="AA160" s="8">
        <v>0</v>
      </c>
      <c r="AB160" s="8">
        <v>0</v>
      </c>
      <c r="AC160" s="8">
        <v>0</v>
      </c>
      <c r="AD160" s="8">
        <v>0</v>
      </c>
      <c r="AE160" s="8">
        <v>0</v>
      </c>
      <c r="AF160" s="8">
        <v>0</v>
      </c>
    </row>
    <row r="161" spans="1:32" x14ac:dyDescent="0.25">
      <c r="A161" s="6" t="s">
        <v>817</v>
      </c>
      <c r="B161" s="6" t="s">
        <v>818</v>
      </c>
      <c r="C161" s="6" t="s">
        <v>96</v>
      </c>
      <c r="D161" s="7">
        <v>1</v>
      </c>
      <c r="E161" s="8" t="s">
        <v>865</v>
      </c>
      <c r="F161" s="8">
        <v>0</v>
      </c>
      <c r="G161" s="8">
        <v>0</v>
      </c>
      <c r="H161" s="8">
        <f>VLOOKUP(E161,[1]Hoja1!$E:$F,2,FALSE)</f>
        <v>0</v>
      </c>
      <c r="I161" s="8">
        <f>VLOOKUP(E161,[1]Hoja1!$E:$S,3,FALSE)</f>
        <v>0</v>
      </c>
      <c r="J161" s="8">
        <f>VLOOKUP(E161,[1]Hoja1!$E:$S,4,FALSE)</f>
        <v>0</v>
      </c>
      <c r="K161" s="8">
        <f>VLOOKUP(E161,[1]Hoja1!$E:$S,5,FALSE)</f>
        <v>0</v>
      </c>
      <c r="L161" s="8">
        <f>VLOOKUP(E161,[1]Hoja1!$E:$S,6,FALSE)</f>
        <v>0</v>
      </c>
      <c r="M161" s="8">
        <f>VLOOKUP(E161,[1]Hoja1!$E:$S,7,FALSE)</f>
        <v>0</v>
      </c>
      <c r="N161" s="6"/>
      <c r="O161" s="6" t="s">
        <v>866</v>
      </c>
      <c r="P161" s="6" t="s">
        <v>867</v>
      </c>
      <c r="Q161" s="6" t="s">
        <v>868</v>
      </c>
      <c r="R161" s="6" t="s">
        <v>34</v>
      </c>
      <c r="S161" s="7" t="s">
        <v>35</v>
      </c>
      <c r="T161" s="7" t="s">
        <v>35</v>
      </c>
      <c r="U161" s="7">
        <v>60</v>
      </c>
      <c r="V161" s="6" t="s">
        <v>818</v>
      </c>
      <c r="W161" s="6" t="s">
        <v>823</v>
      </c>
      <c r="X161" s="6" t="s">
        <v>869</v>
      </c>
      <c r="Y161" s="8" t="s">
        <v>38</v>
      </c>
      <c r="Z161" s="6" t="s">
        <v>870</v>
      </c>
      <c r="AA161" s="8">
        <v>0</v>
      </c>
      <c r="AB161" s="8">
        <v>0</v>
      </c>
      <c r="AC161" s="8">
        <v>0</v>
      </c>
      <c r="AD161" s="8">
        <v>0</v>
      </c>
      <c r="AE161" s="8">
        <v>0</v>
      </c>
      <c r="AF161" s="8">
        <v>0</v>
      </c>
    </row>
    <row r="162" spans="1:32" x14ac:dyDescent="0.25">
      <c r="A162" s="6" t="s">
        <v>817</v>
      </c>
      <c r="B162" s="6" t="s">
        <v>818</v>
      </c>
      <c r="C162" s="6" t="s">
        <v>96</v>
      </c>
      <c r="D162" s="7">
        <v>2</v>
      </c>
      <c r="E162" s="8" t="s">
        <v>871</v>
      </c>
      <c r="F162" s="8">
        <v>0</v>
      </c>
      <c r="G162" s="8">
        <v>0</v>
      </c>
      <c r="H162" s="8">
        <f>VLOOKUP(E162,[1]Hoja1!$E:$F,2,FALSE)</f>
        <v>299</v>
      </c>
      <c r="I162" s="8" t="str">
        <f>VLOOKUP(E162,[1]Hoja1!$E:$S,3,FALSE)</f>
        <v>MOVIMIENTO REGIONAL O DEPARTAMENTAL FRENTE POPULAR LLAPANCHIK</v>
      </c>
      <c r="J162" s="8">
        <f>VLOOKUP(E162,[1]Hoja1!$E:$S,4,FALSE)</f>
        <v>2007</v>
      </c>
      <c r="K162" s="8">
        <f>VLOOKUP(E162,[1]Hoja1!$E:$S,5,FALSE)</f>
        <v>2010</v>
      </c>
      <c r="L162" s="8">
        <f>VLOOKUP(E162,[1]Hoja1!$E:$S,6,FALSE)</f>
        <v>10</v>
      </c>
      <c r="M162" s="8" t="str">
        <f>VLOOKUP(E162,[1]Hoja1!$E:$S,7,FALSE)</f>
        <v>ALCALDE DISTRITAL</v>
      </c>
      <c r="N162" s="6"/>
      <c r="O162" s="6" t="s">
        <v>872</v>
      </c>
      <c r="P162" s="6" t="s">
        <v>873</v>
      </c>
      <c r="Q162" s="6" t="s">
        <v>874</v>
      </c>
      <c r="R162" s="6" t="s">
        <v>34</v>
      </c>
      <c r="S162" s="7" t="s">
        <v>35</v>
      </c>
      <c r="T162" s="7" t="s">
        <v>35</v>
      </c>
      <c r="U162" s="7">
        <v>46</v>
      </c>
      <c r="V162" s="6" t="s">
        <v>818</v>
      </c>
      <c r="W162" s="6" t="s">
        <v>875</v>
      </c>
      <c r="X162" s="6" t="s">
        <v>876</v>
      </c>
      <c r="Y162" s="8" t="s">
        <v>38</v>
      </c>
      <c r="Z162" s="6" t="s">
        <v>877</v>
      </c>
      <c r="AA162" s="8">
        <v>299</v>
      </c>
      <c r="AB162" s="8" t="s">
        <v>878</v>
      </c>
      <c r="AC162" s="8">
        <v>2007</v>
      </c>
      <c r="AD162" s="8">
        <v>2010</v>
      </c>
      <c r="AE162" s="8">
        <v>10</v>
      </c>
      <c r="AF162" s="8" t="s">
        <v>134</v>
      </c>
    </row>
    <row r="163" spans="1:32" x14ac:dyDescent="0.25">
      <c r="A163" s="6" t="s">
        <v>817</v>
      </c>
      <c r="B163" s="6" t="s">
        <v>818</v>
      </c>
      <c r="C163" s="6" t="s">
        <v>114</v>
      </c>
      <c r="D163" s="7">
        <v>1</v>
      </c>
      <c r="E163" s="8" t="s">
        <v>879</v>
      </c>
      <c r="F163" s="8">
        <v>0</v>
      </c>
      <c r="G163" s="8">
        <v>0</v>
      </c>
      <c r="H163" s="8">
        <f>VLOOKUP(E163,[1]Hoja1!$E:$F,2,FALSE)</f>
        <v>0</v>
      </c>
      <c r="I163" s="8">
        <f>VLOOKUP(E163,[1]Hoja1!$E:$S,3,FALSE)</f>
        <v>0</v>
      </c>
      <c r="J163" s="8">
        <f>VLOOKUP(E163,[1]Hoja1!$E:$S,4,FALSE)</f>
        <v>0</v>
      </c>
      <c r="K163" s="8">
        <f>VLOOKUP(E163,[1]Hoja1!$E:$S,5,FALSE)</f>
        <v>0</v>
      </c>
      <c r="L163" s="8">
        <f>VLOOKUP(E163,[1]Hoja1!$E:$S,6,FALSE)</f>
        <v>0</v>
      </c>
      <c r="M163" s="8">
        <f>VLOOKUP(E163,[1]Hoja1!$E:$S,7,FALSE)</f>
        <v>0</v>
      </c>
      <c r="N163" s="6"/>
      <c r="O163" s="6" t="s">
        <v>880</v>
      </c>
      <c r="P163" s="6" t="s">
        <v>881</v>
      </c>
      <c r="Q163" s="6" t="s">
        <v>882</v>
      </c>
      <c r="R163" s="6" t="s">
        <v>34</v>
      </c>
      <c r="S163" s="7" t="s">
        <v>35</v>
      </c>
      <c r="T163" s="7" t="s">
        <v>35</v>
      </c>
      <c r="U163" s="7">
        <v>40</v>
      </c>
      <c r="V163" s="6" t="s">
        <v>818</v>
      </c>
      <c r="W163" s="6" t="s">
        <v>833</v>
      </c>
      <c r="X163" s="6" t="s">
        <v>833</v>
      </c>
      <c r="Y163" s="8" t="s">
        <v>38</v>
      </c>
      <c r="Z163" s="6" t="s">
        <v>883</v>
      </c>
      <c r="AA163" s="8">
        <v>0</v>
      </c>
      <c r="AB163" s="8">
        <v>0</v>
      </c>
      <c r="AC163" s="8">
        <v>0</v>
      </c>
      <c r="AD163" s="8">
        <v>0</v>
      </c>
      <c r="AE163" s="8">
        <v>0</v>
      </c>
      <c r="AF163" s="8">
        <v>0</v>
      </c>
    </row>
    <row r="164" spans="1:32" x14ac:dyDescent="0.25">
      <c r="A164" s="6" t="s">
        <v>817</v>
      </c>
      <c r="B164" s="6" t="s">
        <v>818</v>
      </c>
      <c r="C164" s="6" t="s">
        <v>114</v>
      </c>
      <c r="D164" s="7">
        <v>2</v>
      </c>
      <c r="E164" s="8" t="s">
        <v>884</v>
      </c>
      <c r="F164" s="8">
        <v>0</v>
      </c>
      <c r="G164" s="8">
        <v>0</v>
      </c>
      <c r="H164" s="8">
        <f>VLOOKUP(E164,[1]Hoja1!$E:$F,2,FALSE)</f>
        <v>299</v>
      </c>
      <c r="I164" s="8" t="str">
        <f>VLOOKUP(E164,[1]Hoja1!$E:$S,3,FALSE)</f>
        <v>MOVIMIENTO REGIONAL O DEPARTAMENTAL FRENTE POPULAR LLAPANCHIK</v>
      </c>
      <c r="J164" s="8">
        <f>VLOOKUP(E164,[1]Hoja1!$E:$S,4,FALSE)</f>
        <v>2007</v>
      </c>
      <c r="K164" s="8">
        <f>VLOOKUP(E164,[1]Hoja1!$E:$S,5,FALSE)</f>
        <v>2010</v>
      </c>
      <c r="L164" s="8">
        <f>VLOOKUP(E164,[1]Hoja1!$E:$S,6,FALSE)</f>
        <v>11</v>
      </c>
      <c r="M164" s="8" t="str">
        <f>VLOOKUP(E164,[1]Hoja1!$E:$S,7,FALSE)</f>
        <v>REGIDOR DISTRITAL</v>
      </c>
      <c r="N164" s="6"/>
      <c r="O164" s="6" t="s">
        <v>885</v>
      </c>
      <c r="P164" s="6" t="s">
        <v>886</v>
      </c>
      <c r="Q164" s="6" t="s">
        <v>887</v>
      </c>
      <c r="R164" s="6" t="s">
        <v>54</v>
      </c>
      <c r="S164" s="7" t="s">
        <v>35</v>
      </c>
      <c r="T164" s="7" t="s">
        <v>35</v>
      </c>
      <c r="U164" s="7">
        <v>58</v>
      </c>
      <c r="V164" s="6" t="s">
        <v>818</v>
      </c>
      <c r="W164" s="6" t="s">
        <v>888</v>
      </c>
      <c r="X164" s="6" t="s">
        <v>889</v>
      </c>
      <c r="Y164" s="8" t="s">
        <v>38</v>
      </c>
      <c r="Z164" s="6" t="s">
        <v>890</v>
      </c>
      <c r="AA164" s="8">
        <v>299</v>
      </c>
      <c r="AB164" s="8" t="s">
        <v>878</v>
      </c>
      <c r="AC164" s="8">
        <v>2007</v>
      </c>
      <c r="AD164" s="8">
        <v>2010</v>
      </c>
      <c r="AE164" s="8">
        <v>11</v>
      </c>
      <c r="AF164" s="8" t="s">
        <v>322</v>
      </c>
    </row>
    <row r="165" spans="1:32" x14ac:dyDescent="0.25">
      <c r="A165" s="6" t="s">
        <v>817</v>
      </c>
      <c r="B165" s="6" t="s">
        <v>818</v>
      </c>
      <c r="C165" s="6" t="s">
        <v>114</v>
      </c>
      <c r="D165" s="7">
        <v>3</v>
      </c>
      <c r="E165" s="8" t="s">
        <v>891</v>
      </c>
      <c r="F165" s="8">
        <v>0</v>
      </c>
      <c r="G165" s="8">
        <v>0</v>
      </c>
      <c r="H165" s="8">
        <f>VLOOKUP(E165,[1]Hoja1!$E:$F,2,FALSE)</f>
        <v>0</v>
      </c>
      <c r="I165" s="8">
        <f>VLOOKUP(E165,[1]Hoja1!$E:$S,3,FALSE)</f>
        <v>0</v>
      </c>
      <c r="J165" s="8">
        <f>VLOOKUP(E165,[1]Hoja1!$E:$S,4,FALSE)</f>
        <v>0</v>
      </c>
      <c r="K165" s="8">
        <f>VLOOKUP(E165,[1]Hoja1!$E:$S,5,FALSE)</f>
        <v>0</v>
      </c>
      <c r="L165" s="8">
        <f>VLOOKUP(E165,[1]Hoja1!$E:$S,6,FALSE)</f>
        <v>0</v>
      </c>
      <c r="M165" s="8">
        <f>VLOOKUP(E165,[1]Hoja1!$E:$S,7,FALSE)</f>
        <v>0</v>
      </c>
      <c r="N165" s="6"/>
      <c r="O165" s="6" t="s">
        <v>171</v>
      </c>
      <c r="P165" s="6" t="s">
        <v>892</v>
      </c>
      <c r="Q165" s="6" t="s">
        <v>893</v>
      </c>
      <c r="R165" s="6" t="s">
        <v>34</v>
      </c>
      <c r="S165" s="7" t="s">
        <v>35</v>
      </c>
      <c r="T165" s="7" t="s">
        <v>35</v>
      </c>
      <c r="U165" s="7">
        <v>45</v>
      </c>
      <c r="V165" s="6" t="s">
        <v>818</v>
      </c>
      <c r="W165" s="6" t="s">
        <v>823</v>
      </c>
      <c r="X165" s="6" t="s">
        <v>823</v>
      </c>
      <c r="Y165" s="8" t="s">
        <v>38</v>
      </c>
      <c r="Z165" s="6" t="s">
        <v>894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  <c r="AF165" s="8">
        <v>0</v>
      </c>
    </row>
    <row r="166" spans="1:32" x14ac:dyDescent="0.25">
      <c r="A166" s="6" t="s">
        <v>817</v>
      </c>
      <c r="B166" s="6" t="s">
        <v>818</v>
      </c>
      <c r="C166" s="6" t="s">
        <v>135</v>
      </c>
      <c r="D166" s="7">
        <v>1</v>
      </c>
      <c r="E166" s="8" t="s">
        <v>895</v>
      </c>
      <c r="F166" s="8">
        <v>0</v>
      </c>
      <c r="G166" s="8">
        <v>0</v>
      </c>
      <c r="H166" s="8">
        <f>VLOOKUP(E166,[1]Hoja1!$E:$F,2,FALSE)</f>
        <v>0</v>
      </c>
      <c r="I166" s="8">
        <f>VLOOKUP(E166,[1]Hoja1!$E:$S,3,FALSE)</f>
        <v>0</v>
      </c>
      <c r="J166" s="8">
        <f>VLOOKUP(E166,[1]Hoja1!$E:$S,4,FALSE)</f>
        <v>0</v>
      </c>
      <c r="K166" s="8">
        <f>VLOOKUP(E166,[1]Hoja1!$E:$S,5,FALSE)</f>
        <v>0</v>
      </c>
      <c r="L166" s="8">
        <f>VLOOKUP(E166,[1]Hoja1!$E:$S,6,FALSE)</f>
        <v>0</v>
      </c>
      <c r="M166" s="8">
        <f>VLOOKUP(E166,[1]Hoja1!$E:$S,7,FALSE)</f>
        <v>0</v>
      </c>
      <c r="N166" s="6"/>
      <c r="O166" s="6" t="s">
        <v>896</v>
      </c>
      <c r="P166" s="6" t="s">
        <v>897</v>
      </c>
      <c r="Q166" s="6" t="s">
        <v>898</v>
      </c>
      <c r="R166" s="6" t="s">
        <v>34</v>
      </c>
      <c r="S166" s="7" t="s">
        <v>35</v>
      </c>
      <c r="T166" s="7" t="s">
        <v>35</v>
      </c>
      <c r="U166" s="7">
        <v>44</v>
      </c>
      <c r="V166" s="6" t="s">
        <v>818</v>
      </c>
      <c r="W166" s="6" t="s">
        <v>888</v>
      </c>
      <c r="X166" s="6" t="s">
        <v>899</v>
      </c>
      <c r="Y166" s="8" t="s">
        <v>38</v>
      </c>
      <c r="Z166" s="6" t="s">
        <v>900</v>
      </c>
      <c r="AA166" s="8">
        <v>0</v>
      </c>
      <c r="AB166" s="8">
        <v>0</v>
      </c>
      <c r="AC166" s="8">
        <v>0</v>
      </c>
      <c r="AD166" s="8">
        <v>0</v>
      </c>
      <c r="AE166" s="8">
        <v>0</v>
      </c>
      <c r="AF166" s="8">
        <v>0</v>
      </c>
    </row>
    <row r="167" spans="1:32" x14ac:dyDescent="0.25">
      <c r="A167" s="6" t="s">
        <v>817</v>
      </c>
      <c r="B167" s="6" t="s">
        <v>818</v>
      </c>
      <c r="C167" s="6" t="s">
        <v>135</v>
      </c>
      <c r="D167" s="7">
        <v>2</v>
      </c>
      <c r="E167" s="8" t="s">
        <v>901</v>
      </c>
      <c r="F167" s="8">
        <v>0</v>
      </c>
      <c r="G167" s="8">
        <v>0</v>
      </c>
      <c r="H167" s="8">
        <f>VLOOKUP(E167,[1]Hoja1!$E:$F,2,FALSE)</f>
        <v>0</v>
      </c>
      <c r="I167" s="8">
        <f>VLOOKUP(E167,[1]Hoja1!$E:$S,3,FALSE)</f>
        <v>0</v>
      </c>
      <c r="J167" s="8">
        <f>VLOOKUP(E167,[1]Hoja1!$E:$S,4,FALSE)</f>
        <v>0</v>
      </c>
      <c r="K167" s="8">
        <f>VLOOKUP(E167,[1]Hoja1!$E:$S,5,FALSE)</f>
        <v>0</v>
      </c>
      <c r="L167" s="8">
        <f>VLOOKUP(E167,[1]Hoja1!$E:$S,6,FALSE)</f>
        <v>0</v>
      </c>
      <c r="M167" s="8">
        <f>VLOOKUP(E167,[1]Hoja1!$E:$S,7,FALSE)</f>
        <v>0</v>
      </c>
      <c r="N167" s="6"/>
      <c r="O167" s="6" t="s">
        <v>44</v>
      </c>
      <c r="P167" s="6" t="s">
        <v>226</v>
      </c>
      <c r="Q167" s="6" t="s">
        <v>902</v>
      </c>
      <c r="R167" s="6" t="s">
        <v>34</v>
      </c>
      <c r="S167" s="7" t="s">
        <v>35</v>
      </c>
      <c r="T167" s="7" t="s">
        <v>35</v>
      </c>
      <c r="U167" s="7">
        <v>63</v>
      </c>
      <c r="V167" s="6" t="s">
        <v>818</v>
      </c>
      <c r="W167" s="6" t="s">
        <v>823</v>
      </c>
      <c r="X167" s="6" t="s">
        <v>823</v>
      </c>
      <c r="Y167" s="8" t="s">
        <v>38</v>
      </c>
      <c r="Z167" s="6" t="s">
        <v>903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8">
        <v>0</v>
      </c>
    </row>
    <row r="168" spans="1:32" x14ac:dyDescent="0.25">
      <c r="A168" s="6" t="s">
        <v>817</v>
      </c>
      <c r="B168" s="6" t="s">
        <v>818</v>
      </c>
      <c r="C168" s="6" t="s">
        <v>135</v>
      </c>
      <c r="D168" s="7">
        <v>3</v>
      </c>
      <c r="E168" s="8" t="s">
        <v>904</v>
      </c>
      <c r="F168" s="8">
        <v>0</v>
      </c>
      <c r="G168" s="8">
        <v>0</v>
      </c>
      <c r="H168" s="8">
        <f>VLOOKUP(E168,[1]Hoja1!$E:$F,2,FALSE)</f>
        <v>0</v>
      </c>
      <c r="I168" s="8">
        <f>VLOOKUP(E168,[1]Hoja1!$E:$S,3,FALSE)</f>
        <v>0</v>
      </c>
      <c r="J168" s="8">
        <f>VLOOKUP(E168,[1]Hoja1!$E:$S,4,FALSE)</f>
        <v>0</v>
      </c>
      <c r="K168" s="8">
        <f>VLOOKUP(E168,[1]Hoja1!$E:$S,5,FALSE)</f>
        <v>0</v>
      </c>
      <c r="L168" s="8">
        <f>VLOOKUP(E168,[1]Hoja1!$E:$S,6,FALSE)</f>
        <v>0</v>
      </c>
      <c r="M168" s="8">
        <f>VLOOKUP(E168,[1]Hoja1!$E:$S,7,FALSE)</f>
        <v>0</v>
      </c>
      <c r="N168" s="6"/>
      <c r="O168" s="6" t="s">
        <v>905</v>
      </c>
      <c r="P168" s="6" t="s">
        <v>906</v>
      </c>
      <c r="Q168" s="6" t="s">
        <v>907</v>
      </c>
      <c r="R168" s="6" t="s">
        <v>54</v>
      </c>
      <c r="S168" s="7" t="s">
        <v>35</v>
      </c>
      <c r="T168" s="7" t="s">
        <v>35</v>
      </c>
      <c r="U168" s="7">
        <v>47</v>
      </c>
      <c r="V168" s="6" t="s">
        <v>818</v>
      </c>
      <c r="W168" s="6" t="s">
        <v>833</v>
      </c>
      <c r="X168" s="6" t="s">
        <v>833</v>
      </c>
      <c r="Y168" s="8" t="s">
        <v>38</v>
      </c>
      <c r="Z168" s="6" t="s">
        <v>908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  <c r="AF168" s="8">
        <v>0</v>
      </c>
    </row>
    <row r="169" spans="1:32" x14ac:dyDescent="0.25">
      <c r="A169" s="6" t="s">
        <v>817</v>
      </c>
      <c r="B169" s="6" t="s">
        <v>818</v>
      </c>
      <c r="C169" s="6" t="s">
        <v>150</v>
      </c>
      <c r="D169" s="7">
        <v>1</v>
      </c>
      <c r="E169" s="8" t="s">
        <v>909</v>
      </c>
      <c r="F169" s="8">
        <v>0</v>
      </c>
      <c r="G169" s="8">
        <v>0</v>
      </c>
      <c r="H169" s="8">
        <f>VLOOKUP(E169,[1]Hoja1!$E:$F,2,FALSE)</f>
        <v>0</v>
      </c>
      <c r="I169" s="8">
        <f>VLOOKUP(E169,[1]Hoja1!$E:$S,3,FALSE)</f>
        <v>0</v>
      </c>
      <c r="J169" s="8">
        <f>VLOOKUP(E169,[1]Hoja1!$E:$S,4,FALSE)</f>
        <v>0</v>
      </c>
      <c r="K169" s="8">
        <f>VLOOKUP(E169,[1]Hoja1!$E:$S,5,FALSE)</f>
        <v>0</v>
      </c>
      <c r="L169" s="8">
        <f>VLOOKUP(E169,[1]Hoja1!$E:$S,6,FALSE)</f>
        <v>0</v>
      </c>
      <c r="M169" s="8">
        <f>VLOOKUP(E169,[1]Hoja1!$E:$S,7,FALSE)</f>
        <v>0</v>
      </c>
      <c r="N169" s="6"/>
      <c r="O169" s="6" t="s">
        <v>910</v>
      </c>
      <c r="P169" s="6" t="s">
        <v>911</v>
      </c>
      <c r="Q169" s="6" t="s">
        <v>912</v>
      </c>
      <c r="R169" s="6" t="s">
        <v>34</v>
      </c>
      <c r="S169" s="7" t="s">
        <v>30</v>
      </c>
      <c r="T169" s="7" t="s">
        <v>35</v>
      </c>
      <c r="U169" s="7">
        <v>52</v>
      </c>
      <c r="V169" s="6" t="s">
        <v>818</v>
      </c>
      <c r="W169" s="6" t="s">
        <v>833</v>
      </c>
      <c r="X169" s="6" t="s">
        <v>833</v>
      </c>
      <c r="Y169" s="8" t="s">
        <v>38</v>
      </c>
      <c r="Z169" s="6" t="s">
        <v>913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</row>
    <row r="170" spans="1:32" x14ac:dyDescent="0.25">
      <c r="A170" s="6" t="s">
        <v>817</v>
      </c>
      <c r="B170" s="6" t="s">
        <v>818</v>
      </c>
      <c r="C170" s="6" t="s">
        <v>150</v>
      </c>
      <c r="D170" s="7">
        <v>2</v>
      </c>
      <c r="E170" s="8" t="s">
        <v>914</v>
      </c>
      <c r="F170" s="8">
        <v>0</v>
      </c>
      <c r="G170" s="8">
        <v>0</v>
      </c>
      <c r="H170" s="8">
        <f>VLOOKUP(E170,[1]Hoja1!$E:$F,2,FALSE)</f>
        <v>0</v>
      </c>
      <c r="I170" s="8">
        <f>VLOOKUP(E170,[1]Hoja1!$E:$S,3,FALSE)</f>
        <v>0</v>
      </c>
      <c r="J170" s="8">
        <f>VLOOKUP(E170,[1]Hoja1!$E:$S,4,FALSE)</f>
        <v>0</v>
      </c>
      <c r="K170" s="8">
        <f>VLOOKUP(E170,[1]Hoja1!$E:$S,5,FALSE)</f>
        <v>0</v>
      </c>
      <c r="L170" s="8">
        <f>VLOOKUP(E170,[1]Hoja1!$E:$S,6,FALSE)</f>
        <v>0</v>
      </c>
      <c r="M170" s="8">
        <f>VLOOKUP(E170,[1]Hoja1!$E:$S,7,FALSE)</f>
        <v>0</v>
      </c>
      <c r="N170" s="6"/>
      <c r="O170" s="6" t="s">
        <v>346</v>
      </c>
      <c r="P170" s="6" t="s">
        <v>915</v>
      </c>
      <c r="Q170" s="6" t="s">
        <v>125</v>
      </c>
      <c r="R170" s="6" t="s">
        <v>54</v>
      </c>
      <c r="S170" s="7" t="s">
        <v>30</v>
      </c>
      <c r="T170" s="7" t="s">
        <v>35</v>
      </c>
      <c r="U170" s="7">
        <v>50</v>
      </c>
      <c r="V170" s="6" t="s">
        <v>818</v>
      </c>
      <c r="W170" s="6" t="s">
        <v>888</v>
      </c>
      <c r="X170" s="6" t="s">
        <v>899</v>
      </c>
      <c r="Y170" s="8" t="s">
        <v>38</v>
      </c>
      <c r="Z170" s="6" t="s">
        <v>916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</row>
    <row r="171" spans="1:32" x14ac:dyDescent="0.25">
      <c r="A171" s="6" t="s">
        <v>817</v>
      </c>
      <c r="B171" s="6" t="s">
        <v>818</v>
      </c>
      <c r="C171" s="6" t="s">
        <v>150</v>
      </c>
      <c r="D171" s="7">
        <v>3</v>
      </c>
      <c r="E171" s="8" t="s">
        <v>917</v>
      </c>
      <c r="F171" s="8">
        <v>0</v>
      </c>
      <c r="G171" s="8">
        <v>0</v>
      </c>
      <c r="H171" s="8">
        <f>VLOOKUP(E171,[1]Hoja1!$E:$F,2,FALSE)</f>
        <v>0</v>
      </c>
      <c r="I171" s="8">
        <f>VLOOKUP(E171,[1]Hoja1!$E:$S,3,FALSE)</f>
        <v>0</v>
      </c>
      <c r="J171" s="8">
        <f>VLOOKUP(E171,[1]Hoja1!$E:$S,4,FALSE)</f>
        <v>0</v>
      </c>
      <c r="K171" s="8">
        <f>VLOOKUP(E171,[1]Hoja1!$E:$S,5,FALSE)</f>
        <v>0</v>
      </c>
      <c r="L171" s="8">
        <f>VLOOKUP(E171,[1]Hoja1!$E:$S,6,FALSE)</f>
        <v>0</v>
      </c>
      <c r="M171" s="8">
        <f>VLOOKUP(E171,[1]Hoja1!$E:$S,7,FALSE)</f>
        <v>0</v>
      </c>
      <c r="N171" s="6"/>
      <c r="O171" s="6" t="s">
        <v>918</v>
      </c>
      <c r="P171" s="6" t="s">
        <v>919</v>
      </c>
      <c r="Q171" s="6" t="s">
        <v>920</v>
      </c>
      <c r="R171" s="6" t="s">
        <v>54</v>
      </c>
      <c r="S171" s="7" t="s">
        <v>30</v>
      </c>
      <c r="T171" s="7" t="s">
        <v>35</v>
      </c>
      <c r="U171" s="7">
        <v>52</v>
      </c>
      <c r="V171" s="6" t="s">
        <v>818</v>
      </c>
      <c r="W171" s="6" t="s">
        <v>833</v>
      </c>
      <c r="X171" s="6" t="s">
        <v>833</v>
      </c>
      <c r="Y171" s="8" t="s">
        <v>38</v>
      </c>
      <c r="Z171" s="6" t="s">
        <v>921</v>
      </c>
      <c r="AA171" s="8">
        <v>0</v>
      </c>
      <c r="AB171" s="8">
        <v>0</v>
      </c>
      <c r="AC171" s="8">
        <v>0</v>
      </c>
      <c r="AD171" s="8">
        <v>0</v>
      </c>
      <c r="AE171" s="8">
        <v>0</v>
      </c>
      <c r="AF171" s="8">
        <v>0</v>
      </c>
    </row>
    <row r="172" spans="1:32" x14ac:dyDescent="0.25">
      <c r="A172" s="6" t="s">
        <v>817</v>
      </c>
      <c r="B172" s="6" t="s">
        <v>818</v>
      </c>
      <c r="C172" s="6" t="s">
        <v>169</v>
      </c>
      <c r="D172" s="7">
        <v>1</v>
      </c>
      <c r="E172" s="8" t="s">
        <v>922</v>
      </c>
      <c r="F172" s="8">
        <v>0</v>
      </c>
      <c r="G172" s="8">
        <v>0</v>
      </c>
      <c r="H172" s="8">
        <f>VLOOKUP(E172,[1]Hoja1!$E:$F,2,FALSE)</f>
        <v>361</v>
      </c>
      <c r="I172" s="8" t="str">
        <f>VLOOKUP(E172,[1]Hoja1!$E:$S,3,FALSE)</f>
        <v>MOVIMIENTO REGIONAL O DEPARTAMENTAL MOVIMIENTO MACROREGIONAL TODAS LAS SANGRES - APURIMAC</v>
      </c>
      <c r="J172" s="8">
        <f>VLOOKUP(E172,[1]Hoja1!$E:$S,4,FALSE)</f>
        <v>1996</v>
      </c>
      <c r="K172" s="8">
        <f>VLOOKUP(E172,[1]Hoja1!$E:$S,5,FALSE)</f>
        <v>2001</v>
      </c>
      <c r="L172" s="8">
        <f>VLOOKUP(E172,[1]Hoja1!$E:$S,6,FALSE)</f>
        <v>8</v>
      </c>
      <c r="M172" s="8" t="str">
        <f>VLOOKUP(E172,[1]Hoja1!$E:$S,7,FALSE)</f>
        <v>ALCALDE PROVINCIAL</v>
      </c>
      <c r="N172" s="6"/>
      <c r="O172" s="6" t="s">
        <v>501</v>
      </c>
      <c r="P172" s="6" t="s">
        <v>278</v>
      </c>
      <c r="Q172" s="6" t="s">
        <v>923</v>
      </c>
      <c r="R172" s="6" t="s">
        <v>34</v>
      </c>
      <c r="S172" s="7" t="s">
        <v>35</v>
      </c>
      <c r="T172" s="7" t="s">
        <v>35</v>
      </c>
      <c r="U172" s="7">
        <v>64</v>
      </c>
      <c r="V172" s="6" t="s">
        <v>80</v>
      </c>
      <c r="W172" s="6" t="s">
        <v>80</v>
      </c>
      <c r="X172" s="6" t="s">
        <v>924</v>
      </c>
      <c r="Y172" s="8" t="s">
        <v>120</v>
      </c>
      <c r="Z172" s="6" t="s">
        <v>925</v>
      </c>
      <c r="AA172" s="8">
        <v>361</v>
      </c>
      <c r="AB172" s="8" t="s">
        <v>926</v>
      </c>
      <c r="AC172" s="8">
        <v>1996</v>
      </c>
      <c r="AD172" s="8">
        <v>2001</v>
      </c>
      <c r="AE172" s="8">
        <v>8</v>
      </c>
      <c r="AF172" s="8" t="s">
        <v>207</v>
      </c>
    </row>
    <row r="173" spans="1:32" x14ac:dyDescent="0.25">
      <c r="A173" s="6" t="s">
        <v>817</v>
      </c>
      <c r="B173" s="6" t="s">
        <v>818</v>
      </c>
      <c r="C173" s="6" t="s">
        <v>169</v>
      </c>
      <c r="D173" s="7">
        <v>2</v>
      </c>
      <c r="E173" s="8" t="s">
        <v>927</v>
      </c>
      <c r="F173" s="8">
        <v>0</v>
      </c>
      <c r="G173" s="8">
        <v>0</v>
      </c>
      <c r="H173" s="8">
        <f>VLOOKUP(E173,[1]Hoja1!$E:$F,2,FALSE)</f>
        <v>0</v>
      </c>
      <c r="I173" s="8">
        <f>VLOOKUP(E173,[1]Hoja1!$E:$S,3,FALSE)</f>
        <v>0</v>
      </c>
      <c r="J173" s="8">
        <f>VLOOKUP(E173,[1]Hoja1!$E:$S,4,FALSE)</f>
        <v>0</v>
      </c>
      <c r="K173" s="8">
        <f>VLOOKUP(E173,[1]Hoja1!$E:$S,5,FALSE)</f>
        <v>0</v>
      </c>
      <c r="L173" s="8">
        <f>VLOOKUP(E173,[1]Hoja1!$E:$S,6,FALSE)</f>
        <v>0</v>
      </c>
      <c r="M173" s="8">
        <f>VLOOKUP(E173,[1]Hoja1!$E:$S,7,FALSE)</f>
        <v>0</v>
      </c>
      <c r="N173" s="6"/>
      <c r="O173" s="6" t="s">
        <v>445</v>
      </c>
      <c r="P173" s="6" t="s">
        <v>915</v>
      </c>
      <c r="Q173" s="6" t="s">
        <v>928</v>
      </c>
      <c r="R173" s="6" t="s">
        <v>34</v>
      </c>
      <c r="S173" s="7" t="s">
        <v>35</v>
      </c>
      <c r="T173" s="7" t="s">
        <v>35</v>
      </c>
      <c r="U173" s="7">
        <v>52</v>
      </c>
      <c r="V173" s="6" t="s">
        <v>818</v>
      </c>
      <c r="W173" s="6" t="s">
        <v>833</v>
      </c>
      <c r="X173" s="6" t="s">
        <v>833</v>
      </c>
      <c r="Y173" s="8" t="s">
        <v>38</v>
      </c>
      <c r="Z173" s="6" t="s">
        <v>929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</row>
    <row r="174" spans="1:32" x14ac:dyDescent="0.25">
      <c r="A174" s="6" t="s">
        <v>817</v>
      </c>
      <c r="B174" s="6" t="s">
        <v>818</v>
      </c>
      <c r="C174" s="6" t="s">
        <v>169</v>
      </c>
      <c r="D174" s="7">
        <v>3</v>
      </c>
      <c r="E174" s="8" t="s">
        <v>930</v>
      </c>
      <c r="F174" s="8">
        <v>0</v>
      </c>
      <c r="G174" s="8">
        <v>0</v>
      </c>
      <c r="H174" s="8">
        <f>VLOOKUP(E174,[1]Hoja1!$E:$F,2,FALSE)</f>
        <v>0</v>
      </c>
      <c r="I174" s="8">
        <f>VLOOKUP(E174,[1]Hoja1!$E:$S,3,FALSE)</f>
        <v>0</v>
      </c>
      <c r="J174" s="8">
        <f>VLOOKUP(E174,[1]Hoja1!$E:$S,4,FALSE)</f>
        <v>0</v>
      </c>
      <c r="K174" s="8">
        <f>VLOOKUP(E174,[1]Hoja1!$E:$S,5,FALSE)</f>
        <v>0</v>
      </c>
      <c r="L174" s="8">
        <f>VLOOKUP(E174,[1]Hoja1!$E:$S,6,FALSE)</f>
        <v>0</v>
      </c>
      <c r="M174" s="8">
        <f>VLOOKUP(E174,[1]Hoja1!$E:$S,7,FALSE)</f>
        <v>0</v>
      </c>
      <c r="N174" s="6"/>
      <c r="O174" s="6" t="s">
        <v>931</v>
      </c>
      <c r="P174" s="6" t="s">
        <v>765</v>
      </c>
      <c r="Q174" s="6" t="s">
        <v>932</v>
      </c>
      <c r="R174" s="6" t="s">
        <v>54</v>
      </c>
      <c r="S174" s="7" t="s">
        <v>35</v>
      </c>
      <c r="T174" s="7" t="s">
        <v>35</v>
      </c>
      <c r="U174" s="7">
        <v>50</v>
      </c>
      <c r="V174" s="6" t="s">
        <v>818</v>
      </c>
      <c r="W174" s="6" t="s">
        <v>888</v>
      </c>
      <c r="X174" s="6" t="s">
        <v>933</v>
      </c>
      <c r="Y174" s="8" t="s">
        <v>38</v>
      </c>
      <c r="Z174" s="6" t="s">
        <v>934</v>
      </c>
      <c r="AA174" s="8">
        <v>0</v>
      </c>
      <c r="AB174" s="8">
        <v>0</v>
      </c>
      <c r="AC174" s="8">
        <v>0</v>
      </c>
      <c r="AD174" s="8">
        <v>0</v>
      </c>
      <c r="AE174" s="8">
        <v>0</v>
      </c>
      <c r="AF174" s="8">
        <v>0</v>
      </c>
    </row>
    <row r="175" spans="1:32" x14ac:dyDescent="0.25">
      <c r="A175" s="6" t="s">
        <v>817</v>
      </c>
      <c r="B175" s="6" t="s">
        <v>818</v>
      </c>
      <c r="C175" s="6" t="s">
        <v>184</v>
      </c>
      <c r="D175" s="7">
        <v>1</v>
      </c>
      <c r="E175" s="8" t="s">
        <v>935</v>
      </c>
      <c r="F175" s="8" t="s">
        <v>30</v>
      </c>
      <c r="G175" s="8">
        <v>32</v>
      </c>
      <c r="H175" s="8">
        <f>VLOOKUP(E175,[1]Hoja1!$E:$F,2,FALSE)</f>
        <v>0</v>
      </c>
      <c r="I175" s="8">
        <f>VLOOKUP(E175,[1]Hoja1!$E:$S,3,FALSE)</f>
        <v>0</v>
      </c>
      <c r="J175" s="8">
        <f>VLOOKUP(E175,[1]Hoja1!$E:$S,4,FALSE)</f>
        <v>0</v>
      </c>
      <c r="K175" s="8">
        <f>VLOOKUP(E175,[1]Hoja1!$E:$S,5,FALSE)</f>
        <v>0</v>
      </c>
      <c r="L175" s="8">
        <f>VLOOKUP(E175,[1]Hoja1!$E:$S,6,FALSE)</f>
        <v>0</v>
      </c>
      <c r="M175" s="8">
        <f>VLOOKUP(E175,[1]Hoja1!$E:$S,7,FALSE)</f>
        <v>0</v>
      </c>
      <c r="N175" s="6"/>
      <c r="O175" s="6" t="s">
        <v>936</v>
      </c>
      <c r="P175" s="6" t="s">
        <v>937</v>
      </c>
      <c r="Q175" s="6" t="s">
        <v>633</v>
      </c>
      <c r="R175" s="6" t="s">
        <v>34</v>
      </c>
      <c r="S175" s="7" t="s">
        <v>35</v>
      </c>
      <c r="T175" s="7" t="s">
        <v>35</v>
      </c>
      <c r="U175" s="7">
        <v>42</v>
      </c>
      <c r="V175" s="6" t="s">
        <v>818</v>
      </c>
      <c r="W175" s="6" t="s">
        <v>833</v>
      </c>
      <c r="X175" s="6" t="s">
        <v>833</v>
      </c>
      <c r="Y175" s="8" t="s">
        <v>38</v>
      </c>
      <c r="Z175" s="6" t="s">
        <v>938</v>
      </c>
      <c r="AA175" s="8">
        <v>0</v>
      </c>
      <c r="AB175" s="8">
        <v>0</v>
      </c>
      <c r="AC175" s="8">
        <v>0</v>
      </c>
      <c r="AD175" s="8">
        <v>0</v>
      </c>
      <c r="AE175" s="8">
        <v>0</v>
      </c>
      <c r="AF175" s="8">
        <v>0</v>
      </c>
    </row>
    <row r="176" spans="1:32" x14ac:dyDescent="0.25">
      <c r="A176" s="6" t="s">
        <v>817</v>
      </c>
      <c r="B176" s="6" t="s">
        <v>818</v>
      </c>
      <c r="C176" s="6" t="s">
        <v>200</v>
      </c>
      <c r="D176" s="7">
        <v>1</v>
      </c>
      <c r="E176" s="8" t="s">
        <v>939</v>
      </c>
      <c r="F176" s="8">
        <v>0</v>
      </c>
      <c r="G176" s="8">
        <v>0</v>
      </c>
      <c r="H176" s="8">
        <f>VLOOKUP(E176,[1]Hoja1!$E:$F,2,FALSE)</f>
        <v>47</v>
      </c>
      <c r="I176" s="8" t="str">
        <f>VLOOKUP(E176,[1]Hoja1!$E:$S,3,FALSE)</f>
        <v>PARTIDO POLÍTICO UNION POR EL PERU</v>
      </c>
      <c r="J176" s="8">
        <f>VLOOKUP(E176,[1]Hoja1!$E:$S,4,FALSE)</f>
        <v>2003</v>
      </c>
      <c r="K176" s="8">
        <f>VLOOKUP(E176,[1]Hoja1!$E:$S,5,FALSE)</f>
        <v>2004</v>
      </c>
      <c r="L176" s="8">
        <f>VLOOKUP(E176,[1]Hoja1!$E:$S,6,FALSE)</f>
        <v>6</v>
      </c>
      <c r="M176" s="8" t="str">
        <f>VLOOKUP(E176,[1]Hoja1!$E:$S,7,FALSE)</f>
        <v>GOBERNADOR REGIONAL</v>
      </c>
      <c r="N176" s="6"/>
      <c r="O176" s="6" t="s">
        <v>940</v>
      </c>
      <c r="P176" s="6" t="s">
        <v>941</v>
      </c>
      <c r="Q176" s="6" t="s">
        <v>942</v>
      </c>
      <c r="R176" s="6" t="s">
        <v>34</v>
      </c>
      <c r="S176" s="7" t="s">
        <v>35</v>
      </c>
      <c r="T176" s="7" t="s">
        <v>35</v>
      </c>
      <c r="U176" s="7">
        <v>66</v>
      </c>
      <c r="V176" s="6" t="s">
        <v>818</v>
      </c>
      <c r="W176" s="6" t="s">
        <v>833</v>
      </c>
      <c r="X176" s="6" t="s">
        <v>833</v>
      </c>
      <c r="Y176" s="8" t="s">
        <v>38</v>
      </c>
      <c r="Z176" s="6" t="s">
        <v>943</v>
      </c>
      <c r="AA176" s="8">
        <v>47</v>
      </c>
      <c r="AB176" s="8" t="s">
        <v>384</v>
      </c>
      <c r="AC176" s="8">
        <v>2003</v>
      </c>
      <c r="AD176" s="8">
        <v>2004</v>
      </c>
      <c r="AE176" s="8">
        <v>6</v>
      </c>
      <c r="AF176" s="8" t="s">
        <v>944</v>
      </c>
    </row>
    <row r="177" spans="1:32" x14ac:dyDescent="0.25">
      <c r="A177" s="6" t="s">
        <v>817</v>
      </c>
      <c r="B177" s="6" t="s">
        <v>818</v>
      </c>
      <c r="C177" s="6" t="s">
        <v>200</v>
      </c>
      <c r="D177" s="7">
        <v>2</v>
      </c>
      <c r="E177" s="8" t="s">
        <v>945</v>
      </c>
      <c r="F177" s="8">
        <v>0</v>
      </c>
      <c r="G177" s="8">
        <v>0</v>
      </c>
      <c r="H177" s="8">
        <f>VLOOKUP(E177,[1]Hoja1!$E:$F,2,FALSE)</f>
        <v>0</v>
      </c>
      <c r="I177" s="8">
        <f>VLOOKUP(E177,[1]Hoja1!$E:$S,3,FALSE)</f>
        <v>0</v>
      </c>
      <c r="J177" s="8">
        <f>VLOOKUP(E177,[1]Hoja1!$E:$S,4,FALSE)</f>
        <v>0</v>
      </c>
      <c r="K177" s="8">
        <f>VLOOKUP(E177,[1]Hoja1!$E:$S,5,FALSE)</f>
        <v>0</v>
      </c>
      <c r="L177" s="8">
        <f>VLOOKUP(E177,[1]Hoja1!$E:$S,6,FALSE)</f>
        <v>0</v>
      </c>
      <c r="M177" s="8">
        <f>VLOOKUP(E177,[1]Hoja1!$E:$S,7,FALSE)</f>
        <v>0</v>
      </c>
      <c r="N177" s="6"/>
      <c r="O177" s="6" t="s">
        <v>946</v>
      </c>
      <c r="P177" s="6" t="s">
        <v>445</v>
      </c>
      <c r="Q177" s="6" t="s">
        <v>947</v>
      </c>
      <c r="R177" s="6" t="s">
        <v>54</v>
      </c>
      <c r="S177" s="7" t="s">
        <v>35</v>
      </c>
      <c r="T177" s="7" t="s">
        <v>35</v>
      </c>
      <c r="U177" s="7">
        <v>39</v>
      </c>
      <c r="V177" s="6" t="s">
        <v>818</v>
      </c>
      <c r="W177" s="6" t="s">
        <v>823</v>
      </c>
      <c r="X177" s="6" t="s">
        <v>823</v>
      </c>
      <c r="Y177" s="8" t="s">
        <v>38</v>
      </c>
      <c r="Z177" s="6" t="s">
        <v>948</v>
      </c>
      <c r="AA177" s="8">
        <v>0</v>
      </c>
      <c r="AB177" s="8">
        <v>0</v>
      </c>
      <c r="AC177" s="8">
        <v>0</v>
      </c>
      <c r="AD177" s="8">
        <v>0</v>
      </c>
      <c r="AE177" s="8">
        <v>0</v>
      </c>
      <c r="AF177" s="8">
        <v>0</v>
      </c>
    </row>
    <row r="178" spans="1:32" x14ac:dyDescent="0.25">
      <c r="A178" s="6" t="s">
        <v>817</v>
      </c>
      <c r="B178" s="6" t="s">
        <v>818</v>
      </c>
      <c r="C178" s="6" t="s">
        <v>200</v>
      </c>
      <c r="D178" s="7">
        <v>3</v>
      </c>
      <c r="E178" s="8" t="s">
        <v>949</v>
      </c>
      <c r="F178" s="8">
        <v>0</v>
      </c>
      <c r="G178" s="8">
        <v>0</v>
      </c>
      <c r="H178" s="8">
        <f>VLOOKUP(E178,[1]Hoja1!$E:$F,2,FALSE)</f>
        <v>14</v>
      </c>
      <c r="I178" s="8" t="str">
        <f>VLOOKUP(E178,[1]Hoja1!$E:$S,3,FALSE)</f>
        <v>PARTIDO POLÍTICO PARTIDO DEMOCRATICO SOMOS PERU</v>
      </c>
      <c r="J178" s="8">
        <f>VLOOKUP(E178,[1]Hoja1!$E:$S,4,FALSE)</f>
        <v>2003</v>
      </c>
      <c r="K178" s="8">
        <f>VLOOKUP(E178,[1]Hoja1!$E:$S,5,FALSE)</f>
        <v>2006</v>
      </c>
      <c r="L178" s="8">
        <f>VLOOKUP(E178,[1]Hoja1!$E:$S,6,FALSE)</f>
        <v>17</v>
      </c>
      <c r="M178" s="8" t="str">
        <f>VLOOKUP(E178,[1]Hoja1!$E:$S,7,FALSE)</f>
        <v>ALCADE(SA) DE CENTRO POBLADO</v>
      </c>
      <c r="N178" s="6"/>
      <c r="O178" s="6" t="s">
        <v>950</v>
      </c>
      <c r="P178" s="6" t="s">
        <v>951</v>
      </c>
      <c r="Q178" s="6" t="s">
        <v>952</v>
      </c>
      <c r="R178" s="6" t="s">
        <v>34</v>
      </c>
      <c r="S178" s="7" t="s">
        <v>35</v>
      </c>
      <c r="T178" s="7" t="s">
        <v>35</v>
      </c>
      <c r="U178" s="7">
        <v>47</v>
      </c>
      <c r="V178" s="6" t="s">
        <v>818</v>
      </c>
      <c r="W178" s="6" t="s">
        <v>888</v>
      </c>
      <c r="X178" s="6" t="s">
        <v>889</v>
      </c>
      <c r="Y178" s="8" t="s">
        <v>38</v>
      </c>
      <c r="Z178" s="6" t="s">
        <v>953</v>
      </c>
      <c r="AA178" s="8">
        <v>14</v>
      </c>
      <c r="AB178" s="8" t="s">
        <v>954</v>
      </c>
      <c r="AC178" s="8">
        <v>2003</v>
      </c>
      <c r="AD178" s="8">
        <v>2006</v>
      </c>
      <c r="AE178" s="8">
        <v>17</v>
      </c>
      <c r="AF178" s="8" t="s">
        <v>328</v>
      </c>
    </row>
    <row r="179" spans="1:32" x14ac:dyDescent="0.25">
      <c r="A179" s="6" t="s">
        <v>817</v>
      </c>
      <c r="B179" s="6" t="s">
        <v>818</v>
      </c>
      <c r="C179" s="6" t="s">
        <v>219</v>
      </c>
      <c r="D179" s="7">
        <v>1</v>
      </c>
      <c r="E179" s="8" t="s">
        <v>955</v>
      </c>
      <c r="F179" s="8">
        <v>0</v>
      </c>
      <c r="G179" s="8">
        <v>0</v>
      </c>
      <c r="H179" s="8">
        <f>VLOOKUP(E179,[1]Hoja1!$E:$F,2,FALSE)</f>
        <v>0</v>
      </c>
      <c r="I179" s="8">
        <f>VLOOKUP(E179,[1]Hoja1!$E:$S,3,FALSE)</f>
        <v>0</v>
      </c>
      <c r="J179" s="8">
        <f>VLOOKUP(E179,[1]Hoja1!$E:$S,4,FALSE)</f>
        <v>0</v>
      </c>
      <c r="K179" s="8">
        <f>VLOOKUP(E179,[1]Hoja1!$E:$S,5,FALSE)</f>
        <v>0</v>
      </c>
      <c r="L179" s="8">
        <f>VLOOKUP(E179,[1]Hoja1!$E:$S,6,FALSE)</f>
        <v>0</v>
      </c>
      <c r="M179" s="8">
        <f>VLOOKUP(E179,[1]Hoja1!$E:$S,7,FALSE)</f>
        <v>0</v>
      </c>
      <c r="N179" s="6"/>
      <c r="O179" s="6" t="s">
        <v>324</v>
      </c>
      <c r="P179" s="6" t="s">
        <v>43</v>
      </c>
      <c r="Q179" s="6" t="s">
        <v>956</v>
      </c>
      <c r="R179" s="6" t="s">
        <v>54</v>
      </c>
      <c r="S179" s="7" t="s">
        <v>35</v>
      </c>
      <c r="T179" s="7" t="s">
        <v>30</v>
      </c>
      <c r="U179" s="7">
        <v>28</v>
      </c>
      <c r="V179" s="6" t="s">
        <v>80</v>
      </c>
      <c r="W179" s="6" t="s">
        <v>80</v>
      </c>
      <c r="X179" s="6" t="s">
        <v>957</v>
      </c>
      <c r="Y179" s="8" t="s">
        <v>120</v>
      </c>
      <c r="Z179" s="6" t="s">
        <v>958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</row>
    <row r="180" spans="1:32" x14ac:dyDescent="0.25">
      <c r="A180" s="6" t="s">
        <v>817</v>
      </c>
      <c r="B180" s="6" t="s">
        <v>818</v>
      </c>
      <c r="C180" s="6" t="s">
        <v>219</v>
      </c>
      <c r="D180" s="7">
        <v>2</v>
      </c>
      <c r="E180" s="8" t="s">
        <v>959</v>
      </c>
      <c r="F180" s="8">
        <v>0</v>
      </c>
      <c r="G180" s="8">
        <v>0</v>
      </c>
      <c r="H180" s="8">
        <f>VLOOKUP(E180,[1]Hoja1!$E:$F,2,FALSE)</f>
        <v>0</v>
      </c>
      <c r="I180" s="8">
        <f>VLOOKUP(E180,[1]Hoja1!$E:$S,3,FALSE)</f>
        <v>0</v>
      </c>
      <c r="J180" s="8">
        <f>VLOOKUP(E180,[1]Hoja1!$E:$S,4,FALSE)</f>
        <v>0</v>
      </c>
      <c r="K180" s="8">
        <f>VLOOKUP(E180,[1]Hoja1!$E:$S,5,FALSE)</f>
        <v>0</v>
      </c>
      <c r="L180" s="8">
        <f>VLOOKUP(E180,[1]Hoja1!$E:$S,6,FALSE)</f>
        <v>0</v>
      </c>
      <c r="M180" s="8">
        <f>VLOOKUP(E180,[1]Hoja1!$E:$S,7,FALSE)</f>
        <v>0</v>
      </c>
      <c r="N180" s="6"/>
      <c r="O180" s="6" t="s">
        <v>931</v>
      </c>
      <c r="P180" s="6" t="s">
        <v>282</v>
      </c>
      <c r="Q180" s="6" t="s">
        <v>960</v>
      </c>
      <c r="R180" s="6" t="s">
        <v>34</v>
      </c>
      <c r="S180" s="7" t="s">
        <v>35</v>
      </c>
      <c r="T180" s="7" t="s">
        <v>35</v>
      </c>
      <c r="U180" s="7">
        <v>44</v>
      </c>
      <c r="V180" s="6" t="s">
        <v>818</v>
      </c>
      <c r="W180" s="6" t="s">
        <v>833</v>
      </c>
      <c r="X180" s="6" t="s">
        <v>833</v>
      </c>
      <c r="Y180" s="8" t="s">
        <v>38</v>
      </c>
      <c r="Z180" s="6" t="s">
        <v>961</v>
      </c>
      <c r="AA180" s="8">
        <v>0</v>
      </c>
      <c r="AB180" s="8">
        <v>0</v>
      </c>
      <c r="AC180" s="8">
        <v>0</v>
      </c>
      <c r="AD180" s="8">
        <v>0</v>
      </c>
      <c r="AE180" s="8">
        <v>0</v>
      </c>
      <c r="AF180" s="8">
        <v>0</v>
      </c>
    </row>
    <row r="181" spans="1:32" x14ac:dyDescent="0.25">
      <c r="A181" s="6" t="s">
        <v>817</v>
      </c>
      <c r="B181" s="6" t="s">
        <v>818</v>
      </c>
      <c r="C181" s="6" t="s">
        <v>219</v>
      </c>
      <c r="D181" s="7">
        <v>3</v>
      </c>
      <c r="E181" s="8" t="s">
        <v>962</v>
      </c>
      <c r="F181" s="8">
        <v>0</v>
      </c>
      <c r="G181" s="8">
        <v>0</v>
      </c>
      <c r="H181" s="8">
        <f>VLOOKUP(E181,[1]Hoja1!$E:$F,2,FALSE)</f>
        <v>0</v>
      </c>
      <c r="I181" s="8">
        <f>VLOOKUP(E181,[1]Hoja1!$E:$S,3,FALSE)</f>
        <v>0</v>
      </c>
      <c r="J181" s="8">
        <f>VLOOKUP(E181,[1]Hoja1!$E:$S,4,FALSE)</f>
        <v>0</v>
      </c>
      <c r="K181" s="8">
        <f>VLOOKUP(E181,[1]Hoja1!$E:$S,5,FALSE)</f>
        <v>0</v>
      </c>
      <c r="L181" s="8">
        <f>VLOOKUP(E181,[1]Hoja1!$E:$S,6,FALSE)</f>
        <v>0</v>
      </c>
      <c r="M181" s="8">
        <f>VLOOKUP(E181,[1]Hoja1!$E:$S,7,FALSE)</f>
        <v>0</v>
      </c>
      <c r="N181" s="6"/>
      <c r="O181" s="6" t="s">
        <v>963</v>
      </c>
      <c r="P181" s="6" t="s">
        <v>773</v>
      </c>
      <c r="Q181" s="6" t="s">
        <v>964</v>
      </c>
      <c r="R181" s="6" t="s">
        <v>34</v>
      </c>
      <c r="S181" s="7" t="s">
        <v>35</v>
      </c>
      <c r="T181" s="7" t="s">
        <v>35</v>
      </c>
      <c r="U181" s="7">
        <v>44</v>
      </c>
      <c r="V181" s="6" t="s">
        <v>818</v>
      </c>
      <c r="W181" s="6" t="s">
        <v>846</v>
      </c>
      <c r="X181" s="6" t="s">
        <v>846</v>
      </c>
      <c r="Y181" s="8" t="s">
        <v>38</v>
      </c>
      <c r="Z181" s="6" t="s">
        <v>965</v>
      </c>
      <c r="AA181" s="8">
        <v>0</v>
      </c>
      <c r="AB181" s="8">
        <v>0</v>
      </c>
      <c r="AC181" s="8">
        <v>0</v>
      </c>
      <c r="AD181" s="8">
        <v>0</v>
      </c>
      <c r="AE181" s="8">
        <v>0</v>
      </c>
      <c r="AF181" s="8">
        <v>0</v>
      </c>
    </row>
    <row r="182" spans="1:32" x14ac:dyDescent="0.25">
      <c r="A182" s="6" t="s">
        <v>817</v>
      </c>
      <c r="B182" s="6" t="s">
        <v>818</v>
      </c>
      <c r="C182" s="6" t="s">
        <v>234</v>
      </c>
      <c r="D182" s="7">
        <v>1</v>
      </c>
      <c r="E182" s="8" t="s">
        <v>966</v>
      </c>
      <c r="F182" s="8">
        <v>0</v>
      </c>
      <c r="G182" s="8">
        <v>0</v>
      </c>
      <c r="H182" s="8">
        <f>VLOOKUP(E182,[1]Hoja1!$E:$F,2,FALSE)</f>
        <v>0</v>
      </c>
      <c r="I182" s="8">
        <f>VLOOKUP(E182,[1]Hoja1!$E:$S,3,FALSE)</f>
        <v>0</v>
      </c>
      <c r="J182" s="8">
        <f>VLOOKUP(E182,[1]Hoja1!$E:$S,4,FALSE)</f>
        <v>0</v>
      </c>
      <c r="K182" s="8">
        <f>VLOOKUP(E182,[1]Hoja1!$E:$S,5,FALSE)</f>
        <v>0</v>
      </c>
      <c r="L182" s="8">
        <f>VLOOKUP(E182,[1]Hoja1!$E:$S,6,FALSE)</f>
        <v>0</v>
      </c>
      <c r="M182" s="8">
        <f>VLOOKUP(E182,[1]Hoja1!$E:$S,7,FALSE)</f>
        <v>0</v>
      </c>
      <c r="N182" s="6"/>
      <c r="O182" s="6" t="s">
        <v>967</v>
      </c>
      <c r="P182" s="6" t="s">
        <v>968</v>
      </c>
      <c r="Q182" s="6" t="s">
        <v>969</v>
      </c>
      <c r="R182" s="6" t="s">
        <v>34</v>
      </c>
      <c r="S182" s="7" t="s">
        <v>35</v>
      </c>
      <c r="T182" s="7" t="s">
        <v>35</v>
      </c>
      <c r="U182" s="7">
        <v>56</v>
      </c>
      <c r="V182" s="6" t="s">
        <v>818</v>
      </c>
      <c r="W182" s="6" t="s">
        <v>823</v>
      </c>
      <c r="X182" s="6" t="s">
        <v>823</v>
      </c>
      <c r="Y182" s="8" t="s">
        <v>38</v>
      </c>
      <c r="Z182" s="6" t="s">
        <v>970</v>
      </c>
      <c r="AA182" s="8">
        <v>0</v>
      </c>
      <c r="AB182" s="8">
        <v>0</v>
      </c>
      <c r="AC182" s="8">
        <v>0</v>
      </c>
      <c r="AD182" s="8">
        <v>0</v>
      </c>
      <c r="AE182" s="8">
        <v>0</v>
      </c>
      <c r="AF182" s="8">
        <v>0</v>
      </c>
    </row>
    <row r="183" spans="1:32" x14ac:dyDescent="0.25">
      <c r="A183" s="6" t="s">
        <v>817</v>
      </c>
      <c r="B183" s="6" t="s">
        <v>818</v>
      </c>
      <c r="C183" s="6" t="s">
        <v>248</v>
      </c>
      <c r="D183" s="7">
        <v>1</v>
      </c>
      <c r="E183" s="8" t="s">
        <v>971</v>
      </c>
      <c r="F183" s="8" t="s">
        <v>30</v>
      </c>
      <c r="G183" s="8">
        <v>1280</v>
      </c>
      <c r="H183" s="8">
        <f>VLOOKUP(E183,[1]Hoja1!$E:$F,2,FALSE)</f>
        <v>0</v>
      </c>
      <c r="I183" s="8">
        <f>VLOOKUP(E183,[1]Hoja1!$E:$S,3,FALSE)</f>
        <v>0</v>
      </c>
      <c r="J183" s="8">
        <f>VLOOKUP(E183,[1]Hoja1!$E:$S,4,FALSE)</f>
        <v>0</v>
      </c>
      <c r="K183" s="8">
        <f>VLOOKUP(E183,[1]Hoja1!$E:$S,5,FALSE)</f>
        <v>0</v>
      </c>
      <c r="L183" s="8">
        <f>VLOOKUP(E183,[1]Hoja1!$E:$S,6,FALSE)</f>
        <v>0</v>
      </c>
      <c r="M183" s="8">
        <f>VLOOKUP(E183,[1]Hoja1!$E:$S,7,FALSE)</f>
        <v>0</v>
      </c>
      <c r="N183" s="6"/>
      <c r="O183" s="6" t="s">
        <v>886</v>
      </c>
      <c r="P183" s="6" t="s">
        <v>972</v>
      </c>
      <c r="Q183" s="6" t="s">
        <v>574</v>
      </c>
      <c r="R183" s="6" t="s">
        <v>34</v>
      </c>
      <c r="S183" s="7" t="s">
        <v>30</v>
      </c>
      <c r="T183" s="7" t="s">
        <v>35</v>
      </c>
      <c r="U183" s="7">
        <v>48</v>
      </c>
      <c r="V183" s="6" t="s">
        <v>818</v>
      </c>
      <c r="W183" s="6" t="s">
        <v>846</v>
      </c>
      <c r="X183" s="6" t="s">
        <v>846</v>
      </c>
      <c r="Y183" s="8" t="s">
        <v>38</v>
      </c>
      <c r="Z183" s="6" t="s">
        <v>973</v>
      </c>
      <c r="AA183" s="8">
        <v>0</v>
      </c>
      <c r="AB183" s="8">
        <v>0</v>
      </c>
      <c r="AC183" s="8">
        <v>0</v>
      </c>
      <c r="AD183" s="8">
        <v>0</v>
      </c>
      <c r="AE183" s="8">
        <v>0</v>
      </c>
      <c r="AF183" s="8">
        <v>0</v>
      </c>
    </row>
    <row r="184" spans="1:32" x14ac:dyDescent="0.25">
      <c r="A184" s="6" t="s">
        <v>817</v>
      </c>
      <c r="B184" s="6" t="s">
        <v>818</v>
      </c>
      <c r="C184" s="6" t="s">
        <v>248</v>
      </c>
      <c r="D184" s="7">
        <v>2</v>
      </c>
      <c r="E184" s="8" t="s">
        <v>974</v>
      </c>
      <c r="F184" s="8" t="s">
        <v>30</v>
      </c>
      <c r="G184" s="8">
        <v>15</v>
      </c>
      <c r="H184" s="8">
        <f>VLOOKUP(E184,[1]Hoja1!$E:$F,2,FALSE)</f>
        <v>0</v>
      </c>
      <c r="I184" s="8">
        <f>VLOOKUP(E184,[1]Hoja1!$E:$S,3,FALSE)</f>
        <v>0</v>
      </c>
      <c r="J184" s="8">
        <f>VLOOKUP(E184,[1]Hoja1!$E:$S,4,FALSE)</f>
        <v>0</v>
      </c>
      <c r="K184" s="8">
        <f>VLOOKUP(E184,[1]Hoja1!$E:$S,5,FALSE)</f>
        <v>0</v>
      </c>
      <c r="L184" s="8">
        <f>VLOOKUP(E184,[1]Hoja1!$E:$S,6,FALSE)</f>
        <v>0</v>
      </c>
      <c r="M184" s="8">
        <f>VLOOKUP(E184,[1]Hoja1!$E:$S,7,FALSE)</f>
        <v>0</v>
      </c>
      <c r="N184" s="6"/>
      <c r="O184" s="6" t="s">
        <v>225</v>
      </c>
      <c r="P184" s="6" t="s">
        <v>975</v>
      </c>
      <c r="Q184" s="6" t="s">
        <v>947</v>
      </c>
      <c r="R184" s="6" t="s">
        <v>54</v>
      </c>
      <c r="S184" s="7" t="s">
        <v>30</v>
      </c>
      <c r="T184" s="7" t="s">
        <v>35</v>
      </c>
      <c r="U184" s="7">
        <v>64</v>
      </c>
      <c r="V184" s="6" t="s">
        <v>80</v>
      </c>
      <c r="W184" s="6" t="s">
        <v>80</v>
      </c>
      <c r="X184" s="6" t="s">
        <v>976</v>
      </c>
      <c r="Y184" s="8" t="s">
        <v>82</v>
      </c>
      <c r="Z184" s="6" t="s">
        <v>977</v>
      </c>
      <c r="AA184" s="8">
        <v>0</v>
      </c>
      <c r="AB184" s="8">
        <v>0</v>
      </c>
      <c r="AC184" s="8">
        <v>0</v>
      </c>
      <c r="AD184" s="8">
        <v>0</v>
      </c>
      <c r="AE184" s="8">
        <v>0</v>
      </c>
      <c r="AF184" s="8">
        <v>0</v>
      </c>
    </row>
    <row r="185" spans="1:32" x14ac:dyDescent="0.25">
      <c r="A185" s="6" t="s">
        <v>817</v>
      </c>
      <c r="B185" s="6" t="s">
        <v>818</v>
      </c>
      <c r="C185" s="6" t="s">
        <v>248</v>
      </c>
      <c r="D185" s="7">
        <v>3</v>
      </c>
      <c r="E185" s="8" t="s">
        <v>978</v>
      </c>
      <c r="F185" s="8">
        <v>0</v>
      </c>
      <c r="G185" s="8">
        <v>0</v>
      </c>
      <c r="H185" s="8">
        <f>VLOOKUP(E185,[1]Hoja1!$E:$F,2,FALSE)</f>
        <v>0</v>
      </c>
      <c r="I185" s="8">
        <f>VLOOKUP(E185,[1]Hoja1!$E:$S,3,FALSE)</f>
        <v>0</v>
      </c>
      <c r="J185" s="8">
        <f>VLOOKUP(E185,[1]Hoja1!$E:$S,4,FALSE)</f>
        <v>0</v>
      </c>
      <c r="K185" s="8">
        <f>VLOOKUP(E185,[1]Hoja1!$E:$S,5,FALSE)</f>
        <v>0</v>
      </c>
      <c r="L185" s="8">
        <f>VLOOKUP(E185,[1]Hoja1!$E:$S,6,FALSE)</f>
        <v>0</v>
      </c>
      <c r="M185" s="8">
        <f>VLOOKUP(E185,[1]Hoja1!$E:$S,7,FALSE)</f>
        <v>0</v>
      </c>
      <c r="N185" s="6"/>
      <c r="O185" s="6" t="s">
        <v>979</v>
      </c>
      <c r="P185" s="6" t="s">
        <v>980</v>
      </c>
      <c r="Q185" s="6" t="s">
        <v>981</v>
      </c>
      <c r="R185" s="6" t="s">
        <v>54</v>
      </c>
      <c r="S185" s="7" t="s">
        <v>30</v>
      </c>
      <c r="T185" s="7" t="s">
        <v>30</v>
      </c>
      <c r="U185" s="7">
        <v>28</v>
      </c>
      <c r="V185" s="6" t="s">
        <v>818</v>
      </c>
      <c r="W185" s="6" t="s">
        <v>888</v>
      </c>
      <c r="X185" s="6" t="s">
        <v>982</v>
      </c>
      <c r="Y185" s="8" t="s">
        <v>38</v>
      </c>
      <c r="Z185" s="6" t="s">
        <v>983</v>
      </c>
      <c r="AA185" s="8">
        <v>0</v>
      </c>
      <c r="AB185" s="8">
        <v>0</v>
      </c>
      <c r="AC185" s="8">
        <v>0</v>
      </c>
      <c r="AD185" s="8">
        <v>0</v>
      </c>
      <c r="AE185" s="8">
        <v>0</v>
      </c>
      <c r="AF185" s="8">
        <v>0</v>
      </c>
    </row>
    <row r="186" spans="1:32" x14ac:dyDescent="0.25">
      <c r="A186" s="6" t="s">
        <v>817</v>
      </c>
      <c r="B186" s="6" t="s">
        <v>818</v>
      </c>
      <c r="C186" s="6" t="s">
        <v>264</v>
      </c>
      <c r="D186" s="7">
        <v>1</v>
      </c>
      <c r="E186" s="8" t="s">
        <v>984</v>
      </c>
      <c r="F186" s="8">
        <v>0</v>
      </c>
      <c r="G186" s="8">
        <v>0</v>
      </c>
      <c r="H186" s="8">
        <f>VLOOKUP(E186,[1]Hoja1!$E:$F,2,FALSE)</f>
        <v>0</v>
      </c>
      <c r="I186" s="8">
        <f>VLOOKUP(E186,[1]Hoja1!$E:$S,3,FALSE)</f>
        <v>0</v>
      </c>
      <c r="J186" s="8">
        <f>VLOOKUP(E186,[1]Hoja1!$E:$S,4,FALSE)</f>
        <v>0</v>
      </c>
      <c r="K186" s="8">
        <f>VLOOKUP(E186,[1]Hoja1!$E:$S,5,FALSE)</f>
        <v>0</v>
      </c>
      <c r="L186" s="8">
        <f>VLOOKUP(E186,[1]Hoja1!$E:$S,6,FALSE)</f>
        <v>0</v>
      </c>
      <c r="M186" s="8">
        <f>VLOOKUP(E186,[1]Hoja1!$E:$S,7,FALSE)</f>
        <v>0</v>
      </c>
      <c r="N186" s="6"/>
      <c r="O186" s="6" t="s">
        <v>896</v>
      </c>
      <c r="P186" s="6" t="s">
        <v>985</v>
      </c>
      <c r="Q186" s="6" t="s">
        <v>986</v>
      </c>
      <c r="R186" s="6" t="s">
        <v>34</v>
      </c>
      <c r="S186" s="7" t="s">
        <v>35</v>
      </c>
      <c r="T186" s="7" t="s">
        <v>35</v>
      </c>
      <c r="U186" s="7">
        <v>40</v>
      </c>
      <c r="V186" s="6" t="s">
        <v>818</v>
      </c>
      <c r="W186" s="6" t="s">
        <v>888</v>
      </c>
      <c r="X186" s="6" t="s">
        <v>933</v>
      </c>
      <c r="Y186" s="8" t="s">
        <v>38</v>
      </c>
      <c r="Z186" s="6" t="s">
        <v>987</v>
      </c>
      <c r="AA186" s="8">
        <v>0</v>
      </c>
      <c r="AB186" s="8">
        <v>0</v>
      </c>
      <c r="AC186" s="8">
        <v>0</v>
      </c>
      <c r="AD186" s="8">
        <v>0</v>
      </c>
      <c r="AE186" s="8">
        <v>0</v>
      </c>
      <c r="AF186" s="8">
        <v>0</v>
      </c>
    </row>
    <row r="187" spans="1:32" x14ac:dyDescent="0.25">
      <c r="A187" s="6" t="s">
        <v>817</v>
      </c>
      <c r="B187" s="6" t="s">
        <v>818</v>
      </c>
      <c r="C187" s="6" t="s">
        <v>264</v>
      </c>
      <c r="D187" s="7">
        <v>2</v>
      </c>
      <c r="E187" s="8" t="s">
        <v>988</v>
      </c>
      <c r="F187" s="8">
        <v>0</v>
      </c>
      <c r="G187" s="8">
        <v>0</v>
      </c>
      <c r="H187" s="8">
        <f>VLOOKUP(E187,[1]Hoja1!$E:$F,2,FALSE)</f>
        <v>0</v>
      </c>
      <c r="I187" s="8">
        <f>VLOOKUP(E187,[1]Hoja1!$E:$S,3,FALSE)</f>
        <v>0</v>
      </c>
      <c r="J187" s="8">
        <f>VLOOKUP(E187,[1]Hoja1!$E:$S,4,FALSE)</f>
        <v>0</v>
      </c>
      <c r="K187" s="8">
        <f>VLOOKUP(E187,[1]Hoja1!$E:$S,5,FALSE)</f>
        <v>0</v>
      </c>
      <c r="L187" s="8">
        <f>VLOOKUP(E187,[1]Hoja1!$E:$S,6,FALSE)</f>
        <v>0</v>
      </c>
      <c r="M187" s="8">
        <f>VLOOKUP(E187,[1]Hoja1!$E:$S,7,FALSE)</f>
        <v>0</v>
      </c>
      <c r="N187" s="6"/>
      <c r="O187" s="6" t="s">
        <v>905</v>
      </c>
      <c r="P187" s="6" t="s">
        <v>896</v>
      </c>
      <c r="Q187" s="6" t="s">
        <v>989</v>
      </c>
      <c r="R187" s="6" t="s">
        <v>34</v>
      </c>
      <c r="S187" s="7" t="s">
        <v>35</v>
      </c>
      <c r="T187" s="7" t="s">
        <v>35</v>
      </c>
      <c r="U187" s="7">
        <v>51</v>
      </c>
      <c r="V187" s="6" t="s">
        <v>818</v>
      </c>
      <c r="W187" s="6" t="s">
        <v>833</v>
      </c>
      <c r="X187" s="6" t="s">
        <v>990</v>
      </c>
      <c r="Y187" s="8" t="s">
        <v>38</v>
      </c>
      <c r="Z187" s="6" t="s">
        <v>991</v>
      </c>
      <c r="AA187" s="8">
        <v>0</v>
      </c>
      <c r="AB187" s="8">
        <v>0</v>
      </c>
      <c r="AC187" s="8">
        <v>0</v>
      </c>
      <c r="AD187" s="8">
        <v>0</v>
      </c>
      <c r="AE187" s="8">
        <v>0</v>
      </c>
      <c r="AF187" s="8">
        <v>0</v>
      </c>
    </row>
    <row r="188" spans="1:32" x14ac:dyDescent="0.25">
      <c r="A188" s="6" t="s">
        <v>817</v>
      </c>
      <c r="B188" s="6" t="s">
        <v>818</v>
      </c>
      <c r="C188" s="6" t="s">
        <v>264</v>
      </c>
      <c r="D188" s="7">
        <v>3</v>
      </c>
      <c r="E188" s="8" t="s">
        <v>992</v>
      </c>
      <c r="F188" s="8">
        <v>0</v>
      </c>
      <c r="G188" s="8">
        <v>0</v>
      </c>
      <c r="H188" s="8">
        <f>VLOOKUP(E188,[1]Hoja1!$E:$F,2,FALSE)</f>
        <v>0</v>
      </c>
      <c r="I188" s="8">
        <f>VLOOKUP(E188,[1]Hoja1!$E:$S,3,FALSE)</f>
        <v>0</v>
      </c>
      <c r="J188" s="8">
        <f>VLOOKUP(E188,[1]Hoja1!$E:$S,4,FALSE)</f>
        <v>0</v>
      </c>
      <c r="K188" s="8">
        <f>VLOOKUP(E188,[1]Hoja1!$E:$S,5,FALSE)</f>
        <v>0</v>
      </c>
      <c r="L188" s="8">
        <f>VLOOKUP(E188,[1]Hoja1!$E:$S,6,FALSE)</f>
        <v>0</v>
      </c>
      <c r="M188" s="8">
        <f>VLOOKUP(E188,[1]Hoja1!$E:$S,7,FALSE)</f>
        <v>0</v>
      </c>
      <c r="N188" s="6"/>
      <c r="O188" s="6" t="s">
        <v>993</v>
      </c>
      <c r="P188" s="6" t="s">
        <v>994</v>
      </c>
      <c r="Q188" s="6" t="s">
        <v>995</v>
      </c>
      <c r="R188" s="6" t="s">
        <v>54</v>
      </c>
      <c r="S188" s="7" t="s">
        <v>35</v>
      </c>
      <c r="T188" s="7" t="s">
        <v>30</v>
      </c>
      <c r="U188" s="7">
        <v>25</v>
      </c>
      <c r="V188" s="6" t="s">
        <v>818</v>
      </c>
      <c r="W188" s="6" t="s">
        <v>833</v>
      </c>
      <c r="X188" s="6" t="s">
        <v>833</v>
      </c>
      <c r="Y188" s="8" t="s">
        <v>38</v>
      </c>
      <c r="Z188" s="6" t="s">
        <v>996</v>
      </c>
      <c r="AA188" s="8">
        <v>0</v>
      </c>
      <c r="AB188" s="8">
        <v>0</v>
      </c>
      <c r="AC188" s="8">
        <v>0</v>
      </c>
      <c r="AD188" s="8">
        <v>0</v>
      </c>
      <c r="AE188" s="8">
        <v>0</v>
      </c>
      <c r="AF188" s="8">
        <v>0</v>
      </c>
    </row>
    <row r="189" spans="1:32" x14ac:dyDescent="0.25">
      <c r="A189" s="6" t="s">
        <v>817</v>
      </c>
      <c r="B189" s="6" t="s">
        <v>818</v>
      </c>
      <c r="C189" s="6" t="s">
        <v>689</v>
      </c>
      <c r="D189" s="7">
        <v>1</v>
      </c>
      <c r="E189" s="8" t="s">
        <v>997</v>
      </c>
      <c r="F189" s="8">
        <v>0</v>
      </c>
      <c r="G189" s="8">
        <v>0</v>
      </c>
      <c r="H189" s="8">
        <f>VLOOKUP(E189,[1]Hoja1!$E:$F,2,FALSE)</f>
        <v>1366</v>
      </c>
      <c r="I189" s="8" t="str">
        <f>VLOOKUP(E189,[1]Hoja1!$E:$S,3,FALSE)</f>
        <v>PARTIDO POLÍTICO FUERZA POPULAR</v>
      </c>
      <c r="J189" s="8">
        <f>VLOOKUP(E189,[1]Hoja1!$E:$S,4,FALSE)</f>
        <v>2015</v>
      </c>
      <c r="K189" s="8">
        <f>VLOOKUP(E189,[1]Hoja1!$E:$S,5,FALSE)</f>
        <v>2018</v>
      </c>
      <c r="L189" s="8">
        <f>VLOOKUP(E189,[1]Hoja1!$E:$S,6,FALSE)</f>
        <v>9</v>
      </c>
      <c r="M189" s="8" t="str">
        <f>VLOOKUP(E189,[1]Hoja1!$E:$S,7,FALSE)</f>
        <v>REGIDOR PROVINCIAL</v>
      </c>
      <c r="N189" s="6"/>
      <c r="O189" s="6" t="s">
        <v>998</v>
      </c>
      <c r="P189" s="6" t="s">
        <v>486</v>
      </c>
      <c r="Q189" s="6" t="s">
        <v>999</v>
      </c>
      <c r="R189" s="6" t="s">
        <v>34</v>
      </c>
      <c r="S189" s="7" t="s">
        <v>30</v>
      </c>
      <c r="T189" s="7" t="s">
        <v>35</v>
      </c>
      <c r="U189" s="7">
        <v>49</v>
      </c>
      <c r="V189" s="6" t="s">
        <v>818</v>
      </c>
      <c r="W189" s="6" t="s">
        <v>833</v>
      </c>
      <c r="X189" s="6" t="s">
        <v>833</v>
      </c>
      <c r="Y189" s="8" t="s">
        <v>38</v>
      </c>
      <c r="Z189" s="6" t="s">
        <v>1000</v>
      </c>
      <c r="AA189" s="8">
        <v>1366</v>
      </c>
      <c r="AB189" s="8" t="s">
        <v>489</v>
      </c>
      <c r="AC189" s="8">
        <v>2015</v>
      </c>
      <c r="AD189" s="8">
        <v>2018</v>
      </c>
      <c r="AE189" s="8">
        <v>9</v>
      </c>
      <c r="AF189" s="8" t="s">
        <v>49</v>
      </c>
    </row>
    <row r="190" spans="1:32" x14ac:dyDescent="0.25">
      <c r="A190" s="6" t="s">
        <v>817</v>
      </c>
      <c r="B190" s="6" t="s">
        <v>818</v>
      </c>
      <c r="C190" s="6" t="s">
        <v>689</v>
      </c>
      <c r="D190" s="7">
        <v>2</v>
      </c>
      <c r="E190" s="8" t="s">
        <v>1001</v>
      </c>
      <c r="F190" s="8">
        <v>0</v>
      </c>
      <c r="G190" s="8">
        <v>0</v>
      </c>
      <c r="H190" s="8">
        <f>VLOOKUP(E190,[1]Hoja1!$E:$F,2,FALSE)</f>
        <v>0</v>
      </c>
      <c r="I190" s="8">
        <f>VLOOKUP(E190,[1]Hoja1!$E:$S,3,FALSE)</f>
        <v>0</v>
      </c>
      <c r="J190" s="8">
        <f>VLOOKUP(E190,[1]Hoja1!$E:$S,4,FALSE)</f>
        <v>0</v>
      </c>
      <c r="K190" s="8">
        <f>VLOOKUP(E190,[1]Hoja1!$E:$S,5,FALSE)</f>
        <v>0</v>
      </c>
      <c r="L190" s="8">
        <f>VLOOKUP(E190,[1]Hoja1!$E:$S,6,FALSE)</f>
        <v>0</v>
      </c>
      <c r="M190" s="8">
        <f>VLOOKUP(E190,[1]Hoja1!$E:$S,7,FALSE)</f>
        <v>0</v>
      </c>
      <c r="N190" s="6"/>
      <c r="O190" s="6" t="s">
        <v>143</v>
      </c>
      <c r="P190" s="6" t="s">
        <v>1002</v>
      </c>
      <c r="Q190" s="6" t="s">
        <v>1003</v>
      </c>
      <c r="R190" s="6" t="s">
        <v>54</v>
      </c>
      <c r="S190" s="7" t="s">
        <v>30</v>
      </c>
      <c r="T190" s="7" t="s">
        <v>35</v>
      </c>
      <c r="U190" s="7">
        <v>75</v>
      </c>
      <c r="V190" s="6" t="s">
        <v>818</v>
      </c>
      <c r="W190" s="6" t="s">
        <v>833</v>
      </c>
      <c r="X190" s="6" t="s">
        <v>833</v>
      </c>
      <c r="Y190" s="8" t="s">
        <v>38</v>
      </c>
      <c r="Z190" s="6" t="s">
        <v>1004</v>
      </c>
      <c r="AA190" s="8">
        <v>0</v>
      </c>
      <c r="AB190" s="8">
        <v>0</v>
      </c>
      <c r="AC190" s="8">
        <v>0</v>
      </c>
      <c r="AD190" s="8">
        <v>0</v>
      </c>
      <c r="AE190" s="8">
        <v>0</v>
      </c>
      <c r="AF190" s="8">
        <v>0</v>
      </c>
    </row>
    <row r="191" spans="1:32" x14ac:dyDescent="0.25">
      <c r="A191" s="6" t="s">
        <v>817</v>
      </c>
      <c r="B191" s="6" t="s">
        <v>818</v>
      </c>
      <c r="C191" s="6" t="s">
        <v>689</v>
      </c>
      <c r="D191" s="7">
        <v>3</v>
      </c>
      <c r="E191" s="8" t="s">
        <v>1005</v>
      </c>
      <c r="F191" s="8">
        <v>0</v>
      </c>
      <c r="G191" s="8">
        <v>0</v>
      </c>
      <c r="H191" s="8">
        <f>VLOOKUP(E191,[1]Hoja1!$E:$F,2,FALSE)</f>
        <v>0</v>
      </c>
      <c r="I191" s="8">
        <f>VLOOKUP(E191,[1]Hoja1!$E:$S,3,FALSE)</f>
        <v>0</v>
      </c>
      <c r="J191" s="8">
        <f>VLOOKUP(E191,[1]Hoja1!$E:$S,4,FALSE)</f>
        <v>0</v>
      </c>
      <c r="K191" s="8">
        <f>VLOOKUP(E191,[1]Hoja1!$E:$S,5,FALSE)</f>
        <v>0</v>
      </c>
      <c r="L191" s="8">
        <f>VLOOKUP(E191,[1]Hoja1!$E:$S,6,FALSE)</f>
        <v>0</v>
      </c>
      <c r="M191" s="8">
        <f>VLOOKUP(E191,[1]Hoja1!$E:$S,7,FALSE)</f>
        <v>0</v>
      </c>
      <c r="N191" s="6"/>
      <c r="O191" s="6" t="s">
        <v>209</v>
      </c>
      <c r="P191" s="6" t="s">
        <v>1006</v>
      </c>
      <c r="Q191" s="6" t="s">
        <v>1007</v>
      </c>
      <c r="R191" s="6" t="s">
        <v>34</v>
      </c>
      <c r="S191" s="7" t="s">
        <v>30</v>
      </c>
      <c r="T191" s="7" t="s">
        <v>35</v>
      </c>
      <c r="U191" s="7">
        <v>62</v>
      </c>
      <c r="V191" s="6" t="s">
        <v>818</v>
      </c>
      <c r="W191" s="6" t="s">
        <v>833</v>
      </c>
      <c r="X191" s="6" t="s">
        <v>833</v>
      </c>
      <c r="Y191" s="8" t="s">
        <v>38</v>
      </c>
      <c r="Z191" s="6" t="s">
        <v>1008</v>
      </c>
      <c r="AA191" s="8">
        <v>0</v>
      </c>
      <c r="AB191" s="8">
        <v>0</v>
      </c>
      <c r="AC191" s="8">
        <v>0</v>
      </c>
      <c r="AD191" s="8">
        <v>0</v>
      </c>
      <c r="AE191" s="8">
        <v>0</v>
      </c>
      <c r="AF191" s="8">
        <v>0</v>
      </c>
    </row>
    <row r="192" spans="1:32" x14ac:dyDescent="0.25">
      <c r="A192" s="6" t="s">
        <v>817</v>
      </c>
      <c r="B192" s="6" t="s">
        <v>818</v>
      </c>
      <c r="C192" s="6" t="s">
        <v>294</v>
      </c>
      <c r="D192" s="7">
        <v>1</v>
      </c>
      <c r="E192" s="8" t="s">
        <v>1009</v>
      </c>
      <c r="F192" s="8">
        <v>0</v>
      </c>
      <c r="G192" s="8">
        <v>0</v>
      </c>
      <c r="H192" s="8">
        <f>VLOOKUP(E192,[1]Hoja1!$E:$F,2,FALSE)</f>
        <v>0</v>
      </c>
      <c r="I192" s="8">
        <f>VLOOKUP(E192,[1]Hoja1!$E:$S,3,FALSE)</f>
        <v>0</v>
      </c>
      <c r="J192" s="8">
        <f>VLOOKUP(E192,[1]Hoja1!$E:$S,4,FALSE)</f>
        <v>0</v>
      </c>
      <c r="K192" s="8">
        <f>VLOOKUP(E192,[1]Hoja1!$E:$S,5,FALSE)</f>
        <v>0</v>
      </c>
      <c r="L192" s="8">
        <f>VLOOKUP(E192,[1]Hoja1!$E:$S,6,FALSE)</f>
        <v>0</v>
      </c>
      <c r="M192" s="8">
        <f>VLOOKUP(E192,[1]Hoja1!$E:$S,7,FALSE)</f>
        <v>0</v>
      </c>
      <c r="N192" s="6"/>
      <c r="O192" s="6" t="s">
        <v>98</v>
      </c>
      <c r="P192" s="6" t="s">
        <v>1010</v>
      </c>
      <c r="Q192" s="6" t="s">
        <v>1011</v>
      </c>
      <c r="R192" s="6" t="s">
        <v>34</v>
      </c>
      <c r="S192" s="7" t="s">
        <v>35</v>
      </c>
      <c r="T192" s="7" t="s">
        <v>35</v>
      </c>
      <c r="U192" s="7">
        <v>38</v>
      </c>
      <c r="V192" s="6" t="s">
        <v>818</v>
      </c>
      <c r="W192" s="6" t="s">
        <v>833</v>
      </c>
      <c r="X192" s="6" t="s">
        <v>833</v>
      </c>
      <c r="Y192" s="8" t="s">
        <v>38</v>
      </c>
      <c r="Z192" s="6" t="s">
        <v>1012</v>
      </c>
      <c r="AA192" s="8">
        <v>0</v>
      </c>
      <c r="AB192" s="8">
        <v>0</v>
      </c>
      <c r="AC192" s="8">
        <v>0</v>
      </c>
      <c r="AD192" s="8">
        <v>0</v>
      </c>
      <c r="AE192" s="8">
        <v>0</v>
      </c>
      <c r="AF192" s="8">
        <v>0</v>
      </c>
    </row>
    <row r="193" spans="1:32" x14ac:dyDescent="0.25">
      <c r="A193" s="6" t="s">
        <v>817</v>
      </c>
      <c r="B193" s="6" t="s">
        <v>818</v>
      </c>
      <c r="C193" s="6" t="s">
        <v>294</v>
      </c>
      <c r="D193" s="7">
        <v>2</v>
      </c>
      <c r="E193" s="8" t="s">
        <v>1013</v>
      </c>
      <c r="F193" s="8">
        <v>0</v>
      </c>
      <c r="G193" s="8">
        <v>0</v>
      </c>
      <c r="H193" s="8">
        <f>VLOOKUP(E193,[1]Hoja1!$E:$F,2,FALSE)</f>
        <v>0</v>
      </c>
      <c r="I193" s="8">
        <f>VLOOKUP(E193,[1]Hoja1!$E:$S,3,FALSE)</f>
        <v>0</v>
      </c>
      <c r="J193" s="8">
        <f>VLOOKUP(E193,[1]Hoja1!$E:$S,4,FALSE)</f>
        <v>0</v>
      </c>
      <c r="K193" s="8">
        <f>VLOOKUP(E193,[1]Hoja1!$E:$S,5,FALSE)</f>
        <v>0</v>
      </c>
      <c r="L193" s="8">
        <f>VLOOKUP(E193,[1]Hoja1!$E:$S,6,FALSE)</f>
        <v>0</v>
      </c>
      <c r="M193" s="8">
        <f>VLOOKUP(E193,[1]Hoja1!$E:$S,7,FALSE)</f>
        <v>0</v>
      </c>
      <c r="N193" s="6"/>
      <c r="O193" s="6" t="s">
        <v>1014</v>
      </c>
      <c r="P193" s="6" t="s">
        <v>324</v>
      </c>
      <c r="Q193" s="6" t="s">
        <v>1015</v>
      </c>
      <c r="R193" s="6" t="s">
        <v>34</v>
      </c>
      <c r="S193" s="7" t="s">
        <v>35</v>
      </c>
      <c r="T193" s="7" t="s">
        <v>35</v>
      </c>
      <c r="U193" s="7">
        <v>61</v>
      </c>
      <c r="V193" s="6" t="s">
        <v>818</v>
      </c>
      <c r="W193" s="6" t="s">
        <v>833</v>
      </c>
      <c r="X193" s="6" t="s">
        <v>1016</v>
      </c>
      <c r="Y193" s="8" t="s">
        <v>38</v>
      </c>
      <c r="Z193" s="6" t="s">
        <v>1017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s="8">
        <v>0</v>
      </c>
    </row>
    <row r="194" spans="1:32" x14ac:dyDescent="0.25">
      <c r="A194" s="6" t="s">
        <v>817</v>
      </c>
      <c r="B194" s="6" t="s">
        <v>818</v>
      </c>
      <c r="C194" s="6" t="s">
        <v>294</v>
      </c>
      <c r="D194" s="7">
        <v>3</v>
      </c>
      <c r="E194" s="8" t="s">
        <v>1018</v>
      </c>
      <c r="F194" s="8">
        <v>0</v>
      </c>
      <c r="G194" s="8">
        <v>0</v>
      </c>
      <c r="H194" s="8">
        <f>VLOOKUP(E194,[1]Hoja1!$E:$F,2,FALSE)</f>
        <v>0</v>
      </c>
      <c r="I194" s="8">
        <f>VLOOKUP(E194,[1]Hoja1!$E:$S,3,FALSE)</f>
        <v>0</v>
      </c>
      <c r="J194" s="8">
        <f>VLOOKUP(E194,[1]Hoja1!$E:$S,4,FALSE)</f>
        <v>0</v>
      </c>
      <c r="K194" s="8">
        <f>VLOOKUP(E194,[1]Hoja1!$E:$S,5,FALSE)</f>
        <v>0</v>
      </c>
      <c r="L194" s="8">
        <f>VLOOKUP(E194,[1]Hoja1!$E:$S,6,FALSE)</f>
        <v>0</v>
      </c>
      <c r="M194" s="8">
        <f>VLOOKUP(E194,[1]Hoja1!$E:$S,7,FALSE)</f>
        <v>0</v>
      </c>
      <c r="N194" s="6"/>
      <c r="O194" s="6" t="s">
        <v>43</v>
      </c>
      <c r="P194" s="6" t="s">
        <v>1019</v>
      </c>
      <c r="Q194" s="6" t="s">
        <v>1020</v>
      </c>
      <c r="R194" s="6" t="s">
        <v>54</v>
      </c>
      <c r="S194" s="7" t="s">
        <v>35</v>
      </c>
      <c r="T194" s="7" t="s">
        <v>35</v>
      </c>
      <c r="U194" s="7">
        <v>37</v>
      </c>
      <c r="V194" s="6" t="s">
        <v>818</v>
      </c>
      <c r="W194" s="6" t="s">
        <v>1021</v>
      </c>
      <c r="X194" s="6" t="s">
        <v>1022</v>
      </c>
      <c r="Y194" s="8" t="s">
        <v>38</v>
      </c>
      <c r="Z194" s="6" t="s">
        <v>1023</v>
      </c>
      <c r="AA194" s="8">
        <v>0</v>
      </c>
      <c r="AB194" s="8">
        <v>0</v>
      </c>
      <c r="AC194" s="8">
        <v>0</v>
      </c>
      <c r="AD194" s="8">
        <v>0</v>
      </c>
      <c r="AE194" s="8">
        <v>0</v>
      </c>
      <c r="AF194" s="8">
        <v>0</v>
      </c>
    </row>
    <row r="195" spans="1:32" x14ac:dyDescent="0.25">
      <c r="A195" s="6" t="s">
        <v>817</v>
      </c>
      <c r="B195" s="6" t="s">
        <v>818</v>
      </c>
      <c r="C195" s="6" t="s">
        <v>735</v>
      </c>
      <c r="D195" s="7">
        <v>1</v>
      </c>
      <c r="E195" s="8" t="s">
        <v>1024</v>
      </c>
      <c r="F195" s="8">
        <v>0</v>
      </c>
      <c r="G195" s="8">
        <v>0</v>
      </c>
      <c r="H195" s="8">
        <f>VLOOKUP(E195,[1]Hoja1!$E:$F,2,FALSE)</f>
        <v>0</v>
      </c>
      <c r="I195" s="8">
        <f>VLOOKUP(E195,[1]Hoja1!$E:$S,3,FALSE)</f>
        <v>0</v>
      </c>
      <c r="J195" s="8">
        <f>VLOOKUP(E195,[1]Hoja1!$E:$S,4,FALSE)</f>
        <v>0</v>
      </c>
      <c r="K195" s="8">
        <f>VLOOKUP(E195,[1]Hoja1!$E:$S,5,FALSE)</f>
        <v>0</v>
      </c>
      <c r="L195" s="8">
        <f>VLOOKUP(E195,[1]Hoja1!$E:$S,6,FALSE)</f>
        <v>0</v>
      </c>
      <c r="M195" s="8">
        <f>VLOOKUP(E195,[1]Hoja1!$E:$S,7,FALSE)</f>
        <v>0</v>
      </c>
      <c r="N195" s="6"/>
      <c r="O195" s="6" t="s">
        <v>773</v>
      </c>
      <c r="P195" s="6" t="s">
        <v>1025</v>
      </c>
      <c r="Q195" s="6" t="s">
        <v>1026</v>
      </c>
      <c r="R195" s="6" t="s">
        <v>34</v>
      </c>
      <c r="S195" s="7" t="s">
        <v>35</v>
      </c>
      <c r="T195" s="7" t="s">
        <v>35</v>
      </c>
      <c r="U195" s="7">
        <v>49</v>
      </c>
      <c r="V195" s="6" t="s">
        <v>818</v>
      </c>
      <c r="W195" s="6" t="s">
        <v>833</v>
      </c>
      <c r="X195" s="6" t="s">
        <v>833</v>
      </c>
      <c r="Y195" s="8" t="s">
        <v>38</v>
      </c>
      <c r="Z195" s="6" t="s">
        <v>1027</v>
      </c>
      <c r="AA195" s="8">
        <v>0</v>
      </c>
      <c r="AB195" s="8">
        <v>0</v>
      </c>
      <c r="AC195" s="8">
        <v>0</v>
      </c>
      <c r="AD195" s="8">
        <v>0</v>
      </c>
      <c r="AE195" s="8">
        <v>0</v>
      </c>
      <c r="AF195" s="8">
        <v>0</v>
      </c>
    </row>
    <row r="196" spans="1:32" x14ac:dyDescent="0.25">
      <c r="A196" s="6" t="s">
        <v>817</v>
      </c>
      <c r="B196" s="6" t="s">
        <v>818</v>
      </c>
      <c r="C196" s="6" t="s">
        <v>735</v>
      </c>
      <c r="D196" s="7">
        <v>3</v>
      </c>
      <c r="E196" s="8" t="s">
        <v>1028</v>
      </c>
      <c r="F196" s="8">
        <v>0</v>
      </c>
      <c r="G196" s="8">
        <v>0</v>
      </c>
      <c r="H196" s="8">
        <f>VLOOKUP(E196,[1]Hoja1!$E:$F,2,FALSE)</f>
        <v>0</v>
      </c>
      <c r="I196" s="8">
        <f>VLOOKUP(E196,[1]Hoja1!$E:$S,3,FALSE)</f>
        <v>0</v>
      </c>
      <c r="J196" s="8">
        <f>VLOOKUP(E196,[1]Hoja1!$E:$S,4,FALSE)</f>
        <v>0</v>
      </c>
      <c r="K196" s="8">
        <f>VLOOKUP(E196,[1]Hoja1!$E:$S,5,FALSE)</f>
        <v>0</v>
      </c>
      <c r="L196" s="8">
        <f>VLOOKUP(E196,[1]Hoja1!$E:$S,6,FALSE)</f>
        <v>0</v>
      </c>
      <c r="M196" s="8">
        <f>VLOOKUP(E196,[1]Hoja1!$E:$S,7,FALSE)</f>
        <v>0</v>
      </c>
      <c r="N196" s="6"/>
      <c r="O196" s="6" t="s">
        <v>967</v>
      </c>
      <c r="P196" s="6" t="s">
        <v>1029</v>
      </c>
      <c r="Q196" s="6" t="s">
        <v>1030</v>
      </c>
      <c r="R196" s="6" t="s">
        <v>34</v>
      </c>
      <c r="S196" s="7" t="s">
        <v>35</v>
      </c>
      <c r="T196" s="7" t="s">
        <v>35</v>
      </c>
      <c r="U196" s="7">
        <v>64</v>
      </c>
      <c r="V196" s="6" t="s">
        <v>818</v>
      </c>
      <c r="W196" s="6" t="s">
        <v>833</v>
      </c>
      <c r="X196" s="6" t="s">
        <v>1031</v>
      </c>
      <c r="Y196" s="8" t="s">
        <v>38</v>
      </c>
      <c r="Z196" s="6" t="s">
        <v>1032</v>
      </c>
      <c r="AA196" s="8">
        <v>0</v>
      </c>
      <c r="AB196" s="8">
        <v>0</v>
      </c>
      <c r="AC196" s="8">
        <v>0</v>
      </c>
      <c r="AD196" s="8">
        <v>0</v>
      </c>
      <c r="AE196" s="8">
        <v>0</v>
      </c>
      <c r="AF196" s="8">
        <v>0</v>
      </c>
    </row>
    <row r="197" spans="1:32" x14ac:dyDescent="0.25">
      <c r="A197" s="6" t="s">
        <v>817</v>
      </c>
      <c r="B197" s="6" t="s">
        <v>818</v>
      </c>
      <c r="C197" s="6" t="s">
        <v>311</v>
      </c>
      <c r="D197" s="7">
        <v>1</v>
      </c>
      <c r="E197" s="8" t="s">
        <v>1033</v>
      </c>
      <c r="F197" s="8">
        <v>0</v>
      </c>
      <c r="G197" s="8">
        <v>0</v>
      </c>
      <c r="H197" s="8">
        <f>VLOOKUP(E197,[1]Hoja1!$E:$F,2,FALSE)</f>
        <v>0</v>
      </c>
      <c r="I197" s="8">
        <f>VLOOKUP(E197,[1]Hoja1!$E:$S,3,FALSE)</f>
        <v>0</v>
      </c>
      <c r="J197" s="8">
        <f>VLOOKUP(E197,[1]Hoja1!$E:$S,4,FALSE)</f>
        <v>0</v>
      </c>
      <c r="K197" s="8">
        <f>VLOOKUP(E197,[1]Hoja1!$E:$S,5,FALSE)</f>
        <v>0</v>
      </c>
      <c r="L197" s="8">
        <f>VLOOKUP(E197,[1]Hoja1!$E:$S,6,FALSE)</f>
        <v>0</v>
      </c>
      <c r="M197" s="8">
        <f>VLOOKUP(E197,[1]Hoja1!$E:$S,7,FALSE)</f>
        <v>0</v>
      </c>
      <c r="N197" s="6"/>
      <c r="O197" s="6" t="s">
        <v>1034</v>
      </c>
      <c r="P197" s="6" t="s">
        <v>1035</v>
      </c>
      <c r="Q197" s="6" t="s">
        <v>1036</v>
      </c>
      <c r="R197" s="6" t="s">
        <v>54</v>
      </c>
      <c r="S197" s="7" t="s">
        <v>35</v>
      </c>
      <c r="T197" s="7" t="s">
        <v>35</v>
      </c>
      <c r="U197" s="7">
        <v>35</v>
      </c>
      <c r="V197" s="6" t="s">
        <v>818</v>
      </c>
      <c r="W197" s="6" t="s">
        <v>823</v>
      </c>
      <c r="X197" s="6" t="s">
        <v>1037</v>
      </c>
      <c r="Y197" s="8" t="s">
        <v>38</v>
      </c>
      <c r="Z197" s="6" t="s">
        <v>1038</v>
      </c>
      <c r="AA197" s="8">
        <v>0</v>
      </c>
      <c r="AB197" s="8">
        <v>0</v>
      </c>
      <c r="AC197" s="8">
        <v>0</v>
      </c>
      <c r="AD197" s="8">
        <v>0</v>
      </c>
      <c r="AE197" s="8">
        <v>0</v>
      </c>
      <c r="AF197" s="8">
        <v>0</v>
      </c>
    </row>
    <row r="198" spans="1:32" x14ac:dyDescent="0.25">
      <c r="A198" s="6" t="s">
        <v>817</v>
      </c>
      <c r="B198" s="6" t="s">
        <v>818</v>
      </c>
      <c r="C198" s="6" t="s">
        <v>311</v>
      </c>
      <c r="D198" s="7">
        <v>3</v>
      </c>
      <c r="E198" s="8" t="s">
        <v>1039</v>
      </c>
      <c r="F198" s="8">
        <v>0</v>
      </c>
      <c r="G198" s="8">
        <v>0</v>
      </c>
      <c r="H198" s="8">
        <f>VLOOKUP(E198,[1]Hoja1!$E:$F,2,FALSE)</f>
        <v>-1</v>
      </c>
      <c r="I198" s="8" t="str">
        <f>VLOOKUP(E198,[1]Hoja1!$E:$S,3,FALSE)</f>
        <v>ÑAU LLAQTANCHIC</v>
      </c>
      <c r="J198" s="8">
        <f>VLOOKUP(E198,[1]Hoja1!$E:$S,4,FALSE)</f>
        <v>2017</v>
      </c>
      <c r="K198" s="8" t="str">
        <f>VLOOKUP(E198,[1]Hoja1!$E:$S,5,FALSE)</f>
        <v>HASTA LA ACTUALIDAD</v>
      </c>
      <c r="L198" s="8">
        <f>VLOOKUP(E198,[1]Hoja1!$E:$S,6,FALSE)</f>
        <v>17</v>
      </c>
      <c r="M198" s="8" t="str">
        <f>VLOOKUP(E198,[1]Hoja1!$E:$S,7,FALSE)</f>
        <v>ALCADE(SA) DE CENTRO POBLADO</v>
      </c>
      <c r="N198" s="6"/>
      <c r="O198" s="6" t="s">
        <v>700</v>
      </c>
      <c r="P198" s="6" t="s">
        <v>1040</v>
      </c>
      <c r="Q198" s="6" t="s">
        <v>1041</v>
      </c>
      <c r="R198" s="6" t="s">
        <v>34</v>
      </c>
      <c r="S198" s="7" t="s">
        <v>35</v>
      </c>
      <c r="T198" s="7" t="s">
        <v>35</v>
      </c>
      <c r="U198" s="7">
        <v>33</v>
      </c>
      <c r="V198" s="6" t="s">
        <v>818</v>
      </c>
      <c r="W198" s="6" t="s">
        <v>823</v>
      </c>
      <c r="X198" s="6" t="s">
        <v>823</v>
      </c>
      <c r="Y198" s="8" t="s">
        <v>38</v>
      </c>
      <c r="Z198" s="6" t="s">
        <v>1042</v>
      </c>
      <c r="AA198" s="8">
        <v>-1</v>
      </c>
      <c r="AB198" s="8" t="s">
        <v>1043</v>
      </c>
      <c r="AC198" s="8">
        <v>2017</v>
      </c>
      <c r="AD198" s="8" t="s">
        <v>218</v>
      </c>
      <c r="AE198" s="8">
        <v>17</v>
      </c>
      <c r="AF198" s="8" t="s">
        <v>328</v>
      </c>
    </row>
    <row r="199" spans="1:32" x14ac:dyDescent="0.25">
      <c r="A199" s="6" t="s">
        <v>817</v>
      </c>
      <c r="B199" s="6" t="s">
        <v>818</v>
      </c>
      <c r="C199" s="6" t="s">
        <v>793</v>
      </c>
      <c r="D199" s="7">
        <v>2</v>
      </c>
      <c r="E199" s="8" t="s">
        <v>1044</v>
      </c>
      <c r="F199" s="8">
        <v>0</v>
      </c>
      <c r="G199" s="8">
        <v>0</v>
      </c>
      <c r="H199" s="8">
        <f>VLOOKUP(E199,[1]Hoja1!$E:$F,2,FALSE)</f>
        <v>0</v>
      </c>
      <c r="I199" s="8">
        <f>VLOOKUP(E199,[1]Hoja1!$E:$S,3,FALSE)</f>
        <v>0</v>
      </c>
      <c r="J199" s="8">
        <f>VLOOKUP(E199,[1]Hoja1!$E:$S,4,FALSE)</f>
        <v>0</v>
      </c>
      <c r="K199" s="8">
        <f>VLOOKUP(E199,[1]Hoja1!$E:$S,5,FALSE)</f>
        <v>0</v>
      </c>
      <c r="L199" s="8">
        <f>VLOOKUP(E199,[1]Hoja1!$E:$S,6,FALSE)</f>
        <v>0</v>
      </c>
      <c r="M199" s="8">
        <f>VLOOKUP(E199,[1]Hoja1!$E:$S,7,FALSE)</f>
        <v>0</v>
      </c>
      <c r="N199" s="6"/>
      <c r="O199" s="6" t="s">
        <v>1045</v>
      </c>
      <c r="P199" s="6" t="s">
        <v>1046</v>
      </c>
      <c r="Q199" s="6" t="s">
        <v>1047</v>
      </c>
      <c r="R199" s="6" t="s">
        <v>34</v>
      </c>
      <c r="S199" s="7" t="s">
        <v>35</v>
      </c>
      <c r="T199" s="7" t="s">
        <v>30</v>
      </c>
      <c r="U199" s="7">
        <v>27</v>
      </c>
      <c r="V199" s="6" t="s">
        <v>818</v>
      </c>
      <c r="W199" s="6" t="s">
        <v>833</v>
      </c>
      <c r="X199" s="6" t="s">
        <v>833</v>
      </c>
      <c r="Y199" s="8" t="s">
        <v>38</v>
      </c>
      <c r="Z199" s="6" t="s">
        <v>1048</v>
      </c>
      <c r="AA199" s="8">
        <v>0</v>
      </c>
      <c r="AB199" s="8">
        <v>0</v>
      </c>
      <c r="AC199" s="8">
        <v>0</v>
      </c>
      <c r="AD199" s="8">
        <v>0</v>
      </c>
      <c r="AE199" s="8">
        <v>0</v>
      </c>
      <c r="AF199" s="8">
        <v>0</v>
      </c>
    </row>
    <row r="200" spans="1:32" x14ac:dyDescent="0.25">
      <c r="A200" s="6" t="s">
        <v>817</v>
      </c>
      <c r="B200" s="6" t="s">
        <v>818</v>
      </c>
      <c r="C200" s="6" t="s">
        <v>793</v>
      </c>
      <c r="D200" s="7">
        <v>3</v>
      </c>
      <c r="E200" s="8" t="s">
        <v>1049</v>
      </c>
      <c r="F200" s="8">
        <v>0</v>
      </c>
      <c r="G200" s="8">
        <v>0</v>
      </c>
      <c r="H200" s="8">
        <f>VLOOKUP(E200,[1]Hoja1!$E:$F,2,FALSE)</f>
        <v>0</v>
      </c>
      <c r="I200" s="8">
        <f>VLOOKUP(E200,[1]Hoja1!$E:$S,3,FALSE)</f>
        <v>0</v>
      </c>
      <c r="J200" s="8">
        <f>VLOOKUP(E200,[1]Hoja1!$E:$S,4,FALSE)</f>
        <v>0</v>
      </c>
      <c r="K200" s="8">
        <f>VLOOKUP(E200,[1]Hoja1!$E:$S,5,FALSE)</f>
        <v>0</v>
      </c>
      <c r="L200" s="8">
        <f>VLOOKUP(E200,[1]Hoja1!$E:$S,6,FALSE)</f>
        <v>0</v>
      </c>
      <c r="M200" s="8">
        <f>VLOOKUP(E200,[1]Hoja1!$E:$S,7,FALSE)</f>
        <v>0</v>
      </c>
      <c r="N200" s="6"/>
      <c r="O200" s="6" t="s">
        <v>1050</v>
      </c>
      <c r="P200" s="6" t="s">
        <v>1051</v>
      </c>
      <c r="Q200" s="6" t="s">
        <v>1052</v>
      </c>
      <c r="R200" s="6" t="s">
        <v>54</v>
      </c>
      <c r="S200" s="7" t="s">
        <v>35</v>
      </c>
      <c r="T200" s="7" t="s">
        <v>35</v>
      </c>
      <c r="U200" s="7">
        <v>30</v>
      </c>
      <c r="V200" s="6" t="s">
        <v>818</v>
      </c>
      <c r="W200" s="6" t="s">
        <v>833</v>
      </c>
      <c r="X200" s="6" t="s">
        <v>833</v>
      </c>
      <c r="Y200" s="8" t="s">
        <v>38</v>
      </c>
      <c r="Z200" s="6" t="s">
        <v>1053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</row>
    <row r="201" spans="1:32" x14ac:dyDescent="0.25">
      <c r="A201" s="6" t="s">
        <v>1054</v>
      </c>
      <c r="B201" s="6" t="s">
        <v>1055</v>
      </c>
      <c r="C201" s="6" t="s">
        <v>28</v>
      </c>
      <c r="D201" s="7">
        <v>1</v>
      </c>
      <c r="E201" s="8" t="s">
        <v>1056</v>
      </c>
      <c r="F201" s="8" t="s">
        <v>30</v>
      </c>
      <c r="G201" s="8">
        <v>4</v>
      </c>
      <c r="H201" s="8">
        <f>VLOOKUP(E201,[1]Hoja1!$E:$F,2,FALSE)</f>
        <v>0</v>
      </c>
      <c r="I201" s="8">
        <f>VLOOKUP(E201,[1]Hoja1!$E:$S,3,FALSE)</f>
        <v>0</v>
      </c>
      <c r="J201" s="8">
        <f>VLOOKUP(E201,[1]Hoja1!$E:$S,4,FALSE)</f>
        <v>0</v>
      </c>
      <c r="K201" s="8">
        <f>VLOOKUP(E201,[1]Hoja1!$E:$S,5,FALSE)</f>
        <v>0</v>
      </c>
      <c r="L201" s="8">
        <f>VLOOKUP(E201,[1]Hoja1!$E:$S,6,FALSE)</f>
        <v>0</v>
      </c>
      <c r="M201" s="8">
        <f>VLOOKUP(E201,[1]Hoja1!$E:$S,7,FALSE)</f>
        <v>0</v>
      </c>
      <c r="N201" s="6"/>
      <c r="O201" s="6" t="s">
        <v>387</v>
      </c>
      <c r="P201" s="6" t="s">
        <v>1057</v>
      </c>
      <c r="Q201" s="6" t="s">
        <v>1058</v>
      </c>
      <c r="R201" s="6" t="s">
        <v>54</v>
      </c>
      <c r="S201" s="7" t="s">
        <v>35</v>
      </c>
      <c r="T201" s="7" t="s">
        <v>35</v>
      </c>
      <c r="U201" s="7">
        <v>60</v>
      </c>
      <c r="V201" s="6" t="s">
        <v>1055</v>
      </c>
      <c r="W201" s="6" t="s">
        <v>1055</v>
      </c>
      <c r="X201" s="6" t="s">
        <v>1059</v>
      </c>
      <c r="Y201" s="8" t="s">
        <v>38</v>
      </c>
      <c r="Z201" s="6" t="s">
        <v>1060</v>
      </c>
      <c r="AA201" s="8">
        <v>0</v>
      </c>
      <c r="AB201" s="8">
        <v>0</v>
      </c>
      <c r="AC201" s="8">
        <v>0</v>
      </c>
      <c r="AD201" s="8">
        <v>0</v>
      </c>
      <c r="AE201" s="8">
        <v>0</v>
      </c>
      <c r="AF201" s="8">
        <v>0</v>
      </c>
    </row>
    <row r="202" spans="1:32" x14ac:dyDescent="0.25">
      <c r="A202" s="6" t="s">
        <v>1054</v>
      </c>
      <c r="B202" s="6" t="s">
        <v>1055</v>
      </c>
      <c r="C202" s="6" t="s">
        <v>28</v>
      </c>
      <c r="D202" s="7">
        <v>2</v>
      </c>
      <c r="E202" s="8" t="s">
        <v>1061</v>
      </c>
      <c r="F202" s="8" t="s">
        <v>30</v>
      </c>
      <c r="G202" s="8">
        <v>4</v>
      </c>
      <c r="H202" s="8">
        <f>VLOOKUP(E202,[1]Hoja1!$E:$F,2,FALSE)</f>
        <v>0</v>
      </c>
      <c r="I202" s="8">
        <f>VLOOKUP(E202,[1]Hoja1!$E:$S,3,FALSE)</f>
        <v>0</v>
      </c>
      <c r="J202" s="8">
        <f>VLOOKUP(E202,[1]Hoja1!$E:$S,4,FALSE)</f>
        <v>0</v>
      </c>
      <c r="K202" s="8">
        <f>VLOOKUP(E202,[1]Hoja1!$E:$S,5,FALSE)</f>
        <v>0</v>
      </c>
      <c r="L202" s="8">
        <f>VLOOKUP(E202,[1]Hoja1!$E:$S,6,FALSE)</f>
        <v>0</v>
      </c>
      <c r="M202" s="8">
        <f>VLOOKUP(E202,[1]Hoja1!$E:$S,7,FALSE)</f>
        <v>0</v>
      </c>
      <c r="N202" s="6"/>
      <c r="O202" s="6" t="s">
        <v>1062</v>
      </c>
      <c r="P202" s="6" t="s">
        <v>1063</v>
      </c>
      <c r="Q202" s="6" t="s">
        <v>1064</v>
      </c>
      <c r="R202" s="6" t="s">
        <v>34</v>
      </c>
      <c r="S202" s="7" t="s">
        <v>35</v>
      </c>
      <c r="T202" s="7" t="s">
        <v>35</v>
      </c>
      <c r="U202" s="7">
        <v>56</v>
      </c>
      <c r="V202" s="6" t="s">
        <v>1055</v>
      </c>
      <c r="W202" s="6" t="s">
        <v>1055</v>
      </c>
      <c r="X202" s="6" t="s">
        <v>1065</v>
      </c>
      <c r="Y202" s="8" t="s">
        <v>38</v>
      </c>
      <c r="Z202" s="6" t="s">
        <v>1066</v>
      </c>
      <c r="AA202" s="8">
        <v>0</v>
      </c>
      <c r="AB202" s="8">
        <v>0</v>
      </c>
      <c r="AC202" s="8">
        <v>0</v>
      </c>
      <c r="AD202" s="8">
        <v>0</v>
      </c>
      <c r="AE202" s="8">
        <v>0</v>
      </c>
      <c r="AF202" s="8">
        <v>0</v>
      </c>
    </row>
    <row r="203" spans="1:32" x14ac:dyDescent="0.25">
      <c r="A203" s="6" t="s">
        <v>1054</v>
      </c>
      <c r="B203" s="6" t="s">
        <v>1055</v>
      </c>
      <c r="C203" s="6" t="s">
        <v>28</v>
      </c>
      <c r="D203" s="7">
        <v>3</v>
      </c>
      <c r="E203" s="8" t="s">
        <v>1067</v>
      </c>
      <c r="F203" s="8">
        <v>0</v>
      </c>
      <c r="G203" s="8">
        <v>0</v>
      </c>
      <c r="H203" s="8">
        <f>VLOOKUP(E203,[1]Hoja1!$E:$F,2,FALSE)</f>
        <v>0</v>
      </c>
      <c r="I203" s="8">
        <f>VLOOKUP(E203,[1]Hoja1!$E:$S,3,FALSE)</f>
        <v>0</v>
      </c>
      <c r="J203" s="8">
        <f>VLOOKUP(E203,[1]Hoja1!$E:$S,4,FALSE)</f>
        <v>0</v>
      </c>
      <c r="K203" s="8">
        <f>VLOOKUP(E203,[1]Hoja1!$E:$S,5,FALSE)</f>
        <v>0</v>
      </c>
      <c r="L203" s="8">
        <f>VLOOKUP(E203,[1]Hoja1!$E:$S,6,FALSE)</f>
        <v>0</v>
      </c>
      <c r="M203" s="8">
        <f>VLOOKUP(E203,[1]Hoja1!$E:$S,7,FALSE)</f>
        <v>0</v>
      </c>
      <c r="N203" s="6"/>
      <c r="O203" s="6" t="s">
        <v>495</v>
      </c>
      <c r="P203" s="6" t="s">
        <v>1068</v>
      </c>
      <c r="Q203" s="6" t="s">
        <v>1069</v>
      </c>
      <c r="R203" s="6" t="s">
        <v>54</v>
      </c>
      <c r="S203" s="7" t="s">
        <v>35</v>
      </c>
      <c r="T203" s="7" t="s">
        <v>35</v>
      </c>
      <c r="U203" s="7">
        <v>32</v>
      </c>
      <c r="V203" s="6" t="s">
        <v>1055</v>
      </c>
      <c r="W203" s="6" t="s">
        <v>1055</v>
      </c>
      <c r="X203" s="6" t="s">
        <v>1055</v>
      </c>
      <c r="Y203" s="8" t="s">
        <v>38</v>
      </c>
      <c r="Z203" s="6" t="s">
        <v>1070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</row>
    <row r="204" spans="1:32" x14ac:dyDescent="0.25">
      <c r="A204" s="6" t="s">
        <v>1054</v>
      </c>
      <c r="B204" s="6" t="s">
        <v>1055</v>
      </c>
      <c r="C204" s="6" t="s">
        <v>28</v>
      </c>
      <c r="D204" s="7">
        <v>4</v>
      </c>
      <c r="E204" s="8" t="s">
        <v>1071</v>
      </c>
      <c r="F204" s="8" t="s">
        <v>30</v>
      </c>
      <c r="G204" s="8">
        <v>4</v>
      </c>
      <c r="H204" s="8">
        <f>VLOOKUP(E204,[1]Hoja1!$E:$F,2,FALSE)</f>
        <v>0</v>
      </c>
      <c r="I204" s="8">
        <f>VLOOKUP(E204,[1]Hoja1!$E:$S,3,FALSE)</f>
        <v>0</v>
      </c>
      <c r="J204" s="8">
        <f>VLOOKUP(E204,[1]Hoja1!$E:$S,4,FALSE)</f>
        <v>0</v>
      </c>
      <c r="K204" s="8">
        <f>VLOOKUP(E204,[1]Hoja1!$E:$S,5,FALSE)</f>
        <v>0</v>
      </c>
      <c r="L204" s="8">
        <f>VLOOKUP(E204,[1]Hoja1!$E:$S,6,FALSE)</f>
        <v>0</v>
      </c>
      <c r="M204" s="8">
        <f>VLOOKUP(E204,[1]Hoja1!$E:$S,7,FALSE)</f>
        <v>0</v>
      </c>
      <c r="N204" s="6"/>
      <c r="O204" s="6" t="s">
        <v>197</v>
      </c>
      <c r="P204" s="6" t="s">
        <v>1072</v>
      </c>
      <c r="Q204" s="6" t="s">
        <v>1073</v>
      </c>
      <c r="R204" s="6" t="s">
        <v>34</v>
      </c>
      <c r="S204" s="7" t="s">
        <v>35</v>
      </c>
      <c r="T204" s="7" t="s">
        <v>35</v>
      </c>
      <c r="U204" s="7">
        <v>48</v>
      </c>
      <c r="V204" s="6" t="s">
        <v>1055</v>
      </c>
      <c r="W204" s="6" t="s">
        <v>1055</v>
      </c>
      <c r="X204" s="6" t="s">
        <v>1065</v>
      </c>
      <c r="Y204" s="8" t="s">
        <v>38</v>
      </c>
      <c r="Z204" s="6" t="s">
        <v>1074</v>
      </c>
      <c r="AA204" s="8">
        <v>0</v>
      </c>
      <c r="AB204" s="8">
        <v>0</v>
      </c>
      <c r="AC204" s="8">
        <v>0</v>
      </c>
      <c r="AD204" s="8">
        <v>0</v>
      </c>
      <c r="AE204" s="8">
        <v>0</v>
      </c>
      <c r="AF204" s="8">
        <v>0</v>
      </c>
    </row>
    <row r="205" spans="1:32" x14ac:dyDescent="0.25">
      <c r="A205" s="6" t="s">
        <v>1054</v>
      </c>
      <c r="B205" s="6" t="s">
        <v>1055</v>
      </c>
      <c r="C205" s="6" t="s">
        <v>28</v>
      </c>
      <c r="D205" s="7">
        <v>5</v>
      </c>
      <c r="E205" s="8" t="s">
        <v>1075</v>
      </c>
      <c r="F205" s="8" t="s">
        <v>30</v>
      </c>
      <c r="G205" s="8">
        <v>4</v>
      </c>
      <c r="H205" s="8">
        <f>VLOOKUP(E205,[1]Hoja1!$E:$F,2,FALSE)</f>
        <v>0</v>
      </c>
      <c r="I205" s="8">
        <f>VLOOKUP(E205,[1]Hoja1!$E:$S,3,FALSE)</f>
        <v>0</v>
      </c>
      <c r="J205" s="8">
        <f>VLOOKUP(E205,[1]Hoja1!$E:$S,4,FALSE)</f>
        <v>0</v>
      </c>
      <c r="K205" s="8">
        <f>VLOOKUP(E205,[1]Hoja1!$E:$S,5,FALSE)</f>
        <v>0</v>
      </c>
      <c r="L205" s="8">
        <f>VLOOKUP(E205,[1]Hoja1!$E:$S,6,FALSE)</f>
        <v>0</v>
      </c>
      <c r="M205" s="8">
        <f>VLOOKUP(E205,[1]Hoja1!$E:$S,7,FALSE)</f>
        <v>0</v>
      </c>
      <c r="N205" s="6"/>
      <c r="O205" s="6" t="s">
        <v>964</v>
      </c>
      <c r="P205" s="6" t="s">
        <v>171</v>
      </c>
      <c r="Q205" s="6" t="s">
        <v>1076</v>
      </c>
      <c r="R205" s="6" t="s">
        <v>34</v>
      </c>
      <c r="S205" s="7" t="s">
        <v>35</v>
      </c>
      <c r="T205" s="7" t="s">
        <v>35</v>
      </c>
      <c r="U205" s="7">
        <v>46</v>
      </c>
      <c r="V205" s="6" t="s">
        <v>1055</v>
      </c>
      <c r="W205" s="6" t="s">
        <v>1055</v>
      </c>
      <c r="X205" s="6" t="s">
        <v>1077</v>
      </c>
      <c r="Y205" s="8" t="s">
        <v>38</v>
      </c>
      <c r="Z205" s="6" t="s">
        <v>1078</v>
      </c>
      <c r="AA205" s="8">
        <v>0</v>
      </c>
      <c r="AB205" s="8">
        <v>0</v>
      </c>
      <c r="AC205" s="8">
        <v>0</v>
      </c>
      <c r="AD205" s="8">
        <v>0</v>
      </c>
      <c r="AE205" s="8">
        <v>0</v>
      </c>
      <c r="AF205" s="8">
        <v>0</v>
      </c>
    </row>
    <row r="206" spans="1:32" x14ac:dyDescent="0.25">
      <c r="A206" s="6" t="s">
        <v>1054</v>
      </c>
      <c r="B206" s="6" t="s">
        <v>1055</v>
      </c>
      <c r="C206" s="6" t="s">
        <v>28</v>
      </c>
      <c r="D206" s="7">
        <v>6</v>
      </c>
      <c r="E206" s="8" t="s">
        <v>1079</v>
      </c>
      <c r="F206" s="8">
        <v>0</v>
      </c>
      <c r="G206" s="8">
        <v>0</v>
      </c>
      <c r="H206" s="8">
        <f>VLOOKUP(E206,[1]Hoja1!$E:$F,2,FALSE)</f>
        <v>0</v>
      </c>
      <c r="I206" s="8">
        <f>VLOOKUP(E206,[1]Hoja1!$E:$S,3,FALSE)</f>
        <v>0</v>
      </c>
      <c r="J206" s="8">
        <f>VLOOKUP(E206,[1]Hoja1!$E:$S,4,FALSE)</f>
        <v>0</v>
      </c>
      <c r="K206" s="8">
        <f>VLOOKUP(E206,[1]Hoja1!$E:$S,5,FALSE)</f>
        <v>0</v>
      </c>
      <c r="L206" s="8">
        <f>VLOOKUP(E206,[1]Hoja1!$E:$S,6,FALSE)</f>
        <v>0</v>
      </c>
      <c r="M206" s="8">
        <f>VLOOKUP(E206,[1]Hoja1!$E:$S,7,FALSE)</f>
        <v>0</v>
      </c>
      <c r="N206" s="6"/>
      <c r="O206" s="6" t="s">
        <v>1080</v>
      </c>
      <c r="P206" s="6" t="s">
        <v>674</v>
      </c>
      <c r="Q206" s="6" t="s">
        <v>1081</v>
      </c>
      <c r="R206" s="6" t="s">
        <v>34</v>
      </c>
      <c r="S206" s="7" t="s">
        <v>35</v>
      </c>
      <c r="T206" s="7" t="s">
        <v>35</v>
      </c>
      <c r="U206" s="7">
        <v>51</v>
      </c>
      <c r="V206" s="6" t="s">
        <v>1055</v>
      </c>
      <c r="W206" s="6" t="s">
        <v>1055</v>
      </c>
      <c r="X206" s="6" t="s">
        <v>1055</v>
      </c>
      <c r="Y206" s="8" t="s">
        <v>38</v>
      </c>
      <c r="Z206" s="6" t="s">
        <v>1082</v>
      </c>
      <c r="AA206" s="8">
        <v>0</v>
      </c>
      <c r="AB206" s="8">
        <v>0</v>
      </c>
      <c r="AC206" s="8">
        <v>0</v>
      </c>
      <c r="AD206" s="8">
        <v>0</v>
      </c>
      <c r="AE206" s="8">
        <v>0</v>
      </c>
      <c r="AF206" s="8">
        <v>0</v>
      </c>
    </row>
    <row r="207" spans="1:32" x14ac:dyDescent="0.25">
      <c r="A207" s="6" t="s">
        <v>1054</v>
      </c>
      <c r="B207" s="6" t="s">
        <v>1055</v>
      </c>
      <c r="C207" s="6" t="s">
        <v>56</v>
      </c>
      <c r="D207" s="7">
        <v>1</v>
      </c>
      <c r="E207" s="8" t="s">
        <v>1083</v>
      </c>
      <c r="F207" s="8">
        <v>0</v>
      </c>
      <c r="G207" s="8">
        <v>0</v>
      </c>
      <c r="H207" s="8">
        <f>VLOOKUP(E207,[1]Hoja1!$E:$F,2,FALSE)</f>
        <v>1393</v>
      </c>
      <c r="I207" s="8" t="str">
        <f>VLOOKUP(E207,[1]Hoja1!$E:$S,3,FALSE)</f>
        <v>MOVIMIENTO REGIONAL O DEPARTAMENTAL FUERZA AREQUIPEÑA</v>
      </c>
      <c r="J207" s="8">
        <f>VLOOKUP(E207,[1]Hoja1!$E:$S,4,FALSE)</f>
        <v>2011</v>
      </c>
      <c r="K207" s="8">
        <f>VLOOKUP(E207,[1]Hoja1!$E:$S,5,FALSE)</f>
        <v>2014</v>
      </c>
      <c r="L207" s="8">
        <f>VLOOKUP(E207,[1]Hoja1!$E:$S,6,FALSE)</f>
        <v>9</v>
      </c>
      <c r="M207" s="8" t="str">
        <f>VLOOKUP(E207,[1]Hoja1!$E:$S,7,FALSE)</f>
        <v>REGIDOR PROVINCIAL</v>
      </c>
      <c r="N207" s="6"/>
      <c r="O207" s="6" t="s">
        <v>1084</v>
      </c>
      <c r="P207" s="6" t="s">
        <v>1085</v>
      </c>
      <c r="Q207" s="6" t="s">
        <v>1086</v>
      </c>
      <c r="R207" s="6" t="s">
        <v>34</v>
      </c>
      <c r="S207" s="7" t="s">
        <v>35</v>
      </c>
      <c r="T207" s="7" t="s">
        <v>35</v>
      </c>
      <c r="U207" s="7">
        <v>42</v>
      </c>
      <c r="V207" s="6" t="s">
        <v>1055</v>
      </c>
      <c r="W207" s="6" t="s">
        <v>1055</v>
      </c>
      <c r="X207" s="6" t="s">
        <v>1059</v>
      </c>
      <c r="Y207" s="8" t="s">
        <v>38</v>
      </c>
      <c r="Z207" s="6" t="s">
        <v>1087</v>
      </c>
      <c r="AA207" s="8">
        <v>1393</v>
      </c>
      <c r="AB207" s="8" t="s">
        <v>1088</v>
      </c>
      <c r="AC207" s="8">
        <v>2011</v>
      </c>
      <c r="AD207" s="8">
        <v>2014</v>
      </c>
      <c r="AE207" s="8">
        <v>9</v>
      </c>
      <c r="AF207" s="8" t="s">
        <v>49</v>
      </c>
    </row>
    <row r="208" spans="1:32" x14ac:dyDescent="0.25">
      <c r="A208" s="6" t="s">
        <v>1054</v>
      </c>
      <c r="B208" s="6" t="s">
        <v>1055</v>
      </c>
      <c r="C208" s="6" t="s">
        <v>56</v>
      </c>
      <c r="D208" s="7">
        <v>2</v>
      </c>
      <c r="E208" s="8" t="s">
        <v>1089</v>
      </c>
      <c r="F208" s="8">
        <v>0</v>
      </c>
      <c r="G208" s="8">
        <v>0</v>
      </c>
      <c r="H208" s="8">
        <f>VLOOKUP(E208,[1]Hoja1!$E:$F,2,FALSE)</f>
        <v>15</v>
      </c>
      <c r="I208" s="8" t="str">
        <f>VLOOKUP(E208,[1]Hoja1!$E:$S,3,FALSE)</f>
        <v>PARTIDO POLÍTICO PARTIDO POPULAR CRISTIANO - PPC</v>
      </c>
      <c r="J208" s="8">
        <f>VLOOKUP(E208,[1]Hoja1!$E:$S,4,FALSE)</f>
        <v>2011</v>
      </c>
      <c r="K208" s="8">
        <f>VLOOKUP(E208,[1]Hoja1!$E:$S,5,FALSE)</f>
        <v>2014</v>
      </c>
      <c r="L208" s="8">
        <f>VLOOKUP(E208,[1]Hoja1!$E:$S,6,FALSE)</f>
        <v>17</v>
      </c>
      <c r="M208" s="8" t="str">
        <f>VLOOKUP(E208,[1]Hoja1!$E:$S,7,FALSE)</f>
        <v>ALCADE(SA) DE CENTRO POBLADO</v>
      </c>
      <c r="N208" s="6"/>
      <c r="O208" s="6" t="s">
        <v>941</v>
      </c>
      <c r="P208" s="6" t="s">
        <v>1090</v>
      </c>
      <c r="Q208" s="6" t="s">
        <v>125</v>
      </c>
      <c r="R208" s="6" t="s">
        <v>54</v>
      </c>
      <c r="S208" s="7" t="s">
        <v>30</v>
      </c>
      <c r="T208" s="7" t="s">
        <v>35</v>
      </c>
      <c r="U208" s="7">
        <v>57</v>
      </c>
      <c r="V208" s="6" t="s">
        <v>1055</v>
      </c>
      <c r="W208" s="6" t="s">
        <v>1091</v>
      </c>
      <c r="X208" s="6" t="s">
        <v>1092</v>
      </c>
      <c r="Y208" s="8" t="s">
        <v>38</v>
      </c>
      <c r="Z208" s="6" t="s">
        <v>1093</v>
      </c>
      <c r="AA208" s="8">
        <v>15</v>
      </c>
      <c r="AB208" s="8" t="s">
        <v>300</v>
      </c>
      <c r="AC208" s="8">
        <v>2011</v>
      </c>
      <c r="AD208" s="8">
        <v>2014</v>
      </c>
      <c r="AE208" s="8">
        <v>17</v>
      </c>
      <c r="AF208" s="8" t="s">
        <v>328</v>
      </c>
    </row>
    <row r="209" spans="1:32" x14ac:dyDescent="0.25">
      <c r="A209" s="6" t="s">
        <v>1054</v>
      </c>
      <c r="B209" s="6" t="s">
        <v>1055</v>
      </c>
      <c r="C209" s="6" t="s">
        <v>56</v>
      </c>
      <c r="D209" s="7">
        <v>3</v>
      </c>
      <c r="E209" s="8" t="s">
        <v>1094</v>
      </c>
      <c r="F209" s="8">
        <v>0</v>
      </c>
      <c r="G209" s="8">
        <v>0</v>
      </c>
      <c r="H209" s="8">
        <f>VLOOKUP(E209,[1]Hoja1!$E:$F,2,FALSE)</f>
        <v>0</v>
      </c>
      <c r="I209" s="8">
        <f>VLOOKUP(E209,[1]Hoja1!$E:$S,3,FALSE)</f>
        <v>0</v>
      </c>
      <c r="J209" s="8">
        <f>VLOOKUP(E209,[1]Hoja1!$E:$S,4,FALSE)</f>
        <v>0</v>
      </c>
      <c r="K209" s="8">
        <f>VLOOKUP(E209,[1]Hoja1!$E:$S,5,FALSE)</f>
        <v>0</v>
      </c>
      <c r="L209" s="8">
        <f>VLOOKUP(E209,[1]Hoja1!$E:$S,6,FALSE)</f>
        <v>0</v>
      </c>
      <c r="M209" s="8">
        <f>VLOOKUP(E209,[1]Hoja1!$E:$S,7,FALSE)</f>
        <v>0</v>
      </c>
      <c r="N209" s="6"/>
      <c r="O209" s="6" t="s">
        <v>1095</v>
      </c>
      <c r="P209" s="6" t="s">
        <v>941</v>
      </c>
      <c r="Q209" s="6" t="s">
        <v>1096</v>
      </c>
      <c r="R209" s="6" t="s">
        <v>34</v>
      </c>
      <c r="S209" s="7" t="s">
        <v>35</v>
      </c>
      <c r="T209" s="7" t="s">
        <v>30</v>
      </c>
      <c r="U209" s="7">
        <v>25</v>
      </c>
      <c r="V209" s="6" t="s">
        <v>1055</v>
      </c>
      <c r="W209" s="6" t="s">
        <v>1055</v>
      </c>
      <c r="X209" s="6" t="s">
        <v>1097</v>
      </c>
      <c r="Y209" s="8" t="s">
        <v>38</v>
      </c>
      <c r="Z209" s="6" t="s">
        <v>1098</v>
      </c>
      <c r="AA209" s="8">
        <v>0</v>
      </c>
      <c r="AB209" s="8">
        <v>0</v>
      </c>
      <c r="AC209" s="8">
        <v>0</v>
      </c>
      <c r="AD209" s="8">
        <v>0</v>
      </c>
      <c r="AE209" s="8">
        <v>0</v>
      </c>
      <c r="AF209" s="8">
        <v>0</v>
      </c>
    </row>
    <row r="210" spans="1:32" x14ac:dyDescent="0.25">
      <c r="A210" s="6" t="s">
        <v>1054</v>
      </c>
      <c r="B210" s="6" t="s">
        <v>1055</v>
      </c>
      <c r="C210" s="6" t="s">
        <v>56</v>
      </c>
      <c r="D210" s="7">
        <v>4</v>
      </c>
      <c r="E210" s="8" t="s">
        <v>1099</v>
      </c>
      <c r="F210" s="8">
        <v>0</v>
      </c>
      <c r="G210" s="8">
        <v>0</v>
      </c>
      <c r="H210" s="8">
        <f>VLOOKUP(E210,[1]Hoja1!$E:$F,2,FALSE)</f>
        <v>443</v>
      </c>
      <c r="I210" s="8" t="str">
        <f>VLOOKUP(E210,[1]Hoja1!$E:$S,3,FALSE)</f>
        <v>MOVIMIENTO REGIONAL O DEPARTAMENTAL AREQUIPA RENACE</v>
      </c>
      <c r="J210" s="8">
        <f>VLOOKUP(E210,[1]Hoja1!$E:$S,4,FALSE)</f>
        <v>2015</v>
      </c>
      <c r="K210" s="8">
        <f>VLOOKUP(E210,[1]Hoja1!$E:$S,5,FALSE)</f>
        <v>2018</v>
      </c>
      <c r="L210" s="8">
        <f>VLOOKUP(E210,[1]Hoja1!$E:$S,6,FALSE)</f>
        <v>9</v>
      </c>
      <c r="M210" s="8" t="str">
        <f>VLOOKUP(E210,[1]Hoja1!$E:$S,7,FALSE)</f>
        <v>REGIDOR PROVINCIAL</v>
      </c>
      <c r="N210" s="6"/>
      <c r="O210" s="6" t="s">
        <v>761</v>
      </c>
      <c r="P210" s="6" t="s">
        <v>1100</v>
      </c>
      <c r="Q210" s="6" t="s">
        <v>1101</v>
      </c>
      <c r="R210" s="6" t="s">
        <v>34</v>
      </c>
      <c r="S210" s="7" t="s">
        <v>35</v>
      </c>
      <c r="T210" s="7" t="s">
        <v>30</v>
      </c>
      <c r="U210" s="7">
        <v>26</v>
      </c>
      <c r="V210" s="6" t="s">
        <v>1055</v>
      </c>
      <c r="W210" s="6" t="s">
        <v>1055</v>
      </c>
      <c r="X210" s="6" t="s">
        <v>1102</v>
      </c>
      <c r="Y210" s="8" t="s">
        <v>38</v>
      </c>
      <c r="Z210" s="6" t="s">
        <v>1103</v>
      </c>
      <c r="AA210" s="8">
        <v>443</v>
      </c>
      <c r="AB210" s="8" t="s">
        <v>1104</v>
      </c>
      <c r="AC210" s="8">
        <v>2015</v>
      </c>
      <c r="AD210" s="8">
        <v>2018</v>
      </c>
      <c r="AE210" s="8">
        <v>9</v>
      </c>
      <c r="AF210" s="8" t="s">
        <v>49</v>
      </c>
    </row>
    <row r="211" spans="1:32" x14ac:dyDescent="0.25">
      <c r="A211" s="6" t="s">
        <v>1054</v>
      </c>
      <c r="B211" s="6" t="s">
        <v>1055</v>
      </c>
      <c r="C211" s="6" t="s">
        <v>56</v>
      </c>
      <c r="D211" s="7">
        <v>5</v>
      </c>
      <c r="E211" s="8" t="s">
        <v>1105</v>
      </c>
      <c r="F211" s="8">
        <v>0</v>
      </c>
      <c r="G211" s="8">
        <v>0</v>
      </c>
      <c r="H211" s="8">
        <f>VLOOKUP(E211,[1]Hoja1!$E:$F,2,FALSE)</f>
        <v>0</v>
      </c>
      <c r="I211" s="8">
        <f>VLOOKUP(E211,[1]Hoja1!$E:$S,3,FALSE)</f>
        <v>0</v>
      </c>
      <c r="J211" s="8">
        <f>VLOOKUP(E211,[1]Hoja1!$E:$S,4,FALSE)</f>
        <v>0</v>
      </c>
      <c r="K211" s="8">
        <f>VLOOKUP(E211,[1]Hoja1!$E:$S,5,FALSE)</f>
        <v>0</v>
      </c>
      <c r="L211" s="8">
        <f>VLOOKUP(E211,[1]Hoja1!$E:$S,6,FALSE)</f>
        <v>0</v>
      </c>
      <c r="M211" s="8">
        <f>VLOOKUP(E211,[1]Hoja1!$E:$S,7,FALSE)</f>
        <v>0</v>
      </c>
      <c r="N211" s="6"/>
      <c r="O211" s="6" t="s">
        <v>1106</v>
      </c>
      <c r="P211" s="6" t="s">
        <v>313</v>
      </c>
      <c r="Q211" s="6" t="s">
        <v>1107</v>
      </c>
      <c r="R211" s="6" t="s">
        <v>54</v>
      </c>
      <c r="S211" s="7" t="s">
        <v>35</v>
      </c>
      <c r="T211" s="7" t="s">
        <v>35</v>
      </c>
      <c r="U211" s="7">
        <v>43</v>
      </c>
      <c r="V211" s="6" t="s">
        <v>1055</v>
      </c>
      <c r="W211" s="6" t="s">
        <v>1055</v>
      </c>
      <c r="X211" s="6" t="s">
        <v>1097</v>
      </c>
      <c r="Y211" s="8" t="s">
        <v>38</v>
      </c>
      <c r="Z211" s="6" t="s">
        <v>1108</v>
      </c>
      <c r="AA211" s="8">
        <v>0</v>
      </c>
      <c r="AB211" s="8">
        <v>0</v>
      </c>
      <c r="AC211" s="8">
        <v>0</v>
      </c>
      <c r="AD211" s="8">
        <v>0</v>
      </c>
      <c r="AE211" s="8">
        <v>0</v>
      </c>
      <c r="AF211" s="8">
        <v>0</v>
      </c>
    </row>
    <row r="212" spans="1:32" x14ac:dyDescent="0.25">
      <c r="A212" s="6" t="s">
        <v>1054</v>
      </c>
      <c r="B212" s="6" t="s">
        <v>1055</v>
      </c>
      <c r="C212" s="6" t="s">
        <v>56</v>
      </c>
      <c r="D212" s="7">
        <v>6</v>
      </c>
      <c r="E212" s="8" t="s">
        <v>1109</v>
      </c>
      <c r="F212" s="8">
        <v>0</v>
      </c>
      <c r="G212" s="8">
        <v>0</v>
      </c>
      <c r="H212" s="8">
        <f>VLOOKUP(E212,[1]Hoja1!$E:$F,2,FALSE)</f>
        <v>0</v>
      </c>
      <c r="I212" s="8">
        <f>VLOOKUP(E212,[1]Hoja1!$E:$S,3,FALSE)</f>
        <v>0</v>
      </c>
      <c r="J212" s="8">
        <f>VLOOKUP(E212,[1]Hoja1!$E:$S,4,FALSE)</f>
        <v>0</v>
      </c>
      <c r="K212" s="8">
        <f>VLOOKUP(E212,[1]Hoja1!$E:$S,5,FALSE)</f>
        <v>0</v>
      </c>
      <c r="L212" s="8">
        <f>VLOOKUP(E212,[1]Hoja1!$E:$S,6,FALSE)</f>
        <v>0</v>
      </c>
      <c r="M212" s="8">
        <f>VLOOKUP(E212,[1]Hoja1!$E:$S,7,FALSE)</f>
        <v>0</v>
      </c>
      <c r="N212" s="6"/>
      <c r="O212" s="6" t="s">
        <v>1110</v>
      </c>
      <c r="P212" s="6" t="s">
        <v>128</v>
      </c>
      <c r="Q212" s="6" t="s">
        <v>1111</v>
      </c>
      <c r="R212" s="6" t="s">
        <v>34</v>
      </c>
      <c r="S212" s="7" t="s">
        <v>30</v>
      </c>
      <c r="T212" s="7" t="s">
        <v>35</v>
      </c>
      <c r="U212" s="7">
        <v>45</v>
      </c>
      <c r="V212" s="6" t="s">
        <v>1055</v>
      </c>
      <c r="W212" s="6" t="s">
        <v>1055</v>
      </c>
      <c r="X212" s="6" t="s">
        <v>924</v>
      </c>
      <c r="Y212" s="8" t="s">
        <v>120</v>
      </c>
      <c r="Z212" s="6" t="s">
        <v>1112</v>
      </c>
      <c r="AA212" s="8">
        <v>0</v>
      </c>
      <c r="AB212" s="8">
        <v>0</v>
      </c>
      <c r="AC212" s="8">
        <v>0</v>
      </c>
      <c r="AD212" s="8">
        <v>0</v>
      </c>
      <c r="AE212" s="8">
        <v>0</v>
      </c>
      <c r="AF212" s="8">
        <v>0</v>
      </c>
    </row>
    <row r="213" spans="1:32" x14ac:dyDescent="0.25">
      <c r="A213" s="6" t="s">
        <v>1054</v>
      </c>
      <c r="B213" s="6" t="s">
        <v>1055</v>
      </c>
      <c r="C213" s="6" t="s">
        <v>75</v>
      </c>
      <c r="D213" s="7">
        <v>1</v>
      </c>
      <c r="E213" s="8" t="s">
        <v>1113</v>
      </c>
      <c r="F213" s="8">
        <v>0</v>
      </c>
      <c r="G213" s="8">
        <v>0</v>
      </c>
      <c r="H213" s="8">
        <f>VLOOKUP(E213,[1]Hoja1!$E:$F,2,FALSE)</f>
        <v>23</v>
      </c>
      <c r="I213" s="8" t="str">
        <f>VLOOKUP(E213,[1]Hoja1!$E:$S,3,FALSE)</f>
        <v>PARTIDO POLÍTICO FUERZA DEMOCRATICA</v>
      </c>
      <c r="J213" s="8">
        <f>VLOOKUP(E213,[1]Hoja1!$E:$S,4,FALSE)</f>
        <v>2002</v>
      </c>
      <c r="K213" s="8">
        <f>VLOOKUP(E213,[1]Hoja1!$E:$S,5,FALSE)</f>
        <v>2006</v>
      </c>
      <c r="L213" s="8">
        <f>VLOOKUP(E213,[1]Hoja1!$E:$S,6,FALSE)</f>
        <v>9</v>
      </c>
      <c r="M213" s="8" t="str">
        <f>VLOOKUP(E213,[1]Hoja1!$E:$S,7,FALSE)</f>
        <v>REGIDOR PROVINCIAL</v>
      </c>
      <c r="N213" s="6"/>
      <c r="O213" s="6" t="s">
        <v>787</v>
      </c>
      <c r="P213" s="6" t="s">
        <v>1114</v>
      </c>
      <c r="Q213" s="6" t="s">
        <v>1115</v>
      </c>
      <c r="R213" s="6" t="s">
        <v>34</v>
      </c>
      <c r="S213" s="7" t="s">
        <v>35</v>
      </c>
      <c r="T213" s="7" t="s">
        <v>35</v>
      </c>
      <c r="U213" s="7">
        <v>63</v>
      </c>
      <c r="V213" s="6" t="s">
        <v>1055</v>
      </c>
      <c r="W213" s="6" t="s">
        <v>1055</v>
      </c>
      <c r="X213" s="6" t="s">
        <v>1055</v>
      </c>
      <c r="Y213" s="8" t="s">
        <v>38</v>
      </c>
      <c r="Z213" s="6" t="s">
        <v>1116</v>
      </c>
      <c r="AA213" s="8">
        <v>23</v>
      </c>
      <c r="AB213" s="8" t="s">
        <v>1117</v>
      </c>
      <c r="AC213" s="8">
        <v>2002</v>
      </c>
      <c r="AD213" s="8">
        <v>2006</v>
      </c>
      <c r="AE213" s="8">
        <v>9</v>
      </c>
      <c r="AF213" s="8" t="s">
        <v>49</v>
      </c>
    </row>
    <row r="214" spans="1:32" x14ac:dyDescent="0.25">
      <c r="A214" s="6" t="s">
        <v>1054</v>
      </c>
      <c r="B214" s="6" t="s">
        <v>1055</v>
      </c>
      <c r="C214" s="6" t="s">
        <v>75</v>
      </c>
      <c r="D214" s="7">
        <v>2</v>
      </c>
      <c r="E214" s="8" t="s">
        <v>1118</v>
      </c>
      <c r="F214" s="8">
        <v>0</v>
      </c>
      <c r="G214" s="8">
        <v>0</v>
      </c>
      <c r="H214" s="8">
        <f>VLOOKUP(E214,[1]Hoja1!$E:$F,2,FALSE)</f>
        <v>0</v>
      </c>
      <c r="I214" s="8">
        <f>VLOOKUP(E214,[1]Hoja1!$E:$S,3,FALSE)</f>
        <v>0</v>
      </c>
      <c r="J214" s="8">
        <f>VLOOKUP(E214,[1]Hoja1!$E:$S,4,FALSE)</f>
        <v>0</v>
      </c>
      <c r="K214" s="8">
        <f>VLOOKUP(E214,[1]Hoja1!$E:$S,5,FALSE)</f>
        <v>0</v>
      </c>
      <c r="L214" s="8">
        <f>VLOOKUP(E214,[1]Hoja1!$E:$S,6,FALSE)</f>
        <v>0</v>
      </c>
      <c r="M214" s="8">
        <f>VLOOKUP(E214,[1]Hoja1!$E:$S,7,FALSE)</f>
        <v>0</v>
      </c>
      <c r="N214" s="6"/>
      <c r="O214" s="6" t="s">
        <v>462</v>
      </c>
      <c r="P214" s="6" t="s">
        <v>1119</v>
      </c>
      <c r="Q214" s="6" t="s">
        <v>1120</v>
      </c>
      <c r="R214" s="6" t="s">
        <v>34</v>
      </c>
      <c r="S214" s="7" t="s">
        <v>35</v>
      </c>
      <c r="T214" s="7" t="s">
        <v>35</v>
      </c>
      <c r="U214" s="7">
        <v>51</v>
      </c>
      <c r="V214" s="6" t="s">
        <v>1055</v>
      </c>
      <c r="W214" s="6" t="s">
        <v>1121</v>
      </c>
      <c r="X214" s="6" t="s">
        <v>1122</v>
      </c>
      <c r="Y214" s="8" t="s">
        <v>38</v>
      </c>
      <c r="Z214" s="6" t="s">
        <v>1123</v>
      </c>
      <c r="AA214" s="8">
        <v>0</v>
      </c>
      <c r="AB214" s="8">
        <v>0</v>
      </c>
      <c r="AC214" s="8">
        <v>0</v>
      </c>
      <c r="AD214" s="8">
        <v>0</v>
      </c>
      <c r="AE214" s="8">
        <v>0</v>
      </c>
      <c r="AF214" s="8">
        <v>0</v>
      </c>
    </row>
    <row r="215" spans="1:32" x14ac:dyDescent="0.25">
      <c r="A215" s="6" t="s">
        <v>1054</v>
      </c>
      <c r="B215" s="6" t="s">
        <v>1055</v>
      </c>
      <c r="C215" s="6" t="s">
        <v>75</v>
      </c>
      <c r="D215" s="7">
        <v>3</v>
      </c>
      <c r="E215" s="8" t="s">
        <v>1124</v>
      </c>
      <c r="F215" s="8">
        <v>0</v>
      </c>
      <c r="G215" s="8">
        <v>0</v>
      </c>
      <c r="H215" s="8">
        <f>VLOOKUP(E215,[1]Hoja1!$E:$F,2,FALSE)</f>
        <v>0</v>
      </c>
      <c r="I215" s="8">
        <f>VLOOKUP(E215,[1]Hoja1!$E:$S,3,FALSE)</f>
        <v>0</v>
      </c>
      <c r="J215" s="8">
        <f>VLOOKUP(E215,[1]Hoja1!$E:$S,4,FALSE)</f>
        <v>0</v>
      </c>
      <c r="K215" s="8">
        <f>VLOOKUP(E215,[1]Hoja1!$E:$S,5,FALSE)</f>
        <v>0</v>
      </c>
      <c r="L215" s="8">
        <f>VLOOKUP(E215,[1]Hoja1!$E:$S,6,FALSE)</f>
        <v>0</v>
      </c>
      <c r="M215" s="8">
        <f>VLOOKUP(E215,[1]Hoja1!$E:$S,7,FALSE)</f>
        <v>0</v>
      </c>
      <c r="N215" s="6"/>
      <c r="O215" s="6" t="s">
        <v>1125</v>
      </c>
      <c r="P215" s="6" t="s">
        <v>282</v>
      </c>
      <c r="Q215" s="6" t="s">
        <v>1126</v>
      </c>
      <c r="R215" s="6" t="s">
        <v>34</v>
      </c>
      <c r="S215" s="7" t="s">
        <v>35</v>
      </c>
      <c r="T215" s="7" t="s">
        <v>35</v>
      </c>
      <c r="U215" s="7">
        <v>45</v>
      </c>
      <c r="V215" s="6" t="s">
        <v>1055</v>
      </c>
      <c r="W215" s="6" t="s">
        <v>1091</v>
      </c>
      <c r="X215" s="6" t="s">
        <v>1127</v>
      </c>
      <c r="Y215" s="8" t="s">
        <v>38</v>
      </c>
      <c r="Z215" s="6" t="s">
        <v>1128</v>
      </c>
      <c r="AA215" s="8">
        <v>0</v>
      </c>
      <c r="AB215" s="8">
        <v>0</v>
      </c>
      <c r="AC215" s="8">
        <v>0</v>
      </c>
      <c r="AD215" s="8">
        <v>0</v>
      </c>
      <c r="AE215" s="8">
        <v>0</v>
      </c>
      <c r="AF215" s="8">
        <v>0</v>
      </c>
    </row>
    <row r="216" spans="1:32" x14ac:dyDescent="0.25">
      <c r="A216" s="6" t="s">
        <v>1054</v>
      </c>
      <c r="B216" s="6" t="s">
        <v>1055</v>
      </c>
      <c r="C216" s="6" t="s">
        <v>75</v>
      </c>
      <c r="D216" s="7">
        <v>4</v>
      </c>
      <c r="E216" s="8" t="s">
        <v>1129</v>
      </c>
      <c r="F216" s="8">
        <v>0</v>
      </c>
      <c r="G216" s="8">
        <v>0</v>
      </c>
      <c r="H216" s="8">
        <f>VLOOKUP(E216,[1]Hoja1!$E:$F,2,FALSE)</f>
        <v>0</v>
      </c>
      <c r="I216" s="8">
        <f>VLOOKUP(E216,[1]Hoja1!$E:$S,3,FALSE)</f>
        <v>0</v>
      </c>
      <c r="J216" s="8">
        <f>VLOOKUP(E216,[1]Hoja1!$E:$S,4,FALSE)</f>
        <v>0</v>
      </c>
      <c r="K216" s="8">
        <f>VLOOKUP(E216,[1]Hoja1!$E:$S,5,FALSE)</f>
        <v>0</v>
      </c>
      <c r="L216" s="8">
        <f>VLOOKUP(E216,[1]Hoja1!$E:$S,6,FALSE)</f>
        <v>0</v>
      </c>
      <c r="M216" s="8">
        <f>VLOOKUP(E216,[1]Hoja1!$E:$S,7,FALSE)</f>
        <v>0</v>
      </c>
      <c r="N216" s="6"/>
      <c r="O216" s="6" t="s">
        <v>1130</v>
      </c>
      <c r="P216" s="6" t="s">
        <v>1119</v>
      </c>
      <c r="Q216" s="6" t="s">
        <v>1131</v>
      </c>
      <c r="R216" s="6" t="s">
        <v>34</v>
      </c>
      <c r="S216" s="7" t="s">
        <v>35</v>
      </c>
      <c r="T216" s="7" t="s">
        <v>35</v>
      </c>
      <c r="U216" s="7">
        <v>59</v>
      </c>
      <c r="V216" s="6" t="s">
        <v>1055</v>
      </c>
      <c r="W216" s="6" t="s">
        <v>1132</v>
      </c>
      <c r="X216" s="6" t="s">
        <v>1132</v>
      </c>
      <c r="Y216" s="8" t="s">
        <v>38</v>
      </c>
      <c r="Z216" s="6" t="s">
        <v>1133</v>
      </c>
      <c r="AA216" s="8">
        <v>0</v>
      </c>
      <c r="AB216" s="8">
        <v>0</v>
      </c>
      <c r="AC216" s="8">
        <v>0</v>
      </c>
      <c r="AD216" s="8">
        <v>0</v>
      </c>
      <c r="AE216" s="8">
        <v>0</v>
      </c>
      <c r="AF216" s="8">
        <v>0</v>
      </c>
    </row>
    <row r="217" spans="1:32" x14ac:dyDescent="0.25">
      <c r="A217" s="6" t="s">
        <v>1054</v>
      </c>
      <c r="B217" s="6" t="s">
        <v>1055</v>
      </c>
      <c r="C217" s="6" t="s">
        <v>75</v>
      </c>
      <c r="D217" s="7">
        <v>5</v>
      </c>
      <c r="E217" s="8" t="s">
        <v>1134</v>
      </c>
      <c r="F217" s="8">
        <v>0</v>
      </c>
      <c r="G217" s="8">
        <v>0</v>
      </c>
      <c r="H217" s="8">
        <f>VLOOKUP(E217,[1]Hoja1!$E:$F,2,FALSE)</f>
        <v>142</v>
      </c>
      <c r="I217" s="8" t="str">
        <f>VLOOKUP(E217,[1]Hoja1!$E:$S,3,FALSE)</f>
        <v>MOVIMIENTO REGIONAL O DEPARTAMENTAL AREQUIPA, TRADICION Y FUTURO</v>
      </c>
      <c r="J217" s="8">
        <f>VLOOKUP(E217,[1]Hoja1!$E:$S,4,FALSE)</f>
        <v>2015</v>
      </c>
      <c r="K217" s="8">
        <f>VLOOKUP(E217,[1]Hoja1!$E:$S,5,FALSE)</f>
        <v>2018</v>
      </c>
      <c r="L217" s="8">
        <f>VLOOKUP(E217,[1]Hoja1!$E:$S,6,FALSE)</f>
        <v>9</v>
      </c>
      <c r="M217" s="8" t="str">
        <f>VLOOKUP(E217,[1]Hoja1!$E:$S,7,FALSE)</f>
        <v>REGIDOR PROVINCIAL</v>
      </c>
      <c r="N217" s="6"/>
      <c r="O217" s="6" t="s">
        <v>308</v>
      </c>
      <c r="P217" s="6" t="s">
        <v>1085</v>
      </c>
      <c r="Q217" s="6" t="s">
        <v>1135</v>
      </c>
      <c r="R217" s="6" t="s">
        <v>54</v>
      </c>
      <c r="S217" s="7" t="s">
        <v>35</v>
      </c>
      <c r="T217" s="7" t="s">
        <v>30</v>
      </c>
      <c r="U217" s="7">
        <v>25</v>
      </c>
      <c r="V217" s="6" t="s">
        <v>1055</v>
      </c>
      <c r="W217" s="6" t="s">
        <v>1091</v>
      </c>
      <c r="X217" s="6" t="s">
        <v>1092</v>
      </c>
      <c r="Y217" s="8" t="s">
        <v>38</v>
      </c>
      <c r="Z217" s="6" t="s">
        <v>1136</v>
      </c>
      <c r="AA217" s="8">
        <v>142</v>
      </c>
      <c r="AB217" s="8" t="s">
        <v>1137</v>
      </c>
      <c r="AC217" s="8">
        <v>2015</v>
      </c>
      <c r="AD217" s="8">
        <v>2018</v>
      </c>
      <c r="AE217" s="8">
        <v>9</v>
      </c>
      <c r="AF217" s="8" t="s">
        <v>49</v>
      </c>
    </row>
    <row r="218" spans="1:32" x14ac:dyDescent="0.25">
      <c r="A218" s="6" t="s">
        <v>1054</v>
      </c>
      <c r="B218" s="6" t="s">
        <v>1055</v>
      </c>
      <c r="C218" s="6" t="s">
        <v>75</v>
      </c>
      <c r="D218" s="7">
        <v>6</v>
      </c>
      <c r="E218" s="8" t="s">
        <v>1138</v>
      </c>
      <c r="F218" s="8">
        <v>0</v>
      </c>
      <c r="G218" s="8">
        <v>0</v>
      </c>
      <c r="H218" s="8">
        <f>VLOOKUP(E218,[1]Hoja1!$E:$F,2,FALSE)</f>
        <v>0</v>
      </c>
      <c r="I218" s="8">
        <f>VLOOKUP(E218,[1]Hoja1!$E:$S,3,FALSE)</f>
        <v>0</v>
      </c>
      <c r="J218" s="8">
        <f>VLOOKUP(E218,[1]Hoja1!$E:$S,4,FALSE)</f>
        <v>0</v>
      </c>
      <c r="K218" s="8">
        <f>VLOOKUP(E218,[1]Hoja1!$E:$S,5,FALSE)</f>
        <v>0</v>
      </c>
      <c r="L218" s="8">
        <f>VLOOKUP(E218,[1]Hoja1!$E:$S,6,FALSE)</f>
        <v>0</v>
      </c>
      <c r="M218" s="8">
        <f>VLOOKUP(E218,[1]Hoja1!$E:$S,7,FALSE)</f>
        <v>0</v>
      </c>
      <c r="N218" s="6"/>
      <c r="O218" s="6" t="s">
        <v>244</v>
      </c>
      <c r="P218" s="6" t="s">
        <v>1139</v>
      </c>
      <c r="Q218" s="6" t="s">
        <v>1140</v>
      </c>
      <c r="R218" s="6" t="s">
        <v>54</v>
      </c>
      <c r="S218" s="7" t="s">
        <v>35</v>
      </c>
      <c r="T218" s="7" t="s">
        <v>35</v>
      </c>
      <c r="U218" s="7">
        <v>50</v>
      </c>
      <c r="V218" s="6" t="s">
        <v>1055</v>
      </c>
      <c r="W218" s="6" t="s">
        <v>1055</v>
      </c>
      <c r="X218" s="6" t="s">
        <v>1141</v>
      </c>
      <c r="Y218" s="8" t="s">
        <v>38</v>
      </c>
      <c r="Z218" s="6" t="s">
        <v>1142</v>
      </c>
      <c r="AA218" s="8">
        <v>0</v>
      </c>
      <c r="AB218" s="8">
        <v>0</v>
      </c>
      <c r="AC218" s="8">
        <v>0</v>
      </c>
      <c r="AD218" s="8">
        <v>0</v>
      </c>
      <c r="AE218" s="8">
        <v>0</v>
      </c>
      <c r="AF218" s="8">
        <v>0</v>
      </c>
    </row>
    <row r="219" spans="1:32" x14ac:dyDescent="0.25">
      <c r="A219" s="6" t="s">
        <v>1054</v>
      </c>
      <c r="B219" s="6" t="s">
        <v>1055</v>
      </c>
      <c r="C219" s="6" t="s">
        <v>96</v>
      </c>
      <c r="D219" s="7">
        <v>1</v>
      </c>
      <c r="E219" s="8" t="s">
        <v>1143</v>
      </c>
      <c r="F219" s="8">
        <v>0</v>
      </c>
      <c r="G219" s="8">
        <v>0</v>
      </c>
      <c r="H219" s="8">
        <f>VLOOKUP(E219,[1]Hoja1!$E:$F,2,FALSE)</f>
        <v>0</v>
      </c>
      <c r="I219" s="8">
        <f>VLOOKUP(E219,[1]Hoja1!$E:$S,3,FALSE)</f>
        <v>0</v>
      </c>
      <c r="J219" s="8">
        <f>VLOOKUP(E219,[1]Hoja1!$E:$S,4,FALSE)</f>
        <v>0</v>
      </c>
      <c r="K219" s="8">
        <f>VLOOKUP(E219,[1]Hoja1!$E:$S,5,FALSE)</f>
        <v>0</v>
      </c>
      <c r="L219" s="8">
        <f>VLOOKUP(E219,[1]Hoja1!$E:$S,6,FALSE)</f>
        <v>0</v>
      </c>
      <c r="M219" s="8">
        <f>VLOOKUP(E219,[1]Hoja1!$E:$S,7,FALSE)</f>
        <v>0</v>
      </c>
      <c r="N219" s="6"/>
      <c r="O219" s="6" t="s">
        <v>1144</v>
      </c>
      <c r="P219" s="6" t="s">
        <v>1145</v>
      </c>
      <c r="Q219" s="6" t="s">
        <v>1146</v>
      </c>
      <c r="R219" s="6" t="s">
        <v>34</v>
      </c>
      <c r="S219" s="7" t="s">
        <v>35</v>
      </c>
      <c r="T219" s="7" t="s">
        <v>35</v>
      </c>
      <c r="U219" s="7">
        <v>73</v>
      </c>
      <c r="V219" s="6" t="s">
        <v>1055</v>
      </c>
      <c r="W219" s="6" t="s">
        <v>1055</v>
      </c>
      <c r="X219" s="6" t="s">
        <v>1055</v>
      </c>
      <c r="Y219" s="8" t="s">
        <v>38</v>
      </c>
      <c r="Z219" s="6" t="s">
        <v>1147</v>
      </c>
      <c r="AA219" s="8">
        <v>0</v>
      </c>
      <c r="AB219" s="8">
        <v>0</v>
      </c>
      <c r="AC219" s="8">
        <v>0</v>
      </c>
      <c r="AD219" s="8">
        <v>0</v>
      </c>
      <c r="AE219" s="8">
        <v>0</v>
      </c>
      <c r="AF219" s="8">
        <v>0</v>
      </c>
    </row>
    <row r="220" spans="1:32" x14ac:dyDescent="0.25">
      <c r="A220" s="6" t="s">
        <v>1054</v>
      </c>
      <c r="B220" s="6" t="s">
        <v>1055</v>
      </c>
      <c r="C220" s="6" t="s">
        <v>96</v>
      </c>
      <c r="D220" s="7">
        <v>3</v>
      </c>
      <c r="E220" s="8" t="s">
        <v>1148</v>
      </c>
      <c r="F220" s="8">
        <v>0</v>
      </c>
      <c r="G220" s="8">
        <v>0</v>
      </c>
      <c r="H220" s="8">
        <f>VLOOKUP(E220,[1]Hoja1!$E:$F,2,FALSE)</f>
        <v>1241</v>
      </c>
      <c r="I220" s="8" t="str">
        <f>VLOOKUP(E220,[1]Hoja1!$E:$S,3,FALSE)</f>
        <v>ALIANZA ELECTORAL IZQUIERDA UNIDA</v>
      </c>
      <c r="J220" s="8">
        <f>VLOOKUP(E220,[1]Hoja1!$E:$S,4,FALSE)</f>
        <v>1985</v>
      </c>
      <c r="K220" s="8">
        <f>VLOOKUP(E220,[1]Hoja1!$E:$S,5,FALSE)</f>
        <v>1989</v>
      </c>
      <c r="L220" s="8">
        <f>VLOOKUP(E220,[1]Hoja1!$E:$S,6,FALSE)</f>
        <v>9</v>
      </c>
      <c r="M220" s="8" t="str">
        <f>VLOOKUP(E220,[1]Hoja1!$E:$S,7,FALSE)</f>
        <v>REGIDOR PROVINCIAL</v>
      </c>
      <c r="N220" s="6"/>
      <c r="O220" s="6" t="s">
        <v>1149</v>
      </c>
      <c r="P220" s="6" t="s">
        <v>1150</v>
      </c>
      <c r="Q220" s="6" t="s">
        <v>1151</v>
      </c>
      <c r="R220" s="6" t="s">
        <v>34</v>
      </c>
      <c r="S220" s="7" t="s">
        <v>35</v>
      </c>
      <c r="T220" s="7" t="s">
        <v>35</v>
      </c>
      <c r="U220" s="7">
        <v>73</v>
      </c>
      <c r="V220" s="6" t="s">
        <v>1055</v>
      </c>
      <c r="W220" s="6" t="s">
        <v>1055</v>
      </c>
      <c r="X220" s="6" t="s">
        <v>1055</v>
      </c>
      <c r="Y220" s="8" t="s">
        <v>38</v>
      </c>
      <c r="Z220" s="6" t="s">
        <v>1152</v>
      </c>
      <c r="AA220" s="8">
        <v>1241</v>
      </c>
      <c r="AB220" s="8" t="s">
        <v>649</v>
      </c>
      <c r="AC220" s="8">
        <v>1985</v>
      </c>
      <c r="AD220" s="8">
        <v>1989</v>
      </c>
      <c r="AE220" s="8">
        <v>9</v>
      </c>
      <c r="AF220" s="8" t="s">
        <v>49</v>
      </c>
    </row>
    <row r="221" spans="1:32" x14ac:dyDescent="0.25">
      <c r="A221" s="6" t="s">
        <v>1054</v>
      </c>
      <c r="B221" s="6" t="s">
        <v>1055</v>
      </c>
      <c r="C221" s="6" t="s">
        <v>96</v>
      </c>
      <c r="D221" s="7">
        <v>4</v>
      </c>
      <c r="E221" s="8" t="s">
        <v>1153</v>
      </c>
      <c r="F221" s="8">
        <v>0</v>
      </c>
      <c r="G221" s="8">
        <v>0</v>
      </c>
      <c r="H221" s="8">
        <f>VLOOKUP(E221,[1]Hoja1!$E:$F,2,FALSE)</f>
        <v>0</v>
      </c>
      <c r="I221" s="8">
        <f>VLOOKUP(E221,[1]Hoja1!$E:$S,3,FALSE)</f>
        <v>0</v>
      </c>
      <c r="J221" s="8">
        <f>VLOOKUP(E221,[1]Hoja1!$E:$S,4,FALSE)</f>
        <v>0</v>
      </c>
      <c r="K221" s="8">
        <f>VLOOKUP(E221,[1]Hoja1!$E:$S,5,FALSE)</f>
        <v>0</v>
      </c>
      <c r="L221" s="8">
        <f>VLOOKUP(E221,[1]Hoja1!$E:$S,6,FALSE)</f>
        <v>0</v>
      </c>
      <c r="M221" s="8">
        <f>VLOOKUP(E221,[1]Hoja1!$E:$S,7,FALSE)</f>
        <v>0</v>
      </c>
      <c r="N221" s="6"/>
      <c r="O221" s="6" t="s">
        <v>642</v>
      </c>
      <c r="P221" s="6" t="s">
        <v>851</v>
      </c>
      <c r="Q221" s="6" t="s">
        <v>1154</v>
      </c>
      <c r="R221" s="6" t="s">
        <v>34</v>
      </c>
      <c r="S221" s="7" t="s">
        <v>35</v>
      </c>
      <c r="T221" s="7" t="s">
        <v>35</v>
      </c>
      <c r="U221" s="7">
        <v>41</v>
      </c>
      <c r="V221" s="6" t="s">
        <v>1055</v>
      </c>
      <c r="W221" s="6" t="s">
        <v>1055</v>
      </c>
      <c r="X221" s="6" t="s">
        <v>924</v>
      </c>
      <c r="Y221" s="8" t="s">
        <v>120</v>
      </c>
      <c r="Z221" s="6" t="s">
        <v>1155</v>
      </c>
      <c r="AA221" s="8">
        <v>0</v>
      </c>
      <c r="AB221" s="8">
        <v>0</v>
      </c>
      <c r="AC221" s="8">
        <v>0</v>
      </c>
      <c r="AD221" s="8">
        <v>0</v>
      </c>
      <c r="AE221" s="8">
        <v>0</v>
      </c>
      <c r="AF221" s="8">
        <v>0</v>
      </c>
    </row>
    <row r="222" spans="1:32" x14ac:dyDescent="0.25">
      <c r="A222" s="6" t="s">
        <v>1054</v>
      </c>
      <c r="B222" s="6" t="s">
        <v>1055</v>
      </c>
      <c r="C222" s="6" t="s">
        <v>96</v>
      </c>
      <c r="D222" s="7">
        <v>5</v>
      </c>
      <c r="E222" s="8" t="s">
        <v>1156</v>
      </c>
      <c r="F222" s="8">
        <v>0</v>
      </c>
      <c r="G222" s="8">
        <v>0</v>
      </c>
      <c r="H222" s="8">
        <f>VLOOKUP(E222,[1]Hoja1!$E:$F,2,FALSE)</f>
        <v>0</v>
      </c>
      <c r="I222" s="8">
        <f>VLOOKUP(E222,[1]Hoja1!$E:$S,3,FALSE)</f>
        <v>0</v>
      </c>
      <c r="J222" s="8">
        <f>VLOOKUP(E222,[1]Hoja1!$E:$S,4,FALSE)</f>
        <v>0</v>
      </c>
      <c r="K222" s="8">
        <f>VLOOKUP(E222,[1]Hoja1!$E:$S,5,FALSE)</f>
        <v>0</v>
      </c>
      <c r="L222" s="8">
        <f>VLOOKUP(E222,[1]Hoja1!$E:$S,6,FALSE)</f>
        <v>0</v>
      </c>
      <c r="M222" s="8">
        <f>VLOOKUP(E222,[1]Hoja1!$E:$S,7,FALSE)</f>
        <v>0</v>
      </c>
      <c r="N222" s="6"/>
      <c r="O222" s="6" t="s">
        <v>1157</v>
      </c>
      <c r="P222" s="6" t="s">
        <v>308</v>
      </c>
      <c r="Q222" s="6" t="s">
        <v>1158</v>
      </c>
      <c r="R222" s="6" t="s">
        <v>34</v>
      </c>
      <c r="S222" s="7" t="s">
        <v>35</v>
      </c>
      <c r="T222" s="7" t="s">
        <v>35</v>
      </c>
      <c r="U222" s="7">
        <v>67</v>
      </c>
      <c r="V222" s="6" t="s">
        <v>1055</v>
      </c>
      <c r="W222" s="6" t="s">
        <v>1055</v>
      </c>
      <c r="X222" s="6" t="s">
        <v>1059</v>
      </c>
      <c r="Y222" s="8" t="s">
        <v>38</v>
      </c>
      <c r="Z222" s="6" t="s">
        <v>1159</v>
      </c>
      <c r="AA222" s="8">
        <v>0</v>
      </c>
      <c r="AB222" s="8">
        <v>0</v>
      </c>
      <c r="AC222" s="8">
        <v>0</v>
      </c>
      <c r="AD222" s="8">
        <v>0</v>
      </c>
      <c r="AE222" s="8">
        <v>0</v>
      </c>
      <c r="AF222" s="8">
        <v>0</v>
      </c>
    </row>
    <row r="223" spans="1:32" x14ac:dyDescent="0.25">
      <c r="A223" s="6" t="s">
        <v>1054</v>
      </c>
      <c r="B223" s="6" t="s">
        <v>1055</v>
      </c>
      <c r="C223" s="6" t="s">
        <v>96</v>
      </c>
      <c r="D223" s="7">
        <v>6</v>
      </c>
      <c r="E223" s="8" t="s">
        <v>1160</v>
      </c>
      <c r="F223" s="8">
        <v>0</v>
      </c>
      <c r="G223" s="8">
        <v>0</v>
      </c>
      <c r="H223" s="8">
        <f>VLOOKUP(E223,[1]Hoja1!$E:$F,2,FALSE)</f>
        <v>0</v>
      </c>
      <c r="I223" s="8">
        <f>VLOOKUP(E223,[1]Hoja1!$E:$S,3,FALSE)</f>
        <v>0</v>
      </c>
      <c r="J223" s="8">
        <f>VLOOKUP(E223,[1]Hoja1!$E:$S,4,FALSE)</f>
        <v>0</v>
      </c>
      <c r="K223" s="8">
        <f>VLOOKUP(E223,[1]Hoja1!$E:$S,5,FALSE)</f>
        <v>0</v>
      </c>
      <c r="L223" s="8">
        <f>VLOOKUP(E223,[1]Hoja1!$E:$S,6,FALSE)</f>
        <v>0</v>
      </c>
      <c r="M223" s="8">
        <f>VLOOKUP(E223,[1]Hoja1!$E:$S,7,FALSE)</f>
        <v>0</v>
      </c>
      <c r="N223" s="6"/>
      <c r="O223" s="6" t="s">
        <v>1161</v>
      </c>
      <c r="P223" s="6" t="s">
        <v>896</v>
      </c>
      <c r="Q223" s="6" t="s">
        <v>1162</v>
      </c>
      <c r="R223" s="6" t="s">
        <v>54</v>
      </c>
      <c r="S223" s="7" t="s">
        <v>35</v>
      </c>
      <c r="T223" s="7" t="s">
        <v>35</v>
      </c>
      <c r="U223" s="7">
        <v>40</v>
      </c>
      <c r="V223" s="6" t="s">
        <v>1055</v>
      </c>
      <c r="W223" s="6" t="s">
        <v>1055</v>
      </c>
      <c r="X223" s="6" t="s">
        <v>1163</v>
      </c>
      <c r="Y223" s="8" t="s">
        <v>38</v>
      </c>
      <c r="Z223" s="6" t="s">
        <v>1164</v>
      </c>
      <c r="AA223" s="8">
        <v>0</v>
      </c>
      <c r="AB223" s="8">
        <v>0</v>
      </c>
      <c r="AC223" s="8">
        <v>0</v>
      </c>
      <c r="AD223" s="8">
        <v>0</v>
      </c>
      <c r="AE223" s="8">
        <v>0</v>
      </c>
      <c r="AF223" s="8">
        <v>0</v>
      </c>
    </row>
    <row r="224" spans="1:32" x14ac:dyDescent="0.25">
      <c r="A224" s="6" t="s">
        <v>1054</v>
      </c>
      <c r="B224" s="6" t="s">
        <v>1055</v>
      </c>
      <c r="C224" s="6" t="s">
        <v>114</v>
      </c>
      <c r="D224" s="7">
        <v>1</v>
      </c>
      <c r="E224" s="8" t="s">
        <v>1165</v>
      </c>
      <c r="F224" s="8">
        <v>0</v>
      </c>
      <c r="G224" s="8">
        <v>0</v>
      </c>
      <c r="H224" s="8">
        <f>VLOOKUP(E224,[1]Hoja1!$E:$F,2,FALSE)</f>
        <v>0</v>
      </c>
      <c r="I224" s="8">
        <f>VLOOKUP(E224,[1]Hoja1!$E:$S,3,FALSE)</f>
        <v>0</v>
      </c>
      <c r="J224" s="8">
        <f>VLOOKUP(E224,[1]Hoja1!$E:$S,4,FALSE)</f>
        <v>0</v>
      </c>
      <c r="K224" s="8">
        <f>VLOOKUP(E224,[1]Hoja1!$E:$S,5,FALSE)</f>
        <v>0</v>
      </c>
      <c r="L224" s="8">
        <f>VLOOKUP(E224,[1]Hoja1!$E:$S,6,FALSE)</f>
        <v>0</v>
      </c>
      <c r="M224" s="8">
        <f>VLOOKUP(E224,[1]Hoja1!$E:$S,7,FALSE)</f>
        <v>0</v>
      </c>
      <c r="N224" s="6"/>
      <c r="O224" s="6" t="s">
        <v>1166</v>
      </c>
      <c r="P224" s="6" t="s">
        <v>1167</v>
      </c>
      <c r="Q224" s="6" t="s">
        <v>1168</v>
      </c>
      <c r="R224" s="6" t="s">
        <v>34</v>
      </c>
      <c r="S224" s="7" t="s">
        <v>35</v>
      </c>
      <c r="T224" s="7" t="s">
        <v>35</v>
      </c>
      <c r="U224" s="7">
        <v>67</v>
      </c>
      <c r="V224" s="6" t="s">
        <v>1055</v>
      </c>
      <c r="W224" s="6" t="s">
        <v>1055</v>
      </c>
      <c r="X224" s="6" t="s">
        <v>924</v>
      </c>
      <c r="Y224" s="8" t="s">
        <v>120</v>
      </c>
      <c r="Z224" s="6" t="s">
        <v>1169</v>
      </c>
      <c r="AA224" s="8">
        <v>0</v>
      </c>
      <c r="AB224" s="8">
        <v>0</v>
      </c>
      <c r="AC224" s="8">
        <v>0</v>
      </c>
      <c r="AD224" s="8">
        <v>0</v>
      </c>
      <c r="AE224" s="8">
        <v>0</v>
      </c>
      <c r="AF224" s="8">
        <v>0</v>
      </c>
    </row>
    <row r="225" spans="1:32" x14ac:dyDescent="0.25">
      <c r="A225" s="6" t="s">
        <v>1054</v>
      </c>
      <c r="B225" s="6" t="s">
        <v>1055</v>
      </c>
      <c r="C225" s="6" t="s">
        <v>114</v>
      </c>
      <c r="D225" s="7">
        <v>2</v>
      </c>
      <c r="E225" s="8" t="s">
        <v>1170</v>
      </c>
      <c r="F225" s="8">
        <v>0</v>
      </c>
      <c r="G225" s="8">
        <v>0</v>
      </c>
      <c r="H225" s="8">
        <f>VLOOKUP(E225,[1]Hoja1!$E:$F,2,FALSE)</f>
        <v>0</v>
      </c>
      <c r="I225" s="8">
        <f>VLOOKUP(E225,[1]Hoja1!$E:$S,3,FALSE)</f>
        <v>0</v>
      </c>
      <c r="J225" s="8">
        <f>VLOOKUP(E225,[1]Hoja1!$E:$S,4,FALSE)</f>
        <v>0</v>
      </c>
      <c r="K225" s="8">
        <f>VLOOKUP(E225,[1]Hoja1!$E:$S,5,FALSE)</f>
        <v>0</v>
      </c>
      <c r="L225" s="8">
        <f>VLOOKUP(E225,[1]Hoja1!$E:$S,6,FALSE)</f>
        <v>0</v>
      </c>
      <c r="M225" s="8">
        <f>VLOOKUP(E225,[1]Hoja1!$E:$S,7,FALSE)</f>
        <v>0</v>
      </c>
      <c r="N225" s="6"/>
      <c r="O225" s="6" t="s">
        <v>31</v>
      </c>
      <c r="P225" s="6" t="s">
        <v>251</v>
      </c>
      <c r="Q225" s="6" t="s">
        <v>932</v>
      </c>
      <c r="R225" s="6" t="s">
        <v>54</v>
      </c>
      <c r="S225" s="7" t="s">
        <v>35</v>
      </c>
      <c r="T225" s="7" t="s">
        <v>35</v>
      </c>
      <c r="U225" s="7">
        <v>58</v>
      </c>
      <c r="V225" s="6" t="s">
        <v>1055</v>
      </c>
      <c r="W225" s="6" t="s">
        <v>1055</v>
      </c>
      <c r="X225" s="6" t="s">
        <v>1171</v>
      </c>
      <c r="Y225" s="8" t="s">
        <v>38</v>
      </c>
      <c r="Z225" s="6" t="s">
        <v>1172</v>
      </c>
      <c r="AA225" s="8">
        <v>0</v>
      </c>
      <c r="AB225" s="8">
        <v>0</v>
      </c>
      <c r="AC225" s="8">
        <v>0</v>
      </c>
      <c r="AD225" s="8">
        <v>0</v>
      </c>
      <c r="AE225" s="8">
        <v>0</v>
      </c>
      <c r="AF225" s="8">
        <v>0</v>
      </c>
    </row>
    <row r="226" spans="1:32" x14ac:dyDescent="0.25">
      <c r="A226" s="6" t="s">
        <v>1054</v>
      </c>
      <c r="B226" s="6" t="s">
        <v>1055</v>
      </c>
      <c r="C226" s="6" t="s">
        <v>114</v>
      </c>
      <c r="D226" s="7">
        <v>3</v>
      </c>
      <c r="E226" s="8" t="s">
        <v>1173</v>
      </c>
      <c r="F226" s="8">
        <v>0</v>
      </c>
      <c r="G226" s="8">
        <v>0</v>
      </c>
      <c r="H226" s="8">
        <f>VLOOKUP(E226,[1]Hoja1!$E:$F,2,FALSE)</f>
        <v>176</v>
      </c>
      <c r="I226" s="8" t="str">
        <f>VLOOKUP(E226,[1]Hoja1!$E:$S,3,FALSE)</f>
        <v>MOVIMIENTO REGIONAL O DEPARTAMENTAL AREQUIPA AVANCEMOS</v>
      </c>
      <c r="J226" s="8">
        <f>VLOOKUP(E226,[1]Hoja1!$E:$S,4,FALSE)</f>
        <v>2015</v>
      </c>
      <c r="K226" s="8">
        <f>VLOOKUP(E226,[1]Hoja1!$E:$S,5,FALSE)</f>
        <v>2018</v>
      </c>
      <c r="L226" s="8">
        <f>VLOOKUP(E226,[1]Hoja1!$E:$S,6,FALSE)</f>
        <v>11</v>
      </c>
      <c r="M226" s="8" t="str">
        <f>VLOOKUP(E226,[1]Hoja1!$E:$S,7,FALSE)</f>
        <v>REGIDOR DISTRITAL</v>
      </c>
      <c r="N226" s="6"/>
      <c r="O226" s="6" t="s">
        <v>1174</v>
      </c>
      <c r="P226" s="6" t="s">
        <v>765</v>
      </c>
      <c r="Q226" s="6" t="s">
        <v>549</v>
      </c>
      <c r="R226" s="6" t="s">
        <v>34</v>
      </c>
      <c r="S226" s="7" t="s">
        <v>35</v>
      </c>
      <c r="T226" s="7" t="s">
        <v>35</v>
      </c>
      <c r="U226" s="7">
        <v>43</v>
      </c>
      <c r="V226" s="6" t="s">
        <v>1055</v>
      </c>
      <c r="W226" s="6" t="s">
        <v>1055</v>
      </c>
      <c r="X226" s="6" t="s">
        <v>1141</v>
      </c>
      <c r="Y226" s="8" t="s">
        <v>38</v>
      </c>
      <c r="Z226" s="6" t="s">
        <v>1175</v>
      </c>
      <c r="AA226" s="8">
        <v>176</v>
      </c>
      <c r="AB226" s="8" t="s">
        <v>1176</v>
      </c>
      <c r="AC226" s="8">
        <v>2015</v>
      </c>
      <c r="AD226" s="8">
        <v>2018</v>
      </c>
      <c r="AE226" s="8">
        <v>11</v>
      </c>
      <c r="AF226" s="8" t="s">
        <v>322</v>
      </c>
    </row>
    <row r="227" spans="1:32" x14ac:dyDescent="0.25">
      <c r="A227" s="6" t="s">
        <v>1054</v>
      </c>
      <c r="B227" s="6" t="s">
        <v>1055</v>
      </c>
      <c r="C227" s="6" t="s">
        <v>114</v>
      </c>
      <c r="D227" s="7">
        <v>4</v>
      </c>
      <c r="E227" s="8" t="s">
        <v>1177</v>
      </c>
      <c r="F227" s="8">
        <v>0</v>
      </c>
      <c r="G227" s="8">
        <v>0</v>
      </c>
      <c r="H227" s="8">
        <f>VLOOKUP(E227,[1]Hoja1!$E:$F,2,FALSE)</f>
        <v>0</v>
      </c>
      <c r="I227" s="8">
        <f>VLOOKUP(E227,[1]Hoja1!$E:$S,3,FALSE)</f>
        <v>0</v>
      </c>
      <c r="J227" s="8">
        <f>VLOOKUP(E227,[1]Hoja1!$E:$S,4,FALSE)</f>
        <v>0</v>
      </c>
      <c r="K227" s="8">
        <f>VLOOKUP(E227,[1]Hoja1!$E:$S,5,FALSE)</f>
        <v>0</v>
      </c>
      <c r="L227" s="8">
        <f>VLOOKUP(E227,[1]Hoja1!$E:$S,6,FALSE)</f>
        <v>0</v>
      </c>
      <c r="M227" s="8">
        <f>VLOOKUP(E227,[1]Hoja1!$E:$S,7,FALSE)</f>
        <v>0</v>
      </c>
      <c r="N227" s="6"/>
      <c r="O227" s="6" t="s">
        <v>765</v>
      </c>
      <c r="P227" s="6" t="s">
        <v>1178</v>
      </c>
      <c r="Q227" s="6" t="s">
        <v>1179</v>
      </c>
      <c r="R227" s="6" t="s">
        <v>54</v>
      </c>
      <c r="S227" s="7" t="s">
        <v>35</v>
      </c>
      <c r="T227" s="7" t="s">
        <v>35</v>
      </c>
      <c r="U227" s="7">
        <v>29</v>
      </c>
      <c r="V227" s="6" t="s">
        <v>1055</v>
      </c>
      <c r="W227" s="6" t="s">
        <v>1055</v>
      </c>
      <c r="X227" s="6" t="s">
        <v>1141</v>
      </c>
      <c r="Y227" s="8" t="s">
        <v>38</v>
      </c>
      <c r="Z227" s="6" t="s">
        <v>1180</v>
      </c>
      <c r="AA227" s="8">
        <v>0</v>
      </c>
      <c r="AB227" s="8">
        <v>0</v>
      </c>
      <c r="AC227" s="8">
        <v>0</v>
      </c>
      <c r="AD227" s="8">
        <v>0</v>
      </c>
      <c r="AE227" s="8">
        <v>0</v>
      </c>
      <c r="AF227" s="8">
        <v>0</v>
      </c>
    </row>
    <row r="228" spans="1:32" x14ac:dyDescent="0.25">
      <c r="A228" s="6" t="s">
        <v>1054</v>
      </c>
      <c r="B228" s="6" t="s">
        <v>1055</v>
      </c>
      <c r="C228" s="6" t="s">
        <v>114</v>
      </c>
      <c r="D228" s="7">
        <v>5</v>
      </c>
      <c r="E228" s="8" t="s">
        <v>1181</v>
      </c>
      <c r="F228" s="8">
        <v>0</v>
      </c>
      <c r="G228" s="8">
        <v>0</v>
      </c>
      <c r="H228" s="8">
        <f>VLOOKUP(E228,[1]Hoja1!$E:$F,2,FALSE)</f>
        <v>2484</v>
      </c>
      <c r="I228" s="8" t="str">
        <f>VLOOKUP(E228,[1]Hoja1!$E:$S,3,FALSE)</f>
        <v>MOVIMIENTO REGIONAL O DEPARTAMENTAL MOVIMIENTO REGIONAL TODOS SOMOS AREQUIPA</v>
      </c>
      <c r="J228" s="8">
        <f>VLOOKUP(E228,[1]Hoja1!$E:$S,4,FALSE)</f>
        <v>1996</v>
      </c>
      <c r="K228" s="8">
        <f>VLOOKUP(E228,[1]Hoja1!$E:$S,5,FALSE)</f>
        <v>1998</v>
      </c>
      <c r="L228" s="8">
        <f>VLOOKUP(E228,[1]Hoja1!$E:$S,6,FALSE)</f>
        <v>9</v>
      </c>
      <c r="M228" s="8" t="str">
        <f>VLOOKUP(E228,[1]Hoja1!$E:$S,7,FALSE)</f>
        <v>REGIDOR PROVINCIAL</v>
      </c>
      <c r="N228" s="6"/>
      <c r="O228" s="6" t="s">
        <v>700</v>
      </c>
      <c r="P228" s="6" t="s">
        <v>387</v>
      </c>
      <c r="Q228" s="6" t="s">
        <v>1182</v>
      </c>
      <c r="R228" s="6" t="s">
        <v>34</v>
      </c>
      <c r="S228" s="7" t="s">
        <v>35</v>
      </c>
      <c r="T228" s="7" t="s">
        <v>35</v>
      </c>
      <c r="U228" s="7">
        <v>57</v>
      </c>
      <c r="V228" s="6" t="s">
        <v>1055</v>
      </c>
      <c r="W228" s="6" t="s">
        <v>1055</v>
      </c>
      <c r="X228" s="6" t="s">
        <v>1183</v>
      </c>
      <c r="Y228" s="8" t="s">
        <v>38</v>
      </c>
      <c r="Z228" s="6" t="s">
        <v>1184</v>
      </c>
      <c r="AA228" s="8">
        <v>2484</v>
      </c>
      <c r="AB228" s="8" t="s">
        <v>1185</v>
      </c>
      <c r="AC228" s="8">
        <v>1996</v>
      </c>
      <c r="AD228" s="8">
        <v>1998</v>
      </c>
      <c r="AE228" s="8">
        <v>9</v>
      </c>
      <c r="AF228" s="8" t="s">
        <v>49</v>
      </c>
    </row>
    <row r="229" spans="1:32" x14ac:dyDescent="0.25">
      <c r="A229" s="6" t="s">
        <v>1054</v>
      </c>
      <c r="B229" s="6" t="s">
        <v>1055</v>
      </c>
      <c r="C229" s="6" t="s">
        <v>114</v>
      </c>
      <c r="D229" s="7">
        <v>6</v>
      </c>
      <c r="E229" s="8" t="s">
        <v>1186</v>
      </c>
      <c r="F229" s="8">
        <v>0</v>
      </c>
      <c r="G229" s="8">
        <v>0</v>
      </c>
      <c r="H229" s="8">
        <f>VLOOKUP(E229,[1]Hoja1!$E:$F,2,FALSE)</f>
        <v>0</v>
      </c>
      <c r="I229" s="8">
        <f>VLOOKUP(E229,[1]Hoja1!$E:$S,3,FALSE)</f>
        <v>0</v>
      </c>
      <c r="J229" s="8">
        <f>VLOOKUP(E229,[1]Hoja1!$E:$S,4,FALSE)</f>
        <v>0</v>
      </c>
      <c r="K229" s="8">
        <f>VLOOKUP(E229,[1]Hoja1!$E:$S,5,FALSE)</f>
        <v>0</v>
      </c>
      <c r="L229" s="8">
        <f>VLOOKUP(E229,[1]Hoja1!$E:$S,6,FALSE)</f>
        <v>0</v>
      </c>
      <c r="M229" s="8">
        <f>VLOOKUP(E229,[1]Hoja1!$E:$S,7,FALSE)</f>
        <v>0</v>
      </c>
      <c r="N229" s="6"/>
      <c r="O229" s="6" t="s">
        <v>1187</v>
      </c>
      <c r="P229" s="6" t="s">
        <v>501</v>
      </c>
      <c r="Q229" s="6" t="s">
        <v>1188</v>
      </c>
      <c r="R229" s="6" t="s">
        <v>34</v>
      </c>
      <c r="S229" s="7" t="s">
        <v>35</v>
      </c>
      <c r="T229" s="7" t="s">
        <v>35</v>
      </c>
      <c r="U229" s="7">
        <v>69</v>
      </c>
      <c r="V229" s="6" t="s">
        <v>1055</v>
      </c>
      <c r="W229" s="6" t="s">
        <v>1055</v>
      </c>
      <c r="X229" s="6" t="s">
        <v>1102</v>
      </c>
      <c r="Y229" s="8" t="s">
        <v>38</v>
      </c>
      <c r="Z229" s="6" t="s">
        <v>1189</v>
      </c>
      <c r="AA229" s="8">
        <v>0</v>
      </c>
      <c r="AB229" s="8">
        <v>0</v>
      </c>
      <c r="AC229" s="8">
        <v>0</v>
      </c>
      <c r="AD229" s="8">
        <v>0</v>
      </c>
      <c r="AE229" s="8">
        <v>0</v>
      </c>
      <c r="AF229" s="8">
        <v>0</v>
      </c>
    </row>
    <row r="230" spans="1:32" x14ac:dyDescent="0.25">
      <c r="A230" s="6" t="s">
        <v>1054</v>
      </c>
      <c r="B230" s="6" t="s">
        <v>1055</v>
      </c>
      <c r="C230" s="6" t="s">
        <v>135</v>
      </c>
      <c r="D230" s="7">
        <v>1</v>
      </c>
      <c r="E230" s="8" t="s">
        <v>1190</v>
      </c>
      <c r="F230" s="8">
        <v>0</v>
      </c>
      <c r="G230" s="8">
        <v>0</v>
      </c>
      <c r="H230" s="8">
        <f>VLOOKUP(E230,[1]Hoja1!$E:$F,2,FALSE)</f>
        <v>0</v>
      </c>
      <c r="I230" s="8">
        <f>VLOOKUP(E230,[1]Hoja1!$E:$S,3,FALSE)</f>
        <v>0</v>
      </c>
      <c r="J230" s="8">
        <f>VLOOKUP(E230,[1]Hoja1!$E:$S,4,FALSE)</f>
        <v>0</v>
      </c>
      <c r="K230" s="8">
        <f>VLOOKUP(E230,[1]Hoja1!$E:$S,5,FALSE)</f>
        <v>0</v>
      </c>
      <c r="L230" s="8">
        <f>VLOOKUP(E230,[1]Hoja1!$E:$S,6,FALSE)</f>
        <v>0</v>
      </c>
      <c r="M230" s="8">
        <f>VLOOKUP(E230,[1]Hoja1!$E:$S,7,FALSE)</f>
        <v>0</v>
      </c>
      <c r="N230" s="6"/>
      <c r="O230" s="6" t="s">
        <v>1191</v>
      </c>
      <c r="P230" s="6" t="s">
        <v>1192</v>
      </c>
      <c r="Q230" s="6" t="s">
        <v>1193</v>
      </c>
      <c r="R230" s="6" t="s">
        <v>34</v>
      </c>
      <c r="S230" s="7" t="s">
        <v>35</v>
      </c>
      <c r="T230" s="7" t="s">
        <v>35</v>
      </c>
      <c r="U230" s="7">
        <v>33</v>
      </c>
      <c r="V230" s="6" t="s">
        <v>1055</v>
      </c>
      <c r="W230" s="6" t="s">
        <v>1055</v>
      </c>
      <c r="X230" s="6" t="s">
        <v>1097</v>
      </c>
      <c r="Y230" s="8" t="s">
        <v>38</v>
      </c>
      <c r="Z230" s="6" t="s">
        <v>1194</v>
      </c>
      <c r="AA230" s="8">
        <v>0</v>
      </c>
      <c r="AB230" s="8">
        <v>0</v>
      </c>
      <c r="AC230" s="8">
        <v>0</v>
      </c>
      <c r="AD230" s="8">
        <v>0</v>
      </c>
      <c r="AE230" s="8">
        <v>0</v>
      </c>
      <c r="AF230" s="8">
        <v>0</v>
      </c>
    </row>
    <row r="231" spans="1:32" x14ac:dyDescent="0.25">
      <c r="A231" s="6" t="s">
        <v>1054</v>
      </c>
      <c r="B231" s="6" t="s">
        <v>1055</v>
      </c>
      <c r="C231" s="6" t="s">
        <v>135</v>
      </c>
      <c r="D231" s="7">
        <v>2</v>
      </c>
      <c r="E231" s="8" t="s">
        <v>1195</v>
      </c>
      <c r="F231" s="8">
        <v>0</v>
      </c>
      <c r="G231" s="8">
        <v>0</v>
      </c>
      <c r="H231" s="8">
        <f>VLOOKUP(E231,[1]Hoja1!$E:$F,2,FALSE)</f>
        <v>0</v>
      </c>
      <c r="I231" s="8">
        <f>VLOOKUP(E231,[1]Hoja1!$E:$S,3,FALSE)</f>
        <v>0</v>
      </c>
      <c r="J231" s="8">
        <f>VLOOKUP(E231,[1]Hoja1!$E:$S,4,FALSE)</f>
        <v>0</v>
      </c>
      <c r="K231" s="8">
        <f>VLOOKUP(E231,[1]Hoja1!$E:$S,5,FALSE)</f>
        <v>0</v>
      </c>
      <c r="L231" s="8">
        <f>VLOOKUP(E231,[1]Hoja1!$E:$S,6,FALSE)</f>
        <v>0</v>
      </c>
      <c r="M231" s="8">
        <f>VLOOKUP(E231,[1]Hoja1!$E:$S,7,FALSE)</f>
        <v>0</v>
      </c>
      <c r="N231" s="6"/>
      <c r="O231" s="6" t="s">
        <v>1196</v>
      </c>
      <c r="P231" s="6" t="s">
        <v>1197</v>
      </c>
      <c r="Q231" s="6" t="s">
        <v>1198</v>
      </c>
      <c r="R231" s="6" t="s">
        <v>34</v>
      </c>
      <c r="S231" s="7" t="s">
        <v>35</v>
      </c>
      <c r="T231" s="7" t="s">
        <v>35</v>
      </c>
      <c r="U231" s="7">
        <v>65</v>
      </c>
      <c r="V231" s="6" t="s">
        <v>1055</v>
      </c>
      <c r="W231" s="6" t="s">
        <v>1055</v>
      </c>
      <c r="X231" s="6" t="s">
        <v>1163</v>
      </c>
      <c r="Y231" s="8" t="s">
        <v>38</v>
      </c>
      <c r="Z231" s="6" t="s">
        <v>1199</v>
      </c>
      <c r="AA231" s="8">
        <v>0</v>
      </c>
      <c r="AB231" s="8">
        <v>0</v>
      </c>
      <c r="AC231" s="8">
        <v>0</v>
      </c>
      <c r="AD231" s="8">
        <v>0</v>
      </c>
      <c r="AE231" s="8">
        <v>0</v>
      </c>
      <c r="AF231" s="8">
        <v>0</v>
      </c>
    </row>
    <row r="232" spans="1:32" x14ac:dyDescent="0.25">
      <c r="A232" s="6" t="s">
        <v>1054</v>
      </c>
      <c r="B232" s="6" t="s">
        <v>1055</v>
      </c>
      <c r="C232" s="6" t="s">
        <v>135</v>
      </c>
      <c r="D232" s="7">
        <v>3</v>
      </c>
      <c r="E232" s="8" t="s">
        <v>1200</v>
      </c>
      <c r="F232" s="8">
        <v>0</v>
      </c>
      <c r="G232" s="8">
        <v>0</v>
      </c>
      <c r="H232" s="8">
        <f>VLOOKUP(E232,[1]Hoja1!$E:$F,2,FALSE)</f>
        <v>0</v>
      </c>
      <c r="I232" s="8">
        <f>VLOOKUP(E232,[1]Hoja1!$E:$S,3,FALSE)</f>
        <v>0</v>
      </c>
      <c r="J232" s="8">
        <f>VLOOKUP(E232,[1]Hoja1!$E:$S,4,FALSE)</f>
        <v>0</v>
      </c>
      <c r="K232" s="8">
        <f>VLOOKUP(E232,[1]Hoja1!$E:$S,5,FALSE)</f>
        <v>0</v>
      </c>
      <c r="L232" s="8">
        <f>VLOOKUP(E232,[1]Hoja1!$E:$S,6,FALSE)</f>
        <v>0</v>
      </c>
      <c r="M232" s="8">
        <f>VLOOKUP(E232,[1]Hoja1!$E:$S,7,FALSE)</f>
        <v>0</v>
      </c>
      <c r="N232" s="6"/>
      <c r="O232" s="6" t="s">
        <v>1201</v>
      </c>
      <c r="P232" s="6" t="s">
        <v>1202</v>
      </c>
      <c r="Q232" s="6" t="s">
        <v>1203</v>
      </c>
      <c r="R232" s="6" t="s">
        <v>34</v>
      </c>
      <c r="S232" s="7" t="s">
        <v>35</v>
      </c>
      <c r="T232" s="7" t="s">
        <v>35</v>
      </c>
      <c r="U232" s="7">
        <v>35</v>
      </c>
      <c r="V232" s="6" t="s">
        <v>1055</v>
      </c>
      <c r="W232" s="6" t="s">
        <v>1091</v>
      </c>
      <c r="X232" s="6" t="s">
        <v>1092</v>
      </c>
      <c r="Y232" s="8" t="s">
        <v>38</v>
      </c>
      <c r="Z232" s="6" t="s">
        <v>1204</v>
      </c>
      <c r="AA232" s="8">
        <v>0</v>
      </c>
      <c r="AB232" s="8">
        <v>0</v>
      </c>
      <c r="AC232" s="8">
        <v>0</v>
      </c>
      <c r="AD232" s="8">
        <v>0</v>
      </c>
      <c r="AE232" s="8">
        <v>0</v>
      </c>
      <c r="AF232" s="8">
        <v>0</v>
      </c>
    </row>
    <row r="233" spans="1:32" x14ac:dyDescent="0.25">
      <c r="A233" s="6" t="s">
        <v>1054</v>
      </c>
      <c r="B233" s="6" t="s">
        <v>1055</v>
      </c>
      <c r="C233" s="6" t="s">
        <v>135</v>
      </c>
      <c r="D233" s="7">
        <v>4</v>
      </c>
      <c r="E233" s="8" t="s">
        <v>1205</v>
      </c>
      <c r="F233" s="8">
        <v>0</v>
      </c>
      <c r="G233" s="8">
        <v>0</v>
      </c>
      <c r="H233" s="8">
        <f>VLOOKUP(E233,[1]Hoja1!$E:$F,2,FALSE)</f>
        <v>0</v>
      </c>
      <c r="I233" s="8">
        <f>VLOOKUP(E233,[1]Hoja1!$E:$S,3,FALSE)</f>
        <v>0</v>
      </c>
      <c r="J233" s="8">
        <f>VLOOKUP(E233,[1]Hoja1!$E:$S,4,FALSE)</f>
        <v>0</v>
      </c>
      <c r="K233" s="8">
        <f>VLOOKUP(E233,[1]Hoja1!$E:$S,5,FALSE)</f>
        <v>0</v>
      </c>
      <c r="L233" s="8">
        <f>VLOOKUP(E233,[1]Hoja1!$E:$S,6,FALSE)</f>
        <v>0</v>
      </c>
      <c r="M233" s="8">
        <f>VLOOKUP(E233,[1]Hoja1!$E:$S,7,FALSE)</f>
        <v>0</v>
      </c>
      <c r="N233" s="6"/>
      <c r="O233" s="6" t="s">
        <v>1206</v>
      </c>
      <c r="P233" s="6" t="s">
        <v>137</v>
      </c>
      <c r="Q233" s="6" t="s">
        <v>1207</v>
      </c>
      <c r="R233" s="6" t="s">
        <v>54</v>
      </c>
      <c r="S233" s="7" t="s">
        <v>35</v>
      </c>
      <c r="T233" s="7" t="s">
        <v>35</v>
      </c>
      <c r="U233" s="7">
        <v>33</v>
      </c>
      <c r="V233" s="6" t="s">
        <v>1055</v>
      </c>
      <c r="W233" s="6" t="s">
        <v>1132</v>
      </c>
      <c r="X233" s="6" t="s">
        <v>1208</v>
      </c>
      <c r="Y233" s="8" t="s">
        <v>38</v>
      </c>
      <c r="Z233" s="6" t="s">
        <v>1209</v>
      </c>
      <c r="AA233" s="8">
        <v>0</v>
      </c>
      <c r="AB233" s="8">
        <v>0</v>
      </c>
      <c r="AC233" s="8">
        <v>0</v>
      </c>
      <c r="AD233" s="8">
        <v>0</v>
      </c>
      <c r="AE233" s="8">
        <v>0</v>
      </c>
      <c r="AF233" s="8">
        <v>0</v>
      </c>
    </row>
    <row r="234" spans="1:32" x14ac:dyDescent="0.25">
      <c r="A234" s="6" t="s">
        <v>1054</v>
      </c>
      <c r="B234" s="6" t="s">
        <v>1055</v>
      </c>
      <c r="C234" s="6" t="s">
        <v>135</v>
      </c>
      <c r="D234" s="7">
        <v>5</v>
      </c>
      <c r="E234" s="8" t="s">
        <v>1210</v>
      </c>
      <c r="F234" s="8">
        <v>0</v>
      </c>
      <c r="G234" s="8">
        <v>0</v>
      </c>
      <c r="H234" s="8">
        <f>VLOOKUP(E234,[1]Hoja1!$E:$F,2,FALSE)</f>
        <v>0</v>
      </c>
      <c r="I234" s="8">
        <f>VLOOKUP(E234,[1]Hoja1!$E:$S,3,FALSE)</f>
        <v>0</v>
      </c>
      <c r="J234" s="8">
        <f>VLOOKUP(E234,[1]Hoja1!$E:$S,4,FALSE)</f>
        <v>0</v>
      </c>
      <c r="K234" s="8">
        <f>VLOOKUP(E234,[1]Hoja1!$E:$S,5,FALSE)</f>
        <v>0</v>
      </c>
      <c r="L234" s="8">
        <f>VLOOKUP(E234,[1]Hoja1!$E:$S,6,FALSE)</f>
        <v>0</v>
      </c>
      <c r="M234" s="8">
        <f>VLOOKUP(E234,[1]Hoja1!$E:$S,7,FALSE)</f>
        <v>0</v>
      </c>
      <c r="N234" s="6"/>
      <c r="O234" s="6" t="s">
        <v>44</v>
      </c>
      <c r="P234" s="6" t="s">
        <v>1211</v>
      </c>
      <c r="Q234" s="6" t="s">
        <v>1212</v>
      </c>
      <c r="R234" s="6" t="s">
        <v>34</v>
      </c>
      <c r="S234" s="7" t="s">
        <v>35</v>
      </c>
      <c r="T234" s="7" t="s">
        <v>35</v>
      </c>
      <c r="U234" s="7">
        <v>42</v>
      </c>
      <c r="V234" s="6" t="s">
        <v>1055</v>
      </c>
      <c r="W234" s="6" t="s">
        <v>1213</v>
      </c>
      <c r="X234" s="6" t="s">
        <v>1214</v>
      </c>
      <c r="Y234" s="8" t="s">
        <v>38</v>
      </c>
      <c r="Z234" s="6" t="s">
        <v>1215</v>
      </c>
      <c r="AA234" s="8">
        <v>0</v>
      </c>
      <c r="AB234" s="8">
        <v>0</v>
      </c>
      <c r="AC234" s="8">
        <v>0</v>
      </c>
      <c r="AD234" s="8">
        <v>0</v>
      </c>
      <c r="AE234" s="8">
        <v>0</v>
      </c>
      <c r="AF234" s="8">
        <v>0</v>
      </c>
    </row>
    <row r="235" spans="1:32" x14ac:dyDescent="0.25">
      <c r="A235" s="6" t="s">
        <v>1054</v>
      </c>
      <c r="B235" s="6" t="s">
        <v>1055</v>
      </c>
      <c r="C235" s="6" t="s">
        <v>135</v>
      </c>
      <c r="D235" s="7">
        <v>6</v>
      </c>
      <c r="E235" s="8" t="s">
        <v>1216</v>
      </c>
      <c r="F235" s="8">
        <v>0</v>
      </c>
      <c r="G235" s="8">
        <v>0</v>
      </c>
      <c r="H235" s="8">
        <f>VLOOKUP(E235,[1]Hoja1!$E:$F,2,FALSE)</f>
        <v>0</v>
      </c>
      <c r="I235" s="8">
        <f>VLOOKUP(E235,[1]Hoja1!$E:$S,3,FALSE)</f>
        <v>0</v>
      </c>
      <c r="J235" s="8">
        <f>VLOOKUP(E235,[1]Hoja1!$E:$S,4,FALSE)</f>
        <v>0</v>
      </c>
      <c r="K235" s="8">
        <f>VLOOKUP(E235,[1]Hoja1!$E:$S,5,FALSE)</f>
        <v>0</v>
      </c>
      <c r="L235" s="8">
        <f>VLOOKUP(E235,[1]Hoja1!$E:$S,6,FALSE)</f>
        <v>0</v>
      </c>
      <c r="M235" s="8">
        <f>VLOOKUP(E235,[1]Hoja1!$E:$S,7,FALSE)</f>
        <v>0</v>
      </c>
      <c r="N235" s="6"/>
      <c r="O235" s="6" t="s">
        <v>1068</v>
      </c>
      <c r="P235" s="6" t="s">
        <v>1217</v>
      </c>
      <c r="Q235" s="6" t="s">
        <v>1218</v>
      </c>
      <c r="R235" s="6" t="s">
        <v>54</v>
      </c>
      <c r="S235" s="7" t="s">
        <v>35</v>
      </c>
      <c r="T235" s="7" t="s">
        <v>35</v>
      </c>
      <c r="U235" s="7">
        <v>60</v>
      </c>
      <c r="V235" s="6" t="s">
        <v>1055</v>
      </c>
      <c r="W235" s="6" t="s">
        <v>1219</v>
      </c>
      <c r="X235" s="6" t="s">
        <v>1220</v>
      </c>
      <c r="Y235" s="8" t="s">
        <v>38</v>
      </c>
      <c r="Z235" s="6" t="s">
        <v>1221</v>
      </c>
      <c r="AA235" s="8">
        <v>0</v>
      </c>
      <c r="AB235" s="8">
        <v>0</v>
      </c>
      <c r="AC235" s="8">
        <v>0</v>
      </c>
      <c r="AD235" s="8">
        <v>0</v>
      </c>
      <c r="AE235" s="8">
        <v>0</v>
      </c>
      <c r="AF235" s="8">
        <v>0</v>
      </c>
    </row>
    <row r="236" spans="1:32" x14ac:dyDescent="0.25">
      <c r="A236" s="6" t="s">
        <v>1054</v>
      </c>
      <c r="B236" s="6" t="s">
        <v>1055</v>
      </c>
      <c r="C236" s="6" t="s">
        <v>150</v>
      </c>
      <c r="D236" s="7">
        <v>1</v>
      </c>
      <c r="E236" s="8" t="s">
        <v>1222</v>
      </c>
      <c r="F236" s="8">
        <v>0</v>
      </c>
      <c r="G236" s="8">
        <v>0</v>
      </c>
      <c r="H236" s="8">
        <f>VLOOKUP(E236,[1]Hoja1!$E:$F,2,FALSE)</f>
        <v>24</v>
      </c>
      <c r="I236" s="8" t="str">
        <f>VLOOKUP(E236,[1]Hoja1!$E:$S,3,FALSE)</f>
        <v>PARTIDO POLÍTICO AGRUPACION INDEPENDIENTE SI CUMPLE</v>
      </c>
      <c r="J236" s="8">
        <f>VLOOKUP(E236,[1]Hoja1!$E:$S,4,FALSE)</f>
        <v>2007</v>
      </c>
      <c r="K236" s="8">
        <f>VLOOKUP(E236,[1]Hoja1!$E:$S,5,FALSE)</f>
        <v>2010</v>
      </c>
      <c r="L236" s="8">
        <f>VLOOKUP(E236,[1]Hoja1!$E:$S,6,FALSE)</f>
        <v>8</v>
      </c>
      <c r="M236" s="8" t="str">
        <f>VLOOKUP(E236,[1]Hoja1!$E:$S,7,FALSE)</f>
        <v>ALCALDE PROVINCIAL</v>
      </c>
      <c r="N236" s="6"/>
      <c r="O236" s="6" t="s">
        <v>1223</v>
      </c>
      <c r="P236" s="6" t="s">
        <v>1224</v>
      </c>
      <c r="Q236" s="6" t="s">
        <v>1225</v>
      </c>
      <c r="R236" s="6" t="s">
        <v>34</v>
      </c>
      <c r="S236" s="7" t="s">
        <v>35</v>
      </c>
      <c r="T236" s="7" t="s">
        <v>35</v>
      </c>
      <c r="U236" s="7">
        <v>54</v>
      </c>
      <c r="V236" s="6" t="s">
        <v>1055</v>
      </c>
      <c r="W236" s="6" t="s">
        <v>1226</v>
      </c>
      <c r="X236" s="6" t="s">
        <v>1227</v>
      </c>
      <c r="Y236" s="8" t="s">
        <v>38</v>
      </c>
      <c r="Z236" s="6" t="s">
        <v>1228</v>
      </c>
      <c r="AA236" s="8">
        <v>24</v>
      </c>
      <c r="AB236" s="8" t="s">
        <v>1229</v>
      </c>
      <c r="AC236" s="8">
        <v>2007</v>
      </c>
      <c r="AD236" s="8">
        <v>2010</v>
      </c>
      <c r="AE236" s="8">
        <v>8</v>
      </c>
      <c r="AF236" s="8" t="s">
        <v>207</v>
      </c>
    </row>
    <row r="237" spans="1:32" x14ac:dyDescent="0.25">
      <c r="A237" s="6" t="s">
        <v>1054</v>
      </c>
      <c r="B237" s="6" t="s">
        <v>1055</v>
      </c>
      <c r="C237" s="6" t="s">
        <v>150</v>
      </c>
      <c r="D237" s="7">
        <v>2</v>
      </c>
      <c r="E237" s="8" t="s">
        <v>1230</v>
      </c>
      <c r="F237" s="8">
        <v>0</v>
      </c>
      <c r="G237" s="8">
        <v>0</v>
      </c>
      <c r="H237" s="8">
        <f>VLOOKUP(E237,[1]Hoja1!$E:$F,2,FALSE)</f>
        <v>0</v>
      </c>
      <c r="I237" s="8">
        <f>VLOOKUP(E237,[1]Hoja1!$E:$S,3,FALSE)</f>
        <v>0</v>
      </c>
      <c r="J237" s="8">
        <f>VLOOKUP(E237,[1]Hoja1!$E:$S,4,FALSE)</f>
        <v>0</v>
      </c>
      <c r="K237" s="8">
        <f>VLOOKUP(E237,[1]Hoja1!$E:$S,5,FALSE)</f>
        <v>0</v>
      </c>
      <c r="L237" s="8">
        <f>VLOOKUP(E237,[1]Hoja1!$E:$S,6,FALSE)</f>
        <v>0</v>
      </c>
      <c r="M237" s="8">
        <f>VLOOKUP(E237,[1]Hoja1!$E:$S,7,FALSE)</f>
        <v>0</v>
      </c>
      <c r="N237" s="6"/>
      <c r="O237" s="6" t="s">
        <v>356</v>
      </c>
      <c r="P237" s="6" t="s">
        <v>873</v>
      </c>
      <c r="Q237" s="6" t="s">
        <v>1231</v>
      </c>
      <c r="R237" s="6" t="s">
        <v>34</v>
      </c>
      <c r="S237" s="7" t="s">
        <v>35</v>
      </c>
      <c r="T237" s="7" t="s">
        <v>35</v>
      </c>
      <c r="U237" s="7">
        <v>49</v>
      </c>
      <c r="V237" s="6" t="s">
        <v>1055</v>
      </c>
      <c r="W237" s="6" t="s">
        <v>1055</v>
      </c>
      <c r="X237" s="6" t="s">
        <v>1059</v>
      </c>
      <c r="Y237" s="8" t="s">
        <v>38</v>
      </c>
      <c r="Z237" s="6" t="s">
        <v>1232</v>
      </c>
      <c r="AA237" s="8">
        <v>0</v>
      </c>
      <c r="AB237" s="8">
        <v>0</v>
      </c>
      <c r="AC237" s="8">
        <v>0</v>
      </c>
      <c r="AD237" s="8">
        <v>0</v>
      </c>
      <c r="AE237" s="8">
        <v>0</v>
      </c>
      <c r="AF237" s="8">
        <v>0</v>
      </c>
    </row>
    <row r="238" spans="1:32" x14ac:dyDescent="0.25">
      <c r="A238" s="6" t="s">
        <v>1054</v>
      </c>
      <c r="B238" s="6" t="s">
        <v>1055</v>
      </c>
      <c r="C238" s="6" t="s">
        <v>150</v>
      </c>
      <c r="D238" s="7">
        <v>3</v>
      </c>
      <c r="E238" s="8" t="s">
        <v>1233</v>
      </c>
      <c r="F238" s="8">
        <v>0</v>
      </c>
      <c r="G238" s="8">
        <v>0</v>
      </c>
      <c r="H238" s="8">
        <f>VLOOKUP(E238,[1]Hoja1!$E:$F,2,FALSE)</f>
        <v>0</v>
      </c>
      <c r="I238" s="8">
        <f>VLOOKUP(E238,[1]Hoja1!$E:$S,3,FALSE)</f>
        <v>0</v>
      </c>
      <c r="J238" s="8">
        <f>VLOOKUP(E238,[1]Hoja1!$E:$S,4,FALSE)</f>
        <v>0</v>
      </c>
      <c r="K238" s="8">
        <f>VLOOKUP(E238,[1]Hoja1!$E:$S,5,FALSE)</f>
        <v>0</v>
      </c>
      <c r="L238" s="8">
        <f>VLOOKUP(E238,[1]Hoja1!$E:$S,6,FALSE)</f>
        <v>0</v>
      </c>
      <c r="M238" s="8">
        <f>VLOOKUP(E238,[1]Hoja1!$E:$S,7,FALSE)</f>
        <v>0</v>
      </c>
      <c r="N238" s="6"/>
      <c r="O238" s="6" t="s">
        <v>1234</v>
      </c>
      <c r="P238" s="6" t="s">
        <v>1235</v>
      </c>
      <c r="Q238" s="6" t="s">
        <v>1236</v>
      </c>
      <c r="R238" s="6" t="s">
        <v>34</v>
      </c>
      <c r="S238" s="7" t="s">
        <v>35</v>
      </c>
      <c r="T238" s="7" t="s">
        <v>35</v>
      </c>
      <c r="U238" s="7">
        <v>80</v>
      </c>
      <c r="V238" s="6" t="s">
        <v>1055</v>
      </c>
      <c r="W238" s="6" t="s">
        <v>1055</v>
      </c>
      <c r="X238" s="6" t="s">
        <v>924</v>
      </c>
      <c r="Y238" s="8" t="s">
        <v>120</v>
      </c>
      <c r="Z238" s="6" t="s">
        <v>1237</v>
      </c>
      <c r="AA238" s="8">
        <v>0</v>
      </c>
      <c r="AB238" s="8">
        <v>0</v>
      </c>
      <c r="AC238" s="8">
        <v>0</v>
      </c>
      <c r="AD238" s="8">
        <v>0</v>
      </c>
      <c r="AE238" s="8">
        <v>0</v>
      </c>
      <c r="AF238" s="8">
        <v>0</v>
      </c>
    </row>
    <row r="239" spans="1:32" x14ac:dyDescent="0.25">
      <c r="A239" s="6" t="s">
        <v>1054</v>
      </c>
      <c r="B239" s="6" t="s">
        <v>1055</v>
      </c>
      <c r="C239" s="6" t="s">
        <v>150</v>
      </c>
      <c r="D239" s="7">
        <v>4</v>
      </c>
      <c r="E239" s="8" t="s">
        <v>1238</v>
      </c>
      <c r="F239" s="8">
        <v>0</v>
      </c>
      <c r="G239" s="8">
        <v>0</v>
      </c>
      <c r="H239" s="8">
        <f>VLOOKUP(E239,[1]Hoja1!$E:$F,2,FALSE)</f>
        <v>555</v>
      </c>
      <c r="I239" s="8" t="str">
        <f>VLOOKUP(E239,[1]Hoja1!$E:$S,3,FALSE)</f>
        <v>ORGANIZACIÓN POLÍTICA LOCAL PROVINCIAL PROYECTO FUERZA CASTILLA</v>
      </c>
      <c r="J239" s="8">
        <f>VLOOKUP(E239,[1]Hoja1!$E:$S,4,FALSE)</f>
        <v>2007</v>
      </c>
      <c r="K239" s="8">
        <f>VLOOKUP(E239,[1]Hoja1!$E:$S,5,FALSE)</f>
        <v>2010</v>
      </c>
      <c r="L239" s="8">
        <f>VLOOKUP(E239,[1]Hoja1!$E:$S,6,FALSE)</f>
        <v>10</v>
      </c>
      <c r="M239" s="8" t="str">
        <f>VLOOKUP(E239,[1]Hoja1!$E:$S,7,FALSE)</f>
        <v>ALCALDE DISTRITAL</v>
      </c>
      <c r="N239" s="6"/>
      <c r="O239" s="6" t="s">
        <v>296</v>
      </c>
      <c r="P239" s="6" t="s">
        <v>296</v>
      </c>
      <c r="Q239" s="6" t="s">
        <v>1239</v>
      </c>
      <c r="R239" s="6" t="s">
        <v>34</v>
      </c>
      <c r="S239" s="7" t="s">
        <v>35</v>
      </c>
      <c r="T239" s="7" t="s">
        <v>35</v>
      </c>
      <c r="U239" s="7">
        <v>54</v>
      </c>
      <c r="V239" s="6" t="s">
        <v>1055</v>
      </c>
      <c r="W239" s="6" t="s">
        <v>1055</v>
      </c>
      <c r="X239" s="6" t="s">
        <v>1163</v>
      </c>
      <c r="Y239" s="8" t="s">
        <v>38</v>
      </c>
      <c r="Z239" s="6" t="s">
        <v>1240</v>
      </c>
      <c r="AA239" s="8">
        <v>555</v>
      </c>
      <c r="AB239" s="8" t="s">
        <v>1241</v>
      </c>
      <c r="AC239" s="8">
        <v>2007</v>
      </c>
      <c r="AD239" s="8">
        <v>2010</v>
      </c>
      <c r="AE239" s="8">
        <v>10</v>
      </c>
      <c r="AF239" s="8" t="s">
        <v>134</v>
      </c>
    </row>
    <row r="240" spans="1:32" x14ac:dyDescent="0.25">
      <c r="A240" s="6" t="s">
        <v>1054</v>
      </c>
      <c r="B240" s="6" t="s">
        <v>1055</v>
      </c>
      <c r="C240" s="6" t="s">
        <v>150</v>
      </c>
      <c r="D240" s="7">
        <v>5</v>
      </c>
      <c r="E240" s="8" t="s">
        <v>1242</v>
      </c>
      <c r="F240" s="8">
        <v>0</v>
      </c>
      <c r="G240" s="8">
        <v>0</v>
      </c>
      <c r="H240" s="8">
        <f>VLOOKUP(E240,[1]Hoja1!$E:$F,2,FALSE)</f>
        <v>0</v>
      </c>
      <c r="I240" s="8">
        <f>VLOOKUP(E240,[1]Hoja1!$E:$S,3,FALSE)</f>
        <v>0</v>
      </c>
      <c r="J240" s="8">
        <f>VLOOKUP(E240,[1]Hoja1!$E:$S,4,FALSE)</f>
        <v>0</v>
      </c>
      <c r="K240" s="8">
        <f>VLOOKUP(E240,[1]Hoja1!$E:$S,5,FALSE)</f>
        <v>0</v>
      </c>
      <c r="L240" s="8">
        <f>VLOOKUP(E240,[1]Hoja1!$E:$S,6,FALSE)</f>
        <v>0</v>
      </c>
      <c r="M240" s="8">
        <f>VLOOKUP(E240,[1]Hoja1!$E:$S,7,FALSE)</f>
        <v>0</v>
      </c>
      <c r="N240" s="6"/>
      <c r="O240" s="6" t="s">
        <v>1243</v>
      </c>
      <c r="P240" s="6" t="s">
        <v>356</v>
      </c>
      <c r="Q240" s="6" t="s">
        <v>1244</v>
      </c>
      <c r="R240" s="6" t="s">
        <v>54</v>
      </c>
      <c r="S240" s="7" t="s">
        <v>35</v>
      </c>
      <c r="T240" s="7" t="s">
        <v>35</v>
      </c>
      <c r="U240" s="7">
        <v>53</v>
      </c>
      <c r="V240" s="6" t="s">
        <v>1055</v>
      </c>
      <c r="W240" s="6" t="s">
        <v>1055</v>
      </c>
      <c r="X240" s="6" t="s">
        <v>1163</v>
      </c>
      <c r="Y240" s="8" t="s">
        <v>38</v>
      </c>
      <c r="Z240" s="6" t="s">
        <v>1245</v>
      </c>
      <c r="AA240" s="8">
        <v>0</v>
      </c>
      <c r="AB240" s="8">
        <v>0</v>
      </c>
      <c r="AC240" s="8">
        <v>0</v>
      </c>
      <c r="AD240" s="8">
        <v>0</v>
      </c>
      <c r="AE240" s="8">
        <v>0</v>
      </c>
      <c r="AF240" s="8">
        <v>0</v>
      </c>
    </row>
    <row r="241" spans="1:32" x14ac:dyDescent="0.25">
      <c r="A241" s="6" t="s">
        <v>1054</v>
      </c>
      <c r="B241" s="6" t="s">
        <v>1055</v>
      </c>
      <c r="C241" s="6" t="s">
        <v>150</v>
      </c>
      <c r="D241" s="7">
        <v>6</v>
      </c>
      <c r="E241" s="8" t="s">
        <v>1246</v>
      </c>
      <c r="F241" s="8">
        <v>0</v>
      </c>
      <c r="G241" s="8">
        <v>0</v>
      </c>
      <c r="H241" s="8">
        <f>VLOOKUP(E241,[1]Hoja1!$E:$F,2,FALSE)</f>
        <v>0</v>
      </c>
      <c r="I241" s="8">
        <f>VLOOKUP(E241,[1]Hoja1!$E:$S,3,FALSE)</f>
        <v>0</v>
      </c>
      <c r="J241" s="8">
        <f>VLOOKUP(E241,[1]Hoja1!$E:$S,4,FALSE)</f>
        <v>0</v>
      </c>
      <c r="K241" s="8">
        <f>VLOOKUP(E241,[1]Hoja1!$E:$S,5,FALSE)</f>
        <v>0</v>
      </c>
      <c r="L241" s="8">
        <f>VLOOKUP(E241,[1]Hoja1!$E:$S,6,FALSE)</f>
        <v>0</v>
      </c>
      <c r="M241" s="8">
        <f>VLOOKUP(E241,[1]Hoja1!$E:$S,7,FALSE)</f>
        <v>0</v>
      </c>
      <c r="N241" s="6"/>
      <c r="O241" s="6" t="s">
        <v>226</v>
      </c>
      <c r="P241" s="6" t="s">
        <v>405</v>
      </c>
      <c r="Q241" s="6" t="s">
        <v>1247</v>
      </c>
      <c r="R241" s="6" t="s">
        <v>54</v>
      </c>
      <c r="S241" s="7" t="s">
        <v>30</v>
      </c>
      <c r="T241" s="7" t="s">
        <v>35</v>
      </c>
      <c r="U241" s="7">
        <v>54</v>
      </c>
      <c r="V241" s="6" t="s">
        <v>1055</v>
      </c>
      <c r="W241" s="6" t="s">
        <v>1055</v>
      </c>
      <c r="X241" s="6" t="s">
        <v>1248</v>
      </c>
      <c r="Y241" s="8" t="s">
        <v>38</v>
      </c>
      <c r="Z241" s="6" t="s">
        <v>1249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  <c r="AF241" s="8">
        <v>0</v>
      </c>
    </row>
    <row r="242" spans="1:32" x14ac:dyDescent="0.25">
      <c r="A242" s="6" t="s">
        <v>1054</v>
      </c>
      <c r="B242" s="6" t="s">
        <v>1055</v>
      </c>
      <c r="C242" s="6" t="s">
        <v>169</v>
      </c>
      <c r="D242" s="7">
        <v>1</v>
      </c>
      <c r="E242" s="8" t="s">
        <v>1250</v>
      </c>
      <c r="F242" s="8">
        <v>0</v>
      </c>
      <c r="G242" s="8">
        <v>0</v>
      </c>
      <c r="H242" s="8">
        <f>VLOOKUP(E242,[1]Hoja1!$E:$F,2,FALSE)</f>
        <v>0</v>
      </c>
      <c r="I242" s="8">
        <f>VLOOKUP(E242,[1]Hoja1!$E:$S,3,FALSE)</f>
        <v>0</v>
      </c>
      <c r="J242" s="8">
        <f>VLOOKUP(E242,[1]Hoja1!$E:$S,4,FALSE)</f>
        <v>0</v>
      </c>
      <c r="K242" s="8">
        <f>VLOOKUP(E242,[1]Hoja1!$E:$S,5,FALSE)</f>
        <v>0</v>
      </c>
      <c r="L242" s="8">
        <f>VLOOKUP(E242,[1]Hoja1!$E:$S,6,FALSE)</f>
        <v>0</v>
      </c>
      <c r="M242" s="8">
        <f>VLOOKUP(E242,[1]Hoja1!$E:$S,7,FALSE)</f>
        <v>0</v>
      </c>
      <c r="N242" s="6"/>
      <c r="O242" s="6" t="s">
        <v>1100</v>
      </c>
      <c r="P242" s="6" t="s">
        <v>486</v>
      </c>
      <c r="Q242" s="6" t="s">
        <v>1251</v>
      </c>
      <c r="R242" s="6" t="s">
        <v>34</v>
      </c>
      <c r="S242" s="7" t="s">
        <v>35</v>
      </c>
      <c r="T242" s="7" t="s">
        <v>35</v>
      </c>
      <c r="U242" s="7">
        <v>32</v>
      </c>
      <c r="V242" s="6" t="s">
        <v>1055</v>
      </c>
      <c r="W242" s="6" t="s">
        <v>1055</v>
      </c>
      <c r="X242" s="6" t="s">
        <v>1102</v>
      </c>
      <c r="Y242" s="8" t="s">
        <v>38</v>
      </c>
      <c r="Z242" s="6" t="s">
        <v>1252</v>
      </c>
      <c r="AA242" s="8">
        <v>0</v>
      </c>
      <c r="AB242" s="8">
        <v>0</v>
      </c>
      <c r="AC242" s="8">
        <v>0</v>
      </c>
      <c r="AD242" s="8">
        <v>0</v>
      </c>
      <c r="AE242" s="8">
        <v>0</v>
      </c>
      <c r="AF242" s="8">
        <v>0</v>
      </c>
    </row>
    <row r="243" spans="1:32" x14ac:dyDescent="0.25">
      <c r="A243" s="6" t="s">
        <v>1054</v>
      </c>
      <c r="B243" s="6" t="s">
        <v>1055</v>
      </c>
      <c r="C243" s="6" t="s">
        <v>169</v>
      </c>
      <c r="D243" s="7">
        <v>2</v>
      </c>
      <c r="E243" s="8" t="s">
        <v>1253</v>
      </c>
      <c r="F243" s="8">
        <v>0</v>
      </c>
      <c r="G243" s="8">
        <v>0</v>
      </c>
      <c r="H243" s="8">
        <f>VLOOKUP(E243,[1]Hoja1!$E:$F,2,FALSE)</f>
        <v>0</v>
      </c>
      <c r="I243" s="8">
        <f>VLOOKUP(E243,[1]Hoja1!$E:$S,3,FALSE)</f>
        <v>0</v>
      </c>
      <c r="J243" s="8">
        <f>VLOOKUP(E243,[1]Hoja1!$E:$S,4,FALSE)</f>
        <v>0</v>
      </c>
      <c r="K243" s="8">
        <f>VLOOKUP(E243,[1]Hoja1!$E:$S,5,FALSE)</f>
        <v>0</v>
      </c>
      <c r="L243" s="8">
        <f>VLOOKUP(E243,[1]Hoja1!$E:$S,6,FALSE)</f>
        <v>0</v>
      </c>
      <c r="M243" s="8">
        <f>VLOOKUP(E243,[1]Hoja1!$E:$S,7,FALSE)</f>
        <v>0</v>
      </c>
      <c r="N243" s="6"/>
      <c r="O243" s="6" t="s">
        <v>393</v>
      </c>
      <c r="P243" s="6" t="s">
        <v>866</v>
      </c>
      <c r="Q243" s="6" t="s">
        <v>1254</v>
      </c>
      <c r="R243" s="6" t="s">
        <v>34</v>
      </c>
      <c r="S243" s="7" t="s">
        <v>35</v>
      </c>
      <c r="T243" s="7" t="s">
        <v>35</v>
      </c>
      <c r="U243" s="7">
        <v>74</v>
      </c>
      <c r="V243" s="6" t="s">
        <v>1055</v>
      </c>
      <c r="W243" s="6" t="s">
        <v>1091</v>
      </c>
      <c r="X243" s="6" t="s">
        <v>1092</v>
      </c>
      <c r="Y243" s="8" t="s">
        <v>38</v>
      </c>
      <c r="Z243" s="6" t="s">
        <v>1255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  <c r="AF243" s="8">
        <v>0</v>
      </c>
    </row>
    <row r="244" spans="1:32" x14ac:dyDescent="0.25">
      <c r="A244" s="6" t="s">
        <v>1054</v>
      </c>
      <c r="B244" s="6" t="s">
        <v>1055</v>
      </c>
      <c r="C244" s="6" t="s">
        <v>169</v>
      </c>
      <c r="D244" s="7">
        <v>3</v>
      </c>
      <c r="E244" s="8" t="s">
        <v>1256</v>
      </c>
      <c r="F244" s="8">
        <v>0</v>
      </c>
      <c r="G244" s="8">
        <v>0</v>
      </c>
      <c r="H244" s="8">
        <f>VLOOKUP(E244,[1]Hoja1!$E:$F,2,FALSE)</f>
        <v>1241</v>
      </c>
      <c r="I244" s="8" t="str">
        <f>VLOOKUP(E244,[1]Hoja1!$E:$S,3,FALSE)</f>
        <v>ALIANZA ELECTORAL IZQUIERDA UNIDA</v>
      </c>
      <c r="J244" s="8">
        <f>VLOOKUP(E244,[1]Hoja1!$E:$S,4,FALSE)</f>
        <v>1985</v>
      </c>
      <c r="K244" s="8">
        <f>VLOOKUP(E244,[1]Hoja1!$E:$S,5,FALSE)</f>
        <v>1992</v>
      </c>
      <c r="L244" s="8">
        <f>VLOOKUP(E244,[1]Hoja1!$E:$S,6,FALSE)</f>
        <v>15</v>
      </c>
      <c r="M244" s="8" t="str">
        <f>VLOOKUP(E244,[1]Hoja1!$E:$S,7,FALSE)</f>
        <v>DIPUTADO</v>
      </c>
      <c r="N244" s="6"/>
      <c r="O244" s="6" t="s">
        <v>1257</v>
      </c>
      <c r="P244" s="6" t="s">
        <v>1257</v>
      </c>
      <c r="Q244" s="6" t="s">
        <v>1258</v>
      </c>
      <c r="R244" s="6" t="s">
        <v>34</v>
      </c>
      <c r="S244" s="7" t="s">
        <v>35</v>
      </c>
      <c r="T244" s="7" t="s">
        <v>35</v>
      </c>
      <c r="U244" s="7">
        <v>73</v>
      </c>
      <c r="V244" s="6" t="s">
        <v>1055</v>
      </c>
      <c r="W244" s="6" t="s">
        <v>1055</v>
      </c>
      <c r="X244" s="6" t="s">
        <v>1077</v>
      </c>
      <c r="Y244" s="8" t="s">
        <v>38</v>
      </c>
      <c r="Z244" s="6" t="s">
        <v>1259</v>
      </c>
      <c r="AA244" s="8">
        <v>1241</v>
      </c>
      <c r="AB244" s="8" t="s">
        <v>649</v>
      </c>
      <c r="AC244" s="8">
        <v>1985</v>
      </c>
      <c r="AD244" s="8">
        <v>1992</v>
      </c>
      <c r="AE244" s="8">
        <v>15</v>
      </c>
      <c r="AF244" s="8" t="s">
        <v>1260</v>
      </c>
    </row>
    <row r="245" spans="1:32" x14ac:dyDescent="0.25">
      <c r="A245" s="6" t="s">
        <v>1054</v>
      </c>
      <c r="B245" s="6" t="s">
        <v>1055</v>
      </c>
      <c r="C245" s="6" t="s">
        <v>169</v>
      </c>
      <c r="D245" s="7">
        <v>4</v>
      </c>
      <c r="E245" s="8" t="s">
        <v>1261</v>
      </c>
      <c r="F245" s="8">
        <v>0</v>
      </c>
      <c r="G245" s="8">
        <v>0</v>
      </c>
      <c r="H245" s="8">
        <f>VLOOKUP(E245,[1]Hoja1!$E:$F,2,FALSE)</f>
        <v>0</v>
      </c>
      <c r="I245" s="8">
        <f>VLOOKUP(E245,[1]Hoja1!$E:$S,3,FALSE)</f>
        <v>0</v>
      </c>
      <c r="J245" s="8">
        <f>VLOOKUP(E245,[1]Hoja1!$E:$S,4,FALSE)</f>
        <v>0</v>
      </c>
      <c r="K245" s="8">
        <f>VLOOKUP(E245,[1]Hoja1!$E:$S,5,FALSE)</f>
        <v>0</v>
      </c>
      <c r="L245" s="8">
        <f>VLOOKUP(E245,[1]Hoja1!$E:$S,6,FALSE)</f>
        <v>0</v>
      </c>
      <c r="M245" s="8">
        <f>VLOOKUP(E245,[1]Hoja1!$E:$S,7,FALSE)</f>
        <v>0</v>
      </c>
      <c r="N245" s="6"/>
      <c r="O245" s="6" t="s">
        <v>1262</v>
      </c>
      <c r="P245" s="6" t="s">
        <v>1263</v>
      </c>
      <c r="Q245" s="6" t="s">
        <v>1264</v>
      </c>
      <c r="R245" s="6" t="s">
        <v>54</v>
      </c>
      <c r="S245" s="7" t="s">
        <v>35</v>
      </c>
      <c r="T245" s="7" t="s">
        <v>35</v>
      </c>
      <c r="U245" s="7">
        <v>34</v>
      </c>
      <c r="V245" s="6" t="s">
        <v>1055</v>
      </c>
      <c r="W245" s="6" t="s">
        <v>1055</v>
      </c>
      <c r="X245" s="6" t="s">
        <v>1059</v>
      </c>
      <c r="Y245" s="8" t="s">
        <v>38</v>
      </c>
      <c r="Z245" s="6" t="s">
        <v>1265</v>
      </c>
      <c r="AA245" s="8">
        <v>0</v>
      </c>
      <c r="AB245" s="8">
        <v>0</v>
      </c>
      <c r="AC245" s="8">
        <v>0</v>
      </c>
      <c r="AD245" s="8">
        <v>0</v>
      </c>
      <c r="AE245" s="8">
        <v>0</v>
      </c>
      <c r="AF245" s="8">
        <v>0</v>
      </c>
    </row>
    <row r="246" spans="1:32" x14ac:dyDescent="0.25">
      <c r="A246" s="6" t="s">
        <v>1054</v>
      </c>
      <c r="B246" s="6" t="s">
        <v>1055</v>
      </c>
      <c r="C246" s="6" t="s">
        <v>169</v>
      </c>
      <c r="D246" s="7">
        <v>5</v>
      </c>
      <c r="E246" s="8" t="s">
        <v>1266</v>
      </c>
      <c r="F246" s="8">
        <v>0</v>
      </c>
      <c r="G246" s="8">
        <v>0</v>
      </c>
      <c r="H246" s="8">
        <f>VLOOKUP(E246,[1]Hoja1!$E:$F,2,FALSE)</f>
        <v>0</v>
      </c>
      <c r="I246" s="8">
        <f>VLOOKUP(E246,[1]Hoja1!$E:$S,3,FALSE)</f>
        <v>0</v>
      </c>
      <c r="J246" s="8">
        <f>VLOOKUP(E246,[1]Hoja1!$E:$S,4,FALSE)</f>
        <v>0</v>
      </c>
      <c r="K246" s="8">
        <f>VLOOKUP(E246,[1]Hoja1!$E:$S,5,FALSE)</f>
        <v>0</v>
      </c>
      <c r="L246" s="8">
        <f>VLOOKUP(E246,[1]Hoja1!$E:$S,6,FALSE)</f>
        <v>0</v>
      </c>
      <c r="M246" s="8">
        <f>VLOOKUP(E246,[1]Hoja1!$E:$S,7,FALSE)</f>
        <v>0</v>
      </c>
      <c r="N246" s="6"/>
      <c r="O246" s="6" t="s">
        <v>1267</v>
      </c>
      <c r="P246" s="6" t="s">
        <v>1268</v>
      </c>
      <c r="Q246" s="6" t="s">
        <v>1269</v>
      </c>
      <c r="R246" s="6" t="s">
        <v>54</v>
      </c>
      <c r="S246" s="7" t="s">
        <v>30</v>
      </c>
      <c r="T246" s="7" t="s">
        <v>35</v>
      </c>
      <c r="U246" s="7">
        <v>62</v>
      </c>
      <c r="V246" s="6" t="s">
        <v>1055</v>
      </c>
      <c r="W246" s="6" t="s">
        <v>1091</v>
      </c>
      <c r="X246" s="6" t="s">
        <v>1270</v>
      </c>
      <c r="Y246" s="8" t="s">
        <v>38</v>
      </c>
      <c r="Z246" s="6" t="s">
        <v>1271</v>
      </c>
      <c r="AA246" s="8">
        <v>0</v>
      </c>
      <c r="AB246" s="8">
        <v>0</v>
      </c>
      <c r="AC246" s="8">
        <v>0</v>
      </c>
      <c r="AD246" s="8">
        <v>0</v>
      </c>
      <c r="AE246" s="8">
        <v>0</v>
      </c>
      <c r="AF246" s="8">
        <v>0</v>
      </c>
    </row>
    <row r="247" spans="1:32" x14ac:dyDescent="0.25">
      <c r="A247" s="6" t="s">
        <v>1054</v>
      </c>
      <c r="B247" s="6" t="s">
        <v>1055</v>
      </c>
      <c r="C247" s="6" t="s">
        <v>169</v>
      </c>
      <c r="D247" s="7">
        <v>6</v>
      </c>
      <c r="E247" s="8" t="s">
        <v>1272</v>
      </c>
      <c r="F247" s="8">
        <v>0</v>
      </c>
      <c r="G247" s="8">
        <v>0</v>
      </c>
      <c r="H247" s="8">
        <f>VLOOKUP(E247,[1]Hoja1!$E:$F,2,FALSE)</f>
        <v>0</v>
      </c>
      <c r="I247" s="8">
        <f>VLOOKUP(E247,[1]Hoja1!$E:$S,3,FALSE)</f>
        <v>0</v>
      </c>
      <c r="J247" s="8">
        <f>VLOOKUP(E247,[1]Hoja1!$E:$S,4,FALSE)</f>
        <v>0</v>
      </c>
      <c r="K247" s="8">
        <f>VLOOKUP(E247,[1]Hoja1!$E:$S,5,FALSE)</f>
        <v>0</v>
      </c>
      <c r="L247" s="8">
        <f>VLOOKUP(E247,[1]Hoja1!$E:$S,6,FALSE)</f>
        <v>0</v>
      </c>
      <c r="M247" s="8">
        <f>VLOOKUP(E247,[1]Hoja1!$E:$S,7,FALSE)</f>
        <v>0</v>
      </c>
      <c r="N247" s="6"/>
      <c r="O247" s="6" t="s">
        <v>896</v>
      </c>
      <c r="P247" s="6" t="s">
        <v>918</v>
      </c>
      <c r="Q247" s="6" t="s">
        <v>1273</v>
      </c>
      <c r="R247" s="6" t="s">
        <v>34</v>
      </c>
      <c r="S247" s="7" t="s">
        <v>35</v>
      </c>
      <c r="T247" s="7" t="s">
        <v>35</v>
      </c>
      <c r="U247" s="7">
        <v>52</v>
      </c>
      <c r="V247" s="6" t="s">
        <v>1055</v>
      </c>
      <c r="W247" s="6" t="s">
        <v>1055</v>
      </c>
      <c r="X247" s="6" t="s">
        <v>1059</v>
      </c>
      <c r="Y247" s="8" t="s">
        <v>38</v>
      </c>
      <c r="Z247" s="6" t="s">
        <v>1274</v>
      </c>
      <c r="AA247" s="8">
        <v>0</v>
      </c>
      <c r="AB247" s="8">
        <v>0</v>
      </c>
      <c r="AC247" s="8">
        <v>0</v>
      </c>
      <c r="AD247" s="8">
        <v>0</v>
      </c>
      <c r="AE247" s="8">
        <v>0</v>
      </c>
      <c r="AF247" s="8">
        <v>0</v>
      </c>
    </row>
    <row r="248" spans="1:32" x14ac:dyDescent="0.25">
      <c r="A248" s="6" t="s">
        <v>1054</v>
      </c>
      <c r="B248" s="6" t="s">
        <v>1055</v>
      </c>
      <c r="C248" s="6" t="s">
        <v>184</v>
      </c>
      <c r="D248" s="7">
        <v>1</v>
      </c>
      <c r="E248" s="8" t="s">
        <v>1275</v>
      </c>
      <c r="F248" s="8" t="s">
        <v>30</v>
      </c>
      <c r="G248" s="8">
        <v>32</v>
      </c>
      <c r="H248" s="8">
        <f>VLOOKUP(E248,[1]Hoja1!$E:$F,2,FALSE)</f>
        <v>0</v>
      </c>
      <c r="I248" s="8">
        <f>VLOOKUP(E248,[1]Hoja1!$E:$S,3,FALSE)</f>
        <v>0</v>
      </c>
      <c r="J248" s="8">
        <f>VLOOKUP(E248,[1]Hoja1!$E:$S,4,FALSE)</f>
        <v>0</v>
      </c>
      <c r="K248" s="8">
        <f>VLOOKUP(E248,[1]Hoja1!$E:$S,5,FALSE)</f>
        <v>0</v>
      </c>
      <c r="L248" s="8">
        <f>VLOOKUP(E248,[1]Hoja1!$E:$S,6,FALSE)</f>
        <v>0</v>
      </c>
      <c r="M248" s="8">
        <f>VLOOKUP(E248,[1]Hoja1!$E:$S,7,FALSE)</f>
        <v>0</v>
      </c>
      <c r="N248" s="6"/>
      <c r="O248" s="6" t="s">
        <v>1276</v>
      </c>
      <c r="P248" s="6" t="s">
        <v>347</v>
      </c>
      <c r="Q248" s="6" t="s">
        <v>1277</v>
      </c>
      <c r="R248" s="6" t="s">
        <v>34</v>
      </c>
      <c r="S248" s="7" t="s">
        <v>35</v>
      </c>
      <c r="T248" s="7" t="s">
        <v>35</v>
      </c>
      <c r="U248" s="7">
        <v>56</v>
      </c>
      <c r="V248" s="6" t="s">
        <v>1055</v>
      </c>
      <c r="W248" s="6" t="s">
        <v>1055</v>
      </c>
      <c r="X248" s="6" t="s">
        <v>1278</v>
      </c>
      <c r="Y248" s="8" t="s">
        <v>38</v>
      </c>
      <c r="Z248" s="6" t="s">
        <v>1279</v>
      </c>
      <c r="AA248" s="8">
        <v>0</v>
      </c>
      <c r="AB248" s="8">
        <v>0</v>
      </c>
      <c r="AC248" s="8">
        <v>0</v>
      </c>
      <c r="AD248" s="8">
        <v>0</v>
      </c>
      <c r="AE248" s="8">
        <v>0</v>
      </c>
      <c r="AF248" s="8">
        <v>0</v>
      </c>
    </row>
    <row r="249" spans="1:32" x14ac:dyDescent="0.25">
      <c r="A249" s="6" t="s">
        <v>1054</v>
      </c>
      <c r="B249" s="6" t="s">
        <v>1055</v>
      </c>
      <c r="C249" s="6" t="s">
        <v>184</v>
      </c>
      <c r="D249" s="7">
        <v>2</v>
      </c>
      <c r="E249" s="8" t="s">
        <v>1280</v>
      </c>
      <c r="F249" s="8" t="s">
        <v>30</v>
      </c>
      <c r="G249" s="8">
        <v>32</v>
      </c>
      <c r="H249" s="8">
        <f>VLOOKUP(E249,[1]Hoja1!$E:$F,2,FALSE)</f>
        <v>0</v>
      </c>
      <c r="I249" s="8">
        <f>VLOOKUP(E249,[1]Hoja1!$E:$S,3,FALSE)</f>
        <v>0</v>
      </c>
      <c r="J249" s="8">
        <f>VLOOKUP(E249,[1]Hoja1!$E:$S,4,FALSE)</f>
        <v>0</v>
      </c>
      <c r="K249" s="8">
        <f>VLOOKUP(E249,[1]Hoja1!$E:$S,5,FALSE)</f>
        <v>0</v>
      </c>
      <c r="L249" s="8">
        <f>VLOOKUP(E249,[1]Hoja1!$E:$S,6,FALSE)</f>
        <v>0</v>
      </c>
      <c r="M249" s="8">
        <f>VLOOKUP(E249,[1]Hoja1!$E:$S,7,FALSE)</f>
        <v>0</v>
      </c>
      <c r="N249" s="6"/>
      <c r="O249" s="6" t="s">
        <v>1281</v>
      </c>
      <c r="P249" s="6" t="s">
        <v>1282</v>
      </c>
      <c r="Q249" s="6" t="s">
        <v>1283</v>
      </c>
      <c r="R249" s="6" t="s">
        <v>54</v>
      </c>
      <c r="S249" s="7" t="s">
        <v>35</v>
      </c>
      <c r="T249" s="7" t="s">
        <v>35</v>
      </c>
      <c r="U249" s="7">
        <v>36</v>
      </c>
      <c r="V249" s="6" t="s">
        <v>1055</v>
      </c>
      <c r="W249" s="6" t="s">
        <v>1055</v>
      </c>
      <c r="X249" s="6" t="s">
        <v>1065</v>
      </c>
      <c r="Y249" s="8" t="s">
        <v>38</v>
      </c>
      <c r="Z249" s="6" t="s">
        <v>1284</v>
      </c>
      <c r="AA249" s="8">
        <v>0</v>
      </c>
      <c r="AB249" s="8">
        <v>0</v>
      </c>
      <c r="AC249" s="8">
        <v>0</v>
      </c>
      <c r="AD249" s="8">
        <v>0</v>
      </c>
      <c r="AE249" s="8">
        <v>0</v>
      </c>
      <c r="AF249" s="8">
        <v>0</v>
      </c>
    </row>
    <row r="250" spans="1:32" x14ac:dyDescent="0.25">
      <c r="A250" s="6" t="s">
        <v>1054</v>
      </c>
      <c r="B250" s="6" t="s">
        <v>1055</v>
      </c>
      <c r="C250" s="6" t="s">
        <v>184</v>
      </c>
      <c r="D250" s="7">
        <v>3</v>
      </c>
      <c r="E250" s="8" t="s">
        <v>1285</v>
      </c>
      <c r="F250" s="8">
        <v>0</v>
      </c>
      <c r="G250" s="8">
        <v>0</v>
      </c>
      <c r="H250" s="8">
        <f>VLOOKUP(E250,[1]Hoja1!$E:$F,2,FALSE)</f>
        <v>0</v>
      </c>
      <c r="I250" s="8">
        <f>VLOOKUP(E250,[1]Hoja1!$E:$S,3,FALSE)</f>
        <v>0</v>
      </c>
      <c r="J250" s="8">
        <f>VLOOKUP(E250,[1]Hoja1!$E:$S,4,FALSE)</f>
        <v>0</v>
      </c>
      <c r="K250" s="8">
        <f>VLOOKUP(E250,[1]Hoja1!$E:$S,5,FALSE)</f>
        <v>0</v>
      </c>
      <c r="L250" s="8">
        <f>VLOOKUP(E250,[1]Hoja1!$E:$S,6,FALSE)</f>
        <v>0</v>
      </c>
      <c r="M250" s="8">
        <f>VLOOKUP(E250,[1]Hoja1!$E:$S,7,FALSE)</f>
        <v>0</v>
      </c>
      <c r="N250" s="6"/>
      <c r="O250" s="6" t="s">
        <v>1286</v>
      </c>
      <c r="P250" s="6" t="s">
        <v>416</v>
      </c>
      <c r="Q250" s="6" t="s">
        <v>1287</v>
      </c>
      <c r="R250" s="6" t="s">
        <v>34</v>
      </c>
      <c r="S250" s="7" t="s">
        <v>30</v>
      </c>
      <c r="T250" s="7" t="s">
        <v>35</v>
      </c>
      <c r="U250" s="7">
        <v>36</v>
      </c>
      <c r="V250" s="6" t="s">
        <v>1055</v>
      </c>
      <c r="W250" s="6" t="s">
        <v>1055</v>
      </c>
      <c r="X250" s="6" t="s">
        <v>1077</v>
      </c>
      <c r="Y250" s="8" t="s">
        <v>38</v>
      </c>
      <c r="Z250" s="6" t="s">
        <v>1288</v>
      </c>
      <c r="AA250" s="8">
        <v>0</v>
      </c>
      <c r="AB250" s="8">
        <v>0</v>
      </c>
      <c r="AC250" s="8">
        <v>0</v>
      </c>
      <c r="AD250" s="8">
        <v>0</v>
      </c>
      <c r="AE250" s="8">
        <v>0</v>
      </c>
      <c r="AF250" s="8">
        <v>0</v>
      </c>
    </row>
    <row r="251" spans="1:32" x14ac:dyDescent="0.25">
      <c r="A251" s="6" t="s">
        <v>1054</v>
      </c>
      <c r="B251" s="6" t="s">
        <v>1055</v>
      </c>
      <c r="C251" s="6" t="s">
        <v>184</v>
      </c>
      <c r="D251" s="7">
        <v>4</v>
      </c>
      <c r="E251" s="8" t="s">
        <v>1289</v>
      </c>
      <c r="F251" s="8" t="s">
        <v>30</v>
      </c>
      <c r="G251" s="8">
        <v>32</v>
      </c>
      <c r="H251" s="8">
        <f>VLOOKUP(E251,[1]Hoja1!$E:$F,2,FALSE)</f>
        <v>0</v>
      </c>
      <c r="I251" s="8">
        <f>VLOOKUP(E251,[1]Hoja1!$E:$S,3,FALSE)</f>
        <v>0</v>
      </c>
      <c r="J251" s="8">
        <f>VLOOKUP(E251,[1]Hoja1!$E:$S,4,FALSE)</f>
        <v>0</v>
      </c>
      <c r="K251" s="8">
        <f>VLOOKUP(E251,[1]Hoja1!$E:$S,5,FALSE)</f>
        <v>0</v>
      </c>
      <c r="L251" s="8">
        <f>VLOOKUP(E251,[1]Hoja1!$E:$S,6,FALSE)</f>
        <v>0</v>
      </c>
      <c r="M251" s="8">
        <f>VLOOKUP(E251,[1]Hoja1!$E:$S,7,FALSE)</f>
        <v>0</v>
      </c>
      <c r="N251" s="6"/>
      <c r="O251" s="6" t="s">
        <v>1290</v>
      </c>
      <c r="P251" s="6" t="s">
        <v>226</v>
      </c>
      <c r="Q251" s="6" t="s">
        <v>1291</v>
      </c>
      <c r="R251" s="6" t="s">
        <v>34</v>
      </c>
      <c r="S251" s="7" t="s">
        <v>35</v>
      </c>
      <c r="T251" s="7" t="s">
        <v>35</v>
      </c>
      <c r="U251" s="7">
        <v>44</v>
      </c>
      <c r="V251" s="6" t="s">
        <v>1055</v>
      </c>
      <c r="W251" s="6" t="s">
        <v>1055</v>
      </c>
      <c r="X251" s="6" t="s">
        <v>924</v>
      </c>
      <c r="Y251" s="8" t="s">
        <v>120</v>
      </c>
      <c r="Z251" s="6" t="s">
        <v>1292</v>
      </c>
      <c r="AA251" s="8">
        <v>0</v>
      </c>
      <c r="AB251" s="8">
        <v>0</v>
      </c>
      <c r="AC251" s="8">
        <v>0</v>
      </c>
      <c r="AD251" s="8">
        <v>0</v>
      </c>
      <c r="AE251" s="8">
        <v>0</v>
      </c>
      <c r="AF251" s="8">
        <v>0</v>
      </c>
    </row>
    <row r="252" spans="1:32" x14ac:dyDescent="0.25">
      <c r="A252" s="6" t="s">
        <v>1054</v>
      </c>
      <c r="B252" s="6" t="s">
        <v>1055</v>
      </c>
      <c r="C252" s="6" t="s">
        <v>184</v>
      </c>
      <c r="D252" s="7">
        <v>5</v>
      </c>
      <c r="E252" s="8" t="s">
        <v>1293</v>
      </c>
      <c r="F252" s="8" t="s">
        <v>30</v>
      </c>
      <c r="G252" s="8">
        <v>32</v>
      </c>
      <c r="H252" s="8">
        <f>VLOOKUP(E252,[1]Hoja1!$E:$F,2,FALSE)</f>
        <v>0</v>
      </c>
      <c r="I252" s="8">
        <f>VLOOKUP(E252,[1]Hoja1!$E:$S,3,FALSE)</f>
        <v>0</v>
      </c>
      <c r="J252" s="8">
        <f>VLOOKUP(E252,[1]Hoja1!$E:$S,4,FALSE)</f>
        <v>0</v>
      </c>
      <c r="K252" s="8">
        <f>VLOOKUP(E252,[1]Hoja1!$E:$S,5,FALSE)</f>
        <v>0</v>
      </c>
      <c r="L252" s="8">
        <f>VLOOKUP(E252,[1]Hoja1!$E:$S,6,FALSE)</f>
        <v>0</v>
      </c>
      <c r="M252" s="8">
        <f>VLOOKUP(E252,[1]Hoja1!$E:$S,7,FALSE)</f>
        <v>0</v>
      </c>
      <c r="N252" s="6"/>
      <c r="O252" s="6" t="s">
        <v>356</v>
      </c>
      <c r="P252" s="6" t="s">
        <v>31</v>
      </c>
      <c r="Q252" s="6" t="s">
        <v>1294</v>
      </c>
      <c r="R252" s="6" t="s">
        <v>34</v>
      </c>
      <c r="S252" s="7" t="s">
        <v>35</v>
      </c>
      <c r="T252" s="7" t="s">
        <v>35</v>
      </c>
      <c r="U252" s="7">
        <v>48</v>
      </c>
      <c r="V252" s="6" t="s">
        <v>1055</v>
      </c>
      <c r="W252" s="6" t="s">
        <v>1055</v>
      </c>
      <c r="X252" s="6" t="s">
        <v>1055</v>
      </c>
      <c r="Y252" s="8" t="s">
        <v>38</v>
      </c>
      <c r="Z252" s="6" t="s">
        <v>1295</v>
      </c>
      <c r="AA252" s="8">
        <v>0</v>
      </c>
      <c r="AB252" s="8">
        <v>0</v>
      </c>
      <c r="AC252" s="8">
        <v>0</v>
      </c>
      <c r="AD252" s="8">
        <v>0</v>
      </c>
      <c r="AE252" s="8">
        <v>0</v>
      </c>
      <c r="AF252" s="8">
        <v>0</v>
      </c>
    </row>
    <row r="253" spans="1:32" x14ac:dyDescent="0.25">
      <c r="A253" s="6" t="s">
        <v>1054</v>
      </c>
      <c r="B253" s="6" t="s">
        <v>1055</v>
      </c>
      <c r="C253" s="6" t="s">
        <v>184</v>
      </c>
      <c r="D253" s="7">
        <v>6</v>
      </c>
      <c r="E253" s="8" t="s">
        <v>1296</v>
      </c>
      <c r="F253" s="8">
        <v>0</v>
      </c>
      <c r="G253" s="8">
        <v>0</v>
      </c>
      <c r="H253" s="8">
        <f>VLOOKUP(E253,[1]Hoja1!$E:$F,2,FALSE)</f>
        <v>0</v>
      </c>
      <c r="I253" s="8">
        <f>VLOOKUP(E253,[1]Hoja1!$E:$S,3,FALSE)</f>
        <v>0</v>
      </c>
      <c r="J253" s="8">
        <f>VLOOKUP(E253,[1]Hoja1!$E:$S,4,FALSE)</f>
        <v>0</v>
      </c>
      <c r="K253" s="8">
        <f>VLOOKUP(E253,[1]Hoja1!$E:$S,5,FALSE)</f>
        <v>0</v>
      </c>
      <c r="L253" s="8">
        <f>VLOOKUP(E253,[1]Hoja1!$E:$S,6,FALSE)</f>
        <v>0</v>
      </c>
      <c r="M253" s="8">
        <f>VLOOKUP(E253,[1]Hoja1!$E:$S,7,FALSE)</f>
        <v>0</v>
      </c>
      <c r="N253" s="6"/>
      <c r="O253" s="6" t="s">
        <v>915</v>
      </c>
      <c r="P253" s="6" t="s">
        <v>1297</v>
      </c>
      <c r="Q253" s="6" t="s">
        <v>1298</v>
      </c>
      <c r="R253" s="6" t="s">
        <v>54</v>
      </c>
      <c r="S253" s="7" t="s">
        <v>35</v>
      </c>
      <c r="T253" s="7" t="s">
        <v>35</v>
      </c>
      <c r="U253" s="7">
        <v>31</v>
      </c>
      <c r="V253" s="6" t="s">
        <v>1055</v>
      </c>
      <c r="W253" s="6" t="s">
        <v>1055</v>
      </c>
      <c r="X253" s="6" t="s">
        <v>1163</v>
      </c>
      <c r="Y253" s="8" t="s">
        <v>38</v>
      </c>
      <c r="Z253" s="6" t="s">
        <v>1299</v>
      </c>
      <c r="AA253" s="8">
        <v>0</v>
      </c>
      <c r="AB253" s="8">
        <v>0</v>
      </c>
      <c r="AC253" s="8">
        <v>0</v>
      </c>
      <c r="AD253" s="8">
        <v>0</v>
      </c>
      <c r="AE253" s="8">
        <v>0</v>
      </c>
      <c r="AF253" s="8">
        <v>0</v>
      </c>
    </row>
    <row r="254" spans="1:32" x14ac:dyDescent="0.25">
      <c r="A254" s="6" t="s">
        <v>1054</v>
      </c>
      <c r="B254" s="6" t="s">
        <v>1055</v>
      </c>
      <c r="C254" s="6" t="s">
        <v>200</v>
      </c>
      <c r="D254" s="7">
        <v>1</v>
      </c>
      <c r="E254" s="8" t="s">
        <v>1300</v>
      </c>
      <c r="F254" s="8">
        <v>0</v>
      </c>
      <c r="G254" s="8">
        <v>0</v>
      </c>
      <c r="H254" s="8">
        <f>VLOOKUP(E254,[1]Hoja1!$E:$F,2,FALSE)</f>
        <v>0</v>
      </c>
      <c r="I254" s="8">
        <f>VLOOKUP(E254,[1]Hoja1!$E:$S,3,FALSE)</f>
        <v>0</v>
      </c>
      <c r="J254" s="8">
        <f>VLOOKUP(E254,[1]Hoja1!$E:$S,4,FALSE)</f>
        <v>0</v>
      </c>
      <c r="K254" s="8">
        <f>VLOOKUP(E254,[1]Hoja1!$E:$S,5,FALSE)</f>
        <v>0</v>
      </c>
      <c r="L254" s="8">
        <f>VLOOKUP(E254,[1]Hoja1!$E:$S,6,FALSE)</f>
        <v>0</v>
      </c>
      <c r="M254" s="8">
        <f>VLOOKUP(E254,[1]Hoja1!$E:$S,7,FALSE)</f>
        <v>0</v>
      </c>
      <c r="N254" s="6"/>
      <c r="O254" s="6" t="s">
        <v>1301</v>
      </c>
      <c r="P254" s="6" t="s">
        <v>622</v>
      </c>
      <c r="Q254" s="6" t="s">
        <v>1302</v>
      </c>
      <c r="R254" s="6" t="s">
        <v>34</v>
      </c>
      <c r="S254" s="7" t="s">
        <v>35</v>
      </c>
      <c r="T254" s="7" t="s">
        <v>35</v>
      </c>
      <c r="U254" s="7">
        <v>44</v>
      </c>
      <c r="V254" s="6" t="s">
        <v>1055</v>
      </c>
      <c r="W254" s="6" t="s">
        <v>1055</v>
      </c>
      <c r="X254" s="6" t="s">
        <v>1059</v>
      </c>
      <c r="Y254" s="8" t="s">
        <v>38</v>
      </c>
      <c r="Z254" s="6" t="s">
        <v>1303</v>
      </c>
      <c r="AA254" s="8">
        <v>0</v>
      </c>
      <c r="AB254" s="8">
        <v>0</v>
      </c>
      <c r="AC254" s="8">
        <v>0</v>
      </c>
      <c r="AD254" s="8">
        <v>0</v>
      </c>
      <c r="AE254" s="8">
        <v>0</v>
      </c>
      <c r="AF254" s="8">
        <v>0</v>
      </c>
    </row>
    <row r="255" spans="1:32" x14ac:dyDescent="0.25">
      <c r="A255" s="6" t="s">
        <v>1054</v>
      </c>
      <c r="B255" s="6" t="s">
        <v>1055</v>
      </c>
      <c r="C255" s="6" t="s">
        <v>200</v>
      </c>
      <c r="D255" s="7">
        <v>2</v>
      </c>
      <c r="E255" s="8" t="s">
        <v>1304</v>
      </c>
      <c r="F255" s="8" t="s">
        <v>30</v>
      </c>
      <c r="G255" s="8">
        <v>443</v>
      </c>
      <c r="H255" s="8">
        <f>VLOOKUP(E255,[1]Hoja1!$E:$F,2,FALSE)</f>
        <v>443</v>
      </c>
      <c r="I255" s="8" t="str">
        <f>VLOOKUP(E255,[1]Hoja1!$E:$S,3,FALSE)</f>
        <v>MOVIMIENTO REGIONAL O DEPARTAMENTAL AREQUIPA RENACE</v>
      </c>
      <c r="J255" s="8">
        <f>VLOOKUP(E255,[1]Hoja1!$E:$S,4,FALSE)</f>
        <v>2015</v>
      </c>
      <c r="K255" s="8">
        <f>VLOOKUP(E255,[1]Hoja1!$E:$S,5,FALSE)</f>
        <v>2018</v>
      </c>
      <c r="L255" s="8">
        <f>VLOOKUP(E255,[1]Hoja1!$E:$S,6,FALSE)</f>
        <v>9</v>
      </c>
      <c r="M255" s="8" t="str">
        <f>VLOOKUP(E255,[1]Hoja1!$E:$S,7,FALSE)</f>
        <v>REGIDOR PROVINCIAL</v>
      </c>
      <c r="N255" s="6"/>
      <c r="O255" s="6" t="s">
        <v>1305</v>
      </c>
      <c r="P255" s="6" t="s">
        <v>1306</v>
      </c>
      <c r="Q255" s="6" t="s">
        <v>1307</v>
      </c>
      <c r="R255" s="6" t="s">
        <v>34</v>
      </c>
      <c r="S255" s="7" t="s">
        <v>30</v>
      </c>
      <c r="T255" s="7" t="s">
        <v>35</v>
      </c>
      <c r="U255" s="7">
        <v>47</v>
      </c>
      <c r="V255" s="6" t="s">
        <v>1055</v>
      </c>
      <c r="W255" s="6" t="s">
        <v>1055</v>
      </c>
      <c r="X255" s="6" t="s">
        <v>1102</v>
      </c>
      <c r="Y255" s="8" t="s">
        <v>38</v>
      </c>
      <c r="Z255" s="6" t="s">
        <v>1308</v>
      </c>
      <c r="AA255" s="8">
        <v>443</v>
      </c>
      <c r="AB255" s="8" t="s">
        <v>1104</v>
      </c>
      <c r="AC255" s="8">
        <v>2015</v>
      </c>
      <c r="AD255" s="8">
        <v>2018</v>
      </c>
      <c r="AE255" s="8">
        <v>9</v>
      </c>
      <c r="AF255" s="8" t="s">
        <v>49</v>
      </c>
    </row>
    <row r="256" spans="1:32" x14ac:dyDescent="0.25">
      <c r="A256" s="6" t="s">
        <v>1054</v>
      </c>
      <c r="B256" s="6" t="s">
        <v>1055</v>
      </c>
      <c r="C256" s="6" t="s">
        <v>200</v>
      </c>
      <c r="D256" s="7">
        <v>3</v>
      </c>
      <c r="E256" s="8" t="s">
        <v>1309</v>
      </c>
      <c r="F256" s="8">
        <v>0</v>
      </c>
      <c r="G256" s="8">
        <v>0</v>
      </c>
      <c r="H256" s="8">
        <f>VLOOKUP(E256,[1]Hoja1!$E:$F,2,FALSE)</f>
        <v>0</v>
      </c>
      <c r="I256" s="8">
        <f>VLOOKUP(E256,[1]Hoja1!$E:$S,3,FALSE)</f>
        <v>0</v>
      </c>
      <c r="J256" s="8">
        <f>VLOOKUP(E256,[1]Hoja1!$E:$S,4,FALSE)</f>
        <v>0</v>
      </c>
      <c r="K256" s="8">
        <f>VLOOKUP(E256,[1]Hoja1!$E:$S,5,FALSE)</f>
        <v>0</v>
      </c>
      <c r="L256" s="8">
        <f>VLOOKUP(E256,[1]Hoja1!$E:$S,6,FALSE)</f>
        <v>0</v>
      </c>
      <c r="M256" s="8">
        <f>VLOOKUP(E256,[1]Hoja1!$E:$S,7,FALSE)</f>
        <v>0</v>
      </c>
      <c r="N256" s="6"/>
      <c r="O256" s="6" t="s">
        <v>1310</v>
      </c>
      <c r="P256" s="6" t="s">
        <v>225</v>
      </c>
      <c r="Q256" s="6" t="s">
        <v>1311</v>
      </c>
      <c r="R256" s="6" t="s">
        <v>34</v>
      </c>
      <c r="S256" s="7" t="s">
        <v>35</v>
      </c>
      <c r="T256" s="7" t="s">
        <v>30</v>
      </c>
      <c r="U256" s="7">
        <v>28</v>
      </c>
      <c r="V256" s="6" t="s">
        <v>1055</v>
      </c>
      <c r="W256" s="6" t="s">
        <v>1055</v>
      </c>
      <c r="X256" s="6" t="s">
        <v>1077</v>
      </c>
      <c r="Y256" s="8" t="s">
        <v>38</v>
      </c>
      <c r="Z256" s="6" t="s">
        <v>1312</v>
      </c>
      <c r="AA256" s="8">
        <v>0</v>
      </c>
      <c r="AB256" s="8">
        <v>0</v>
      </c>
      <c r="AC256" s="8">
        <v>0</v>
      </c>
      <c r="AD256" s="8">
        <v>0</v>
      </c>
      <c r="AE256" s="8">
        <v>0</v>
      </c>
      <c r="AF256" s="8">
        <v>0</v>
      </c>
    </row>
    <row r="257" spans="1:32" x14ac:dyDescent="0.25">
      <c r="A257" s="6" t="s">
        <v>1054</v>
      </c>
      <c r="B257" s="6" t="s">
        <v>1055</v>
      </c>
      <c r="C257" s="6" t="s">
        <v>200</v>
      </c>
      <c r="D257" s="7">
        <v>4</v>
      </c>
      <c r="E257" s="8" t="s">
        <v>1313</v>
      </c>
      <c r="F257" s="8">
        <v>0</v>
      </c>
      <c r="G257" s="8">
        <v>0</v>
      </c>
      <c r="H257" s="8">
        <f>VLOOKUP(E257,[1]Hoja1!$E:$F,2,FALSE)</f>
        <v>0</v>
      </c>
      <c r="I257" s="8">
        <f>VLOOKUP(E257,[1]Hoja1!$E:$S,3,FALSE)</f>
        <v>0</v>
      </c>
      <c r="J257" s="8">
        <f>VLOOKUP(E257,[1]Hoja1!$E:$S,4,FALSE)</f>
        <v>0</v>
      </c>
      <c r="K257" s="8">
        <f>VLOOKUP(E257,[1]Hoja1!$E:$S,5,FALSE)</f>
        <v>0</v>
      </c>
      <c r="L257" s="8">
        <f>VLOOKUP(E257,[1]Hoja1!$E:$S,6,FALSE)</f>
        <v>0</v>
      </c>
      <c r="M257" s="8">
        <f>VLOOKUP(E257,[1]Hoja1!$E:$S,7,FALSE)</f>
        <v>0</v>
      </c>
      <c r="N257" s="6"/>
      <c r="O257" s="6" t="s">
        <v>1314</v>
      </c>
      <c r="P257" s="6" t="s">
        <v>1315</v>
      </c>
      <c r="Q257" s="6" t="s">
        <v>1316</v>
      </c>
      <c r="R257" s="6" t="s">
        <v>34</v>
      </c>
      <c r="S257" s="7" t="s">
        <v>35</v>
      </c>
      <c r="T257" s="7" t="s">
        <v>35</v>
      </c>
      <c r="U257" s="7">
        <v>51</v>
      </c>
      <c r="V257" s="6" t="s">
        <v>1055</v>
      </c>
      <c r="W257" s="6" t="s">
        <v>1055</v>
      </c>
      <c r="X257" s="6" t="s">
        <v>1317</v>
      </c>
      <c r="Y257" s="8" t="s">
        <v>38</v>
      </c>
      <c r="Z257" s="6" t="s">
        <v>1318</v>
      </c>
      <c r="AA257" s="8">
        <v>0</v>
      </c>
      <c r="AB257" s="8">
        <v>0</v>
      </c>
      <c r="AC257" s="8">
        <v>0</v>
      </c>
      <c r="AD257" s="8">
        <v>0</v>
      </c>
      <c r="AE257" s="8">
        <v>0</v>
      </c>
      <c r="AF257" s="8">
        <v>0</v>
      </c>
    </row>
    <row r="258" spans="1:32" x14ac:dyDescent="0.25">
      <c r="A258" s="6" t="s">
        <v>1054</v>
      </c>
      <c r="B258" s="6" t="s">
        <v>1055</v>
      </c>
      <c r="C258" s="6" t="s">
        <v>200</v>
      </c>
      <c r="D258" s="7">
        <v>5</v>
      </c>
      <c r="E258" s="8" t="s">
        <v>1319</v>
      </c>
      <c r="F258" s="8">
        <v>0</v>
      </c>
      <c r="G258" s="8">
        <v>0</v>
      </c>
      <c r="H258" s="8">
        <f>VLOOKUP(E258,[1]Hoja1!$E:$F,2,FALSE)</f>
        <v>179</v>
      </c>
      <c r="I258" s="8" t="str">
        <f>VLOOKUP(E258,[1]Hoja1!$E:$S,3,FALSE)</f>
        <v>PARTIDO POLÍTICO PARTIDO NACIONALISTA PERUANO</v>
      </c>
      <c r="J258" s="8">
        <f>VLOOKUP(E258,[1]Hoja1!$E:$S,4,FALSE)</f>
        <v>2007</v>
      </c>
      <c r="K258" s="8">
        <f>VLOOKUP(E258,[1]Hoja1!$E:$S,5,FALSE)</f>
        <v>2010</v>
      </c>
      <c r="L258" s="8">
        <f>VLOOKUP(E258,[1]Hoja1!$E:$S,6,FALSE)</f>
        <v>9</v>
      </c>
      <c r="M258" s="8" t="str">
        <f>VLOOKUP(E258,[1]Hoja1!$E:$S,7,FALSE)</f>
        <v>REGIDOR PROVINCIAL</v>
      </c>
      <c r="N258" s="6"/>
      <c r="O258" s="6" t="s">
        <v>896</v>
      </c>
      <c r="P258" s="6" t="s">
        <v>1320</v>
      </c>
      <c r="Q258" s="6" t="s">
        <v>1321</v>
      </c>
      <c r="R258" s="6" t="s">
        <v>54</v>
      </c>
      <c r="S258" s="7" t="s">
        <v>35</v>
      </c>
      <c r="T258" s="7" t="s">
        <v>35</v>
      </c>
      <c r="U258" s="7">
        <v>53</v>
      </c>
      <c r="V258" s="6" t="s">
        <v>1055</v>
      </c>
      <c r="W258" s="6" t="s">
        <v>1055</v>
      </c>
      <c r="X258" s="6" t="s">
        <v>1097</v>
      </c>
      <c r="Y258" s="8" t="s">
        <v>38</v>
      </c>
      <c r="Z258" s="6" t="s">
        <v>1322</v>
      </c>
      <c r="AA258" s="8">
        <v>179</v>
      </c>
      <c r="AB258" s="8" t="s">
        <v>1323</v>
      </c>
      <c r="AC258" s="8">
        <v>2007</v>
      </c>
      <c r="AD258" s="8">
        <v>2010</v>
      </c>
      <c r="AE258" s="8">
        <v>9</v>
      </c>
      <c r="AF258" s="8" t="s">
        <v>49</v>
      </c>
    </row>
    <row r="259" spans="1:32" x14ac:dyDescent="0.25">
      <c r="A259" s="6" t="s">
        <v>1054</v>
      </c>
      <c r="B259" s="6" t="s">
        <v>1055</v>
      </c>
      <c r="C259" s="6" t="s">
        <v>200</v>
      </c>
      <c r="D259" s="7">
        <v>6</v>
      </c>
      <c r="E259" s="8" t="s">
        <v>1324</v>
      </c>
      <c r="F259" s="8">
        <v>0</v>
      </c>
      <c r="G259" s="8">
        <v>0</v>
      </c>
      <c r="H259" s="8">
        <f>VLOOKUP(E259,[1]Hoja1!$E:$F,2,FALSE)</f>
        <v>0</v>
      </c>
      <c r="I259" s="8">
        <f>VLOOKUP(E259,[1]Hoja1!$E:$S,3,FALSE)</f>
        <v>0</v>
      </c>
      <c r="J259" s="8">
        <f>VLOOKUP(E259,[1]Hoja1!$E:$S,4,FALSE)</f>
        <v>0</v>
      </c>
      <c r="K259" s="8">
        <f>VLOOKUP(E259,[1]Hoja1!$E:$S,5,FALSE)</f>
        <v>0</v>
      </c>
      <c r="L259" s="8">
        <f>VLOOKUP(E259,[1]Hoja1!$E:$S,6,FALSE)</f>
        <v>0</v>
      </c>
      <c r="M259" s="8">
        <f>VLOOKUP(E259,[1]Hoja1!$E:$S,7,FALSE)</f>
        <v>0</v>
      </c>
      <c r="N259" s="6"/>
      <c r="O259" s="6" t="s">
        <v>1325</v>
      </c>
      <c r="P259" s="6" t="s">
        <v>1326</v>
      </c>
      <c r="Q259" s="6" t="s">
        <v>1327</v>
      </c>
      <c r="R259" s="6" t="s">
        <v>54</v>
      </c>
      <c r="S259" s="7" t="s">
        <v>35</v>
      </c>
      <c r="T259" s="7" t="s">
        <v>30</v>
      </c>
      <c r="U259" s="7">
        <v>28</v>
      </c>
      <c r="V259" s="6" t="s">
        <v>1055</v>
      </c>
      <c r="W259" s="6" t="s">
        <v>1055</v>
      </c>
      <c r="X259" s="6" t="s">
        <v>1097</v>
      </c>
      <c r="Y259" s="8" t="s">
        <v>38</v>
      </c>
      <c r="Z259" s="6" t="s">
        <v>1328</v>
      </c>
      <c r="AA259" s="8">
        <v>0</v>
      </c>
      <c r="AB259" s="8">
        <v>0</v>
      </c>
      <c r="AC259" s="8">
        <v>0</v>
      </c>
      <c r="AD259" s="8">
        <v>0</v>
      </c>
      <c r="AE259" s="8">
        <v>0</v>
      </c>
      <c r="AF259" s="8">
        <v>0</v>
      </c>
    </row>
    <row r="260" spans="1:32" x14ac:dyDescent="0.25">
      <c r="A260" s="6" t="s">
        <v>1054</v>
      </c>
      <c r="B260" s="6" t="s">
        <v>1055</v>
      </c>
      <c r="C260" s="6" t="s">
        <v>219</v>
      </c>
      <c r="D260" s="7">
        <v>1</v>
      </c>
      <c r="E260" s="8" t="s">
        <v>1329</v>
      </c>
      <c r="F260" s="8">
        <v>0</v>
      </c>
      <c r="G260" s="8">
        <v>0</v>
      </c>
      <c r="H260" s="8">
        <f>VLOOKUP(E260,[1]Hoja1!$E:$F,2,FALSE)</f>
        <v>0</v>
      </c>
      <c r="I260" s="8">
        <f>VLOOKUP(E260,[1]Hoja1!$E:$S,3,FALSE)</f>
        <v>0</v>
      </c>
      <c r="J260" s="8">
        <f>VLOOKUP(E260,[1]Hoja1!$E:$S,4,FALSE)</f>
        <v>0</v>
      </c>
      <c r="K260" s="8">
        <f>VLOOKUP(E260,[1]Hoja1!$E:$S,5,FALSE)</f>
        <v>0</v>
      </c>
      <c r="L260" s="8">
        <f>VLOOKUP(E260,[1]Hoja1!$E:$S,6,FALSE)</f>
        <v>0</v>
      </c>
      <c r="M260" s="8">
        <f>VLOOKUP(E260,[1]Hoja1!$E:$S,7,FALSE)</f>
        <v>0</v>
      </c>
      <c r="N260" s="6"/>
      <c r="O260" s="6" t="s">
        <v>278</v>
      </c>
      <c r="P260" s="6" t="s">
        <v>1330</v>
      </c>
      <c r="Q260" s="6" t="s">
        <v>1231</v>
      </c>
      <c r="R260" s="6" t="s">
        <v>34</v>
      </c>
      <c r="S260" s="7" t="s">
        <v>35</v>
      </c>
      <c r="T260" s="7" t="s">
        <v>35</v>
      </c>
      <c r="U260" s="7">
        <v>51</v>
      </c>
      <c r="V260" s="6" t="s">
        <v>1055</v>
      </c>
      <c r="W260" s="6" t="s">
        <v>1055</v>
      </c>
      <c r="X260" s="6" t="s">
        <v>1055</v>
      </c>
      <c r="Y260" s="8" t="s">
        <v>38</v>
      </c>
      <c r="Z260" s="6" t="s">
        <v>1331</v>
      </c>
      <c r="AA260" s="8">
        <v>0</v>
      </c>
      <c r="AB260" s="8">
        <v>0</v>
      </c>
      <c r="AC260" s="8">
        <v>0</v>
      </c>
      <c r="AD260" s="8">
        <v>0</v>
      </c>
      <c r="AE260" s="8">
        <v>0</v>
      </c>
      <c r="AF260" s="8">
        <v>0</v>
      </c>
    </row>
    <row r="261" spans="1:32" x14ac:dyDescent="0.25">
      <c r="A261" s="6" t="s">
        <v>1054</v>
      </c>
      <c r="B261" s="6" t="s">
        <v>1055</v>
      </c>
      <c r="C261" s="6" t="s">
        <v>219</v>
      </c>
      <c r="D261" s="7">
        <v>2</v>
      </c>
      <c r="E261" s="8" t="s">
        <v>1332</v>
      </c>
      <c r="F261" s="8">
        <v>0</v>
      </c>
      <c r="G261" s="8">
        <v>0</v>
      </c>
      <c r="H261" s="8">
        <f>VLOOKUP(E261,[1]Hoja1!$E:$F,2,FALSE)</f>
        <v>0</v>
      </c>
      <c r="I261" s="8">
        <f>VLOOKUP(E261,[1]Hoja1!$E:$S,3,FALSE)</f>
        <v>0</v>
      </c>
      <c r="J261" s="8">
        <f>VLOOKUP(E261,[1]Hoja1!$E:$S,4,FALSE)</f>
        <v>0</v>
      </c>
      <c r="K261" s="8">
        <f>VLOOKUP(E261,[1]Hoja1!$E:$S,5,FALSE)</f>
        <v>0</v>
      </c>
      <c r="L261" s="8">
        <f>VLOOKUP(E261,[1]Hoja1!$E:$S,6,FALSE)</f>
        <v>0</v>
      </c>
      <c r="M261" s="8">
        <f>VLOOKUP(E261,[1]Hoja1!$E:$S,7,FALSE)</f>
        <v>0</v>
      </c>
      <c r="N261" s="6"/>
      <c r="O261" s="6" t="s">
        <v>1333</v>
      </c>
      <c r="P261" s="6" t="s">
        <v>1334</v>
      </c>
      <c r="Q261" s="6" t="s">
        <v>1335</v>
      </c>
      <c r="R261" s="6" t="s">
        <v>34</v>
      </c>
      <c r="S261" s="7" t="s">
        <v>35</v>
      </c>
      <c r="T261" s="7" t="s">
        <v>35</v>
      </c>
      <c r="U261" s="7">
        <v>42</v>
      </c>
      <c r="V261" s="6" t="s">
        <v>1055</v>
      </c>
      <c r="W261" s="6" t="s">
        <v>1055</v>
      </c>
      <c r="X261" s="6" t="s">
        <v>1077</v>
      </c>
      <c r="Y261" s="8" t="s">
        <v>38</v>
      </c>
      <c r="Z261" s="6" t="s">
        <v>1336</v>
      </c>
      <c r="AA261" s="8">
        <v>0</v>
      </c>
      <c r="AB261" s="8">
        <v>0</v>
      </c>
      <c r="AC261" s="8">
        <v>0</v>
      </c>
      <c r="AD261" s="8">
        <v>0</v>
      </c>
      <c r="AE261" s="8">
        <v>0</v>
      </c>
      <c r="AF261" s="8">
        <v>0</v>
      </c>
    </row>
    <row r="262" spans="1:32" x14ac:dyDescent="0.25">
      <c r="A262" s="6" t="s">
        <v>1054</v>
      </c>
      <c r="B262" s="6" t="s">
        <v>1055</v>
      </c>
      <c r="C262" s="6" t="s">
        <v>219</v>
      </c>
      <c r="D262" s="7">
        <v>3</v>
      </c>
      <c r="E262" s="8" t="s">
        <v>1337</v>
      </c>
      <c r="F262" s="8">
        <v>0</v>
      </c>
      <c r="G262" s="8">
        <v>0</v>
      </c>
      <c r="H262" s="8">
        <f>VLOOKUP(E262,[1]Hoja1!$E:$F,2,FALSE)</f>
        <v>0</v>
      </c>
      <c r="I262" s="8">
        <f>VLOOKUP(E262,[1]Hoja1!$E:$S,3,FALSE)</f>
        <v>0</v>
      </c>
      <c r="J262" s="8">
        <f>VLOOKUP(E262,[1]Hoja1!$E:$S,4,FALSE)</f>
        <v>0</v>
      </c>
      <c r="K262" s="8">
        <f>VLOOKUP(E262,[1]Hoja1!$E:$S,5,FALSE)</f>
        <v>0</v>
      </c>
      <c r="L262" s="8">
        <f>VLOOKUP(E262,[1]Hoja1!$E:$S,6,FALSE)</f>
        <v>0</v>
      </c>
      <c r="M262" s="8">
        <f>VLOOKUP(E262,[1]Hoja1!$E:$S,7,FALSE)</f>
        <v>0</v>
      </c>
      <c r="N262" s="6"/>
      <c r="O262" s="6" t="s">
        <v>1084</v>
      </c>
      <c r="P262" s="6" t="s">
        <v>1338</v>
      </c>
      <c r="Q262" s="6" t="s">
        <v>1339</v>
      </c>
      <c r="R262" s="6" t="s">
        <v>34</v>
      </c>
      <c r="S262" s="7" t="s">
        <v>35</v>
      </c>
      <c r="T262" s="7" t="s">
        <v>30</v>
      </c>
      <c r="U262" s="7">
        <v>27</v>
      </c>
      <c r="V262" s="6" t="s">
        <v>1055</v>
      </c>
      <c r="W262" s="6" t="s">
        <v>1055</v>
      </c>
      <c r="X262" s="6" t="s">
        <v>1055</v>
      </c>
      <c r="Y262" s="8" t="s">
        <v>38</v>
      </c>
      <c r="Z262" s="6" t="s">
        <v>1340</v>
      </c>
      <c r="AA262" s="8">
        <v>0</v>
      </c>
      <c r="AB262" s="8">
        <v>0</v>
      </c>
      <c r="AC262" s="8">
        <v>0</v>
      </c>
      <c r="AD262" s="8">
        <v>0</v>
      </c>
      <c r="AE262" s="8">
        <v>0</v>
      </c>
      <c r="AF262" s="8">
        <v>0</v>
      </c>
    </row>
    <row r="263" spans="1:32" x14ac:dyDescent="0.25">
      <c r="A263" s="6" t="s">
        <v>1054</v>
      </c>
      <c r="B263" s="6" t="s">
        <v>1055</v>
      </c>
      <c r="C263" s="6" t="s">
        <v>219</v>
      </c>
      <c r="D263" s="7">
        <v>4</v>
      </c>
      <c r="E263" s="8" t="s">
        <v>1341</v>
      </c>
      <c r="F263" s="8">
        <v>0</v>
      </c>
      <c r="G263" s="8">
        <v>0</v>
      </c>
      <c r="H263" s="8">
        <f>VLOOKUP(E263,[1]Hoja1!$E:$F,2,FALSE)</f>
        <v>0</v>
      </c>
      <c r="I263" s="8">
        <f>VLOOKUP(E263,[1]Hoja1!$E:$S,3,FALSE)</f>
        <v>0</v>
      </c>
      <c r="J263" s="8">
        <f>VLOOKUP(E263,[1]Hoja1!$E:$S,4,FALSE)</f>
        <v>0</v>
      </c>
      <c r="K263" s="8">
        <f>VLOOKUP(E263,[1]Hoja1!$E:$S,5,FALSE)</f>
        <v>0</v>
      </c>
      <c r="L263" s="8">
        <f>VLOOKUP(E263,[1]Hoja1!$E:$S,6,FALSE)</f>
        <v>0</v>
      </c>
      <c r="M263" s="8">
        <f>VLOOKUP(E263,[1]Hoja1!$E:$S,7,FALSE)</f>
        <v>0</v>
      </c>
      <c r="N263" s="6"/>
      <c r="O263" s="6" t="s">
        <v>1342</v>
      </c>
      <c r="P263" s="6" t="s">
        <v>873</v>
      </c>
      <c r="Q263" s="6" t="s">
        <v>1343</v>
      </c>
      <c r="R263" s="6" t="s">
        <v>54</v>
      </c>
      <c r="S263" s="7" t="s">
        <v>35</v>
      </c>
      <c r="T263" s="7" t="s">
        <v>35</v>
      </c>
      <c r="U263" s="7">
        <v>51</v>
      </c>
      <c r="V263" s="6" t="s">
        <v>1055</v>
      </c>
      <c r="W263" s="6" t="s">
        <v>1055</v>
      </c>
      <c r="X263" s="6" t="s">
        <v>1278</v>
      </c>
      <c r="Y263" s="8" t="s">
        <v>38</v>
      </c>
      <c r="Z263" s="6" t="s">
        <v>1344</v>
      </c>
      <c r="AA263" s="8">
        <v>0</v>
      </c>
      <c r="AB263" s="8">
        <v>0</v>
      </c>
      <c r="AC263" s="8">
        <v>0</v>
      </c>
      <c r="AD263" s="8">
        <v>0</v>
      </c>
      <c r="AE263" s="8">
        <v>0</v>
      </c>
      <c r="AF263" s="8">
        <v>0</v>
      </c>
    </row>
    <row r="264" spans="1:32" x14ac:dyDescent="0.25">
      <c r="A264" s="6" t="s">
        <v>1054</v>
      </c>
      <c r="B264" s="6" t="s">
        <v>1055</v>
      </c>
      <c r="C264" s="6" t="s">
        <v>219</v>
      </c>
      <c r="D264" s="7">
        <v>5</v>
      </c>
      <c r="E264" s="8" t="s">
        <v>1345</v>
      </c>
      <c r="F264" s="8">
        <v>0</v>
      </c>
      <c r="G264" s="8">
        <v>0</v>
      </c>
      <c r="H264" s="8">
        <f>VLOOKUP(E264,[1]Hoja1!$E:$F,2,FALSE)</f>
        <v>0</v>
      </c>
      <c r="I264" s="8">
        <f>VLOOKUP(E264,[1]Hoja1!$E:$S,3,FALSE)</f>
        <v>0</v>
      </c>
      <c r="J264" s="8">
        <f>VLOOKUP(E264,[1]Hoja1!$E:$S,4,FALSE)</f>
        <v>0</v>
      </c>
      <c r="K264" s="8">
        <f>VLOOKUP(E264,[1]Hoja1!$E:$S,5,FALSE)</f>
        <v>0</v>
      </c>
      <c r="L264" s="8">
        <f>VLOOKUP(E264,[1]Hoja1!$E:$S,6,FALSE)</f>
        <v>0</v>
      </c>
      <c r="M264" s="8">
        <f>VLOOKUP(E264,[1]Hoja1!$E:$S,7,FALSE)</f>
        <v>0</v>
      </c>
      <c r="N264" s="6"/>
      <c r="O264" s="6" t="s">
        <v>1346</v>
      </c>
      <c r="P264" s="6" t="s">
        <v>851</v>
      </c>
      <c r="Q264" s="6" t="s">
        <v>1347</v>
      </c>
      <c r="R264" s="6" t="s">
        <v>34</v>
      </c>
      <c r="S264" s="7" t="s">
        <v>30</v>
      </c>
      <c r="T264" s="7" t="s">
        <v>35</v>
      </c>
      <c r="U264" s="7">
        <v>43</v>
      </c>
      <c r="V264" s="6" t="s">
        <v>1055</v>
      </c>
      <c r="W264" s="6" t="s">
        <v>1055</v>
      </c>
      <c r="X264" s="6" t="s">
        <v>1183</v>
      </c>
      <c r="Y264" s="8" t="s">
        <v>38</v>
      </c>
      <c r="Z264" s="6" t="s">
        <v>1348</v>
      </c>
      <c r="AA264" s="8">
        <v>0</v>
      </c>
      <c r="AB264" s="8">
        <v>0</v>
      </c>
      <c r="AC264" s="8">
        <v>0</v>
      </c>
      <c r="AD264" s="8">
        <v>0</v>
      </c>
      <c r="AE264" s="8">
        <v>0</v>
      </c>
      <c r="AF264" s="8">
        <v>0</v>
      </c>
    </row>
    <row r="265" spans="1:32" x14ac:dyDescent="0.25">
      <c r="A265" s="6" t="s">
        <v>1054</v>
      </c>
      <c r="B265" s="6" t="s">
        <v>1055</v>
      </c>
      <c r="C265" s="6" t="s">
        <v>219</v>
      </c>
      <c r="D265" s="7">
        <v>6</v>
      </c>
      <c r="E265" s="8" t="s">
        <v>1349</v>
      </c>
      <c r="F265" s="8">
        <v>0</v>
      </c>
      <c r="G265" s="8">
        <v>0</v>
      </c>
      <c r="H265" s="8">
        <f>VLOOKUP(E265,[1]Hoja1!$E:$F,2,FALSE)</f>
        <v>2148</v>
      </c>
      <c r="I265" s="8" t="str">
        <f>VLOOKUP(E265,[1]Hoja1!$E:$S,3,FALSE)</f>
        <v>ALIANZA ELECTORAL ALIANZA ELECTORAL AREQUIPA RENACE</v>
      </c>
      <c r="J265" s="8">
        <f>VLOOKUP(E265,[1]Hoja1!$E:$S,4,FALSE)</f>
        <v>2015</v>
      </c>
      <c r="K265" s="8">
        <f>VLOOKUP(E265,[1]Hoja1!$E:$S,5,FALSE)</f>
        <v>2018</v>
      </c>
      <c r="L265" s="8">
        <f>VLOOKUP(E265,[1]Hoja1!$E:$S,6,FALSE)</f>
        <v>11</v>
      </c>
      <c r="M265" s="8" t="str">
        <f>VLOOKUP(E265,[1]Hoja1!$E:$S,7,FALSE)</f>
        <v>REGIDOR DISTRITAL</v>
      </c>
      <c r="N265" s="6"/>
      <c r="O265" s="6" t="s">
        <v>1350</v>
      </c>
      <c r="P265" s="6" t="s">
        <v>1351</v>
      </c>
      <c r="Q265" s="6" t="s">
        <v>1352</v>
      </c>
      <c r="R265" s="6" t="s">
        <v>54</v>
      </c>
      <c r="S265" s="7" t="s">
        <v>35</v>
      </c>
      <c r="T265" s="7" t="s">
        <v>35</v>
      </c>
      <c r="U265" s="7">
        <v>45</v>
      </c>
      <c r="V265" s="6" t="s">
        <v>1055</v>
      </c>
      <c r="W265" s="6" t="s">
        <v>1132</v>
      </c>
      <c r="X265" s="6" t="s">
        <v>1353</v>
      </c>
      <c r="Y265" s="8" t="s">
        <v>38</v>
      </c>
      <c r="Z265" s="6" t="s">
        <v>1354</v>
      </c>
      <c r="AA265" s="8">
        <v>2148</v>
      </c>
      <c r="AB265" s="8" t="s">
        <v>1355</v>
      </c>
      <c r="AC265" s="8">
        <v>2015</v>
      </c>
      <c r="AD265" s="8">
        <v>2018</v>
      </c>
      <c r="AE265" s="8">
        <v>11</v>
      </c>
      <c r="AF265" s="8" t="s">
        <v>322</v>
      </c>
    </row>
    <row r="266" spans="1:32" x14ac:dyDescent="0.25">
      <c r="A266" s="6" t="s">
        <v>1054</v>
      </c>
      <c r="B266" s="6" t="s">
        <v>1055</v>
      </c>
      <c r="C266" s="6" t="s">
        <v>234</v>
      </c>
      <c r="D266" s="7">
        <v>1</v>
      </c>
      <c r="E266" s="8" t="s">
        <v>1356</v>
      </c>
      <c r="F266" s="8">
        <v>0</v>
      </c>
      <c r="G266" s="8">
        <v>0</v>
      </c>
      <c r="H266" s="8">
        <f>VLOOKUP(E266,[1]Hoja1!$E:$F,2,FALSE)</f>
        <v>0</v>
      </c>
      <c r="I266" s="8">
        <f>VLOOKUP(E266,[1]Hoja1!$E:$S,3,FALSE)</f>
        <v>0</v>
      </c>
      <c r="J266" s="8">
        <f>VLOOKUP(E266,[1]Hoja1!$E:$S,4,FALSE)</f>
        <v>0</v>
      </c>
      <c r="K266" s="8">
        <f>VLOOKUP(E266,[1]Hoja1!$E:$S,5,FALSE)</f>
        <v>0</v>
      </c>
      <c r="L266" s="8">
        <f>VLOOKUP(E266,[1]Hoja1!$E:$S,6,FALSE)</f>
        <v>0</v>
      </c>
      <c r="M266" s="8">
        <f>VLOOKUP(E266,[1]Hoja1!$E:$S,7,FALSE)</f>
        <v>0</v>
      </c>
      <c r="N266" s="6"/>
      <c r="O266" s="6" t="s">
        <v>1357</v>
      </c>
      <c r="P266" s="6" t="s">
        <v>1358</v>
      </c>
      <c r="Q266" s="6" t="s">
        <v>1359</v>
      </c>
      <c r="R266" s="6" t="s">
        <v>34</v>
      </c>
      <c r="S266" s="7" t="s">
        <v>35</v>
      </c>
      <c r="T266" s="7" t="s">
        <v>35</v>
      </c>
      <c r="U266" s="7">
        <v>56</v>
      </c>
      <c r="V266" s="6" t="s">
        <v>1055</v>
      </c>
      <c r="W266" s="6" t="s">
        <v>1055</v>
      </c>
      <c r="X266" s="6" t="s">
        <v>1055</v>
      </c>
      <c r="Y266" s="8" t="s">
        <v>38</v>
      </c>
      <c r="Z266" s="6" t="s">
        <v>1360</v>
      </c>
      <c r="AA266" s="8">
        <v>0</v>
      </c>
      <c r="AB266" s="8">
        <v>0</v>
      </c>
      <c r="AC266" s="8">
        <v>0</v>
      </c>
      <c r="AD266" s="8">
        <v>0</v>
      </c>
      <c r="AE266" s="8">
        <v>0</v>
      </c>
      <c r="AF266" s="8">
        <v>0</v>
      </c>
    </row>
    <row r="267" spans="1:32" x14ac:dyDescent="0.25">
      <c r="A267" s="6" t="s">
        <v>1054</v>
      </c>
      <c r="B267" s="6" t="s">
        <v>1055</v>
      </c>
      <c r="C267" s="6" t="s">
        <v>234</v>
      </c>
      <c r="D267" s="7">
        <v>4</v>
      </c>
      <c r="E267" s="8" t="s">
        <v>1361</v>
      </c>
      <c r="F267" s="8">
        <v>0</v>
      </c>
      <c r="G267" s="8">
        <v>0</v>
      </c>
      <c r="H267" s="8">
        <f>VLOOKUP(E267,[1]Hoja1!$E:$F,2,FALSE)</f>
        <v>0</v>
      </c>
      <c r="I267" s="8">
        <f>VLOOKUP(E267,[1]Hoja1!$E:$S,3,FALSE)</f>
        <v>0</v>
      </c>
      <c r="J267" s="8">
        <f>VLOOKUP(E267,[1]Hoja1!$E:$S,4,FALSE)</f>
        <v>0</v>
      </c>
      <c r="K267" s="8">
        <f>VLOOKUP(E267,[1]Hoja1!$E:$S,5,FALSE)</f>
        <v>0</v>
      </c>
      <c r="L267" s="8">
        <f>VLOOKUP(E267,[1]Hoja1!$E:$S,6,FALSE)</f>
        <v>0</v>
      </c>
      <c r="M267" s="8">
        <f>VLOOKUP(E267,[1]Hoja1!$E:$S,7,FALSE)</f>
        <v>0</v>
      </c>
      <c r="N267" s="6"/>
      <c r="O267" s="6" t="s">
        <v>1362</v>
      </c>
      <c r="P267" s="6" t="s">
        <v>1363</v>
      </c>
      <c r="Q267" s="6" t="s">
        <v>1364</v>
      </c>
      <c r="R267" s="6" t="s">
        <v>34</v>
      </c>
      <c r="S267" s="7" t="s">
        <v>35</v>
      </c>
      <c r="T267" s="7" t="s">
        <v>30</v>
      </c>
      <c r="U267" s="7">
        <v>25</v>
      </c>
      <c r="V267" s="6" t="s">
        <v>1055</v>
      </c>
      <c r="W267" s="6" t="s">
        <v>1055</v>
      </c>
      <c r="X267" s="6" t="s">
        <v>1097</v>
      </c>
      <c r="Y267" s="8" t="s">
        <v>38</v>
      </c>
      <c r="Z267" s="6" t="s">
        <v>1365</v>
      </c>
      <c r="AA267" s="8">
        <v>0</v>
      </c>
      <c r="AB267" s="8">
        <v>0</v>
      </c>
      <c r="AC267" s="8">
        <v>0</v>
      </c>
      <c r="AD267" s="8">
        <v>0</v>
      </c>
      <c r="AE267" s="8">
        <v>0</v>
      </c>
      <c r="AF267" s="8">
        <v>0</v>
      </c>
    </row>
    <row r="268" spans="1:32" x14ac:dyDescent="0.25">
      <c r="A268" s="6" t="s">
        <v>1054</v>
      </c>
      <c r="B268" s="6" t="s">
        <v>1055</v>
      </c>
      <c r="C268" s="6" t="s">
        <v>234</v>
      </c>
      <c r="D268" s="7">
        <v>5</v>
      </c>
      <c r="E268" s="8" t="s">
        <v>1366</v>
      </c>
      <c r="F268" s="8">
        <v>0</v>
      </c>
      <c r="G268" s="8">
        <v>0</v>
      </c>
      <c r="H268" s="8">
        <f>VLOOKUP(E268,[1]Hoja1!$E:$F,2,FALSE)</f>
        <v>0</v>
      </c>
      <c r="I268" s="8">
        <f>VLOOKUP(E268,[1]Hoja1!$E:$S,3,FALSE)</f>
        <v>0</v>
      </c>
      <c r="J268" s="8">
        <f>VLOOKUP(E268,[1]Hoja1!$E:$S,4,FALSE)</f>
        <v>0</v>
      </c>
      <c r="K268" s="8">
        <f>VLOOKUP(E268,[1]Hoja1!$E:$S,5,FALSE)</f>
        <v>0</v>
      </c>
      <c r="L268" s="8">
        <f>VLOOKUP(E268,[1]Hoja1!$E:$S,6,FALSE)</f>
        <v>0</v>
      </c>
      <c r="M268" s="8">
        <f>VLOOKUP(E268,[1]Hoja1!$E:$S,7,FALSE)</f>
        <v>0</v>
      </c>
      <c r="N268" s="6"/>
      <c r="O268" s="6" t="s">
        <v>1367</v>
      </c>
      <c r="P268" s="6" t="s">
        <v>1368</v>
      </c>
      <c r="Q268" s="6" t="s">
        <v>1369</v>
      </c>
      <c r="R268" s="6" t="s">
        <v>34</v>
      </c>
      <c r="S268" s="7" t="s">
        <v>35</v>
      </c>
      <c r="T268" s="7" t="s">
        <v>35</v>
      </c>
      <c r="U268" s="7">
        <v>35</v>
      </c>
      <c r="V268" s="6" t="s">
        <v>1055</v>
      </c>
      <c r="W268" s="6" t="s">
        <v>1055</v>
      </c>
      <c r="X268" s="6" t="s">
        <v>1102</v>
      </c>
      <c r="Y268" s="8" t="s">
        <v>38</v>
      </c>
      <c r="Z268" s="6" t="s">
        <v>1370</v>
      </c>
      <c r="AA268" s="8">
        <v>0</v>
      </c>
      <c r="AB268" s="8">
        <v>0</v>
      </c>
      <c r="AC268" s="8">
        <v>0</v>
      </c>
      <c r="AD268" s="8">
        <v>0</v>
      </c>
      <c r="AE268" s="8">
        <v>0</v>
      </c>
      <c r="AF268" s="8">
        <v>0</v>
      </c>
    </row>
    <row r="269" spans="1:32" x14ac:dyDescent="0.25">
      <c r="A269" s="6" t="s">
        <v>1054</v>
      </c>
      <c r="B269" s="6" t="s">
        <v>1055</v>
      </c>
      <c r="C269" s="6" t="s">
        <v>234</v>
      </c>
      <c r="D269" s="7">
        <v>6</v>
      </c>
      <c r="E269" s="8" t="s">
        <v>1371</v>
      </c>
      <c r="F269" s="8">
        <v>0</v>
      </c>
      <c r="G269" s="8">
        <v>0</v>
      </c>
      <c r="H269" s="8">
        <f>VLOOKUP(E269,[1]Hoja1!$E:$F,2,FALSE)</f>
        <v>0</v>
      </c>
      <c r="I269" s="8">
        <f>VLOOKUP(E269,[1]Hoja1!$E:$S,3,FALSE)</f>
        <v>0</v>
      </c>
      <c r="J269" s="8">
        <f>VLOOKUP(E269,[1]Hoja1!$E:$S,4,FALSE)</f>
        <v>0</v>
      </c>
      <c r="K269" s="8">
        <f>VLOOKUP(E269,[1]Hoja1!$E:$S,5,FALSE)</f>
        <v>0</v>
      </c>
      <c r="L269" s="8">
        <f>VLOOKUP(E269,[1]Hoja1!$E:$S,6,FALSE)</f>
        <v>0</v>
      </c>
      <c r="M269" s="8">
        <f>VLOOKUP(E269,[1]Hoja1!$E:$S,7,FALSE)</f>
        <v>0</v>
      </c>
      <c r="N269" s="6"/>
      <c r="O269" s="6" t="s">
        <v>1372</v>
      </c>
      <c r="P269" s="6" t="s">
        <v>260</v>
      </c>
      <c r="Q269" s="6" t="s">
        <v>1373</v>
      </c>
      <c r="R269" s="6" t="s">
        <v>54</v>
      </c>
      <c r="S269" s="7" t="s">
        <v>35</v>
      </c>
      <c r="T269" s="7" t="s">
        <v>35</v>
      </c>
      <c r="U269" s="7">
        <v>42</v>
      </c>
      <c r="V269" s="6" t="s">
        <v>1055</v>
      </c>
      <c r="W269" s="6" t="s">
        <v>1055</v>
      </c>
      <c r="X269" s="6" t="s">
        <v>1065</v>
      </c>
      <c r="Y269" s="8" t="s">
        <v>38</v>
      </c>
      <c r="Z269" s="6" t="s">
        <v>1374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  <c r="AF269" s="8">
        <v>0</v>
      </c>
    </row>
    <row r="270" spans="1:32" x14ac:dyDescent="0.25">
      <c r="A270" s="6" t="s">
        <v>1054</v>
      </c>
      <c r="B270" s="6" t="s">
        <v>1055</v>
      </c>
      <c r="C270" s="6" t="s">
        <v>248</v>
      </c>
      <c r="D270" s="7">
        <v>1</v>
      </c>
      <c r="E270" s="8" t="s">
        <v>1375</v>
      </c>
      <c r="F270" s="8">
        <v>0</v>
      </c>
      <c r="G270" s="8">
        <v>0</v>
      </c>
      <c r="H270" s="8">
        <f>VLOOKUP(E270,[1]Hoja1!$E:$F,2,FALSE)</f>
        <v>0</v>
      </c>
      <c r="I270" s="8">
        <f>VLOOKUP(E270,[1]Hoja1!$E:$S,3,FALSE)</f>
        <v>0</v>
      </c>
      <c r="J270" s="8">
        <f>VLOOKUP(E270,[1]Hoja1!$E:$S,4,FALSE)</f>
        <v>0</v>
      </c>
      <c r="K270" s="8">
        <f>VLOOKUP(E270,[1]Hoja1!$E:$S,5,FALSE)</f>
        <v>0</v>
      </c>
      <c r="L270" s="8">
        <f>VLOOKUP(E270,[1]Hoja1!$E:$S,6,FALSE)</f>
        <v>0</v>
      </c>
      <c r="M270" s="8">
        <f>VLOOKUP(E270,[1]Hoja1!$E:$S,7,FALSE)</f>
        <v>0</v>
      </c>
      <c r="N270" s="6"/>
      <c r="O270" s="6" t="s">
        <v>1376</v>
      </c>
      <c r="P270" s="6" t="s">
        <v>1377</v>
      </c>
      <c r="Q270" s="6" t="s">
        <v>1378</v>
      </c>
      <c r="R270" s="6" t="s">
        <v>34</v>
      </c>
      <c r="S270" s="7" t="s">
        <v>30</v>
      </c>
      <c r="T270" s="7" t="s">
        <v>35</v>
      </c>
      <c r="U270" s="7">
        <v>56</v>
      </c>
      <c r="V270" s="6" t="s">
        <v>1055</v>
      </c>
      <c r="W270" s="6" t="s">
        <v>1055</v>
      </c>
      <c r="X270" s="6" t="s">
        <v>1097</v>
      </c>
      <c r="Y270" s="8" t="s">
        <v>38</v>
      </c>
      <c r="Z270" s="6" t="s">
        <v>1379</v>
      </c>
      <c r="AA270" s="8">
        <v>0</v>
      </c>
      <c r="AB270" s="8">
        <v>0</v>
      </c>
      <c r="AC270" s="8">
        <v>0</v>
      </c>
      <c r="AD270" s="8">
        <v>0</v>
      </c>
      <c r="AE270" s="8">
        <v>0</v>
      </c>
      <c r="AF270" s="8">
        <v>0</v>
      </c>
    </row>
    <row r="271" spans="1:32" x14ac:dyDescent="0.25">
      <c r="A271" s="6" t="s">
        <v>1054</v>
      </c>
      <c r="B271" s="6" t="s">
        <v>1055</v>
      </c>
      <c r="C271" s="6" t="s">
        <v>248</v>
      </c>
      <c r="D271" s="7">
        <v>2</v>
      </c>
      <c r="E271" s="8" t="s">
        <v>1380</v>
      </c>
      <c r="F271" s="8" t="s">
        <v>30</v>
      </c>
      <c r="G271" s="8">
        <v>15</v>
      </c>
      <c r="H271" s="8">
        <f>VLOOKUP(E271,[1]Hoja1!$E:$F,2,FALSE)</f>
        <v>0</v>
      </c>
      <c r="I271" s="8">
        <f>VLOOKUP(E271,[1]Hoja1!$E:$S,3,FALSE)</f>
        <v>0</v>
      </c>
      <c r="J271" s="8">
        <f>VLOOKUP(E271,[1]Hoja1!$E:$S,4,FALSE)</f>
        <v>0</v>
      </c>
      <c r="K271" s="8">
        <f>VLOOKUP(E271,[1]Hoja1!$E:$S,5,FALSE)</f>
        <v>0</v>
      </c>
      <c r="L271" s="8">
        <f>VLOOKUP(E271,[1]Hoja1!$E:$S,6,FALSE)</f>
        <v>0</v>
      </c>
      <c r="M271" s="8">
        <f>VLOOKUP(E271,[1]Hoja1!$E:$S,7,FALSE)</f>
        <v>0</v>
      </c>
      <c r="N271" s="6"/>
      <c r="O271" s="6" t="s">
        <v>43</v>
      </c>
      <c r="P271" s="6" t="s">
        <v>1381</v>
      </c>
      <c r="Q271" s="6" t="s">
        <v>1382</v>
      </c>
      <c r="R271" s="6" t="s">
        <v>34</v>
      </c>
      <c r="S271" s="7" t="s">
        <v>35</v>
      </c>
      <c r="T271" s="7" t="s">
        <v>35</v>
      </c>
      <c r="U271" s="7">
        <v>60</v>
      </c>
      <c r="V271" s="6" t="s">
        <v>1055</v>
      </c>
      <c r="W271" s="6" t="s">
        <v>1055</v>
      </c>
      <c r="X271" s="6" t="s">
        <v>1055</v>
      </c>
      <c r="Y271" s="8" t="s">
        <v>38</v>
      </c>
      <c r="Z271" s="6" t="s">
        <v>1383</v>
      </c>
      <c r="AA271" s="8">
        <v>0</v>
      </c>
      <c r="AB271" s="8">
        <v>0</v>
      </c>
      <c r="AC271" s="8">
        <v>0</v>
      </c>
      <c r="AD271" s="8">
        <v>0</v>
      </c>
      <c r="AE271" s="8">
        <v>0</v>
      </c>
      <c r="AF271" s="8">
        <v>0</v>
      </c>
    </row>
    <row r="272" spans="1:32" x14ac:dyDescent="0.25">
      <c r="A272" s="6" t="s">
        <v>1054</v>
      </c>
      <c r="B272" s="6" t="s">
        <v>1055</v>
      </c>
      <c r="C272" s="6" t="s">
        <v>248</v>
      </c>
      <c r="D272" s="7">
        <v>3</v>
      </c>
      <c r="E272" s="8" t="s">
        <v>1384</v>
      </c>
      <c r="F272" s="8">
        <v>0</v>
      </c>
      <c r="G272" s="8">
        <v>0</v>
      </c>
      <c r="H272" s="8">
        <f>VLOOKUP(E272,[1]Hoja1!$E:$F,2,FALSE)</f>
        <v>0</v>
      </c>
      <c r="I272" s="8">
        <f>VLOOKUP(E272,[1]Hoja1!$E:$S,3,FALSE)</f>
        <v>0</v>
      </c>
      <c r="J272" s="8">
        <f>VLOOKUP(E272,[1]Hoja1!$E:$S,4,FALSE)</f>
        <v>0</v>
      </c>
      <c r="K272" s="8">
        <f>VLOOKUP(E272,[1]Hoja1!$E:$S,5,FALSE)</f>
        <v>0</v>
      </c>
      <c r="L272" s="8">
        <f>VLOOKUP(E272,[1]Hoja1!$E:$S,6,FALSE)</f>
        <v>0</v>
      </c>
      <c r="M272" s="8">
        <f>VLOOKUP(E272,[1]Hoja1!$E:$S,7,FALSE)</f>
        <v>0</v>
      </c>
      <c r="N272" s="6"/>
      <c r="O272" s="6" t="s">
        <v>1385</v>
      </c>
      <c r="P272" s="6" t="s">
        <v>765</v>
      </c>
      <c r="Q272" s="6" t="s">
        <v>1386</v>
      </c>
      <c r="R272" s="6" t="s">
        <v>54</v>
      </c>
      <c r="S272" s="7" t="s">
        <v>35</v>
      </c>
      <c r="T272" s="7" t="s">
        <v>35</v>
      </c>
      <c r="U272" s="7">
        <v>31</v>
      </c>
      <c r="V272" s="6" t="s">
        <v>1055</v>
      </c>
      <c r="W272" s="6" t="s">
        <v>1055</v>
      </c>
      <c r="X272" s="6" t="s">
        <v>1102</v>
      </c>
      <c r="Y272" s="8" t="s">
        <v>38</v>
      </c>
      <c r="Z272" s="6" t="s">
        <v>1387</v>
      </c>
      <c r="AA272" s="8">
        <v>0</v>
      </c>
      <c r="AB272" s="8">
        <v>0</v>
      </c>
      <c r="AC272" s="8">
        <v>0</v>
      </c>
      <c r="AD272" s="8">
        <v>0</v>
      </c>
      <c r="AE272" s="8">
        <v>0</v>
      </c>
      <c r="AF272" s="8">
        <v>0</v>
      </c>
    </row>
    <row r="273" spans="1:32" x14ac:dyDescent="0.25">
      <c r="A273" s="6" t="s">
        <v>1054</v>
      </c>
      <c r="B273" s="6" t="s">
        <v>1055</v>
      </c>
      <c r="C273" s="6" t="s">
        <v>248</v>
      </c>
      <c r="D273" s="7">
        <v>4</v>
      </c>
      <c r="E273" s="8" t="s">
        <v>1388</v>
      </c>
      <c r="F273" s="8" t="s">
        <v>30</v>
      </c>
      <c r="G273" s="8">
        <v>15</v>
      </c>
      <c r="H273" s="8">
        <f>VLOOKUP(E273,[1]Hoja1!$E:$F,2,FALSE)</f>
        <v>0</v>
      </c>
      <c r="I273" s="8">
        <f>VLOOKUP(E273,[1]Hoja1!$E:$S,3,FALSE)</f>
        <v>0</v>
      </c>
      <c r="J273" s="8">
        <f>VLOOKUP(E273,[1]Hoja1!$E:$S,4,FALSE)</f>
        <v>0</v>
      </c>
      <c r="K273" s="8">
        <f>VLOOKUP(E273,[1]Hoja1!$E:$S,5,FALSE)</f>
        <v>0</v>
      </c>
      <c r="L273" s="8">
        <f>VLOOKUP(E273,[1]Hoja1!$E:$S,6,FALSE)</f>
        <v>0</v>
      </c>
      <c r="M273" s="8">
        <f>VLOOKUP(E273,[1]Hoja1!$E:$S,7,FALSE)</f>
        <v>0</v>
      </c>
      <c r="N273" s="6"/>
      <c r="O273" s="6" t="s">
        <v>1389</v>
      </c>
      <c r="P273" s="6" t="s">
        <v>614</v>
      </c>
      <c r="Q273" s="6" t="s">
        <v>1390</v>
      </c>
      <c r="R273" s="6" t="s">
        <v>54</v>
      </c>
      <c r="S273" s="7" t="s">
        <v>35</v>
      </c>
      <c r="T273" s="7" t="s">
        <v>35</v>
      </c>
      <c r="U273" s="7">
        <v>47</v>
      </c>
      <c r="V273" s="6" t="s">
        <v>1055</v>
      </c>
      <c r="W273" s="6" t="s">
        <v>1055</v>
      </c>
      <c r="X273" s="6" t="s">
        <v>1059</v>
      </c>
      <c r="Y273" s="8" t="s">
        <v>38</v>
      </c>
      <c r="Z273" s="6" t="s">
        <v>1391</v>
      </c>
      <c r="AA273" s="8">
        <v>0</v>
      </c>
      <c r="AB273" s="8">
        <v>0</v>
      </c>
      <c r="AC273" s="8">
        <v>0</v>
      </c>
      <c r="AD273" s="8">
        <v>0</v>
      </c>
      <c r="AE273" s="8">
        <v>0</v>
      </c>
      <c r="AF273" s="8">
        <v>0</v>
      </c>
    </row>
    <row r="274" spans="1:32" x14ac:dyDescent="0.25">
      <c r="A274" s="6" t="s">
        <v>1054</v>
      </c>
      <c r="B274" s="6" t="s">
        <v>1055</v>
      </c>
      <c r="C274" s="6" t="s">
        <v>248</v>
      </c>
      <c r="D274" s="7">
        <v>5</v>
      </c>
      <c r="E274" s="8" t="s">
        <v>1392</v>
      </c>
      <c r="F274" s="8" t="s">
        <v>30</v>
      </c>
      <c r="G274" s="8">
        <v>15</v>
      </c>
      <c r="H274" s="8">
        <f>VLOOKUP(E274,[1]Hoja1!$E:$F,2,FALSE)</f>
        <v>0</v>
      </c>
      <c r="I274" s="8">
        <f>VLOOKUP(E274,[1]Hoja1!$E:$S,3,FALSE)</f>
        <v>0</v>
      </c>
      <c r="J274" s="8">
        <f>VLOOKUP(E274,[1]Hoja1!$E:$S,4,FALSE)</f>
        <v>0</v>
      </c>
      <c r="K274" s="8">
        <f>VLOOKUP(E274,[1]Hoja1!$E:$S,5,FALSE)</f>
        <v>0</v>
      </c>
      <c r="L274" s="8">
        <f>VLOOKUP(E274,[1]Hoja1!$E:$S,6,FALSE)</f>
        <v>0</v>
      </c>
      <c r="M274" s="8">
        <f>VLOOKUP(E274,[1]Hoja1!$E:$S,7,FALSE)</f>
        <v>0</v>
      </c>
      <c r="N274" s="6"/>
      <c r="O274" s="6" t="s">
        <v>1144</v>
      </c>
      <c r="P274" s="6" t="s">
        <v>393</v>
      </c>
      <c r="Q274" s="6" t="s">
        <v>1393</v>
      </c>
      <c r="R274" s="6" t="s">
        <v>34</v>
      </c>
      <c r="S274" s="7" t="s">
        <v>35</v>
      </c>
      <c r="T274" s="7" t="s">
        <v>35</v>
      </c>
      <c r="U274" s="7">
        <v>68</v>
      </c>
      <c r="V274" s="6" t="s">
        <v>1055</v>
      </c>
      <c r="W274" s="6" t="s">
        <v>1055</v>
      </c>
      <c r="X274" s="6" t="s">
        <v>1102</v>
      </c>
      <c r="Y274" s="8" t="s">
        <v>38</v>
      </c>
      <c r="Z274" s="6" t="s">
        <v>1394</v>
      </c>
      <c r="AA274" s="8">
        <v>0</v>
      </c>
      <c r="AB274" s="8">
        <v>0</v>
      </c>
      <c r="AC274" s="8">
        <v>0</v>
      </c>
      <c r="AD274" s="8">
        <v>0</v>
      </c>
      <c r="AE274" s="8">
        <v>0</v>
      </c>
      <c r="AF274" s="8">
        <v>0</v>
      </c>
    </row>
    <row r="275" spans="1:32" x14ac:dyDescent="0.25">
      <c r="A275" s="6" t="s">
        <v>1054</v>
      </c>
      <c r="B275" s="6" t="s">
        <v>1055</v>
      </c>
      <c r="C275" s="6" t="s">
        <v>248</v>
      </c>
      <c r="D275" s="7">
        <v>6</v>
      </c>
      <c r="E275" s="8" t="s">
        <v>1395</v>
      </c>
      <c r="F275" s="8">
        <v>0</v>
      </c>
      <c r="G275" s="8">
        <v>0</v>
      </c>
      <c r="H275" s="8">
        <f>VLOOKUP(E275,[1]Hoja1!$E:$F,2,FALSE)</f>
        <v>0</v>
      </c>
      <c r="I275" s="8">
        <f>VLOOKUP(E275,[1]Hoja1!$E:$S,3,FALSE)</f>
        <v>0</v>
      </c>
      <c r="J275" s="8">
        <f>VLOOKUP(E275,[1]Hoja1!$E:$S,4,FALSE)</f>
        <v>0</v>
      </c>
      <c r="K275" s="8">
        <f>VLOOKUP(E275,[1]Hoja1!$E:$S,5,FALSE)</f>
        <v>0</v>
      </c>
      <c r="L275" s="8">
        <f>VLOOKUP(E275,[1]Hoja1!$E:$S,6,FALSE)</f>
        <v>0</v>
      </c>
      <c r="M275" s="8">
        <f>VLOOKUP(E275,[1]Hoja1!$E:$S,7,FALSE)</f>
        <v>0</v>
      </c>
      <c r="N275" s="6"/>
      <c r="O275" s="6" t="s">
        <v>1396</v>
      </c>
      <c r="P275" s="6" t="s">
        <v>1397</v>
      </c>
      <c r="Q275" s="6" t="s">
        <v>1398</v>
      </c>
      <c r="R275" s="6" t="s">
        <v>54</v>
      </c>
      <c r="S275" s="7" t="s">
        <v>30</v>
      </c>
      <c r="T275" s="7" t="s">
        <v>30</v>
      </c>
      <c r="U275" s="7">
        <v>26</v>
      </c>
      <c r="V275" s="6" t="s">
        <v>1055</v>
      </c>
      <c r="W275" s="6" t="s">
        <v>1055</v>
      </c>
      <c r="X275" s="6" t="s">
        <v>1097</v>
      </c>
      <c r="Y275" s="8" t="s">
        <v>38</v>
      </c>
      <c r="Z275" s="6" t="s">
        <v>1399</v>
      </c>
      <c r="AA275" s="8">
        <v>0</v>
      </c>
      <c r="AB275" s="8">
        <v>0</v>
      </c>
      <c r="AC275" s="8">
        <v>0</v>
      </c>
      <c r="AD275" s="8">
        <v>0</v>
      </c>
      <c r="AE275" s="8">
        <v>0</v>
      </c>
      <c r="AF275" s="8">
        <v>0</v>
      </c>
    </row>
    <row r="276" spans="1:32" x14ac:dyDescent="0.25">
      <c r="A276" s="6" t="s">
        <v>1054</v>
      </c>
      <c r="B276" s="6" t="s">
        <v>1055</v>
      </c>
      <c r="C276" s="6" t="s">
        <v>264</v>
      </c>
      <c r="D276" s="7">
        <v>1</v>
      </c>
      <c r="E276" s="8" t="s">
        <v>1400</v>
      </c>
      <c r="F276" s="8">
        <v>0</v>
      </c>
      <c r="G276" s="8">
        <v>0</v>
      </c>
      <c r="H276" s="8">
        <f>VLOOKUP(E276,[1]Hoja1!$E:$F,2,FALSE)</f>
        <v>0</v>
      </c>
      <c r="I276" s="8">
        <f>VLOOKUP(E276,[1]Hoja1!$E:$S,3,FALSE)</f>
        <v>0</v>
      </c>
      <c r="J276" s="8">
        <f>VLOOKUP(E276,[1]Hoja1!$E:$S,4,FALSE)</f>
        <v>0</v>
      </c>
      <c r="K276" s="8">
        <f>VLOOKUP(E276,[1]Hoja1!$E:$S,5,FALSE)</f>
        <v>0</v>
      </c>
      <c r="L276" s="8">
        <f>VLOOKUP(E276,[1]Hoja1!$E:$S,6,FALSE)</f>
        <v>0</v>
      </c>
      <c r="M276" s="8">
        <f>VLOOKUP(E276,[1]Hoja1!$E:$S,7,FALSE)</f>
        <v>0</v>
      </c>
      <c r="N276" s="6"/>
      <c r="O276" s="6" t="s">
        <v>1401</v>
      </c>
      <c r="P276" s="6" t="s">
        <v>765</v>
      </c>
      <c r="Q276" s="6" t="s">
        <v>1402</v>
      </c>
      <c r="R276" s="6" t="s">
        <v>54</v>
      </c>
      <c r="S276" s="7" t="s">
        <v>35</v>
      </c>
      <c r="T276" s="7" t="s">
        <v>35</v>
      </c>
      <c r="U276" s="7">
        <v>52</v>
      </c>
      <c r="V276" s="6" t="s">
        <v>1055</v>
      </c>
      <c r="W276" s="6" t="s">
        <v>1055</v>
      </c>
      <c r="X276" s="6" t="s">
        <v>1183</v>
      </c>
      <c r="Y276" s="8" t="s">
        <v>38</v>
      </c>
      <c r="Z276" s="6" t="s">
        <v>1403</v>
      </c>
      <c r="AA276" s="8">
        <v>0</v>
      </c>
      <c r="AB276" s="8">
        <v>0</v>
      </c>
      <c r="AC276" s="8">
        <v>0</v>
      </c>
      <c r="AD276" s="8">
        <v>0</v>
      </c>
      <c r="AE276" s="8">
        <v>0</v>
      </c>
      <c r="AF276" s="8">
        <v>0</v>
      </c>
    </row>
    <row r="277" spans="1:32" x14ac:dyDescent="0.25">
      <c r="A277" s="6" t="s">
        <v>1054</v>
      </c>
      <c r="B277" s="6" t="s">
        <v>1055</v>
      </c>
      <c r="C277" s="6" t="s">
        <v>264</v>
      </c>
      <c r="D277" s="7">
        <v>3</v>
      </c>
      <c r="E277" s="8" t="s">
        <v>1404</v>
      </c>
      <c r="F277" s="8">
        <v>0</v>
      </c>
      <c r="G277" s="8">
        <v>0</v>
      </c>
      <c r="H277" s="8">
        <f>VLOOKUP(E277,[1]Hoja1!$E:$F,2,FALSE)</f>
        <v>0</v>
      </c>
      <c r="I277" s="8">
        <f>VLOOKUP(E277,[1]Hoja1!$E:$S,3,FALSE)</f>
        <v>0</v>
      </c>
      <c r="J277" s="8">
        <f>VLOOKUP(E277,[1]Hoja1!$E:$S,4,FALSE)</f>
        <v>0</v>
      </c>
      <c r="K277" s="8">
        <f>VLOOKUP(E277,[1]Hoja1!$E:$S,5,FALSE)</f>
        <v>0</v>
      </c>
      <c r="L277" s="8">
        <f>VLOOKUP(E277,[1]Hoja1!$E:$S,6,FALSE)</f>
        <v>0</v>
      </c>
      <c r="M277" s="8">
        <f>VLOOKUP(E277,[1]Hoja1!$E:$S,7,FALSE)</f>
        <v>0</v>
      </c>
      <c r="N277" s="6"/>
      <c r="O277" s="6" t="s">
        <v>1405</v>
      </c>
      <c r="P277" s="6" t="s">
        <v>814</v>
      </c>
      <c r="Q277" s="6" t="s">
        <v>1406</v>
      </c>
      <c r="R277" s="6" t="s">
        <v>34</v>
      </c>
      <c r="S277" s="7" t="s">
        <v>35</v>
      </c>
      <c r="T277" s="7" t="s">
        <v>35</v>
      </c>
      <c r="U277" s="7">
        <v>44</v>
      </c>
      <c r="V277" s="6" t="s">
        <v>1055</v>
      </c>
      <c r="W277" s="6" t="s">
        <v>1055</v>
      </c>
      <c r="X277" s="6" t="s">
        <v>1141</v>
      </c>
      <c r="Y277" s="8" t="s">
        <v>38</v>
      </c>
      <c r="Z277" s="6" t="s">
        <v>1407</v>
      </c>
      <c r="AA277" s="8">
        <v>0</v>
      </c>
      <c r="AB277" s="8">
        <v>0</v>
      </c>
      <c r="AC277" s="8">
        <v>0</v>
      </c>
      <c r="AD277" s="8">
        <v>0</v>
      </c>
      <c r="AE277" s="8">
        <v>0</v>
      </c>
      <c r="AF277" s="8">
        <v>0</v>
      </c>
    </row>
    <row r="278" spans="1:32" x14ac:dyDescent="0.25">
      <c r="A278" s="6" t="s">
        <v>1054</v>
      </c>
      <c r="B278" s="6" t="s">
        <v>1055</v>
      </c>
      <c r="C278" s="6" t="s">
        <v>264</v>
      </c>
      <c r="D278" s="7">
        <v>5</v>
      </c>
      <c r="E278" s="8" t="s">
        <v>1408</v>
      </c>
      <c r="F278" s="8">
        <v>0</v>
      </c>
      <c r="G278" s="8">
        <v>0</v>
      </c>
      <c r="H278" s="8">
        <f>VLOOKUP(E278,[1]Hoja1!$E:$F,2,FALSE)</f>
        <v>0</v>
      </c>
      <c r="I278" s="8">
        <f>VLOOKUP(E278,[1]Hoja1!$E:$S,3,FALSE)</f>
        <v>0</v>
      </c>
      <c r="J278" s="8">
        <f>VLOOKUP(E278,[1]Hoja1!$E:$S,4,FALSE)</f>
        <v>0</v>
      </c>
      <c r="K278" s="8">
        <f>VLOOKUP(E278,[1]Hoja1!$E:$S,5,FALSE)</f>
        <v>0</v>
      </c>
      <c r="L278" s="8">
        <f>VLOOKUP(E278,[1]Hoja1!$E:$S,6,FALSE)</f>
        <v>0</v>
      </c>
      <c r="M278" s="8">
        <f>VLOOKUP(E278,[1]Hoja1!$E:$S,7,FALSE)</f>
        <v>0</v>
      </c>
      <c r="N278" s="6"/>
      <c r="O278" s="6" t="s">
        <v>1409</v>
      </c>
      <c r="P278" s="6" t="s">
        <v>1410</v>
      </c>
      <c r="Q278" s="6" t="s">
        <v>1411</v>
      </c>
      <c r="R278" s="6" t="s">
        <v>34</v>
      </c>
      <c r="S278" s="7" t="s">
        <v>35</v>
      </c>
      <c r="T278" s="7" t="s">
        <v>35</v>
      </c>
      <c r="U278" s="7">
        <v>30</v>
      </c>
      <c r="V278" s="6" t="s">
        <v>1055</v>
      </c>
      <c r="W278" s="6" t="s">
        <v>1055</v>
      </c>
      <c r="X278" s="6" t="s">
        <v>1317</v>
      </c>
      <c r="Y278" s="8" t="s">
        <v>38</v>
      </c>
      <c r="Z278" s="6" t="s">
        <v>1412</v>
      </c>
      <c r="AA278" s="8">
        <v>0</v>
      </c>
      <c r="AB278" s="8">
        <v>0</v>
      </c>
      <c r="AC278" s="8">
        <v>0</v>
      </c>
      <c r="AD278" s="8">
        <v>0</v>
      </c>
      <c r="AE278" s="8">
        <v>0</v>
      </c>
      <c r="AF278" s="8">
        <v>0</v>
      </c>
    </row>
    <row r="279" spans="1:32" x14ac:dyDescent="0.25">
      <c r="A279" s="6" t="s">
        <v>1054</v>
      </c>
      <c r="B279" s="6" t="s">
        <v>1055</v>
      </c>
      <c r="C279" s="6" t="s">
        <v>275</v>
      </c>
      <c r="D279" s="7">
        <v>1</v>
      </c>
      <c r="E279" s="8" t="s">
        <v>1413</v>
      </c>
      <c r="F279" s="8">
        <v>0</v>
      </c>
      <c r="G279" s="8">
        <v>0</v>
      </c>
      <c r="H279" s="8">
        <f>VLOOKUP(E279,[1]Hoja1!$E:$F,2,FALSE)</f>
        <v>0</v>
      </c>
      <c r="I279" s="8">
        <f>VLOOKUP(E279,[1]Hoja1!$E:$S,3,FALSE)</f>
        <v>0</v>
      </c>
      <c r="J279" s="8">
        <f>VLOOKUP(E279,[1]Hoja1!$E:$S,4,FALSE)</f>
        <v>0</v>
      </c>
      <c r="K279" s="8">
        <f>VLOOKUP(E279,[1]Hoja1!$E:$S,5,FALSE)</f>
        <v>0</v>
      </c>
      <c r="L279" s="8">
        <f>VLOOKUP(E279,[1]Hoja1!$E:$S,6,FALSE)</f>
        <v>0</v>
      </c>
      <c r="M279" s="8">
        <f>VLOOKUP(E279,[1]Hoja1!$E:$S,7,FALSE)</f>
        <v>0</v>
      </c>
      <c r="N279" s="6"/>
      <c r="O279" s="6" t="s">
        <v>1414</v>
      </c>
      <c r="P279" s="6" t="s">
        <v>226</v>
      </c>
      <c r="Q279" s="6" t="s">
        <v>1415</v>
      </c>
      <c r="R279" s="6" t="s">
        <v>54</v>
      </c>
      <c r="S279" s="7" t="s">
        <v>35</v>
      </c>
      <c r="T279" s="7" t="s">
        <v>35</v>
      </c>
      <c r="U279" s="7">
        <v>52</v>
      </c>
      <c r="V279" s="6" t="s">
        <v>1055</v>
      </c>
      <c r="W279" s="6" t="s">
        <v>1055</v>
      </c>
      <c r="X279" s="6" t="s">
        <v>924</v>
      </c>
      <c r="Y279" s="8" t="s">
        <v>120</v>
      </c>
      <c r="Z279" s="6" t="s">
        <v>1416</v>
      </c>
      <c r="AA279" s="8">
        <v>0</v>
      </c>
      <c r="AB279" s="8">
        <v>0</v>
      </c>
      <c r="AC279" s="8">
        <v>0</v>
      </c>
      <c r="AD279" s="8">
        <v>0</v>
      </c>
      <c r="AE279" s="8">
        <v>0</v>
      </c>
      <c r="AF279" s="8">
        <v>0</v>
      </c>
    </row>
    <row r="280" spans="1:32" x14ac:dyDescent="0.25">
      <c r="A280" s="6" t="s">
        <v>1054</v>
      </c>
      <c r="B280" s="6" t="s">
        <v>1055</v>
      </c>
      <c r="C280" s="6" t="s">
        <v>275</v>
      </c>
      <c r="D280" s="7">
        <v>2</v>
      </c>
      <c r="E280" s="8" t="s">
        <v>1417</v>
      </c>
      <c r="F280" s="8">
        <v>0</v>
      </c>
      <c r="G280" s="8">
        <v>0</v>
      </c>
      <c r="H280" s="8">
        <f>VLOOKUP(E280,[1]Hoja1!$E:$F,2,FALSE)</f>
        <v>0</v>
      </c>
      <c r="I280" s="8">
        <f>VLOOKUP(E280,[1]Hoja1!$E:$S,3,FALSE)</f>
        <v>0</v>
      </c>
      <c r="J280" s="8">
        <f>VLOOKUP(E280,[1]Hoja1!$E:$S,4,FALSE)</f>
        <v>0</v>
      </c>
      <c r="K280" s="8">
        <f>VLOOKUP(E280,[1]Hoja1!$E:$S,5,FALSE)</f>
        <v>0</v>
      </c>
      <c r="L280" s="8">
        <f>VLOOKUP(E280,[1]Hoja1!$E:$S,6,FALSE)</f>
        <v>0</v>
      </c>
      <c r="M280" s="8">
        <f>VLOOKUP(E280,[1]Hoja1!$E:$S,7,FALSE)</f>
        <v>0</v>
      </c>
      <c r="N280" s="6"/>
      <c r="O280" s="6" t="s">
        <v>1418</v>
      </c>
      <c r="P280" s="6" t="s">
        <v>1419</v>
      </c>
      <c r="Q280" s="6" t="s">
        <v>1420</v>
      </c>
      <c r="R280" s="6" t="s">
        <v>34</v>
      </c>
      <c r="S280" s="7" t="s">
        <v>35</v>
      </c>
      <c r="T280" s="7" t="s">
        <v>35</v>
      </c>
      <c r="U280" s="7">
        <v>44</v>
      </c>
      <c r="V280" s="6" t="s">
        <v>1055</v>
      </c>
      <c r="W280" s="6" t="s">
        <v>1055</v>
      </c>
      <c r="X280" s="6" t="s">
        <v>1055</v>
      </c>
      <c r="Y280" s="8" t="s">
        <v>38</v>
      </c>
      <c r="Z280" s="6" t="s">
        <v>1421</v>
      </c>
      <c r="AA280" s="8">
        <v>0</v>
      </c>
      <c r="AB280" s="8">
        <v>0</v>
      </c>
      <c r="AC280" s="8">
        <v>0</v>
      </c>
      <c r="AD280" s="8">
        <v>0</v>
      </c>
      <c r="AE280" s="8">
        <v>0</v>
      </c>
      <c r="AF280" s="8">
        <v>0</v>
      </c>
    </row>
    <row r="281" spans="1:32" x14ac:dyDescent="0.25">
      <c r="A281" s="6" t="s">
        <v>1054</v>
      </c>
      <c r="B281" s="6" t="s">
        <v>1055</v>
      </c>
      <c r="C281" s="6" t="s">
        <v>275</v>
      </c>
      <c r="D281" s="7">
        <v>3</v>
      </c>
      <c r="E281" s="8" t="s">
        <v>1422</v>
      </c>
      <c r="F281" s="8">
        <v>0</v>
      </c>
      <c r="G281" s="8">
        <v>0</v>
      </c>
      <c r="H281" s="8">
        <f>VLOOKUP(E281,[1]Hoja1!$E:$F,2,FALSE)</f>
        <v>0</v>
      </c>
      <c r="I281" s="8">
        <f>VLOOKUP(E281,[1]Hoja1!$E:$S,3,FALSE)</f>
        <v>0</v>
      </c>
      <c r="J281" s="8">
        <f>VLOOKUP(E281,[1]Hoja1!$E:$S,4,FALSE)</f>
        <v>0</v>
      </c>
      <c r="K281" s="8">
        <f>VLOOKUP(E281,[1]Hoja1!$E:$S,5,FALSE)</f>
        <v>0</v>
      </c>
      <c r="L281" s="8">
        <f>VLOOKUP(E281,[1]Hoja1!$E:$S,6,FALSE)</f>
        <v>0</v>
      </c>
      <c r="M281" s="8">
        <f>VLOOKUP(E281,[1]Hoja1!$E:$S,7,FALSE)</f>
        <v>0</v>
      </c>
      <c r="N281" s="6"/>
      <c r="O281" s="6" t="s">
        <v>1145</v>
      </c>
      <c r="P281" s="6" t="s">
        <v>896</v>
      </c>
      <c r="Q281" s="6" t="s">
        <v>1423</v>
      </c>
      <c r="R281" s="6" t="s">
        <v>34</v>
      </c>
      <c r="S281" s="7" t="s">
        <v>35</v>
      </c>
      <c r="T281" s="7" t="s">
        <v>35</v>
      </c>
      <c r="U281" s="7">
        <v>43</v>
      </c>
      <c r="V281" s="6" t="s">
        <v>1055</v>
      </c>
      <c r="W281" s="6" t="s">
        <v>1055</v>
      </c>
      <c r="X281" s="6" t="s">
        <v>1097</v>
      </c>
      <c r="Y281" s="8" t="s">
        <v>38</v>
      </c>
      <c r="Z281" s="6" t="s">
        <v>1424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  <c r="AF281" s="8">
        <v>0</v>
      </c>
    </row>
    <row r="282" spans="1:32" x14ac:dyDescent="0.25">
      <c r="A282" s="6" t="s">
        <v>1054</v>
      </c>
      <c r="B282" s="6" t="s">
        <v>1055</v>
      </c>
      <c r="C282" s="6" t="s">
        <v>275</v>
      </c>
      <c r="D282" s="7">
        <v>4</v>
      </c>
      <c r="E282" s="8" t="s">
        <v>1425</v>
      </c>
      <c r="F282" s="8">
        <v>0</v>
      </c>
      <c r="G282" s="8">
        <v>0</v>
      </c>
      <c r="H282" s="8">
        <f>VLOOKUP(E282,[1]Hoja1!$E:$F,2,FALSE)</f>
        <v>1282</v>
      </c>
      <c r="I282" s="8" t="str">
        <f>VLOOKUP(E282,[1]Hoja1!$E:$S,3,FALSE)</f>
        <v>MOVIMIENTO REGIONAL O DEPARTAMENTAL FUERZA AREQUIPEÑA</v>
      </c>
      <c r="J282" s="8">
        <f>VLOOKUP(E282,[1]Hoja1!$E:$S,4,FALSE)</f>
        <v>2019</v>
      </c>
      <c r="K282" s="8" t="str">
        <f>VLOOKUP(E282,[1]Hoja1!$E:$S,5,FALSE)</f>
        <v>HASTA LA ACTUALIDAD</v>
      </c>
      <c r="L282" s="8">
        <f>VLOOKUP(E282,[1]Hoja1!$E:$S,6,FALSE)</f>
        <v>9</v>
      </c>
      <c r="M282" s="8" t="str">
        <f>VLOOKUP(E282,[1]Hoja1!$E:$S,7,FALSE)</f>
        <v>REGIDOR PROVINCIAL</v>
      </c>
      <c r="N282" s="6"/>
      <c r="O282" s="6" t="s">
        <v>896</v>
      </c>
      <c r="P282" s="6" t="s">
        <v>1426</v>
      </c>
      <c r="Q282" s="6" t="s">
        <v>1427</v>
      </c>
      <c r="R282" s="6" t="s">
        <v>34</v>
      </c>
      <c r="S282" s="7" t="s">
        <v>35</v>
      </c>
      <c r="T282" s="7" t="s">
        <v>35</v>
      </c>
      <c r="U282" s="7">
        <v>37</v>
      </c>
      <c r="V282" s="6" t="s">
        <v>1055</v>
      </c>
      <c r="W282" s="6" t="s">
        <v>1091</v>
      </c>
      <c r="X282" s="6" t="s">
        <v>1428</v>
      </c>
      <c r="Y282" s="8" t="s">
        <v>38</v>
      </c>
      <c r="Z282" s="6" t="s">
        <v>1429</v>
      </c>
      <c r="AA282" s="8">
        <v>1282</v>
      </c>
      <c r="AB282" s="8" t="s">
        <v>1088</v>
      </c>
      <c r="AC282" s="8">
        <v>2019</v>
      </c>
      <c r="AD282" s="8" t="s">
        <v>218</v>
      </c>
      <c r="AE282" s="8">
        <v>9</v>
      </c>
      <c r="AF282" s="8" t="s">
        <v>49</v>
      </c>
    </row>
    <row r="283" spans="1:32" x14ac:dyDescent="0.25">
      <c r="A283" s="6" t="s">
        <v>1054</v>
      </c>
      <c r="B283" s="6" t="s">
        <v>1055</v>
      </c>
      <c r="C283" s="6" t="s">
        <v>275</v>
      </c>
      <c r="D283" s="7">
        <v>5</v>
      </c>
      <c r="E283" s="8" t="s">
        <v>1430</v>
      </c>
      <c r="F283" s="8">
        <v>0</v>
      </c>
      <c r="G283" s="8">
        <v>0</v>
      </c>
      <c r="H283" s="8">
        <f>VLOOKUP(E283,[1]Hoja1!$E:$F,2,FALSE)</f>
        <v>0</v>
      </c>
      <c r="I283" s="8">
        <f>VLOOKUP(E283,[1]Hoja1!$E:$S,3,FALSE)</f>
        <v>0</v>
      </c>
      <c r="J283" s="8">
        <f>VLOOKUP(E283,[1]Hoja1!$E:$S,4,FALSE)</f>
        <v>0</v>
      </c>
      <c r="K283" s="8">
        <f>VLOOKUP(E283,[1]Hoja1!$E:$S,5,FALSE)</f>
        <v>0</v>
      </c>
      <c r="L283" s="8">
        <f>VLOOKUP(E283,[1]Hoja1!$E:$S,6,FALSE)</f>
        <v>0</v>
      </c>
      <c r="M283" s="8">
        <f>VLOOKUP(E283,[1]Hoja1!$E:$S,7,FALSE)</f>
        <v>0</v>
      </c>
      <c r="N283" s="6"/>
      <c r="O283" s="6" t="s">
        <v>1085</v>
      </c>
      <c r="P283" s="6" t="s">
        <v>1431</v>
      </c>
      <c r="Q283" s="6" t="s">
        <v>1432</v>
      </c>
      <c r="R283" s="6" t="s">
        <v>54</v>
      </c>
      <c r="S283" s="7" t="s">
        <v>35</v>
      </c>
      <c r="T283" s="7" t="s">
        <v>35</v>
      </c>
      <c r="U283" s="7">
        <v>38</v>
      </c>
      <c r="V283" s="6" t="s">
        <v>1055</v>
      </c>
      <c r="W283" s="6" t="s">
        <v>1055</v>
      </c>
      <c r="X283" s="6" t="s">
        <v>1097</v>
      </c>
      <c r="Y283" s="8" t="s">
        <v>38</v>
      </c>
      <c r="Z283" s="6" t="s">
        <v>1433</v>
      </c>
      <c r="AA283" s="8">
        <v>0</v>
      </c>
      <c r="AB283" s="8">
        <v>0</v>
      </c>
      <c r="AC283" s="8">
        <v>0</v>
      </c>
      <c r="AD283" s="8">
        <v>0</v>
      </c>
      <c r="AE283" s="8">
        <v>0</v>
      </c>
      <c r="AF283" s="8">
        <v>0</v>
      </c>
    </row>
    <row r="284" spans="1:32" x14ac:dyDescent="0.25">
      <c r="A284" s="6" t="s">
        <v>1054</v>
      </c>
      <c r="B284" s="6" t="s">
        <v>1055</v>
      </c>
      <c r="C284" s="6" t="s">
        <v>275</v>
      </c>
      <c r="D284" s="7">
        <v>6</v>
      </c>
      <c r="E284" s="8" t="s">
        <v>1434</v>
      </c>
      <c r="F284" s="8">
        <v>0</v>
      </c>
      <c r="G284" s="8">
        <v>0</v>
      </c>
      <c r="H284" s="8">
        <f>VLOOKUP(E284,[1]Hoja1!$E:$F,2,FALSE)</f>
        <v>2190</v>
      </c>
      <c r="I284" s="8" t="str">
        <f>VLOOKUP(E284,[1]Hoja1!$E:$S,3,FALSE)</f>
        <v>PARTIDO POLÍTICO VAMOS PERU</v>
      </c>
      <c r="J284" s="8">
        <f>VLOOKUP(E284,[1]Hoja1!$E:$S,4,FALSE)</f>
        <v>2015</v>
      </c>
      <c r="K284" s="8">
        <f>VLOOKUP(E284,[1]Hoja1!$E:$S,5,FALSE)</f>
        <v>2018</v>
      </c>
      <c r="L284" s="8">
        <f>VLOOKUP(E284,[1]Hoja1!$E:$S,6,FALSE)</f>
        <v>12</v>
      </c>
      <c r="M284" s="8" t="str">
        <f>VLOOKUP(E284,[1]Hoja1!$E:$S,7,FALSE)</f>
        <v>CONSEJERO REGIONAL</v>
      </c>
      <c r="N284" s="6"/>
      <c r="O284" s="6" t="s">
        <v>1435</v>
      </c>
      <c r="P284" s="6" t="s">
        <v>260</v>
      </c>
      <c r="Q284" s="6" t="s">
        <v>1436</v>
      </c>
      <c r="R284" s="6" t="s">
        <v>34</v>
      </c>
      <c r="S284" s="7" t="s">
        <v>35</v>
      </c>
      <c r="T284" s="7" t="s">
        <v>35</v>
      </c>
      <c r="U284" s="7">
        <v>50</v>
      </c>
      <c r="V284" s="6" t="s">
        <v>1055</v>
      </c>
      <c r="W284" s="6" t="s">
        <v>1055</v>
      </c>
      <c r="X284" s="6" t="s">
        <v>1102</v>
      </c>
      <c r="Y284" s="8" t="s">
        <v>38</v>
      </c>
      <c r="Z284" s="6" t="s">
        <v>1437</v>
      </c>
      <c r="AA284" s="8">
        <v>2190</v>
      </c>
      <c r="AB284" s="8" t="s">
        <v>1438</v>
      </c>
      <c r="AC284" s="8">
        <v>2015</v>
      </c>
      <c r="AD284" s="8">
        <v>2018</v>
      </c>
      <c r="AE284" s="8">
        <v>12</v>
      </c>
      <c r="AF284" s="8" t="s">
        <v>41</v>
      </c>
    </row>
    <row r="285" spans="1:32" x14ac:dyDescent="0.25">
      <c r="A285" s="6" t="s">
        <v>1054</v>
      </c>
      <c r="B285" s="6" t="s">
        <v>1055</v>
      </c>
      <c r="C285" s="6" t="s">
        <v>689</v>
      </c>
      <c r="D285" s="7">
        <v>1</v>
      </c>
      <c r="E285" s="8" t="s">
        <v>1439</v>
      </c>
      <c r="F285" s="8">
        <v>0</v>
      </c>
      <c r="G285" s="8">
        <v>0</v>
      </c>
      <c r="H285" s="8">
        <f>VLOOKUP(E285,[1]Hoja1!$E:$F,2,FALSE)</f>
        <v>0</v>
      </c>
      <c r="I285" s="8">
        <f>VLOOKUP(E285,[1]Hoja1!$E:$S,3,FALSE)</f>
        <v>0</v>
      </c>
      <c r="J285" s="8">
        <f>VLOOKUP(E285,[1]Hoja1!$E:$S,4,FALSE)</f>
        <v>0</v>
      </c>
      <c r="K285" s="8">
        <f>VLOOKUP(E285,[1]Hoja1!$E:$S,5,FALSE)</f>
        <v>0</v>
      </c>
      <c r="L285" s="8">
        <f>VLOOKUP(E285,[1]Hoja1!$E:$S,6,FALSE)</f>
        <v>0</v>
      </c>
      <c r="M285" s="8">
        <f>VLOOKUP(E285,[1]Hoja1!$E:$S,7,FALSE)</f>
        <v>0</v>
      </c>
      <c r="N285" s="6"/>
      <c r="O285" s="6" t="s">
        <v>1166</v>
      </c>
      <c r="P285" s="6" t="s">
        <v>674</v>
      </c>
      <c r="Q285" s="6" t="s">
        <v>1440</v>
      </c>
      <c r="R285" s="6" t="s">
        <v>34</v>
      </c>
      <c r="S285" s="7" t="s">
        <v>35</v>
      </c>
      <c r="T285" s="7" t="s">
        <v>35</v>
      </c>
      <c r="U285" s="7">
        <v>70</v>
      </c>
      <c r="V285" s="6" t="s">
        <v>1055</v>
      </c>
      <c r="W285" s="6" t="s">
        <v>1055</v>
      </c>
      <c r="X285" s="6" t="s">
        <v>1055</v>
      </c>
      <c r="Y285" s="8" t="s">
        <v>38</v>
      </c>
      <c r="Z285" s="6" t="s">
        <v>1441</v>
      </c>
      <c r="AA285" s="8">
        <v>0</v>
      </c>
      <c r="AB285" s="8">
        <v>0</v>
      </c>
      <c r="AC285" s="8">
        <v>0</v>
      </c>
      <c r="AD285" s="8">
        <v>0</v>
      </c>
      <c r="AE285" s="8">
        <v>0</v>
      </c>
      <c r="AF285" s="8">
        <v>0</v>
      </c>
    </row>
    <row r="286" spans="1:32" x14ac:dyDescent="0.25">
      <c r="A286" s="6" t="s">
        <v>1054</v>
      </c>
      <c r="B286" s="6" t="s">
        <v>1055</v>
      </c>
      <c r="C286" s="6" t="s">
        <v>689</v>
      </c>
      <c r="D286" s="7">
        <v>2</v>
      </c>
      <c r="E286" s="8" t="s">
        <v>1442</v>
      </c>
      <c r="F286" s="8">
        <v>0</v>
      </c>
      <c r="G286" s="8">
        <v>0</v>
      </c>
      <c r="H286" s="8">
        <f>VLOOKUP(E286,[1]Hoja1!$E:$F,2,FALSE)</f>
        <v>0</v>
      </c>
      <c r="I286" s="8">
        <f>VLOOKUP(E286,[1]Hoja1!$E:$S,3,FALSE)</f>
        <v>0</v>
      </c>
      <c r="J286" s="8">
        <f>VLOOKUP(E286,[1]Hoja1!$E:$S,4,FALSE)</f>
        <v>0</v>
      </c>
      <c r="K286" s="8">
        <f>VLOOKUP(E286,[1]Hoja1!$E:$S,5,FALSE)</f>
        <v>0</v>
      </c>
      <c r="L286" s="8">
        <f>VLOOKUP(E286,[1]Hoja1!$E:$S,6,FALSE)</f>
        <v>0</v>
      </c>
      <c r="M286" s="8">
        <f>VLOOKUP(E286,[1]Hoja1!$E:$S,7,FALSE)</f>
        <v>0</v>
      </c>
      <c r="N286" s="6"/>
      <c r="O286" s="6" t="s">
        <v>700</v>
      </c>
      <c r="P286" s="6" t="s">
        <v>1443</v>
      </c>
      <c r="Q286" s="6" t="s">
        <v>549</v>
      </c>
      <c r="R286" s="6" t="s">
        <v>34</v>
      </c>
      <c r="S286" s="7" t="s">
        <v>35</v>
      </c>
      <c r="T286" s="7" t="s">
        <v>35</v>
      </c>
      <c r="U286" s="7">
        <v>58</v>
      </c>
      <c r="V286" s="6" t="s">
        <v>1055</v>
      </c>
      <c r="W286" s="6" t="s">
        <v>1055</v>
      </c>
      <c r="X286" s="6" t="s">
        <v>1059</v>
      </c>
      <c r="Y286" s="8" t="s">
        <v>38</v>
      </c>
      <c r="Z286" s="6" t="s">
        <v>1444</v>
      </c>
      <c r="AA286" s="8">
        <v>0</v>
      </c>
      <c r="AB286" s="8">
        <v>0</v>
      </c>
      <c r="AC286" s="8">
        <v>0</v>
      </c>
      <c r="AD286" s="8">
        <v>0</v>
      </c>
      <c r="AE286" s="8">
        <v>0</v>
      </c>
      <c r="AF286" s="8">
        <v>0</v>
      </c>
    </row>
    <row r="287" spans="1:32" x14ac:dyDescent="0.25">
      <c r="A287" s="6" t="s">
        <v>1054</v>
      </c>
      <c r="B287" s="6" t="s">
        <v>1055</v>
      </c>
      <c r="C287" s="6" t="s">
        <v>689</v>
      </c>
      <c r="D287" s="7">
        <v>3</v>
      </c>
      <c r="E287" s="8" t="s">
        <v>1445</v>
      </c>
      <c r="F287" s="8">
        <v>0</v>
      </c>
      <c r="G287" s="8">
        <v>0</v>
      </c>
      <c r="H287" s="8">
        <f>VLOOKUP(E287,[1]Hoja1!$E:$F,2,FALSE)</f>
        <v>0</v>
      </c>
      <c r="I287" s="8">
        <f>VLOOKUP(E287,[1]Hoja1!$E:$S,3,FALSE)</f>
        <v>0</v>
      </c>
      <c r="J287" s="8">
        <f>VLOOKUP(E287,[1]Hoja1!$E:$S,4,FALSE)</f>
        <v>0</v>
      </c>
      <c r="K287" s="8">
        <f>VLOOKUP(E287,[1]Hoja1!$E:$S,5,FALSE)</f>
        <v>0</v>
      </c>
      <c r="L287" s="8">
        <f>VLOOKUP(E287,[1]Hoja1!$E:$S,6,FALSE)</f>
        <v>0</v>
      </c>
      <c r="M287" s="8">
        <f>VLOOKUP(E287,[1]Hoja1!$E:$S,7,FALSE)</f>
        <v>0</v>
      </c>
      <c r="N287" s="6"/>
      <c r="O287" s="6" t="s">
        <v>896</v>
      </c>
      <c r="P287" s="6" t="s">
        <v>534</v>
      </c>
      <c r="Q287" s="6" t="s">
        <v>1446</v>
      </c>
      <c r="R287" s="6" t="s">
        <v>54</v>
      </c>
      <c r="S287" s="7" t="s">
        <v>35</v>
      </c>
      <c r="T287" s="7" t="s">
        <v>35</v>
      </c>
      <c r="U287" s="7">
        <v>35</v>
      </c>
      <c r="V287" s="6" t="s">
        <v>1055</v>
      </c>
      <c r="W287" s="6" t="s">
        <v>1055</v>
      </c>
      <c r="X287" s="6" t="s">
        <v>1248</v>
      </c>
      <c r="Y287" s="8" t="s">
        <v>38</v>
      </c>
      <c r="Z287" s="6" t="s">
        <v>1447</v>
      </c>
      <c r="AA287" s="8">
        <v>0</v>
      </c>
      <c r="AB287" s="8">
        <v>0</v>
      </c>
      <c r="AC287" s="8">
        <v>0</v>
      </c>
      <c r="AD287" s="8">
        <v>0</v>
      </c>
      <c r="AE287" s="8">
        <v>0</v>
      </c>
      <c r="AF287" s="8">
        <v>0</v>
      </c>
    </row>
    <row r="288" spans="1:32" x14ac:dyDescent="0.25">
      <c r="A288" s="6" t="s">
        <v>1054</v>
      </c>
      <c r="B288" s="6" t="s">
        <v>1055</v>
      </c>
      <c r="C288" s="6" t="s">
        <v>689</v>
      </c>
      <c r="D288" s="7">
        <v>4</v>
      </c>
      <c r="E288" s="8" t="s">
        <v>1448</v>
      </c>
      <c r="F288" s="8">
        <v>0</v>
      </c>
      <c r="G288" s="8">
        <v>0</v>
      </c>
      <c r="H288" s="8">
        <f>VLOOKUP(E288,[1]Hoja1!$E:$F,2,FALSE)</f>
        <v>4</v>
      </c>
      <c r="I288" s="8" t="str">
        <f>VLOOKUP(E288,[1]Hoja1!$E:$S,3,FALSE)</f>
        <v>PARTIDO POLÍTICO ACCION POPULAR</v>
      </c>
      <c r="J288" s="8">
        <f>VLOOKUP(E288,[1]Hoja1!$E:$S,4,FALSE)</f>
        <v>2003</v>
      </c>
      <c r="K288" s="8">
        <f>VLOOKUP(E288,[1]Hoja1!$E:$S,5,FALSE)</f>
        <v>2006</v>
      </c>
      <c r="L288" s="8">
        <f>VLOOKUP(E288,[1]Hoja1!$E:$S,6,FALSE)</f>
        <v>11</v>
      </c>
      <c r="M288" s="8" t="str">
        <f>VLOOKUP(E288,[1]Hoja1!$E:$S,7,FALSE)</f>
        <v>REGIDOR DISTRITAL</v>
      </c>
      <c r="N288" s="6"/>
      <c r="O288" s="6" t="s">
        <v>786</v>
      </c>
      <c r="P288" s="6" t="s">
        <v>1095</v>
      </c>
      <c r="Q288" s="6" t="s">
        <v>1449</v>
      </c>
      <c r="R288" s="6" t="s">
        <v>34</v>
      </c>
      <c r="S288" s="7" t="s">
        <v>35</v>
      </c>
      <c r="T288" s="7" t="s">
        <v>35</v>
      </c>
      <c r="U288" s="7">
        <v>51</v>
      </c>
      <c r="V288" s="6" t="s">
        <v>1055</v>
      </c>
      <c r="W288" s="6" t="s">
        <v>1055</v>
      </c>
      <c r="X288" s="6" t="s">
        <v>1059</v>
      </c>
      <c r="Y288" s="8" t="s">
        <v>38</v>
      </c>
      <c r="Z288" s="6" t="s">
        <v>1450</v>
      </c>
      <c r="AA288" s="8">
        <v>4</v>
      </c>
      <c r="AB288" s="8" t="s">
        <v>48</v>
      </c>
      <c r="AC288" s="8">
        <v>2003</v>
      </c>
      <c r="AD288" s="8">
        <v>2006</v>
      </c>
      <c r="AE288" s="8">
        <v>11</v>
      </c>
      <c r="AF288" s="8" t="s">
        <v>322</v>
      </c>
    </row>
    <row r="289" spans="1:32" x14ac:dyDescent="0.25">
      <c r="A289" s="6" t="s">
        <v>1054</v>
      </c>
      <c r="B289" s="6" t="s">
        <v>1055</v>
      </c>
      <c r="C289" s="6" t="s">
        <v>689</v>
      </c>
      <c r="D289" s="7">
        <v>5</v>
      </c>
      <c r="E289" s="8" t="s">
        <v>1451</v>
      </c>
      <c r="F289" s="8">
        <v>0</v>
      </c>
      <c r="G289" s="8">
        <v>0</v>
      </c>
      <c r="H289" s="8">
        <f>VLOOKUP(E289,[1]Hoja1!$E:$F,2,FALSE)</f>
        <v>0</v>
      </c>
      <c r="I289" s="8">
        <f>VLOOKUP(E289,[1]Hoja1!$E:$S,3,FALSE)</f>
        <v>0</v>
      </c>
      <c r="J289" s="8">
        <f>VLOOKUP(E289,[1]Hoja1!$E:$S,4,FALSE)</f>
        <v>0</v>
      </c>
      <c r="K289" s="8">
        <f>VLOOKUP(E289,[1]Hoja1!$E:$S,5,FALSE)</f>
        <v>0</v>
      </c>
      <c r="L289" s="8">
        <f>VLOOKUP(E289,[1]Hoja1!$E:$S,6,FALSE)</f>
        <v>0</v>
      </c>
      <c r="M289" s="8">
        <f>VLOOKUP(E289,[1]Hoja1!$E:$S,7,FALSE)</f>
        <v>0</v>
      </c>
      <c r="N289" s="6"/>
      <c r="O289" s="6" t="s">
        <v>516</v>
      </c>
      <c r="P289" s="6" t="s">
        <v>1452</v>
      </c>
      <c r="Q289" s="6" t="s">
        <v>1453</v>
      </c>
      <c r="R289" s="6" t="s">
        <v>34</v>
      </c>
      <c r="S289" s="7" t="s">
        <v>35</v>
      </c>
      <c r="T289" s="7" t="s">
        <v>35</v>
      </c>
      <c r="U289" s="7">
        <v>45</v>
      </c>
      <c r="V289" s="6" t="s">
        <v>1055</v>
      </c>
      <c r="W289" s="6" t="s">
        <v>1055</v>
      </c>
      <c r="X289" s="6" t="s">
        <v>924</v>
      </c>
      <c r="Y289" s="8" t="s">
        <v>120</v>
      </c>
      <c r="Z289" s="6" t="s">
        <v>1454</v>
      </c>
      <c r="AA289" s="8">
        <v>0</v>
      </c>
      <c r="AB289" s="8">
        <v>0</v>
      </c>
      <c r="AC289" s="8">
        <v>0</v>
      </c>
      <c r="AD289" s="8">
        <v>0</v>
      </c>
      <c r="AE289" s="8">
        <v>0</v>
      </c>
      <c r="AF289" s="8">
        <v>0</v>
      </c>
    </row>
    <row r="290" spans="1:32" x14ac:dyDescent="0.25">
      <c r="A290" s="6" t="s">
        <v>1054</v>
      </c>
      <c r="B290" s="6" t="s">
        <v>1055</v>
      </c>
      <c r="C290" s="6" t="s">
        <v>689</v>
      </c>
      <c r="D290" s="7">
        <v>6</v>
      </c>
      <c r="E290" s="8" t="s">
        <v>1455</v>
      </c>
      <c r="F290" s="8">
        <v>0</v>
      </c>
      <c r="G290" s="8">
        <v>0</v>
      </c>
      <c r="H290" s="8">
        <f>VLOOKUP(E290,[1]Hoja1!$E:$F,2,FALSE)</f>
        <v>0</v>
      </c>
      <c r="I290" s="8">
        <f>VLOOKUP(E290,[1]Hoja1!$E:$S,3,FALSE)</f>
        <v>0</v>
      </c>
      <c r="J290" s="8">
        <f>VLOOKUP(E290,[1]Hoja1!$E:$S,4,FALSE)</f>
        <v>0</v>
      </c>
      <c r="K290" s="8">
        <f>VLOOKUP(E290,[1]Hoja1!$E:$S,5,FALSE)</f>
        <v>0</v>
      </c>
      <c r="L290" s="8">
        <f>VLOOKUP(E290,[1]Hoja1!$E:$S,6,FALSE)</f>
        <v>0</v>
      </c>
      <c r="M290" s="8">
        <f>VLOOKUP(E290,[1]Hoja1!$E:$S,7,FALSE)</f>
        <v>0</v>
      </c>
      <c r="N290" s="6"/>
      <c r="O290" s="6" t="s">
        <v>486</v>
      </c>
      <c r="P290" s="6" t="s">
        <v>1456</v>
      </c>
      <c r="Q290" s="6" t="s">
        <v>1457</v>
      </c>
      <c r="R290" s="6" t="s">
        <v>54</v>
      </c>
      <c r="S290" s="7" t="s">
        <v>35</v>
      </c>
      <c r="T290" s="7" t="s">
        <v>30</v>
      </c>
      <c r="U290" s="7">
        <v>26</v>
      </c>
      <c r="V290" s="6" t="s">
        <v>1055</v>
      </c>
      <c r="W290" s="6" t="s">
        <v>1055</v>
      </c>
      <c r="X290" s="6" t="s">
        <v>1055</v>
      </c>
      <c r="Y290" s="8" t="s">
        <v>38</v>
      </c>
      <c r="Z290" s="6" t="s">
        <v>1458</v>
      </c>
      <c r="AA290" s="8">
        <v>0</v>
      </c>
      <c r="AB290" s="8">
        <v>0</v>
      </c>
      <c r="AC290" s="8">
        <v>0</v>
      </c>
      <c r="AD290" s="8">
        <v>0</v>
      </c>
      <c r="AE290" s="8">
        <v>0</v>
      </c>
      <c r="AF290" s="8">
        <v>0</v>
      </c>
    </row>
    <row r="291" spans="1:32" x14ac:dyDescent="0.25">
      <c r="A291" s="6" t="s">
        <v>1054</v>
      </c>
      <c r="B291" s="6" t="s">
        <v>1055</v>
      </c>
      <c r="C291" s="6" t="s">
        <v>294</v>
      </c>
      <c r="D291" s="7">
        <v>1</v>
      </c>
      <c r="E291" s="8" t="s">
        <v>1459</v>
      </c>
      <c r="F291" s="8">
        <v>0</v>
      </c>
      <c r="G291" s="8">
        <v>0</v>
      </c>
      <c r="H291" s="8">
        <f>VLOOKUP(E291,[1]Hoja1!$E:$F,2,FALSE)</f>
        <v>0</v>
      </c>
      <c r="I291" s="8">
        <f>VLOOKUP(E291,[1]Hoja1!$E:$S,3,FALSE)</f>
        <v>0</v>
      </c>
      <c r="J291" s="8">
        <f>VLOOKUP(E291,[1]Hoja1!$E:$S,4,FALSE)</f>
        <v>0</v>
      </c>
      <c r="K291" s="8">
        <f>VLOOKUP(E291,[1]Hoja1!$E:$S,5,FALSE)</f>
        <v>0</v>
      </c>
      <c r="L291" s="8">
        <f>VLOOKUP(E291,[1]Hoja1!$E:$S,6,FALSE)</f>
        <v>0</v>
      </c>
      <c r="M291" s="8">
        <f>VLOOKUP(E291,[1]Hoja1!$E:$S,7,FALSE)</f>
        <v>0</v>
      </c>
      <c r="N291" s="6"/>
      <c r="O291" s="6" t="s">
        <v>1460</v>
      </c>
      <c r="P291" s="6" t="s">
        <v>1461</v>
      </c>
      <c r="Q291" s="6" t="s">
        <v>1462</v>
      </c>
      <c r="R291" s="6" t="s">
        <v>34</v>
      </c>
      <c r="S291" s="7" t="s">
        <v>35</v>
      </c>
      <c r="T291" s="7" t="s">
        <v>35</v>
      </c>
      <c r="U291" s="7">
        <v>55</v>
      </c>
      <c r="V291" s="6" t="s">
        <v>1055</v>
      </c>
      <c r="W291" s="6" t="s">
        <v>1055</v>
      </c>
      <c r="X291" s="6" t="s">
        <v>1077</v>
      </c>
      <c r="Y291" s="8" t="s">
        <v>38</v>
      </c>
      <c r="Z291" s="6" t="s">
        <v>1463</v>
      </c>
      <c r="AA291" s="8">
        <v>0</v>
      </c>
      <c r="AB291" s="8">
        <v>0</v>
      </c>
      <c r="AC291" s="8">
        <v>0</v>
      </c>
      <c r="AD291" s="8">
        <v>0</v>
      </c>
      <c r="AE291" s="8">
        <v>0</v>
      </c>
      <c r="AF291" s="8">
        <v>0</v>
      </c>
    </row>
    <row r="292" spans="1:32" x14ac:dyDescent="0.25">
      <c r="A292" s="6" t="s">
        <v>1054</v>
      </c>
      <c r="B292" s="6" t="s">
        <v>1055</v>
      </c>
      <c r="C292" s="6" t="s">
        <v>294</v>
      </c>
      <c r="D292" s="7">
        <v>2</v>
      </c>
      <c r="E292" s="8" t="s">
        <v>1464</v>
      </c>
      <c r="F292" s="8">
        <v>0</v>
      </c>
      <c r="G292" s="8">
        <v>0</v>
      </c>
      <c r="H292" s="8">
        <f>VLOOKUP(E292,[1]Hoja1!$E:$F,2,FALSE)</f>
        <v>0</v>
      </c>
      <c r="I292" s="8">
        <f>VLOOKUP(E292,[1]Hoja1!$E:$S,3,FALSE)</f>
        <v>0</v>
      </c>
      <c r="J292" s="8">
        <f>VLOOKUP(E292,[1]Hoja1!$E:$S,4,FALSE)</f>
        <v>0</v>
      </c>
      <c r="K292" s="8">
        <f>VLOOKUP(E292,[1]Hoja1!$E:$S,5,FALSE)</f>
        <v>0</v>
      </c>
      <c r="L292" s="8">
        <f>VLOOKUP(E292,[1]Hoja1!$E:$S,6,FALSE)</f>
        <v>0</v>
      </c>
      <c r="M292" s="8">
        <f>VLOOKUP(E292,[1]Hoja1!$E:$S,7,FALSE)</f>
        <v>0</v>
      </c>
      <c r="N292" s="6"/>
      <c r="O292" s="6" t="s">
        <v>340</v>
      </c>
      <c r="P292" s="6" t="s">
        <v>1145</v>
      </c>
      <c r="Q292" s="6" t="s">
        <v>1111</v>
      </c>
      <c r="R292" s="6" t="s">
        <v>34</v>
      </c>
      <c r="S292" s="7" t="s">
        <v>35</v>
      </c>
      <c r="T292" s="7" t="s">
        <v>35</v>
      </c>
      <c r="U292" s="7">
        <v>45</v>
      </c>
      <c r="V292" s="6" t="s">
        <v>1055</v>
      </c>
      <c r="W292" s="6" t="s">
        <v>1055</v>
      </c>
      <c r="X292" s="6" t="s">
        <v>1102</v>
      </c>
      <c r="Y292" s="8" t="s">
        <v>38</v>
      </c>
      <c r="Z292" s="6" t="s">
        <v>1465</v>
      </c>
      <c r="AA292" s="8">
        <v>0</v>
      </c>
      <c r="AB292" s="8">
        <v>0</v>
      </c>
      <c r="AC292" s="8">
        <v>0</v>
      </c>
      <c r="AD292" s="8">
        <v>0</v>
      </c>
      <c r="AE292" s="8">
        <v>0</v>
      </c>
      <c r="AF292" s="8">
        <v>0</v>
      </c>
    </row>
    <row r="293" spans="1:32" x14ac:dyDescent="0.25">
      <c r="A293" s="6" t="s">
        <v>1054</v>
      </c>
      <c r="B293" s="6" t="s">
        <v>1055</v>
      </c>
      <c r="C293" s="6" t="s">
        <v>294</v>
      </c>
      <c r="D293" s="7">
        <v>3</v>
      </c>
      <c r="E293" s="8" t="s">
        <v>1466</v>
      </c>
      <c r="F293" s="8">
        <v>0</v>
      </c>
      <c r="G293" s="8">
        <v>0</v>
      </c>
      <c r="H293" s="8">
        <f>VLOOKUP(E293,[1]Hoja1!$E:$F,2,FALSE)</f>
        <v>0</v>
      </c>
      <c r="I293" s="8">
        <f>VLOOKUP(E293,[1]Hoja1!$E:$S,3,FALSE)</f>
        <v>0</v>
      </c>
      <c r="J293" s="8">
        <f>VLOOKUP(E293,[1]Hoja1!$E:$S,4,FALSE)</f>
        <v>0</v>
      </c>
      <c r="K293" s="8">
        <f>VLOOKUP(E293,[1]Hoja1!$E:$S,5,FALSE)</f>
        <v>0</v>
      </c>
      <c r="L293" s="8">
        <f>VLOOKUP(E293,[1]Hoja1!$E:$S,6,FALSE)</f>
        <v>0</v>
      </c>
      <c r="M293" s="8">
        <f>VLOOKUP(E293,[1]Hoja1!$E:$S,7,FALSE)</f>
        <v>0</v>
      </c>
      <c r="N293" s="6"/>
      <c r="O293" s="6" t="s">
        <v>1467</v>
      </c>
      <c r="P293" s="6" t="s">
        <v>1468</v>
      </c>
      <c r="Q293" s="6" t="s">
        <v>1469</v>
      </c>
      <c r="R293" s="6" t="s">
        <v>34</v>
      </c>
      <c r="S293" s="7" t="s">
        <v>35</v>
      </c>
      <c r="T293" s="7" t="s">
        <v>35</v>
      </c>
      <c r="U293" s="7">
        <v>35</v>
      </c>
      <c r="V293" s="6" t="s">
        <v>1055</v>
      </c>
      <c r="W293" s="6" t="s">
        <v>1091</v>
      </c>
      <c r="X293" s="6" t="s">
        <v>1092</v>
      </c>
      <c r="Y293" s="8" t="s">
        <v>38</v>
      </c>
      <c r="Z293" s="6" t="s">
        <v>1470</v>
      </c>
      <c r="AA293" s="8">
        <v>0</v>
      </c>
      <c r="AB293" s="8">
        <v>0</v>
      </c>
      <c r="AC293" s="8">
        <v>0</v>
      </c>
      <c r="AD293" s="8">
        <v>0</v>
      </c>
      <c r="AE293" s="8">
        <v>0</v>
      </c>
      <c r="AF293" s="8">
        <v>0</v>
      </c>
    </row>
    <row r="294" spans="1:32" x14ac:dyDescent="0.25">
      <c r="A294" s="6" t="s">
        <v>1054</v>
      </c>
      <c r="B294" s="6" t="s">
        <v>1055</v>
      </c>
      <c r="C294" s="6" t="s">
        <v>294</v>
      </c>
      <c r="D294" s="7">
        <v>4</v>
      </c>
      <c r="E294" s="8" t="s">
        <v>1471</v>
      </c>
      <c r="F294" s="8">
        <v>0</v>
      </c>
      <c r="G294" s="8">
        <v>0</v>
      </c>
      <c r="H294" s="8">
        <f>VLOOKUP(E294,[1]Hoja1!$E:$F,2,FALSE)</f>
        <v>0</v>
      </c>
      <c r="I294" s="8">
        <f>VLOOKUP(E294,[1]Hoja1!$E:$S,3,FALSE)</f>
        <v>0</v>
      </c>
      <c r="J294" s="8">
        <f>VLOOKUP(E294,[1]Hoja1!$E:$S,4,FALSE)</f>
        <v>0</v>
      </c>
      <c r="K294" s="8">
        <f>VLOOKUP(E294,[1]Hoja1!$E:$S,5,FALSE)</f>
        <v>0</v>
      </c>
      <c r="L294" s="8">
        <f>VLOOKUP(E294,[1]Hoja1!$E:$S,6,FALSE)</f>
        <v>0</v>
      </c>
      <c r="M294" s="8">
        <f>VLOOKUP(E294,[1]Hoja1!$E:$S,7,FALSE)</f>
        <v>0</v>
      </c>
      <c r="N294" s="6"/>
      <c r="O294" s="6" t="s">
        <v>1472</v>
      </c>
      <c r="P294" s="6" t="s">
        <v>1473</v>
      </c>
      <c r="Q294" s="6" t="s">
        <v>1474</v>
      </c>
      <c r="R294" s="6" t="s">
        <v>54</v>
      </c>
      <c r="S294" s="7" t="s">
        <v>35</v>
      </c>
      <c r="T294" s="7" t="s">
        <v>35</v>
      </c>
      <c r="U294" s="7">
        <v>68</v>
      </c>
      <c r="V294" s="6" t="s">
        <v>1055</v>
      </c>
      <c r="W294" s="6" t="s">
        <v>1055</v>
      </c>
      <c r="X294" s="6" t="s">
        <v>1055</v>
      </c>
      <c r="Y294" s="8" t="s">
        <v>38</v>
      </c>
      <c r="Z294" s="6" t="s">
        <v>1475</v>
      </c>
      <c r="AA294" s="8">
        <v>0</v>
      </c>
      <c r="AB294" s="8">
        <v>0</v>
      </c>
      <c r="AC294" s="8">
        <v>0</v>
      </c>
      <c r="AD294" s="8">
        <v>0</v>
      </c>
      <c r="AE294" s="8">
        <v>0</v>
      </c>
      <c r="AF294" s="8">
        <v>0</v>
      </c>
    </row>
    <row r="295" spans="1:32" x14ac:dyDescent="0.25">
      <c r="A295" s="6" t="s">
        <v>1054</v>
      </c>
      <c r="B295" s="6" t="s">
        <v>1055</v>
      </c>
      <c r="C295" s="6" t="s">
        <v>294</v>
      </c>
      <c r="D295" s="7">
        <v>5</v>
      </c>
      <c r="E295" s="8" t="s">
        <v>1476</v>
      </c>
      <c r="F295" s="8">
        <v>0</v>
      </c>
      <c r="G295" s="8">
        <v>0</v>
      </c>
      <c r="H295" s="8">
        <f>VLOOKUP(E295,[1]Hoja1!$E:$F,2,FALSE)</f>
        <v>0</v>
      </c>
      <c r="I295" s="8">
        <f>VLOOKUP(E295,[1]Hoja1!$E:$S,3,FALSE)</f>
        <v>0</v>
      </c>
      <c r="J295" s="8">
        <f>VLOOKUP(E295,[1]Hoja1!$E:$S,4,FALSE)</f>
        <v>0</v>
      </c>
      <c r="K295" s="8">
        <f>VLOOKUP(E295,[1]Hoja1!$E:$S,5,FALSE)</f>
        <v>0</v>
      </c>
      <c r="L295" s="8">
        <f>VLOOKUP(E295,[1]Hoja1!$E:$S,6,FALSE)</f>
        <v>0</v>
      </c>
      <c r="M295" s="8">
        <f>VLOOKUP(E295,[1]Hoja1!$E:$S,7,FALSE)</f>
        <v>0</v>
      </c>
      <c r="N295" s="6"/>
      <c r="O295" s="6" t="s">
        <v>691</v>
      </c>
      <c r="P295" s="6" t="s">
        <v>244</v>
      </c>
      <c r="Q295" s="6" t="s">
        <v>1477</v>
      </c>
      <c r="R295" s="6" t="s">
        <v>34</v>
      </c>
      <c r="S295" s="7" t="s">
        <v>35</v>
      </c>
      <c r="T295" s="7" t="s">
        <v>35</v>
      </c>
      <c r="U295" s="7">
        <v>42</v>
      </c>
      <c r="V295" s="6" t="s">
        <v>1055</v>
      </c>
      <c r="W295" s="6" t="s">
        <v>1055</v>
      </c>
      <c r="X295" s="6" t="s">
        <v>1478</v>
      </c>
      <c r="Y295" s="8" t="s">
        <v>38</v>
      </c>
      <c r="Z295" s="6" t="s">
        <v>1479</v>
      </c>
      <c r="AA295" s="8">
        <v>0</v>
      </c>
      <c r="AB295" s="8">
        <v>0</v>
      </c>
      <c r="AC295" s="8">
        <v>0</v>
      </c>
      <c r="AD295" s="8">
        <v>0</v>
      </c>
      <c r="AE295" s="8">
        <v>0</v>
      </c>
      <c r="AF295" s="8">
        <v>0</v>
      </c>
    </row>
    <row r="296" spans="1:32" x14ac:dyDescent="0.25">
      <c r="A296" s="6" t="s">
        <v>1054</v>
      </c>
      <c r="B296" s="6" t="s">
        <v>1055</v>
      </c>
      <c r="C296" s="6" t="s">
        <v>294</v>
      </c>
      <c r="D296" s="7">
        <v>6</v>
      </c>
      <c r="E296" s="8" t="s">
        <v>1480</v>
      </c>
      <c r="F296" s="8">
        <v>0</v>
      </c>
      <c r="G296" s="8">
        <v>0</v>
      </c>
      <c r="H296" s="8">
        <f>VLOOKUP(E296,[1]Hoja1!$E:$F,2,FALSE)</f>
        <v>0</v>
      </c>
      <c r="I296" s="8">
        <f>VLOOKUP(E296,[1]Hoja1!$E:$S,3,FALSE)</f>
        <v>0</v>
      </c>
      <c r="J296" s="8">
        <f>VLOOKUP(E296,[1]Hoja1!$E:$S,4,FALSE)</f>
        <v>0</v>
      </c>
      <c r="K296" s="8">
        <f>VLOOKUP(E296,[1]Hoja1!$E:$S,5,FALSE)</f>
        <v>0</v>
      </c>
      <c r="L296" s="8">
        <f>VLOOKUP(E296,[1]Hoja1!$E:$S,6,FALSE)</f>
        <v>0</v>
      </c>
      <c r="M296" s="8">
        <f>VLOOKUP(E296,[1]Hoja1!$E:$S,7,FALSE)</f>
        <v>0</v>
      </c>
      <c r="N296" s="6"/>
      <c r="O296" s="6" t="s">
        <v>609</v>
      </c>
      <c r="P296" s="6" t="s">
        <v>1187</v>
      </c>
      <c r="Q296" s="6" t="s">
        <v>1481</v>
      </c>
      <c r="R296" s="6" t="s">
        <v>54</v>
      </c>
      <c r="S296" s="7" t="s">
        <v>35</v>
      </c>
      <c r="T296" s="7" t="s">
        <v>35</v>
      </c>
      <c r="U296" s="7">
        <v>38</v>
      </c>
      <c r="V296" s="6" t="s">
        <v>1055</v>
      </c>
      <c r="W296" s="6" t="s">
        <v>1055</v>
      </c>
      <c r="X296" s="6" t="s">
        <v>1077</v>
      </c>
      <c r="Y296" s="8" t="s">
        <v>38</v>
      </c>
      <c r="Z296" s="6" t="s">
        <v>1482</v>
      </c>
      <c r="AA296" s="8">
        <v>0</v>
      </c>
      <c r="AB296" s="8">
        <v>0</v>
      </c>
      <c r="AC296" s="8">
        <v>0</v>
      </c>
      <c r="AD296" s="8">
        <v>0</v>
      </c>
      <c r="AE296" s="8">
        <v>0</v>
      </c>
      <c r="AF296" s="8">
        <v>0</v>
      </c>
    </row>
    <row r="297" spans="1:32" x14ac:dyDescent="0.25">
      <c r="A297" s="6" t="s">
        <v>1054</v>
      </c>
      <c r="B297" s="6" t="s">
        <v>1055</v>
      </c>
      <c r="C297" s="6" t="s">
        <v>735</v>
      </c>
      <c r="D297" s="7">
        <v>1</v>
      </c>
      <c r="E297" s="8" t="s">
        <v>1483</v>
      </c>
      <c r="F297" s="8">
        <v>0</v>
      </c>
      <c r="G297" s="8">
        <v>0</v>
      </c>
      <c r="H297" s="8">
        <f>VLOOKUP(E297,[1]Hoja1!$E:$F,2,FALSE)</f>
        <v>0</v>
      </c>
      <c r="I297" s="8">
        <f>VLOOKUP(E297,[1]Hoja1!$E:$S,3,FALSE)</f>
        <v>0</v>
      </c>
      <c r="J297" s="8">
        <f>VLOOKUP(E297,[1]Hoja1!$E:$S,4,FALSE)</f>
        <v>0</v>
      </c>
      <c r="K297" s="8">
        <f>VLOOKUP(E297,[1]Hoja1!$E:$S,5,FALSE)</f>
        <v>0</v>
      </c>
      <c r="L297" s="8">
        <f>VLOOKUP(E297,[1]Hoja1!$E:$S,6,FALSE)</f>
        <v>0</v>
      </c>
      <c r="M297" s="8">
        <f>VLOOKUP(E297,[1]Hoja1!$E:$S,7,FALSE)</f>
        <v>0</v>
      </c>
      <c r="N297" s="6"/>
      <c r="O297" s="6" t="s">
        <v>1484</v>
      </c>
      <c r="P297" s="6" t="s">
        <v>1485</v>
      </c>
      <c r="Q297" s="6" t="s">
        <v>1486</v>
      </c>
      <c r="R297" s="6" t="s">
        <v>34</v>
      </c>
      <c r="S297" s="7" t="s">
        <v>35</v>
      </c>
      <c r="T297" s="7" t="s">
        <v>35</v>
      </c>
      <c r="U297" s="7">
        <v>33</v>
      </c>
      <c r="V297" s="6" t="s">
        <v>1487</v>
      </c>
      <c r="W297" s="6" t="s">
        <v>1488</v>
      </c>
      <c r="X297" s="6" t="s">
        <v>1489</v>
      </c>
      <c r="Y297" s="8" t="s">
        <v>38</v>
      </c>
      <c r="Z297" s="6" t="s">
        <v>1490</v>
      </c>
      <c r="AA297" s="8">
        <v>0</v>
      </c>
      <c r="AB297" s="8">
        <v>0</v>
      </c>
      <c r="AC297" s="8">
        <v>0</v>
      </c>
      <c r="AD297" s="8">
        <v>0</v>
      </c>
      <c r="AE297" s="8">
        <v>0</v>
      </c>
      <c r="AF297" s="8">
        <v>0</v>
      </c>
    </row>
    <row r="298" spans="1:32" x14ac:dyDescent="0.25">
      <c r="A298" s="6" t="s">
        <v>1054</v>
      </c>
      <c r="B298" s="6" t="s">
        <v>1055</v>
      </c>
      <c r="C298" s="6" t="s">
        <v>735</v>
      </c>
      <c r="D298" s="7">
        <v>2</v>
      </c>
      <c r="E298" s="8" t="s">
        <v>1491</v>
      </c>
      <c r="F298" s="8">
        <v>0</v>
      </c>
      <c r="G298" s="8">
        <v>0</v>
      </c>
      <c r="H298" s="8">
        <f>VLOOKUP(E298,[1]Hoja1!$E:$F,2,FALSE)</f>
        <v>0</v>
      </c>
      <c r="I298" s="8">
        <f>VLOOKUP(E298,[1]Hoja1!$E:$S,3,FALSE)</f>
        <v>0</v>
      </c>
      <c r="J298" s="8">
        <f>VLOOKUP(E298,[1]Hoja1!$E:$S,4,FALSE)</f>
        <v>0</v>
      </c>
      <c r="K298" s="8">
        <f>VLOOKUP(E298,[1]Hoja1!$E:$S,5,FALSE)</f>
        <v>0</v>
      </c>
      <c r="L298" s="8">
        <f>VLOOKUP(E298,[1]Hoja1!$E:$S,6,FALSE)</f>
        <v>0</v>
      </c>
      <c r="M298" s="8">
        <f>VLOOKUP(E298,[1]Hoja1!$E:$S,7,FALSE)</f>
        <v>0</v>
      </c>
      <c r="N298" s="6"/>
      <c r="O298" s="6" t="s">
        <v>1492</v>
      </c>
      <c r="P298" s="6" t="s">
        <v>896</v>
      </c>
      <c r="Q298" s="6" t="s">
        <v>1493</v>
      </c>
      <c r="R298" s="6" t="s">
        <v>34</v>
      </c>
      <c r="S298" s="7" t="s">
        <v>35</v>
      </c>
      <c r="T298" s="7" t="s">
        <v>35</v>
      </c>
      <c r="U298" s="7">
        <v>50</v>
      </c>
      <c r="V298" s="6" t="s">
        <v>1055</v>
      </c>
      <c r="W298" s="6" t="s">
        <v>1055</v>
      </c>
      <c r="X298" s="6" t="s">
        <v>1065</v>
      </c>
      <c r="Y298" s="8" t="s">
        <v>38</v>
      </c>
      <c r="Z298" s="6" t="s">
        <v>1494</v>
      </c>
      <c r="AA298" s="8">
        <v>0</v>
      </c>
      <c r="AB298" s="8">
        <v>0</v>
      </c>
      <c r="AC298" s="8">
        <v>0</v>
      </c>
      <c r="AD298" s="8">
        <v>0</v>
      </c>
      <c r="AE298" s="8">
        <v>0</v>
      </c>
      <c r="AF298" s="8">
        <v>0</v>
      </c>
    </row>
    <row r="299" spans="1:32" x14ac:dyDescent="0.25">
      <c r="A299" s="6" t="s">
        <v>1054</v>
      </c>
      <c r="B299" s="6" t="s">
        <v>1055</v>
      </c>
      <c r="C299" s="6" t="s">
        <v>735</v>
      </c>
      <c r="D299" s="7">
        <v>3</v>
      </c>
      <c r="E299" s="8" t="s">
        <v>1495</v>
      </c>
      <c r="F299" s="8">
        <v>0</v>
      </c>
      <c r="G299" s="8">
        <v>0</v>
      </c>
      <c r="H299" s="8">
        <f>VLOOKUP(E299,[1]Hoja1!$E:$F,2,FALSE)</f>
        <v>0</v>
      </c>
      <c r="I299" s="8">
        <f>VLOOKUP(E299,[1]Hoja1!$E:$S,3,FALSE)</f>
        <v>0</v>
      </c>
      <c r="J299" s="8">
        <f>VLOOKUP(E299,[1]Hoja1!$E:$S,4,FALSE)</f>
        <v>0</v>
      </c>
      <c r="K299" s="8">
        <f>VLOOKUP(E299,[1]Hoja1!$E:$S,5,FALSE)</f>
        <v>0</v>
      </c>
      <c r="L299" s="8">
        <f>VLOOKUP(E299,[1]Hoja1!$E:$S,6,FALSE)</f>
        <v>0</v>
      </c>
      <c r="M299" s="8">
        <f>VLOOKUP(E299,[1]Hoja1!$E:$S,7,FALSE)</f>
        <v>0</v>
      </c>
      <c r="N299" s="6"/>
      <c r="O299" s="6" t="s">
        <v>919</v>
      </c>
      <c r="P299" s="6" t="s">
        <v>851</v>
      </c>
      <c r="Q299" s="6" t="s">
        <v>1496</v>
      </c>
      <c r="R299" s="6" t="s">
        <v>34</v>
      </c>
      <c r="S299" s="7" t="s">
        <v>35</v>
      </c>
      <c r="T299" s="7" t="s">
        <v>35</v>
      </c>
      <c r="U299" s="7">
        <v>44</v>
      </c>
      <c r="V299" s="6" t="s">
        <v>1055</v>
      </c>
      <c r="W299" s="6" t="s">
        <v>1055</v>
      </c>
      <c r="X299" s="6" t="s">
        <v>1317</v>
      </c>
      <c r="Y299" s="8" t="s">
        <v>38</v>
      </c>
      <c r="Z299" s="6" t="s">
        <v>1497</v>
      </c>
      <c r="AA299" s="8">
        <v>0</v>
      </c>
      <c r="AB299" s="8">
        <v>0</v>
      </c>
      <c r="AC299" s="8">
        <v>0</v>
      </c>
      <c r="AD299" s="8">
        <v>0</v>
      </c>
      <c r="AE299" s="8">
        <v>0</v>
      </c>
      <c r="AF299" s="8">
        <v>0</v>
      </c>
    </row>
    <row r="300" spans="1:32" x14ac:dyDescent="0.25">
      <c r="A300" s="6" t="s">
        <v>1054</v>
      </c>
      <c r="B300" s="6" t="s">
        <v>1055</v>
      </c>
      <c r="C300" s="6" t="s">
        <v>735</v>
      </c>
      <c r="D300" s="7">
        <v>4</v>
      </c>
      <c r="E300" s="8" t="s">
        <v>1498</v>
      </c>
      <c r="F300" s="8">
        <v>0</v>
      </c>
      <c r="G300" s="8">
        <v>0</v>
      </c>
      <c r="H300" s="8">
        <f>VLOOKUP(E300,[1]Hoja1!$E:$F,2,FALSE)</f>
        <v>0</v>
      </c>
      <c r="I300" s="8">
        <f>VLOOKUP(E300,[1]Hoja1!$E:$S,3,FALSE)</f>
        <v>0</v>
      </c>
      <c r="J300" s="8">
        <f>VLOOKUP(E300,[1]Hoja1!$E:$S,4,FALSE)</f>
        <v>0</v>
      </c>
      <c r="K300" s="8">
        <f>VLOOKUP(E300,[1]Hoja1!$E:$S,5,FALSE)</f>
        <v>0</v>
      </c>
      <c r="L300" s="8">
        <f>VLOOKUP(E300,[1]Hoja1!$E:$S,6,FALSE)</f>
        <v>0</v>
      </c>
      <c r="M300" s="8">
        <f>VLOOKUP(E300,[1]Hoja1!$E:$S,7,FALSE)</f>
        <v>0</v>
      </c>
      <c r="N300" s="6"/>
      <c r="O300" s="6" t="s">
        <v>1499</v>
      </c>
      <c r="P300" s="6" t="s">
        <v>1500</v>
      </c>
      <c r="Q300" s="6" t="s">
        <v>1501</v>
      </c>
      <c r="R300" s="6" t="s">
        <v>34</v>
      </c>
      <c r="S300" s="7" t="s">
        <v>35</v>
      </c>
      <c r="T300" s="7" t="s">
        <v>35</v>
      </c>
      <c r="U300" s="7">
        <v>68</v>
      </c>
      <c r="V300" s="6" t="s">
        <v>80</v>
      </c>
      <c r="W300" s="6" t="s">
        <v>80</v>
      </c>
      <c r="X300" s="6" t="s">
        <v>1502</v>
      </c>
      <c r="Y300" s="8" t="s">
        <v>120</v>
      </c>
      <c r="Z300" s="6" t="s">
        <v>1503</v>
      </c>
      <c r="AA300" s="8">
        <v>0</v>
      </c>
      <c r="AB300" s="8">
        <v>0</v>
      </c>
      <c r="AC300" s="8">
        <v>0</v>
      </c>
      <c r="AD300" s="8">
        <v>0</v>
      </c>
      <c r="AE300" s="8">
        <v>0</v>
      </c>
      <c r="AF300" s="8">
        <v>0</v>
      </c>
    </row>
    <row r="301" spans="1:32" x14ac:dyDescent="0.25">
      <c r="A301" s="6" t="s">
        <v>1054</v>
      </c>
      <c r="B301" s="6" t="s">
        <v>1055</v>
      </c>
      <c r="C301" s="6" t="s">
        <v>735</v>
      </c>
      <c r="D301" s="7">
        <v>5</v>
      </c>
      <c r="E301" s="8" t="s">
        <v>1504</v>
      </c>
      <c r="F301" s="8">
        <v>0</v>
      </c>
      <c r="G301" s="8">
        <v>0</v>
      </c>
      <c r="H301" s="8">
        <f>VLOOKUP(E301,[1]Hoja1!$E:$F,2,FALSE)</f>
        <v>0</v>
      </c>
      <c r="I301" s="8">
        <f>VLOOKUP(E301,[1]Hoja1!$E:$S,3,FALSE)</f>
        <v>0</v>
      </c>
      <c r="J301" s="8">
        <f>VLOOKUP(E301,[1]Hoja1!$E:$S,4,FALSE)</f>
        <v>0</v>
      </c>
      <c r="K301" s="8">
        <f>VLOOKUP(E301,[1]Hoja1!$E:$S,5,FALSE)</f>
        <v>0</v>
      </c>
      <c r="L301" s="8">
        <f>VLOOKUP(E301,[1]Hoja1!$E:$S,6,FALSE)</f>
        <v>0</v>
      </c>
      <c r="M301" s="8">
        <f>VLOOKUP(E301,[1]Hoja1!$E:$S,7,FALSE)</f>
        <v>0</v>
      </c>
      <c r="N301" s="6"/>
      <c r="O301" s="6" t="s">
        <v>1505</v>
      </c>
      <c r="P301" s="6" t="s">
        <v>1506</v>
      </c>
      <c r="Q301" s="6" t="s">
        <v>1507</v>
      </c>
      <c r="R301" s="6" t="s">
        <v>54</v>
      </c>
      <c r="S301" s="7" t="s">
        <v>35</v>
      </c>
      <c r="T301" s="7" t="s">
        <v>30</v>
      </c>
      <c r="U301" s="7">
        <v>26</v>
      </c>
      <c r="V301" s="6" t="s">
        <v>1055</v>
      </c>
      <c r="W301" s="6" t="s">
        <v>1055</v>
      </c>
      <c r="X301" s="6" t="s">
        <v>1102</v>
      </c>
      <c r="Y301" s="8" t="s">
        <v>38</v>
      </c>
      <c r="Z301" s="6" t="s">
        <v>1508</v>
      </c>
      <c r="AA301" s="8">
        <v>0</v>
      </c>
      <c r="AB301" s="8">
        <v>0</v>
      </c>
      <c r="AC301" s="8">
        <v>0</v>
      </c>
      <c r="AD301" s="8">
        <v>0</v>
      </c>
      <c r="AE301" s="8">
        <v>0</v>
      </c>
      <c r="AF301" s="8">
        <v>0</v>
      </c>
    </row>
    <row r="302" spans="1:32" x14ac:dyDescent="0.25">
      <c r="A302" s="6" t="s">
        <v>1054</v>
      </c>
      <c r="B302" s="6" t="s">
        <v>1055</v>
      </c>
      <c r="C302" s="6" t="s">
        <v>735</v>
      </c>
      <c r="D302" s="7">
        <v>6</v>
      </c>
      <c r="E302" s="8" t="s">
        <v>1509</v>
      </c>
      <c r="F302" s="8">
        <v>0</v>
      </c>
      <c r="G302" s="8">
        <v>0</v>
      </c>
      <c r="H302" s="8">
        <f>VLOOKUP(E302,[1]Hoja1!$E:$F,2,FALSE)</f>
        <v>2096</v>
      </c>
      <c r="I302" s="8" t="str">
        <f>VLOOKUP(E302,[1]Hoja1!$E:$S,3,FALSE)</f>
        <v>ALIANZA ELECTORAL ALIANZA POR AREQUIPA</v>
      </c>
      <c r="J302" s="8">
        <f>VLOOKUP(E302,[1]Hoja1!$E:$S,4,FALSE)</f>
        <v>2010</v>
      </c>
      <c r="K302" s="8">
        <f>VLOOKUP(E302,[1]Hoja1!$E:$S,5,FALSE)</f>
        <v>2014</v>
      </c>
      <c r="L302" s="8">
        <f>VLOOKUP(E302,[1]Hoja1!$E:$S,6,FALSE)</f>
        <v>11</v>
      </c>
      <c r="M302" s="8" t="str">
        <f>VLOOKUP(E302,[1]Hoja1!$E:$S,7,FALSE)</f>
        <v>REGIDOR DISTRITAL</v>
      </c>
      <c r="N302" s="6"/>
      <c r="O302" s="6" t="s">
        <v>515</v>
      </c>
      <c r="P302" s="6" t="s">
        <v>1510</v>
      </c>
      <c r="Q302" s="6" t="s">
        <v>1511</v>
      </c>
      <c r="R302" s="6" t="s">
        <v>54</v>
      </c>
      <c r="S302" s="7" t="s">
        <v>35</v>
      </c>
      <c r="T302" s="7" t="s">
        <v>35</v>
      </c>
      <c r="U302" s="7">
        <v>55</v>
      </c>
      <c r="V302" s="6" t="s">
        <v>1055</v>
      </c>
      <c r="W302" s="6" t="s">
        <v>1091</v>
      </c>
      <c r="X302" s="6" t="s">
        <v>1092</v>
      </c>
      <c r="Y302" s="8" t="s">
        <v>38</v>
      </c>
      <c r="Z302" s="6" t="s">
        <v>1512</v>
      </c>
      <c r="AA302" s="8">
        <v>2096</v>
      </c>
      <c r="AB302" s="8" t="s">
        <v>1513</v>
      </c>
      <c r="AC302" s="8">
        <v>2010</v>
      </c>
      <c r="AD302" s="8">
        <v>2014</v>
      </c>
      <c r="AE302" s="8">
        <v>11</v>
      </c>
      <c r="AF302" s="8" t="s">
        <v>322</v>
      </c>
    </row>
    <row r="303" spans="1:32" x14ac:dyDescent="0.25">
      <c r="A303" s="6" t="s">
        <v>1054</v>
      </c>
      <c r="B303" s="6" t="s">
        <v>1055</v>
      </c>
      <c r="C303" s="6" t="s">
        <v>759</v>
      </c>
      <c r="D303" s="7">
        <v>1</v>
      </c>
      <c r="E303" s="8" t="s">
        <v>1514</v>
      </c>
      <c r="F303" s="8">
        <v>0</v>
      </c>
      <c r="G303" s="8">
        <v>0</v>
      </c>
      <c r="H303" s="8">
        <f>VLOOKUP(E303,[1]Hoja1!$E:$F,2,FALSE)</f>
        <v>32</v>
      </c>
      <c r="I303" s="8" t="str">
        <f>VLOOKUP(E303,[1]Hoja1!$E:$S,3,FALSE)</f>
        <v>PARTIDO POLÍTICO PARTIDO APRISTA PERUANO</v>
      </c>
      <c r="J303" s="8">
        <f>VLOOKUP(E303,[1]Hoja1!$E:$S,4,FALSE)</f>
        <v>2003</v>
      </c>
      <c r="K303" s="8">
        <f>VLOOKUP(E303,[1]Hoja1!$E:$S,5,FALSE)</f>
        <v>2006</v>
      </c>
      <c r="L303" s="8">
        <f>VLOOKUP(E303,[1]Hoja1!$E:$S,6,FALSE)</f>
        <v>8</v>
      </c>
      <c r="M303" s="8" t="str">
        <f>VLOOKUP(E303,[1]Hoja1!$E:$S,7,FALSE)</f>
        <v>ALCALDE PROVINCIAL</v>
      </c>
      <c r="N303" s="6"/>
      <c r="O303" s="6" t="s">
        <v>568</v>
      </c>
      <c r="P303" s="6" t="s">
        <v>1515</v>
      </c>
      <c r="Q303" s="6" t="s">
        <v>1516</v>
      </c>
      <c r="R303" s="6" t="s">
        <v>34</v>
      </c>
      <c r="S303" s="7" t="s">
        <v>35</v>
      </c>
      <c r="T303" s="7" t="s">
        <v>35</v>
      </c>
      <c r="U303" s="7">
        <v>57</v>
      </c>
      <c r="V303" s="6" t="s">
        <v>1055</v>
      </c>
      <c r="W303" s="6" t="s">
        <v>1055</v>
      </c>
      <c r="X303" s="6" t="s">
        <v>1055</v>
      </c>
      <c r="Y303" s="8" t="s">
        <v>38</v>
      </c>
      <c r="Z303" s="6" t="s">
        <v>1517</v>
      </c>
      <c r="AA303" s="8">
        <v>32</v>
      </c>
      <c r="AB303" s="8" t="s">
        <v>513</v>
      </c>
      <c r="AC303" s="8">
        <v>2003</v>
      </c>
      <c r="AD303" s="8">
        <v>2006</v>
      </c>
      <c r="AE303" s="8">
        <v>8</v>
      </c>
      <c r="AF303" s="8" t="s">
        <v>207</v>
      </c>
    </row>
    <row r="304" spans="1:32" x14ac:dyDescent="0.25">
      <c r="A304" s="6" t="s">
        <v>1054</v>
      </c>
      <c r="B304" s="6" t="s">
        <v>1055</v>
      </c>
      <c r="C304" s="6" t="s">
        <v>759</v>
      </c>
      <c r="D304" s="7">
        <v>2</v>
      </c>
      <c r="E304" s="8" t="s">
        <v>1518</v>
      </c>
      <c r="F304" s="8">
        <v>0</v>
      </c>
      <c r="G304" s="8">
        <v>0</v>
      </c>
      <c r="H304" s="8">
        <f>VLOOKUP(E304,[1]Hoja1!$E:$F,2,FALSE)</f>
        <v>0</v>
      </c>
      <c r="I304" s="8">
        <f>VLOOKUP(E304,[1]Hoja1!$E:$S,3,FALSE)</f>
        <v>0</v>
      </c>
      <c r="J304" s="8">
        <f>VLOOKUP(E304,[1]Hoja1!$E:$S,4,FALSE)</f>
        <v>0</v>
      </c>
      <c r="K304" s="8">
        <f>VLOOKUP(E304,[1]Hoja1!$E:$S,5,FALSE)</f>
        <v>0</v>
      </c>
      <c r="L304" s="8">
        <f>VLOOKUP(E304,[1]Hoja1!$E:$S,6,FALSE)</f>
        <v>0</v>
      </c>
      <c r="M304" s="8">
        <f>VLOOKUP(E304,[1]Hoja1!$E:$S,7,FALSE)</f>
        <v>0</v>
      </c>
      <c r="N304" s="6"/>
      <c r="O304" s="6" t="s">
        <v>495</v>
      </c>
      <c r="P304" s="6" t="s">
        <v>290</v>
      </c>
      <c r="Q304" s="6" t="s">
        <v>1519</v>
      </c>
      <c r="R304" s="6" t="s">
        <v>54</v>
      </c>
      <c r="S304" s="7" t="s">
        <v>35</v>
      </c>
      <c r="T304" s="7" t="s">
        <v>35</v>
      </c>
      <c r="U304" s="7">
        <v>53</v>
      </c>
      <c r="V304" s="6" t="s">
        <v>1055</v>
      </c>
      <c r="W304" s="6" t="s">
        <v>1055</v>
      </c>
      <c r="X304" s="6" t="s">
        <v>1055</v>
      </c>
      <c r="Y304" s="8" t="s">
        <v>38</v>
      </c>
      <c r="Z304" s="6" t="s">
        <v>1520</v>
      </c>
      <c r="AA304" s="8">
        <v>0</v>
      </c>
      <c r="AB304" s="8">
        <v>0</v>
      </c>
      <c r="AC304" s="8">
        <v>0</v>
      </c>
      <c r="AD304" s="8">
        <v>0</v>
      </c>
      <c r="AE304" s="8">
        <v>0</v>
      </c>
      <c r="AF304" s="8">
        <v>0</v>
      </c>
    </row>
    <row r="305" spans="1:32" x14ac:dyDescent="0.25">
      <c r="A305" s="6" t="s">
        <v>1054</v>
      </c>
      <c r="B305" s="6" t="s">
        <v>1055</v>
      </c>
      <c r="C305" s="6" t="s">
        <v>759</v>
      </c>
      <c r="D305" s="7">
        <v>3</v>
      </c>
      <c r="E305" s="8" t="s">
        <v>1521</v>
      </c>
      <c r="F305" s="8" t="s">
        <v>30</v>
      </c>
      <c r="G305" s="8">
        <v>22</v>
      </c>
      <c r="H305" s="8">
        <f>VLOOKUP(E305,[1]Hoja1!$E:$F,2,FALSE)</f>
        <v>0</v>
      </c>
      <c r="I305" s="8">
        <f>VLOOKUP(E305,[1]Hoja1!$E:$S,3,FALSE)</f>
        <v>0</v>
      </c>
      <c r="J305" s="8">
        <f>VLOOKUP(E305,[1]Hoja1!$E:$S,4,FALSE)</f>
        <v>0</v>
      </c>
      <c r="K305" s="8">
        <f>VLOOKUP(E305,[1]Hoja1!$E:$S,5,FALSE)</f>
        <v>0</v>
      </c>
      <c r="L305" s="8">
        <f>VLOOKUP(E305,[1]Hoja1!$E:$S,6,FALSE)</f>
        <v>0</v>
      </c>
      <c r="M305" s="8">
        <f>VLOOKUP(E305,[1]Hoja1!$E:$S,7,FALSE)</f>
        <v>0</v>
      </c>
      <c r="N305" s="6"/>
      <c r="O305" s="6" t="s">
        <v>1522</v>
      </c>
      <c r="P305" s="6" t="s">
        <v>1523</v>
      </c>
      <c r="Q305" s="6" t="s">
        <v>1524</v>
      </c>
      <c r="R305" s="6" t="s">
        <v>34</v>
      </c>
      <c r="S305" s="7" t="s">
        <v>35</v>
      </c>
      <c r="T305" s="7" t="s">
        <v>35</v>
      </c>
      <c r="U305" s="7">
        <v>76</v>
      </c>
      <c r="V305" s="6" t="s">
        <v>1055</v>
      </c>
      <c r="W305" s="6" t="s">
        <v>1055</v>
      </c>
      <c r="X305" s="6" t="s">
        <v>1059</v>
      </c>
      <c r="Y305" s="8" t="s">
        <v>38</v>
      </c>
      <c r="Z305" s="6" t="s">
        <v>1525</v>
      </c>
      <c r="AA305" s="8">
        <v>0</v>
      </c>
      <c r="AB305" s="8">
        <v>0</v>
      </c>
      <c r="AC305" s="8">
        <v>0</v>
      </c>
      <c r="AD305" s="8">
        <v>0</v>
      </c>
      <c r="AE305" s="8">
        <v>0</v>
      </c>
      <c r="AF305" s="8">
        <v>0</v>
      </c>
    </row>
    <row r="306" spans="1:32" x14ac:dyDescent="0.25">
      <c r="A306" s="6" t="s">
        <v>1054</v>
      </c>
      <c r="B306" s="6" t="s">
        <v>1055</v>
      </c>
      <c r="C306" s="6" t="s">
        <v>759</v>
      </c>
      <c r="D306" s="7">
        <v>4</v>
      </c>
      <c r="E306" s="8" t="s">
        <v>1526</v>
      </c>
      <c r="F306" s="8">
        <v>0</v>
      </c>
      <c r="G306" s="8">
        <v>0</v>
      </c>
      <c r="H306" s="8">
        <f>VLOOKUP(E306,[1]Hoja1!$E:$F,2,FALSE)</f>
        <v>0</v>
      </c>
      <c r="I306" s="8">
        <f>VLOOKUP(E306,[1]Hoja1!$E:$S,3,FALSE)</f>
        <v>0</v>
      </c>
      <c r="J306" s="8">
        <f>VLOOKUP(E306,[1]Hoja1!$E:$S,4,FALSE)</f>
        <v>0</v>
      </c>
      <c r="K306" s="8">
        <f>VLOOKUP(E306,[1]Hoja1!$E:$S,5,FALSE)</f>
        <v>0</v>
      </c>
      <c r="L306" s="8">
        <f>VLOOKUP(E306,[1]Hoja1!$E:$S,6,FALSE)</f>
        <v>0</v>
      </c>
      <c r="M306" s="8">
        <f>VLOOKUP(E306,[1]Hoja1!$E:$S,7,FALSE)</f>
        <v>0</v>
      </c>
      <c r="N306" s="6"/>
      <c r="O306" s="6" t="s">
        <v>1527</v>
      </c>
      <c r="P306" s="6" t="s">
        <v>931</v>
      </c>
      <c r="Q306" s="6" t="s">
        <v>1528</v>
      </c>
      <c r="R306" s="6" t="s">
        <v>34</v>
      </c>
      <c r="S306" s="7" t="s">
        <v>35</v>
      </c>
      <c r="T306" s="7" t="s">
        <v>35</v>
      </c>
      <c r="U306" s="7">
        <v>55</v>
      </c>
      <c r="V306" s="6" t="s">
        <v>1055</v>
      </c>
      <c r="W306" s="6" t="s">
        <v>1055</v>
      </c>
      <c r="X306" s="6" t="s">
        <v>1478</v>
      </c>
      <c r="Y306" s="8" t="s">
        <v>38</v>
      </c>
      <c r="Z306" s="6" t="s">
        <v>1529</v>
      </c>
      <c r="AA306" s="8">
        <v>0</v>
      </c>
      <c r="AB306" s="8">
        <v>0</v>
      </c>
      <c r="AC306" s="8">
        <v>0</v>
      </c>
      <c r="AD306" s="8">
        <v>0</v>
      </c>
      <c r="AE306" s="8">
        <v>0</v>
      </c>
      <c r="AF306" s="8">
        <v>0</v>
      </c>
    </row>
    <row r="307" spans="1:32" x14ac:dyDescent="0.25">
      <c r="A307" s="6" t="s">
        <v>1054</v>
      </c>
      <c r="B307" s="6" t="s">
        <v>1055</v>
      </c>
      <c r="C307" s="6" t="s">
        <v>759</v>
      </c>
      <c r="D307" s="7">
        <v>5</v>
      </c>
      <c r="E307" s="8" t="s">
        <v>1530</v>
      </c>
      <c r="F307" s="8">
        <v>0</v>
      </c>
      <c r="G307" s="8">
        <v>0</v>
      </c>
      <c r="H307" s="8">
        <f>VLOOKUP(E307,[1]Hoja1!$E:$F,2,FALSE)</f>
        <v>0</v>
      </c>
      <c r="I307" s="8">
        <f>VLOOKUP(E307,[1]Hoja1!$E:$S,3,FALSE)</f>
        <v>0</v>
      </c>
      <c r="J307" s="8">
        <f>VLOOKUP(E307,[1]Hoja1!$E:$S,4,FALSE)</f>
        <v>0</v>
      </c>
      <c r="K307" s="8">
        <f>VLOOKUP(E307,[1]Hoja1!$E:$S,5,FALSE)</f>
        <v>0</v>
      </c>
      <c r="L307" s="8">
        <f>VLOOKUP(E307,[1]Hoja1!$E:$S,6,FALSE)</f>
        <v>0</v>
      </c>
      <c r="M307" s="8">
        <f>VLOOKUP(E307,[1]Hoja1!$E:$S,7,FALSE)</f>
        <v>0</v>
      </c>
      <c r="N307" s="6"/>
      <c r="O307" s="6" t="s">
        <v>1531</v>
      </c>
      <c r="P307" s="6" t="s">
        <v>1106</v>
      </c>
      <c r="Q307" s="6" t="s">
        <v>1532</v>
      </c>
      <c r="R307" s="6" t="s">
        <v>54</v>
      </c>
      <c r="S307" s="7" t="s">
        <v>35</v>
      </c>
      <c r="T307" s="7" t="s">
        <v>35</v>
      </c>
      <c r="U307" s="7">
        <v>43</v>
      </c>
      <c r="V307" s="6" t="s">
        <v>1055</v>
      </c>
      <c r="W307" s="6" t="s">
        <v>1055</v>
      </c>
      <c r="X307" s="6" t="s">
        <v>1097</v>
      </c>
      <c r="Y307" s="8" t="s">
        <v>38</v>
      </c>
      <c r="Z307" s="6" t="s">
        <v>1533</v>
      </c>
      <c r="AA307" s="8">
        <v>0</v>
      </c>
      <c r="AB307" s="8">
        <v>0</v>
      </c>
      <c r="AC307" s="8">
        <v>0</v>
      </c>
      <c r="AD307" s="8">
        <v>0</v>
      </c>
      <c r="AE307" s="8">
        <v>0</v>
      </c>
      <c r="AF307" s="8">
        <v>0</v>
      </c>
    </row>
    <row r="308" spans="1:32" x14ac:dyDescent="0.25">
      <c r="A308" s="6" t="s">
        <v>1054</v>
      </c>
      <c r="B308" s="6" t="s">
        <v>1055</v>
      </c>
      <c r="C308" s="6" t="s">
        <v>759</v>
      </c>
      <c r="D308" s="7">
        <v>6</v>
      </c>
      <c r="E308" s="8" t="s">
        <v>1534</v>
      </c>
      <c r="F308" s="8" t="s">
        <v>30</v>
      </c>
      <c r="G308" s="8">
        <v>22</v>
      </c>
      <c r="H308" s="8">
        <f>VLOOKUP(E308,[1]Hoja1!$E:$F,2,FALSE)</f>
        <v>0</v>
      </c>
      <c r="I308" s="8">
        <f>VLOOKUP(E308,[1]Hoja1!$E:$S,3,FALSE)</f>
        <v>0</v>
      </c>
      <c r="J308" s="8">
        <f>VLOOKUP(E308,[1]Hoja1!$E:$S,4,FALSE)</f>
        <v>0</v>
      </c>
      <c r="K308" s="8">
        <f>VLOOKUP(E308,[1]Hoja1!$E:$S,5,FALSE)</f>
        <v>0</v>
      </c>
      <c r="L308" s="8">
        <f>VLOOKUP(E308,[1]Hoja1!$E:$S,6,FALSE)</f>
        <v>0</v>
      </c>
      <c r="M308" s="8">
        <f>VLOOKUP(E308,[1]Hoja1!$E:$S,7,FALSE)</f>
        <v>0</v>
      </c>
      <c r="N308" s="6"/>
      <c r="O308" s="6" t="s">
        <v>1535</v>
      </c>
      <c r="P308" s="6" t="s">
        <v>1536</v>
      </c>
      <c r="Q308" s="6" t="s">
        <v>1537</v>
      </c>
      <c r="R308" s="6" t="s">
        <v>34</v>
      </c>
      <c r="S308" s="7" t="s">
        <v>35</v>
      </c>
      <c r="T308" s="7" t="s">
        <v>35</v>
      </c>
      <c r="U308" s="7">
        <v>45</v>
      </c>
      <c r="V308" s="6" t="s">
        <v>1055</v>
      </c>
      <c r="W308" s="6" t="s">
        <v>1055</v>
      </c>
      <c r="X308" s="6" t="s">
        <v>1055</v>
      </c>
      <c r="Y308" s="8" t="s">
        <v>38</v>
      </c>
      <c r="Z308" s="6" t="s">
        <v>1538</v>
      </c>
      <c r="AA308" s="8">
        <v>0</v>
      </c>
      <c r="AB308" s="8">
        <v>0</v>
      </c>
      <c r="AC308" s="8">
        <v>0</v>
      </c>
      <c r="AD308" s="8">
        <v>0</v>
      </c>
      <c r="AE308" s="8">
        <v>0</v>
      </c>
      <c r="AF308" s="8">
        <v>0</v>
      </c>
    </row>
    <row r="309" spans="1:32" x14ac:dyDescent="0.25">
      <c r="A309" s="6" t="s">
        <v>1054</v>
      </c>
      <c r="B309" s="6" t="s">
        <v>1055</v>
      </c>
      <c r="C309" s="6" t="s">
        <v>1539</v>
      </c>
      <c r="D309" s="7">
        <v>1</v>
      </c>
      <c r="E309" s="8" t="s">
        <v>1540</v>
      </c>
      <c r="F309" s="8">
        <v>0</v>
      </c>
      <c r="G309" s="8">
        <v>0</v>
      </c>
      <c r="H309" s="8">
        <f>VLOOKUP(E309,[1]Hoja1!$E:$F,2,FALSE)</f>
        <v>1282</v>
      </c>
      <c r="I309" s="8" t="str">
        <f>VLOOKUP(E309,[1]Hoja1!$E:$S,3,FALSE)</f>
        <v>MOVIMIENTO REGIONAL O DEPARTAMENTAL FUERZA AREQUIPEÑA</v>
      </c>
      <c r="J309" s="8">
        <f>VLOOKUP(E309,[1]Hoja1!$E:$S,4,FALSE)</f>
        <v>2019</v>
      </c>
      <c r="K309" s="8" t="str">
        <f>VLOOKUP(E309,[1]Hoja1!$E:$S,5,FALSE)</f>
        <v>HASTA LA ACTUALIDAD</v>
      </c>
      <c r="L309" s="8">
        <f>VLOOKUP(E309,[1]Hoja1!$E:$S,6,FALSE)</f>
        <v>11</v>
      </c>
      <c r="M309" s="8" t="str">
        <f>VLOOKUP(E309,[1]Hoja1!$E:$S,7,FALSE)</f>
        <v>REGIDOR DISTRITAL</v>
      </c>
      <c r="N309" s="6"/>
      <c r="O309" s="6" t="s">
        <v>1541</v>
      </c>
      <c r="P309" s="6" t="s">
        <v>1542</v>
      </c>
      <c r="Q309" s="6" t="s">
        <v>139</v>
      </c>
      <c r="R309" s="6" t="s">
        <v>34</v>
      </c>
      <c r="S309" s="7" t="s">
        <v>35</v>
      </c>
      <c r="T309" s="7" t="s">
        <v>35</v>
      </c>
      <c r="U309" s="7">
        <v>40</v>
      </c>
      <c r="V309" s="6" t="s">
        <v>1055</v>
      </c>
      <c r="W309" s="6" t="s">
        <v>1055</v>
      </c>
      <c r="X309" s="6" t="s">
        <v>1102</v>
      </c>
      <c r="Y309" s="8" t="s">
        <v>38</v>
      </c>
      <c r="Z309" s="6" t="s">
        <v>1543</v>
      </c>
      <c r="AA309" s="8">
        <v>1282</v>
      </c>
      <c r="AB309" s="8" t="s">
        <v>1088</v>
      </c>
      <c r="AC309" s="8">
        <v>2019</v>
      </c>
      <c r="AD309" s="8" t="s">
        <v>218</v>
      </c>
      <c r="AE309" s="8">
        <v>11</v>
      </c>
      <c r="AF309" s="8" t="s">
        <v>322</v>
      </c>
    </row>
    <row r="310" spans="1:32" x14ac:dyDescent="0.25">
      <c r="A310" s="6" t="s">
        <v>1054</v>
      </c>
      <c r="B310" s="6" t="s">
        <v>1055</v>
      </c>
      <c r="C310" s="6" t="s">
        <v>1539</v>
      </c>
      <c r="D310" s="7">
        <v>2</v>
      </c>
      <c r="E310" s="8" t="s">
        <v>1544</v>
      </c>
      <c r="F310" s="8">
        <v>0</v>
      </c>
      <c r="G310" s="8">
        <v>0</v>
      </c>
      <c r="H310" s="8">
        <f>VLOOKUP(E310,[1]Hoja1!$E:$F,2,FALSE)</f>
        <v>1282</v>
      </c>
      <c r="I310" s="8" t="str">
        <f>VLOOKUP(E310,[1]Hoja1!$E:$S,3,FALSE)</f>
        <v>MOVIMIENTO REGIONAL O DEPARTAMENTAL FUERZA AREQUIPEÑA</v>
      </c>
      <c r="J310" s="8">
        <f>VLOOKUP(E310,[1]Hoja1!$E:$S,4,FALSE)</f>
        <v>2014</v>
      </c>
      <c r="K310" s="8">
        <f>VLOOKUP(E310,[1]Hoja1!$E:$S,5,FALSE)</f>
        <v>2017</v>
      </c>
      <c r="L310" s="8">
        <f>VLOOKUP(E310,[1]Hoja1!$E:$S,6,FALSE)</f>
        <v>11</v>
      </c>
      <c r="M310" s="8" t="str">
        <f>VLOOKUP(E310,[1]Hoja1!$E:$S,7,FALSE)</f>
        <v>REGIDOR DISTRITAL</v>
      </c>
      <c r="N310" s="6"/>
      <c r="O310" s="6" t="s">
        <v>1545</v>
      </c>
      <c r="P310" s="6" t="s">
        <v>44</v>
      </c>
      <c r="Q310" s="6" t="s">
        <v>1120</v>
      </c>
      <c r="R310" s="6" t="s">
        <v>34</v>
      </c>
      <c r="S310" s="7" t="s">
        <v>35</v>
      </c>
      <c r="T310" s="7" t="s">
        <v>35</v>
      </c>
      <c r="U310" s="7">
        <v>54</v>
      </c>
      <c r="V310" s="6" t="s">
        <v>1055</v>
      </c>
      <c r="W310" s="6" t="s">
        <v>1055</v>
      </c>
      <c r="X310" s="6" t="s">
        <v>1141</v>
      </c>
      <c r="Y310" s="8" t="s">
        <v>38</v>
      </c>
      <c r="Z310" s="6" t="s">
        <v>1546</v>
      </c>
      <c r="AA310" s="8">
        <v>1282</v>
      </c>
      <c r="AB310" s="8" t="s">
        <v>1088</v>
      </c>
      <c r="AC310" s="8">
        <v>2014</v>
      </c>
      <c r="AD310" s="8">
        <v>2017</v>
      </c>
      <c r="AE310" s="8">
        <v>11</v>
      </c>
      <c r="AF310" s="8" t="s">
        <v>322</v>
      </c>
    </row>
    <row r="311" spans="1:32" x14ac:dyDescent="0.25">
      <c r="A311" s="6" t="s">
        <v>1054</v>
      </c>
      <c r="B311" s="6" t="s">
        <v>1055</v>
      </c>
      <c r="C311" s="6" t="s">
        <v>1539</v>
      </c>
      <c r="D311" s="7">
        <v>4</v>
      </c>
      <c r="E311" s="8" t="s">
        <v>1547</v>
      </c>
      <c r="F311" s="8">
        <v>0</v>
      </c>
      <c r="G311" s="8">
        <v>0</v>
      </c>
      <c r="H311" s="8">
        <f>VLOOKUP(E311,[1]Hoja1!$E:$F,2,FALSE)</f>
        <v>0</v>
      </c>
      <c r="I311" s="8">
        <f>VLOOKUP(E311,[1]Hoja1!$E:$S,3,FALSE)</f>
        <v>0</v>
      </c>
      <c r="J311" s="8">
        <f>VLOOKUP(E311,[1]Hoja1!$E:$S,4,FALSE)</f>
        <v>0</v>
      </c>
      <c r="K311" s="8">
        <f>VLOOKUP(E311,[1]Hoja1!$E:$S,5,FALSE)</f>
        <v>0</v>
      </c>
      <c r="L311" s="8">
        <f>VLOOKUP(E311,[1]Hoja1!$E:$S,6,FALSE)</f>
        <v>0</v>
      </c>
      <c r="M311" s="8">
        <f>VLOOKUP(E311,[1]Hoja1!$E:$S,7,FALSE)</f>
        <v>0</v>
      </c>
      <c r="N311" s="6"/>
      <c r="O311" s="6" t="s">
        <v>773</v>
      </c>
      <c r="P311" s="6" t="s">
        <v>1548</v>
      </c>
      <c r="Q311" s="6" t="s">
        <v>1549</v>
      </c>
      <c r="R311" s="6" t="s">
        <v>34</v>
      </c>
      <c r="S311" s="7" t="s">
        <v>35</v>
      </c>
      <c r="T311" s="7" t="s">
        <v>35</v>
      </c>
      <c r="U311" s="7">
        <v>41</v>
      </c>
      <c r="V311" s="6" t="s">
        <v>1055</v>
      </c>
      <c r="W311" s="6" t="s">
        <v>1055</v>
      </c>
      <c r="X311" s="6" t="s">
        <v>1055</v>
      </c>
      <c r="Y311" s="8" t="s">
        <v>38</v>
      </c>
      <c r="Z311" s="6" t="s">
        <v>1550</v>
      </c>
      <c r="AA311" s="8">
        <v>0</v>
      </c>
      <c r="AB311" s="8">
        <v>0</v>
      </c>
      <c r="AC311" s="8">
        <v>0</v>
      </c>
      <c r="AD311" s="8">
        <v>0</v>
      </c>
      <c r="AE311" s="8">
        <v>0</v>
      </c>
      <c r="AF311" s="8">
        <v>0</v>
      </c>
    </row>
    <row r="312" spans="1:32" x14ac:dyDescent="0.25">
      <c r="A312" s="6" t="s">
        <v>1054</v>
      </c>
      <c r="B312" s="6" t="s">
        <v>1055</v>
      </c>
      <c r="C312" s="6" t="s">
        <v>1539</v>
      </c>
      <c r="D312" s="7">
        <v>5</v>
      </c>
      <c r="E312" s="8" t="s">
        <v>1551</v>
      </c>
      <c r="F312" s="8">
        <v>0</v>
      </c>
      <c r="G312" s="8">
        <v>0</v>
      </c>
      <c r="H312" s="8">
        <f>VLOOKUP(E312,[1]Hoja1!$E:$F,2,FALSE)</f>
        <v>0</v>
      </c>
      <c r="I312" s="8">
        <f>VLOOKUP(E312,[1]Hoja1!$E:$S,3,FALSE)</f>
        <v>0</v>
      </c>
      <c r="J312" s="8">
        <f>VLOOKUP(E312,[1]Hoja1!$E:$S,4,FALSE)</f>
        <v>0</v>
      </c>
      <c r="K312" s="8">
        <f>VLOOKUP(E312,[1]Hoja1!$E:$S,5,FALSE)</f>
        <v>0</v>
      </c>
      <c r="L312" s="8">
        <f>VLOOKUP(E312,[1]Hoja1!$E:$S,6,FALSE)</f>
        <v>0</v>
      </c>
      <c r="M312" s="8">
        <f>VLOOKUP(E312,[1]Hoja1!$E:$S,7,FALSE)</f>
        <v>0</v>
      </c>
      <c r="N312" s="6"/>
      <c r="O312" s="6" t="s">
        <v>1351</v>
      </c>
      <c r="P312" s="6" t="s">
        <v>1552</v>
      </c>
      <c r="Q312" s="6" t="s">
        <v>1553</v>
      </c>
      <c r="R312" s="6" t="s">
        <v>54</v>
      </c>
      <c r="S312" s="7" t="s">
        <v>35</v>
      </c>
      <c r="T312" s="7" t="s">
        <v>30</v>
      </c>
      <c r="U312" s="7">
        <v>27</v>
      </c>
      <c r="V312" s="6" t="s">
        <v>1055</v>
      </c>
      <c r="W312" s="6" t="s">
        <v>1055</v>
      </c>
      <c r="X312" s="6" t="s">
        <v>1097</v>
      </c>
      <c r="Y312" s="8" t="s">
        <v>38</v>
      </c>
      <c r="Z312" s="6" t="s">
        <v>1554</v>
      </c>
      <c r="AA312" s="8">
        <v>0</v>
      </c>
      <c r="AB312" s="8">
        <v>0</v>
      </c>
      <c r="AC312" s="8">
        <v>0</v>
      </c>
      <c r="AD312" s="8">
        <v>0</v>
      </c>
      <c r="AE312" s="8">
        <v>0</v>
      </c>
      <c r="AF312" s="8">
        <v>0</v>
      </c>
    </row>
    <row r="313" spans="1:32" x14ac:dyDescent="0.25">
      <c r="A313" s="6" t="s">
        <v>1054</v>
      </c>
      <c r="B313" s="6" t="s">
        <v>1055</v>
      </c>
      <c r="C313" s="6" t="s">
        <v>1539</v>
      </c>
      <c r="D313" s="7">
        <v>6</v>
      </c>
      <c r="E313" s="8" t="s">
        <v>1555</v>
      </c>
      <c r="F313" s="8">
        <v>0</v>
      </c>
      <c r="G313" s="8">
        <v>0</v>
      </c>
      <c r="H313" s="8">
        <f>VLOOKUP(E313,[1]Hoja1!$E:$F,2,FALSE)</f>
        <v>0</v>
      </c>
      <c r="I313" s="8">
        <f>VLOOKUP(E313,[1]Hoja1!$E:$S,3,FALSE)</f>
        <v>0</v>
      </c>
      <c r="J313" s="8">
        <f>VLOOKUP(E313,[1]Hoja1!$E:$S,4,FALSE)</f>
        <v>0</v>
      </c>
      <c r="K313" s="8">
        <f>VLOOKUP(E313,[1]Hoja1!$E:$S,5,FALSE)</f>
        <v>0</v>
      </c>
      <c r="L313" s="8">
        <f>VLOOKUP(E313,[1]Hoja1!$E:$S,6,FALSE)</f>
        <v>0</v>
      </c>
      <c r="M313" s="8">
        <f>VLOOKUP(E313,[1]Hoja1!$E:$S,7,FALSE)</f>
        <v>0</v>
      </c>
      <c r="N313" s="6"/>
      <c r="O313" s="6" t="s">
        <v>1556</v>
      </c>
      <c r="P313" s="6" t="s">
        <v>1557</v>
      </c>
      <c r="Q313" s="6" t="s">
        <v>1558</v>
      </c>
      <c r="R313" s="6" t="s">
        <v>34</v>
      </c>
      <c r="S313" s="7" t="s">
        <v>35</v>
      </c>
      <c r="T313" s="7" t="s">
        <v>35</v>
      </c>
      <c r="U313" s="7">
        <v>34</v>
      </c>
      <c r="V313" s="6" t="s">
        <v>1055</v>
      </c>
      <c r="W313" s="6" t="s">
        <v>1055</v>
      </c>
      <c r="X313" s="6" t="s">
        <v>1141</v>
      </c>
      <c r="Y313" s="8" t="s">
        <v>38</v>
      </c>
      <c r="Z313" s="6" t="s">
        <v>1559</v>
      </c>
      <c r="AA313" s="8">
        <v>0</v>
      </c>
      <c r="AB313" s="8">
        <v>0</v>
      </c>
      <c r="AC313" s="8">
        <v>0</v>
      </c>
      <c r="AD313" s="8">
        <v>0</v>
      </c>
      <c r="AE313" s="8">
        <v>0</v>
      </c>
      <c r="AF313" s="8">
        <v>0</v>
      </c>
    </row>
    <row r="314" spans="1:32" x14ac:dyDescent="0.25">
      <c r="A314" s="6" t="s">
        <v>1054</v>
      </c>
      <c r="B314" s="6" t="s">
        <v>1055</v>
      </c>
      <c r="C314" s="6" t="s">
        <v>311</v>
      </c>
      <c r="D314" s="7">
        <v>1</v>
      </c>
      <c r="E314" s="8" t="s">
        <v>1560</v>
      </c>
      <c r="F314" s="8">
        <v>0</v>
      </c>
      <c r="G314" s="8">
        <v>0</v>
      </c>
      <c r="H314" s="8">
        <f>VLOOKUP(E314,[1]Hoja1!$E:$F,2,FALSE)</f>
        <v>0</v>
      </c>
      <c r="I314" s="8">
        <f>VLOOKUP(E314,[1]Hoja1!$E:$S,3,FALSE)</f>
        <v>0</v>
      </c>
      <c r="J314" s="8">
        <f>VLOOKUP(E314,[1]Hoja1!$E:$S,4,FALSE)</f>
        <v>0</v>
      </c>
      <c r="K314" s="8">
        <f>VLOOKUP(E314,[1]Hoja1!$E:$S,5,FALSE)</f>
        <v>0</v>
      </c>
      <c r="L314" s="8">
        <f>VLOOKUP(E314,[1]Hoja1!$E:$S,6,FALSE)</f>
        <v>0</v>
      </c>
      <c r="M314" s="8">
        <f>VLOOKUP(E314,[1]Hoja1!$E:$S,7,FALSE)</f>
        <v>0</v>
      </c>
      <c r="N314" s="6"/>
      <c r="O314" s="6" t="s">
        <v>1034</v>
      </c>
      <c r="P314" s="6" t="s">
        <v>1561</v>
      </c>
      <c r="Q314" s="6" t="s">
        <v>1562</v>
      </c>
      <c r="R314" s="6" t="s">
        <v>34</v>
      </c>
      <c r="S314" s="7" t="s">
        <v>35</v>
      </c>
      <c r="T314" s="7" t="s">
        <v>30</v>
      </c>
      <c r="U314" s="7">
        <v>0</v>
      </c>
      <c r="V314" s="6" t="s">
        <v>1055</v>
      </c>
      <c r="W314" s="6" t="s">
        <v>1055</v>
      </c>
      <c r="X314" s="6" t="s">
        <v>1183</v>
      </c>
      <c r="Y314" s="8" t="s">
        <v>38</v>
      </c>
      <c r="Z314" s="6" t="s">
        <v>1563</v>
      </c>
      <c r="AA314" s="8">
        <v>0</v>
      </c>
      <c r="AB314" s="8">
        <v>0</v>
      </c>
      <c r="AC314" s="8">
        <v>0</v>
      </c>
      <c r="AD314" s="8">
        <v>0</v>
      </c>
      <c r="AE314" s="8">
        <v>0</v>
      </c>
      <c r="AF314" s="8">
        <v>0</v>
      </c>
    </row>
    <row r="315" spans="1:32" x14ac:dyDescent="0.25">
      <c r="A315" s="6" t="s">
        <v>1054</v>
      </c>
      <c r="B315" s="6" t="s">
        <v>1055</v>
      </c>
      <c r="C315" s="6" t="s">
        <v>311</v>
      </c>
      <c r="D315" s="7">
        <v>2</v>
      </c>
      <c r="E315" s="8" t="s">
        <v>1564</v>
      </c>
      <c r="F315" s="8">
        <v>0</v>
      </c>
      <c r="G315" s="8">
        <v>0</v>
      </c>
      <c r="H315" s="8">
        <f>VLOOKUP(E315,[1]Hoja1!$E:$F,2,FALSE)</f>
        <v>0</v>
      </c>
      <c r="I315" s="8">
        <f>VLOOKUP(E315,[1]Hoja1!$E:$S,3,FALSE)</f>
        <v>0</v>
      </c>
      <c r="J315" s="8">
        <f>VLOOKUP(E315,[1]Hoja1!$E:$S,4,FALSE)</f>
        <v>0</v>
      </c>
      <c r="K315" s="8">
        <f>VLOOKUP(E315,[1]Hoja1!$E:$S,5,FALSE)</f>
        <v>0</v>
      </c>
      <c r="L315" s="8">
        <f>VLOOKUP(E315,[1]Hoja1!$E:$S,6,FALSE)</f>
        <v>0</v>
      </c>
      <c r="M315" s="8">
        <f>VLOOKUP(E315,[1]Hoja1!$E:$S,7,FALSE)</f>
        <v>0</v>
      </c>
      <c r="N315" s="6"/>
      <c r="O315" s="6" t="s">
        <v>143</v>
      </c>
      <c r="P315" s="6" t="s">
        <v>1565</v>
      </c>
      <c r="Q315" s="6" t="s">
        <v>1566</v>
      </c>
      <c r="R315" s="6" t="s">
        <v>34</v>
      </c>
      <c r="S315" s="7" t="s">
        <v>35</v>
      </c>
      <c r="T315" s="7" t="s">
        <v>30</v>
      </c>
      <c r="U315" s="7">
        <v>0</v>
      </c>
      <c r="V315" s="6" t="s">
        <v>1055</v>
      </c>
      <c r="W315" s="6" t="s">
        <v>1055</v>
      </c>
      <c r="X315" s="6" t="s">
        <v>1097</v>
      </c>
      <c r="Y315" s="8" t="s">
        <v>38</v>
      </c>
      <c r="Z315" s="6" t="s">
        <v>1567</v>
      </c>
      <c r="AA315" s="8">
        <v>0</v>
      </c>
      <c r="AB315" s="8">
        <v>0</v>
      </c>
      <c r="AC315" s="8">
        <v>0</v>
      </c>
      <c r="AD315" s="8">
        <v>0</v>
      </c>
      <c r="AE315" s="8">
        <v>0</v>
      </c>
      <c r="AF315" s="8">
        <v>0</v>
      </c>
    </row>
    <row r="316" spans="1:32" x14ac:dyDescent="0.25">
      <c r="A316" s="6" t="s">
        <v>1054</v>
      </c>
      <c r="B316" s="6" t="s">
        <v>1055</v>
      </c>
      <c r="C316" s="6" t="s">
        <v>311</v>
      </c>
      <c r="D316" s="7">
        <v>3</v>
      </c>
      <c r="E316" s="8" t="s">
        <v>1568</v>
      </c>
      <c r="F316" s="8">
        <v>0</v>
      </c>
      <c r="G316" s="8">
        <v>0</v>
      </c>
      <c r="H316" s="8">
        <f>VLOOKUP(E316,[1]Hoja1!$E:$F,2,FALSE)</f>
        <v>0</v>
      </c>
      <c r="I316" s="8">
        <f>VLOOKUP(E316,[1]Hoja1!$E:$S,3,FALSE)</f>
        <v>0</v>
      </c>
      <c r="J316" s="8">
        <f>VLOOKUP(E316,[1]Hoja1!$E:$S,4,FALSE)</f>
        <v>0</v>
      </c>
      <c r="K316" s="8">
        <f>VLOOKUP(E316,[1]Hoja1!$E:$S,5,FALSE)</f>
        <v>0</v>
      </c>
      <c r="L316" s="8">
        <f>VLOOKUP(E316,[1]Hoja1!$E:$S,6,FALSE)</f>
        <v>0</v>
      </c>
      <c r="M316" s="8">
        <f>VLOOKUP(E316,[1]Hoja1!$E:$S,7,FALSE)</f>
        <v>0</v>
      </c>
      <c r="N316" s="6"/>
      <c r="O316" s="6" t="s">
        <v>918</v>
      </c>
      <c r="P316" s="6" t="s">
        <v>1569</v>
      </c>
      <c r="Q316" s="6" t="s">
        <v>1570</v>
      </c>
      <c r="R316" s="6" t="s">
        <v>34</v>
      </c>
      <c r="S316" s="7" t="s">
        <v>35</v>
      </c>
      <c r="T316" s="7" t="s">
        <v>35</v>
      </c>
      <c r="U316" s="7">
        <v>56</v>
      </c>
      <c r="V316" s="6" t="s">
        <v>1055</v>
      </c>
      <c r="W316" s="6" t="s">
        <v>1055</v>
      </c>
      <c r="X316" s="6" t="s">
        <v>1055</v>
      </c>
      <c r="Y316" s="8" t="s">
        <v>38</v>
      </c>
      <c r="Z316" s="6" t="s">
        <v>1571</v>
      </c>
      <c r="AA316" s="8">
        <v>0</v>
      </c>
      <c r="AB316" s="8">
        <v>0</v>
      </c>
      <c r="AC316" s="8">
        <v>0</v>
      </c>
      <c r="AD316" s="8">
        <v>0</v>
      </c>
      <c r="AE316" s="8">
        <v>0</v>
      </c>
      <c r="AF316" s="8">
        <v>0</v>
      </c>
    </row>
    <row r="317" spans="1:32" x14ac:dyDescent="0.25">
      <c r="A317" s="6" t="s">
        <v>1054</v>
      </c>
      <c r="B317" s="6" t="s">
        <v>1055</v>
      </c>
      <c r="C317" s="6" t="s">
        <v>311</v>
      </c>
      <c r="D317" s="7">
        <v>4</v>
      </c>
      <c r="E317" s="8" t="s">
        <v>1572</v>
      </c>
      <c r="F317" s="8" t="s">
        <v>30</v>
      </c>
      <c r="G317" s="8">
        <v>2241</v>
      </c>
      <c r="H317" s="8">
        <f>VLOOKUP(E317,[1]Hoja1!$E:$F,2,FALSE)</f>
        <v>0</v>
      </c>
      <c r="I317" s="8">
        <f>VLOOKUP(E317,[1]Hoja1!$E:$S,3,FALSE)</f>
        <v>0</v>
      </c>
      <c r="J317" s="8">
        <f>VLOOKUP(E317,[1]Hoja1!$E:$S,4,FALSE)</f>
        <v>0</v>
      </c>
      <c r="K317" s="8">
        <f>VLOOKUP(E317,[1]Hoja1!$E:$S,5,FALSE)</f>
        <v>0</v>
      </c>
      <c r="L317" s="8">
        <f>VLOOKUP(E317,[1]Hoja1!$E:$S,6,FALSE)</f>
        <v>0</v>
      </c>
      <c r="M317" s="8">
        <f>VLOOKUP(E317,[1]Hoja1!$E:$S,7,FALSE)</f>
        <v>0</v>
      </c>
      <c r="N317" s="6"/>
      <c r="O317" s="6" t="s">
        <v>1573</v>
      </c>
      <c r="P317" s="6" t="s">
        <v>1574</v>
      </c>
      <c r="Q317" s="6" t="s">
        <v>1575</v>
      </c>
      <c r="R317" s="6" t="s">
        <v>34</v>
      </c>
      <c r="S317" s="7" t="s">
        <v>35</v>
      </c>
      <c r="T317" s="7" t="s">
        <v>35</v>
      </c>
      <c r="U317" s="7">
        <v>65</v>
      </c>
      <c r="V317" s="6" t="s">
        <v>1055</v>
      </c>
      <c r="W317" s="6" t="s">
        <v>1055</v>
      </c>
      <c r="X317" s="6" t="s">
        <v>1055</v>
      </c>
      <c r="Y317" s="8" t="s">
        <v>38</v>
      </c>
      <c r="Z317" s="6" t="s">
        <v>1576</v>
      </c>
      <c r="AA317" s="8">
        <v>0</v>
      </c>
      <c r="AB317" s="8">
        <v>0</v>
      </c>
      <c r="AC317" s="8">
        <v>0</v>
      </c>
      <c r="AD317" s="8">
        <v>0</v>
      </c>
      <c r="AE317" s="8">
        <v>0</v>
      </c>
      <c r="AF317" s="8">
        <v>0</v>
      </c>
    </row>
    <row r="318" spans="1:32" x14ac:dyDescent="0.25">
      <c r="A318" s="6" t="s">
        <v>1054</v>
      </c>
      <c r="B318" s="6" t="s">
        <v>1055</v>
      </c>
      <c r="C318" s="6" t="s">
        <v>311</v>
      </c>
      <c r="D318" s="7">
        <v>5</v>
      </c>
      <c r="E318" s="8" t="s">
        <v>1577</v>
      </c>
      <c r="F318" s="8" t="s">
        <v>30</v>
      </c>
      <c r="G318" s="8">
        <v>47</v>
      </c>
      <c r="H318" s="8">
        <f>VLOOKUP(E318,[1]Hoja1!$E:$F,2,FALSE)</f>
        <v>0</v>
      </c>
      <c r="I318" s="8">
        <f>VLOOKUP(E318,[1]Hoja1!$E:$S,3,FALSE)</f>
        <v>0</v>
      </c>
      <c r="J318" s="8">
        <f>VLOOKUP(E318,[1]Hoja1!$E:$S,4,FALSE)</f>
        <v>0</v>
      </c>
      <c r="K318" s="8">
        <f>VLOOKUP(E318,[1]Hoja1!$E:$S,5,FALSE)</f>
        <v>0</v>
      </c>
      <c r="L318" s="8">
        <f>VLOOKUP(E318,[1]Hoja1!$E:$S,6,FALSE)</f>
        <v>0</v>
      </c>
      <c r="M318" s="8">
        <f>VLOOKUP(E318,[1]Hoja1!$E:$S,7,FALSE)</f>
        <v>0</v>
      </c>
      <c r="N318" s="6"/>
      <c r="O318" s="6" t="s">
        <v>1276</v>
      </c>
      <c r="P318" s="6" t="s">
        <v>1578</v>
      </c>
      <c r="Q318" s="6" t="s">
        <v>1579</v>
      </c>
      <c r="R318" s="6" t="s">
        <v>54</v>
      </c>
      <c r="S318" s="7" t="s">
        <v>35</v>
      </c>
      <c r="T318" s="7" t="s">
        <v>35</v>
      </c>
      <c r="U318" s="7">
        <v>33</v>
      </c>
      <c r="V318" s="6" t="s">
        <v>1055</v>
      </c>
      <c r="W318" s="6" t="s">
        <v>1055</v>
      </c>
      <c r="X318" s="6" t="s">
        <v>1065</v>
      </c>
      <c r="Y318" s="8" t="s">
        <v>38</v>
      </c>
      <c r="Z318" s="6" t="s">
        <v>1580</v>
      </c>
      <c r="AA318" s="8">
        <v>0</v>
      </c>
      <c r="AB318" s="8">
        <v>0</v>
      </c>
      <c r="AC318" s="8">
        <v>0</v>
      </c>
      <c r="AD318" s="8">
        <v>0</v>
      </c>
      <c r="AE318" s="8">
        <v>0</v>
      </c>
      <c r="AF318" s="8">
        <v>0</v>
      </c>
    </row>
    <row r="319" spans="1:32" x14ac:dyDescent="0.25">
      <c r="A319" s="6" t="s">
        <v>1054</v>
      </c>
      <c r="B319" s="6" t="s">
        <v>1055</v>
      </c>
      <c r="C319" s="6" t="s">
        <v>311</v>
      </c>
      <c r="D319" s="7">
        <v>6</v>
      </c>
      <c r="E319" s="8" t="s">
        <v>1581</v>
      </c>
      <c r="F319" s="8">
        <v>0</v>
      </c>
      <c r="G319" s="8">
        <v>0</v>
      </c>
      <c r="H319" s="8">
        <f>VLOOKUP(E319,[1]Hoja1!$E:$F,2,FALSE)</f>
        <v>0</v>
      </c>
      <c r="I319" s="8">
        <f>VLOOKUP(E319,[1]Hoja1!$E:$S,3,FALSE)</f>
        <v>0</v>
      </c>
      <c r="J319" s="8">
        <f>VLOOKUP(E319,[1]Hoja1!$E:$S,4,FALSE)</f>
        <v>0</v>
      </c>
      <c r="K319" s="8">
        <f>VLOOKUP(E319,[1]Hoja1!$E:$S,5,FALSE)</f>
        <v>0</v>
      </c>
      <c r="L319" s="8">
        <f>VLOOKUP(E319,[1]Hoja1!$E:$S,6,FALSE)</f>
        <v>0</v>
      </c>
      <c r="M319" s="8">
        <f>VLOOKUP(E319,[1]Hoja1!$E:$S,7,FALSE)</f>
        <v>0</v>
      </c>
      <c r="N319" s="6"/>
      <c r="O319" s="6" t="s">
        <v>931</v>
      </c>
      <c r="P319" s="6" t="s">
        <v>221</v>
      </c>
      <c r="Q319" s="6" t="s">
        <v>1582</v>
      </c>
      <c r="R319" s="6" t="s">
        <v>54</v>
      </c>
      <c r="S319" s="7" t="s">
        <v>35</v>
      </c>
      <c r="T319" s="7" t="s">
        <v>35</v>
      </c>
      <c r="U319" s="7">
        <v>53</v>
      </c>
      <c r="V319" s="6" t="s">
        <v>1055</v>
      </c>
      <c r="W319" s="6" t="s">
        <v>1055</v>
      </c>
      <c r="X319" s="6" t="s">
        <v>1055</v>
      </c>
      <c r="Y319" s="8" t="s">
        <v>38</v>
      </c>
      <c r="Z319" s="6" t="s">
        <v>1583</v>
      </c>
      <c r="AA319" s="8">
        <v>0</v>
      </c>
      <c r="AB319" s="8">
        <v>0</v>
      </c>
      <c r="AC319" s="8">
        <v>0</v>
      </c>
      <c r="AD319" s="8">
        <v>0</v>
      </c>
      <c r="AE319" s="8">
        <v>0</v>
      </c>
      <c r="AF319" s="8">
        <v>0</v>
      </c>
    </row>
    <row r="320" spans="1:32" x14ac:dyDescent="0.25">
      <c r="A320" s="6" t="s">
        <v>1054</v>
      </c>
      <c r="B320" s="6" t="s">
        <v>1055</v>
      </c>
      <c r="C320" s="6" t="s">
        <v>793</v>
      </c>
      <c r="D320" s="7">
        <v>1</v>
      </c>
      <c r="E320" s="8" t="s">
        <v>1584</v>
      </c>
      <c r="F320" s="8" t="s">
        <v>30</v>
      </c>
      <c r="G320" s="8">
        <v>2257</v>
      </c>
      <c r="H320" s="8">
        <f>VLOOKUP(E320,[1]Hoja1!$E:$F,2,FALSE)</f>
        <v>0</v>
      </c>
      <c r="I320" s="8">
        <f>VLOOKUP(E320,[1]Hoja1!$E:$S,3,FALSE)</f>
        <v>0</v>
      </c>
      <c r="J320" s="8">
        <f>VLOOKUP(E320,[1]Hoja1!$E:$S,4,FALSE)</f>
        <v>0</v>
      </c>
      <c r="K320" s="8">
        <f>VLOOKUP(E320,[1]Hoja1!$E:$S,5,FALSE)</f>
        <v>0</v>
      </c>
      <c r="L320" s="8">
        <f>VLOOKUP(E320,[1]Hoja1!$E:$S,6,FALSE)</f>
        <v>0</v>
      </c>
      <c r="M320" s="8">
        <f>VLOOKUP(E320,[1]Hoja1!$E:$S,7,FALSE)</f>
        <v>0</v>
      </c>
      <c r="N320" s="6"/>
      <c r="O320" s="6" t="s">
        <v>1145</v>
      </c>
      <c r="P320" s="6" t="s">
        <v>347</v>
      </c>
      <c r="Q320" s="6" t="s">
        <v>1585</v>
      </c>
      <c r="R320" s="6" t="s">
        <v>34</v>
      </c>
      <c r="S320" s="7" t="s">
        <v>35</v>
      </c>
      <c r="T320" s="7" t="s">
        <v>35</v>
      </c>
      <c r="U320" s="7">
        <v>52</v>
      </c>
      <c r="V320" s="6" t="s">
        <v>1055</v>
      </c>
      <c r="W320" s="6" t="s">
        <v>1055</v>
      </c>
      <c r="X320" s="6" t="s">
        <v>1278</v>
      </c>
      <c r="Y320" s="8" t="s">
        <v>38</v>
      </c>
      <c r="Z320" s="6" t="s">
        <v>1586</v>
      </c>
      <c r="AA320" s="8">
        <v>0</v>
      </c>
      <c r="AB320" s="8">
        <v>0</v>
      </c>
      <c r="AC320" s="8">
        <v>0</v>
      </c>
      <c r="AD320" s="8">
        <v>0</v>
      </c>
      <c r="AE320" s="8">
        <v>0</v>
      </c>
      <c r="AF320" s="8">
        <v>0</v>
      </c>
    </row>
    <row r="321" spans="1:32" x14ac:dyDescent="0.25">
      <c r="A321" s="6" t="s">
        <v>1054</v>
      </c>
      <c r="B321" s="6" t="s">
        <v>1055</v>
      </c>
      <c r="C321" s="6" t="s">
        <v>793</v>
      </c>
      <c r="D321" s="7">
        <v>2</v>
      </c>
      <c r="E321" s="8" t="s">
        <v>1587</v>
      </c>
      <c r="F321" s="8">
        <v>0</v>
      </c>
      <c r="G321" s="8">
        <v>0</v>
      </c>
      <c r="H321" s="8">
        <f>VLOOKUP(E321,[1]Hoja1!$E:$F,2,FALSE)</f>
        <v>0</v>
      </c>
      <c r="I321" s="8">
        <f>VLOOKUP(E321,[1]Hoja1!$E:$S,3,FALSE)</f>
        <v>0</v>
      </c>
      <c r="J321" s="8">
        <f>VLOOKUP(E321,[1]Hoja1!$E:$S,4,FALSE)</f>
        <v>0</v>
      </c>
      <c r="K321" s="8">
        <f>VLOOKUP(E321,[1]Hoja1!$E:$S,5,FALSE)</f>
        <v>0</v>
      </c>
      <c r="L321" s="8">
        <f>VLOOKUP(E321,[1]Hoja1!$E:$S,6,FALSE)</f>
        <v>0</v>
      </c>
      <c r="M321" s="8">
        <f>VLOOKUP(E321,[1]Hoja1!$E:$S,7,FALSE)</f>
        <v>0</v>
      </c>
      <c r="N321" s="6"/>
      <c r="O321" s="6" t="s">
        <v>1588</v>
      </c>
      <c r="P321" s="6" t="s">
        <v>1589</v>
      </c>
      <c r="Q321" s="6" t="s">
        <v>1590</v>
      </c>
      <c r="R321" s="6" t="s">
        <v>34</v>
      </c>
      <c r="S321" s="7" t="s">
        <v>35</v>
      </c>
      <c r="T321" s="7" t="s">
        <v>35</v>
      </c>
      <c r="U321" s="7">
        <v>41</v>
      </c>
      <c r="V321" s="6" t="s">
        <v>1055</v>
      </c>
      <c r="W321" s="6" t="s">
        <v>1055</v>
      </c>
      <c r="X321" s="6" t="s">
        <v>1102</v>
      </c>
      <c r="Y321" s="8" t="s">
        <v>38</v>
      </c>
      <c r="Z321" s="6" t="s">
        <v>1591</v>
      </c>
      <c r="AA321" s="8">
        <v>0</v>
      </c>
      <c r="AB321" s="8">
        <v>0</v>
      </c>
      <c r="AC321" s="8">
        <v>0</v>
      </c>
      <c r="AD321" s="8">
        <v>0</v>
      </c>
      <c r="AE321" s="8">
        <v>0</v>
      </c>
      <c r="AF321" s="8">
        <v>0</v>
      </c>
    </row>
    <row r="322" spans="1:32" x14ac:dyDescent="0.25">
      <c r="A322" s="6" t="s">
        <v>1054</v>
      </c>
      <c r="B322" s="6" t="s">
        <v>1055</v>
      </c>
      <c r="C322" s="6" t="s">
        <v>793</v>
      </c>
      <c r="D322" s="7">
        <v>3</v>
      </c>
      <c r="E322" s="8" t="s">
        <v>1592</v>
      </c>
      <c r="F322" s="8">
        <v>0</v>
      </c>
      <c r="G322" s="8">
        <v>0</v>
      </c>
      <c r="H322" s="8">
        <f>VLOOKUP(E322,[1]Hoja1!$E:$F,2,FALSE)</f>
        <v>0</v>
      </c>
      <c r="I322" s="8">
        <f>VLOOKUP(E322,[1]Hoja1!$E:$S,3,FALSE)</f>
        <v>0</v>
      </c>
      <c r="J322" s="8">
        <f>VLOOKUP(E322,[1]Hoja1!$E:$S,4,FALSE)</f>
        <v>0</v>
      </c>
      <c r="K322" s="8">
        <f>VLOOKUP(E322,[1]Hoja1!$E:$S,5,FALSE)</f>
        <v>0</v>
      </c>
      <c r="L322" s="8">
        <f>VLOOKUP(E322,[1]Hoja1!$E:$S,6,FALSE)</f>
        <v>0</v>
      </c>
      <c r="M322" s="8">
        <f>VLOOKUP(E322,[1]Hoja1!$E:$S,7,FALSE)</f>
        <v>0</v>
      </c>
      <c r="N322" s="6"/>
      <c r="O322" s="6" t="s">
        <v>918</v>
      </c>
      <c r="P322" s="6" t="s">
        <v>1593</v>
      </c>
      <c r="Q322" s="6" t="s">
        <v>1594</v>
      </c>
      <c r="R322" s="6" t="s">
        <v>54</v>
      </c>
      <c r="S322" s="7" t="s">
        <v>35</v>
      </c>
      <c r="T322" s="7" t="s">
        <v>35</v>
      </c>
      <c r="U322" s="7">
        <v>32</v>
      </c>
      <c r="V322" s="6" t="s">
        <v>1055</v>
      </c>
      <c r="W322" s="6" t="s">
        <v>1055</v>
      </c>
      <c r="X322" s="6" t="s">
        <v>1055</v>
      </c>
      <c r="Y322" s="8" t="s">
        <v>38</v>
      </c>
      <c r="Z322" s="6" t="s">
        <v>1595</v>
      </c>
      <c r="AA322" s="8">
        <v>0</v>
      </c>
      <c r="AB322" s="8">
        <v>0</v>
      </c>
      <c r="AC322" s="8">
        <v>0</v>
      </c>
      <c r="AD322" s="8">
        <v>0</v>
      </c>
      <c r="AE322" s="8">
        <v>0</v>
      </c>
      <c r="AF322" s="8">
        <v>0</v>
      </c>
    </row>
    <row r="323" spans="1:32" x14ac:dyDescent="0.25">
      <c r="A323" s="6" t="s">
        <v>1054</v>
      </c>
      <c r="B323" s="6" t="s">
        <v>1055</v>
      </c>
      <c r="C323" s="6" t="s">
        <v>793</v>
      </c>
      <c r="D323" s="7">
        <v>4</v>
      </c>
      <c r="E323" s="8" t="s">
        <v>1596</v>
      </c>
      <c r="F323" s="8">
        <v>0</v>
      </c>
      <c r="G323" s="8">
        <v>0</v>
      </c>
      <c r="H323" s="8">
        <f>VLOOKUP(E323,[1]Hoja1!$E:$F,2,FALSE)</f>
        <v>0</v>
      </c>
      <c r="I323" s="8">
        <f>VLOOKUP(E323,[1]Hoja1!$E:$S,3,FALSE)</f>
        <v>0</v>
      </c>
      <c r="J323" s="8">
        <f>VLOOKUP(E323,[1]Hoja1!$E:$S,4,FALSE)</f>
        <v>0</v>
      </c>
      <c r="K323" s="8">
        <f>VLOOKUP(E323,[1]Hoja1!$E:$S,5,FALSE)</f>
        <v>0</v>
      </c>
      <c r="L323" s="8">
        <f>VLOOKUP(E323,[1]Hoja1!$E:$S,6,FALSE)</f>
        <v>0</v>
      </c>
      <c r="M323" s="8">
        <f>VLOOKUP(E323,[1]Hoja1!$E:$S,7,FALSE)</f>
        <v>0</v>
      </c>
      <c r="N323" s="6"/>
      <c r="O323" s="6" t="s">
        <v>1597</v>
      </c>
      <c r="P323" s="6" t="s">
        <v>1598</v>
      </c>
      <c r="Q323" s="6" t="s">
        <v>1599</v>
      </c>
      <c r="R323" s="6" t="s">
        <v>54</v>
      </c>
      <c r="S323" s="7" t="s">
        <v>35</v>
      </c>
      <c r="T323" s="7" t="s">
        <v>35</v>
      </c>
      <c r="U323" s="7">
        <v>49</v>
      </c>
      <c r="V323" s="6" t="s">
        <v>1055</v>
      </c>
      <c r="W323" s="6" t="s">
        <v>1055</v>
      </c>
      <c r="X323" s="6" t="s">
        <v>1278</v>
      </c>
      <c r="Y323" s="8" t="s">
        <v>38</v>
      </c>
      <c r="Z323" s="6" t="s">
        <v>1600</v>
      </c>
      <c r="AA323" s="8">
        <v>0</v>
      </c>
      <c r="AB323" s="8">
        <v>0</v>
      </c>
      <c r="AC323" s="8">
        <v>0</v>
      </c>
      <c r="AD323" s="8">
        <v>0</v>
      </c>
      <c r="AE323" s="8">
        <v>0</v>
      </c>
      <c r="AF323" s="8">
        <v>0</v>
      </c>
    </row>
    <row r="324" spans="1:32" x14ac:dyDescent="0.25">
      <c r="A324" s="6" t="s">
        <v>1054</v>
      </c>
      <c r="B324" s="6" t="s">
        <v>1055</v>
      </c>
      <c r="C324" s="6" t="s">
        <v>793</v>
      </c>
      <c r="D324" s="7">
        <v>5</v>
      </c>
      <c r="E324" s="8" t="s">
        <v>1601</v>
      </c>
      <c r="F324" s="8">
        <v>0</v>
      </c>
      <c r="G324" s="8">
        <v>0</v>
      </c>
      <c r="H324" s="8">
        <f>VLOOKUP(E324,[1]Hoja1!$E:$F,2,FALSE)</f>
        <v>142</v>
      </c>
      <c r="I324" s="8" t="str">
        <f>VLOOKUP(E324,[1]Hoja1!$E:$S,3,FALSE)</f>
        <v>MOVIMIENTO REGIONAL O DEPARTAMENTAL AREQUIPA, TRADICION Y FUTURO</v>
      </c>
      <c r="J324" s="8">
        <f>VLOOKUP(E324,[1]Hoja1!$E:$S,4,FALSE)</f>
        <v>2015</v>
      </c>
      <c r="K324" s="8">
        <f>VLOOKUP(E324,[1]Hoja1!$E:$S,5,FALSE)</f>
        <v>2018</v>
      </c>
      <c r="L324" s="8">
        <f>VLOOKUP(E324,[1]Hoja1!$E:$S,6,FALSE)</f>
        <v>8</v>
      </c>
      <c r="M324" s="8" t="str">
        <f>VLOOKUP(E324,[1]Hoja1!$E:$S,7,FALSE)</f>
        <v>ALCALDE PROVINCIAL</v>
      </c>
      <c r="N324" s="6"/>
      <c r="O324" s="6" t="s">
        <v>1602</v>
      </c>
      <c r="P324" s="6" t="s">
        <v>1569</v>
      </c>
      <c r="Q324" s="6" t="s">
        <v>1603</v>
      </c>
      <c r="R324" s="6" t="s">
        <v>34</v>
      </c>
      <c r="S324" s="7" t="s">
        <v>35</v>
      </c>
      <c r="T324" s="7" t="s">
        <v>35</v>
      </c>
      <c r="U324" s="7">
        <v>57</v>
      </c>
      <c r="V324" s="6" t="s">
        <v>1055</v>
      </c>
      <c r="W324" s="6" t="s">
        <v>1091</v>
      </c>
      <c r="X324" s="6" t="s">
        <v>320</v>
      </c>
      <c r="Y324" s="8" t="s">
        <v>38</v>
      </c>
      <c r="Z324" s="6" t="s">
        <v>1604</v>
      </c>
      <c r="AA324" s="8">
        <v>142</v>
      </c>
      <c r="AB324" s="8" t="s">
        <v>1137</v>
      </c>
      <c r="AC324" s="8">
        <v>2015</v>
      </c>
      <c r="AD324" s="8">
        <v>2018</v>
      </c>
      <c r="AE324" s="8">
        <v>8</v>
      </c>
      <c r="AF324" s="8" t="s">
        <v>207</v>
      </c>
    </row>
    <row r="325" spans="1:32" x14ac:dyDescent="0.25">
      <c r="A325" s="6" t="s">
        <v>1054</v>
      </c>
      <c r="B325" s="6" t="s">
        <v>1055</v>
      </c>
      <c r="C325" s="6" t="s">
        <v>793</v>
      </c>
      <c r="D325" s="7">
        <v>6</v>
      </c>
      <c r="E325" s="8" t="s">
        <v>1605</v>
      </c>
      <c r="F325" s="8">
        <v>0</v>
      </c>
      <c r="G325" s="8">
        <v>0</v>
      </c>
      <c r="H325" s="8">
        <f>VLOOKUP(E325,[1]Hoja1!$E:$F,2,FALSE)</f>
        <v>0</v>
      </c>
      <c r="I325" s="8">
        <f>VLOOKUP(E325,[1]Hoja1!$E:$S,3,FALSE)</f>
        <v>0</v>
      </c>
      <c r="J325" s="8">
        <f>VLOOKUP(E325,[1]Hoja1!$E:$S,4,FALSE)</f>
        <v>0</v>
      </c>
      <c r="K325" s="8">
        <f>VLOOKUP(E325,[1]Hoja1!$E:$S,5,FALSE)</f>
        <v>0</v>
      </c>
      <c r="L325" s="8">
        <f>VLOOKUP(E325,[1]Hoja1!$E:$S,6,FALSE)</f>
        <v>0</v>
      </c>
      <c r="M325" s="8">
        <f>VLOOKUP(E325,[1]Hoja1!$E:$S,7,FALSE)</f>
        <v>0</v>
      </c>
      <c r="N325" s="6"/>
      <c r="O325" s="6" t="s">
        <v>563</v>
      </c>
      <c r="P325" s="6" t="s">
        <v>1606</v>
      </c>
      <c r="Q325" s="6" t="s">
        <v>1607</v>
      </c>
      <c r="R325" s="6" t="s">
        <v>34</v>
      </c>
      <c r="S325" s="7" t="s">
        <v>35</v>
      </c>
      <c r="T325" s="7" t="s">
        <v>35</v>
      </c>
      <c r="U325" s="7">
        <v>40</v>
      </c>
      <c r="V325" s="6" t="s">
        <v>1055</v>
      </c>
      <c r="W325" s="6" t="s">
        <v>1055</v>
      </c>
      <c r="X325" s="6" t="s">
        <v>1059</v>
      </c>
      <c r="Y325" s="8" t="s">
        <v>38</v>
      </c>
      <c r="Z325" s="6" t="s">
        <v>1608</v>
      </c>
      <c r="AA325" s="8">
        <v>0</v>
      </c>
      <c r="AB325" s="8">
        <v>0</v>
      </c>
      <c r="AC325" s="8">
        <v>0</v>
      </c>
      <c r="AD325" s="8">
        <v>0</v>
      </c>
      <c r="AE325" s="8">
        <v>0</v>
      </c>
      <c r="AF325" s="8">
        <v>0</v>
      </c>
    </row>
    <row r="326" spans="1:32" x14ac:dyDescent="0.25">
      <c r="A326" s="6" t="s">
        <v>1609</v>
      </c>
      <c r="B326" s="6" t="s">
        <v>1610</v>
      </c>
      <c r="C326" s="6" t="s">
        <v>28</v>
      </c>
      <c r="D326" s="7">
        <v>1</v>
      </c>
      <c r="E326" s="8" t="s">
        <v>1611</v>
      </c>
      <c r="F326" s="8" t="s">
        <v>30</v>
      </c>
      <c r="G326" s="8">
        <v>4</v>
      </c>
      <c r="H326" s="8">
        <f>VLOOKUP(E326,[1]Hoja1!$E:$F,2,FALSE)</f>
        <v>0</v>
      </c>
      <c r="I326" s="8">
        <f>VLOOKUP(E326,[1]Hoja1!$E:$S,3,FALSE)</f>
        <v>0</v>
      </c>
      <c r="J326" s="8">
        <f>VLOOKUP(E326,[1]Hoja1!$E:$S,4,FALSE)</f>
        <v>0</v>
      </c>
      <c r="K326" s="8">
        <f>VLOOKUP(E326,[1]Hoja1!$E:$S,5,FALSE)</f>
        <v>0</v>
      </c>
      <c r="L326" s="8">
        <f>VLOOKUP(E326,[1]Hoja1!$E:$S,6,FALSE)</f>
        <v>0</v>
      </c>
      <c r="M326" s="8">
        <f>VLOOKUP(E326,[1]Hoja1!$E:$S,7,FALSE)</f>
        <v>0</v>
      </c>
      <c r="N326" s="6"/>
      <c r="O326" s="6" t="s">
        <v>137</v>
      </c>
      <c r="P326" s="6" t="s">
        <v>896</v>
      </c>
      <c r="Q326" s="6" t="s">
        <v>1612</v>
      </c>
      <c r="R326" s="6" t="s">
        <v>54</v>
      </c>
      <c r="S326" s="7" t="s">
        <v>35</v>
      </c>
      <c r="T326" s="7" t="s">
        <v>35</v>
      </c>
      <c r="U326" s="7">
        <v>53</v>
      </c>
      <c r="V326" s="6" t="s">
        <v>1610</v>
      </c>
      <c r="W326" s="6" t="s">
        <v>1613</v>
      </c>
      <c r="X326" s="6" t="s">
        <v>1610</v>
      </c>
      <c r="Y326" s="8" t="s">
        <v>38</v>
      </c>
      <c r="Z326" s="6" t="s">
        <v>1614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  <c r="AF326" s="8">
        <v>0</v>
      </c>
    </row>
    <row r="327" spans="1:32" x14ac:dyDescent="0.25">
      <c r="A327" s="6" t="s">
        <v>1609</v>
      </c>
      <c r="B327" s="6" t="s">
        <v>1610</v>
      </c>
      <c r="C327" s="6" t="s">
        <v>28</v>
      </c>
      <c r="D327" s="7">
        <v>2</v>
      </c>
      <c r="E327" s="8" t="s">
        <v>1615</v>
      </c>
      <c r="F327" s="8">
        <v>0</v>
      </c>
      <c r="G327" s="8">
        <v>0</v>
      </c>
      <c r="H327" s="8">
        <f>VLOOKUP(E327,[1]Hoja1!$E:$F,2,FALSE)</f>
        <v>0</v>
      </c>
      <c r="I327" s="8">
        <f>VLOOKUP(E327,[1]Hoja1!$E:$S,3,FALSE)</f>
        <v>0</v>
      </c>
      <c r="J327" s="8">
        <f>VLOOKUP(E327,[1]Hoja1!$E:$S,4,FALSE)</f>
        <v>0</v>
      </c>
      <c r="K327" s="8">
        <f>VLOOKUP(E327,[1]Hoja1!$E:$S,5,FALSE)</f>
        <v>0</v>
      </c>
      <c r="L327" s="8">
        <f>VLOOKUP(E327,[1]Hoja1!$E:$S,6,FALSE)</f>
        <v>0</v>
      </c>
      <c r="M327" s="8">
        <f>VLOOKUP(E327,[1]Hoja1!$E:$S,7,FALSE)</f>
        <v>0</v>
      </c>
      <c r="N327" s="6"/>
      <c r="O327" s="6" t="s">
        <v>1616</v>
      </c>
      <c r="P327" s="6" t="s">
        <v>1617</v>
      </c>
      <c r="Q327" s="6" t="s">
        <v>1618</v>
      </c>
      <c r="R327" s="6" t="s">
        <v>54</v>
      </c>
      <c r="S327" s="7" t="s">
        <v>35</v>
      </c>
      <c r="T327" s="7" t="s">
        <v>35</v>
      </c>
      <c r="U327" s="7">
        <v>33</v>
      </c>
      <c r="V327" s="6" t="s">
        <v>1610</v>
      </c>
      <c r="W327" s="6" t="s">
        <v>1613</v>
      </c>
      <c r="X327" s="6" t="s">
        <v>1610</v>
      </c>
      <c r="Y327" s="8" t="s">
        <v>38</v>
      </c>
      <c r="Z327" s="6" t="s">
        <v>1619</v>
      </c>
      <c r="AA327" s="8">
        <v>0</v>
      </c>
      <c r="AB327" s="8">
        <v>0</v>
      </c>
      <c r="AC327" s="8">
        <v>0</v>
      </c>
      <c r="AD327" s="8">
        <v>0</v>
      </c>
      <c r="AE327" s="8">
        <v>0</v>
      </c>
      <c r="AF327" s="8">
        <v>0</v>
      </c>
    </row>
    <row r="328" spans="1:32" x14ac:dyDescent="0.25">
      <c r="A328" s="6" t="s">
        <v>1609</v>
      </c>
      <c r="B328" s="6" t="s">
        <v>1610</v>
      </c>
      <c r="C328" s="6" t="s">
        <v>28</v>
      </c>
      <c r="D328" s="7">
        <v>3</v>
      </c>
      <c r="E328" s="8" t="s">
        <v>1620</v>
      </c>
      <c r="F328" s="8" t="s">
        <v>30</v>
      </c>
      <c r="G328" s="8">
        <v>4</v>
      </c>
      <c r="H328" s="8">
        <f>VLOOKUP(E328,[1]Hoja1!$E:$F,2,FALSE)</f>
        <v>0</v>
      </c>
      <c r="I328" s="8">
        <f>VLOOKUP(E328,[1]Hoja1!$E:$S,3,FALSE)</f>
        <v>0</v>
      </c>
      <c r="J328" s="8">
        <f>VLOOKUP(E328,[1]Hoja1!$E:$S,4,FALSE)</f>
        <v>0</v>
      </c>
      <c r="K328" s="8">
        <f>VLOOKUP(E328,[1]Hoja1!$E:$S,5,FALSE)</f>
        <v>0</v>
      </c>
      <c r="L328" s="8">
        <f>VLOOKUP(E328,[1]Hoja1!$E:$S,6,FALSE)</f>
        <v>0</v>
      </c>
      <c r="M328" s="8">
        <f>VLOOKUP(E328,[1]Hoja1!$E:$S,7,FALSE)</f>
        <v>0</v>
      </c>
      <c r="N328" s="6"/>
      <c r="O328" s="6" t="s">
        <v>1621</v>
      </c>
      <c r="P328" s="6" t="s">
        <v>44</v>
      </c>
      <c r="Q328" s="6" t="s">
        <v>1622</v>
      </c>
      <c r="R328" s="6" t="s">
        <v>34</v>
      </c>
      <c r="S328" s="7" t="s">
        <v>35</v>
      </c>
      <c r="T328" s="7" t="s">
        <v>35</v>
      </c>
      <c r="U328" s="7">
        <v>67</v>
      </c>
      <c r="V328" s="6" t="s">
        <v>1610</v>
      </c>
      <c r="W328" s="6" t="s">
        <v>1613</v>
      </c>
      <c r="X328" s="6" t="s">
        <v>1610</v>
      </c>
      <c r="Y328" s="8" t="s">
        <v>38</v>
      </c>
      <c r="Z328" s="6" t="s">
        <v>1623</v>
      </c>
      <c r="AA328" s="8">
        <v>0</v>
      </c>
      <c r="AB328" s="8">
        <v>0</v>
      </c>
      <c r="AC328" s="8">
        <v>0</v>
      </c>
      <c r="AD328" s="8">
        <v>0</v>
      </c>
      <c r="AE328" s="8">
        <v>0</v>
      </c>
      <c r="AF328" s="8">
        <v>0</v>
      </c>
    </row>
    <row r="329" spans="1:32" x14ac:dyDescent="0.25">
      <c r="A329" s="6" t="s">
        <v>1609</v>
      </c>
      <c r="B329" s="6" t="s">
        <v>1610</v>
      </c>
      <c r="C329" s="6" t="s">
        <v>56</v>
      </c>
      <c r="D329" s="7">
        <v>1</v>
      </c>
      <c r="E329" s="8" t="s">
        <v>1624</v>
      </c>
      <c r="F329" s="8">
        <v>0</v>
      </c>
      <c r="G329" s="8">
        <v>0</v>
      </c>
      <c r="H329" s="8">
        <f>VLOOKUP(E329,[1]Hoja1!$E:$F,2,FALSE)</f>
        <v>0</v>
      </c>
      <c r="I329" s="8">
        <f>VLOOKUP(E329,[1]Hoja1!$E:$S,3,FALSE)</f>
        <v>0</v>
      </c>
      <c r="J329" s="8">
        <f>VLOOKUP(E329,[1]Hoja1!$E:$S,4,FALSE)</f>
        <v>0</v>
      </c>
      <c r="K329" s="8">
        <f>VLOOKUP(E329,[1]Hoja1!$E:$S,5,FALSE)</f>
        <v>0</v>
      </c>
      <c r="L329" s="8">
        <f>VLOOKUP(E329,[1]Hoja1!$E:$S,6,FALSE)</f>
        <v>0</v>
      </c>
      <c r="M329" s="8">
        <f>VLOOKUP(E329,[1]Hoja1!$E:$S,7,FALSE)</f>
        <v>0</v>
      </c>
      <c r="N329" s="6"/>
      <c r="O329" s="6" t="s">
        <v>1625</v>
      </c>
      <c r="P329" s="6" t="s">
        <v>1626</v>
      </c>
      <c r="Q329" s="6" t="s">
        <v>1627</v>
      </c>
      <c r="R329" s="6" t="s">
        <v>34</v>
      </c>
      <c r="S329" s="7" t="s">
        <v>30</v>
      </c>
      <c r="T329" s="7" t="s">
        <v>35</v>
      </c>
      <c r="U329" s="7">
        <v>42</v>
      </c>
      <c r="V329" s="6" t="s">
        <v>1610</v>
      </c>
      <c r="W329" s="6" t="s">
        <v>1613</v>
      </c>
      <c r="X329" s="6" t="s">
        <v>1628</v>
      </c>
      <c r="Y329" s="8" t="s">
        <v>38</v>
      </c>
      <c r="Z329" s="6" t="s">
        <v>1629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  <c r="AF329" s="8">
        <v>0</v>
      </c>
    </row>
    <row r="330" spans="1:32" x14ac:dyDescent="0.25">
      <c r="A330" s="6" t="s">
        <v>1609</v>
      </c>
      <c r="B330" s="6" t="s">
        <v>1610</v>
      </c>
      <c r="C330" s="6" t="s">
        <v>56</v>
      </c>
      <c r="D330" s="7">
        <v>2</v>
      </c>
      <c r="E330" s="8" t="s">
        <v>1630</v>
      </c>
      <c r="F330" s="8">
        <v>0</v>
      </c>
      <c r="G330" s="8">
        <v>0</v>
      </c>
      <c r="H330" s="8">
        <f>VLOOKUP(E330,[1]Hoja1!$E:$F,2,FALSE)</f>
        <v>0</v>
      </c>
      <c r="I330" s="8">
        <f>VLOOKUP(E330,[1]Hoja1!$E:$S,3,FALSE)</f>
        <v>0</v>
      </c>
      <c r="J330" s="8">
        <f>VLOOKUP(E330,[1]Hoja1!$E:$S,4,FALSE)</f>
        <v>0</v>
      </c>
      <c r="K330" s="8">
        <f>VLOOKUP(E330,[1]Hoja1!$E:$S,5,FALSE)</f>
        <v>0</v>
      </c>
      <c r="L330" s="8">
        <f>VLOOKUP(E330,[1]Hoja1!$E:$S,6,FALSE)</f>
        <v>0</v>
      </c>
      <c r="M330" s="8">
        <f>VLOOKUP(E330,[1]Hoja1!$E:$S,7,FALSE)</f>
        <v>0</v>
      </c>
      <c r="N330" s="6"/>
      <c r="O330" s="6" t="s">
        <v>240</v>
      </c>
      <c r="P330" s="6" t="s">
        <v>225</v>
      </c>
      <c r="Q330" s="6" t="s">
        <v>1631</v>
      </c>
      <c r="R330" s="6" t="s">
        <v>54</v>
      </c>
      <c r="S330" s="7" t="s">
        <v>35</v>
      </c>
      <c r="T330" s="7" t="s">
        <v>35</v>
      </c>
      <c r="U330" s="7">
        <v>54</v>
      </c>
      <c r="V330" s="6" t="s">
        <v>1610</v>
      </c>
      <c r="W330" s="6" t="s">
        <v>1613</v>
      </c>
      <c r="X330" s="6" t="s">
        <v>1632</v>
      </c>
      <c r="Y330" s="8" t="s">
        <v>38</v>
      </c>
      <c r="Z330" s="6" t="s">
        <v>1633</v>
      </c>
      <c r="AA330" s="8">
        <v>0</v>
      </c>
      <c r="AB330" s="8">
        <v>0</v>
      </c>
      <c r="AC330" s="8">
        <v>0</v>
      </c>
      <c r="AD330" s="8">
        <v>0</v>
      </c>
      <c r="AE330" s="8">
        <v>0</v>
      </c>
      <c r="AF330" s="8">
        <v>0</v>
      </c>
    </row>
    <row r="331" spans="1:32" x14ac:dyDescent="0.25">
      <c r="A331" s="6" t="s">
        <v>1609</v>
      </c>
      <c r="B331" s="6" t="s">
        <v>1610</v>
      </c>
      <c r="C331" s="6" t="s">
        <v>56</v>
      </c>
      <c r="D331" s="7">
        <v>3</v>
      </c>
      <c r="E331" s="8" t="s">
        <v>1634</v>
      </c>
      <c r="F331" s="8">
        <v>0</v>
      </c>
      <c r="G331" s="8">
        <v>0</v>
      </c>
      <c r="H331" s="8">
        <f>VLOOKUP(E331,[1]Hoja1!$E:$F,2,FALSE)</f>
        <v>1257</v>
      </c>
      <c r="I331" s="8" t="str">
        <f>VLOOKUP(E331,[1]Hoja1!$E:$S,3,FALSE)</f>
        <v>PARTIDO POLÍTICO ALIANZA PARA EL PROGRESO</v>
      </c>
      <c r="J331" s="8">
        <f>VLOOKUP(E331,[1]Hoja1!$E:$S,4,FALSE)</f>
        <v>2015</v>
      </c>
      <c r="K331" s="8">
        <f>VLOOKUP(E331,[1]Hoja1!$E:$S,5,FALSE)</f>
        <v>2018</v>
      </c>
      <c r="L331" s="8">
        <f>VLOOKUP(E331,[1]Hoja1!$E:$S,6,FALSE)</f>
        <v>12</v>
      </c>
      <c r="M331" s="8" t="str">
        <f>VLOOKUP(E331,[1]Hoja1!$E:$S,7,FALSE)</f>
        <v>CONSEJERO REGIONAL</v>
      </c>
      <c r="N331" s="6"/>
      <c r="O331" s="6" t="s">
        <v>1635</v>
      </c>
      <c r="P331" s="6" t="s">
        <v>392</v>
      </c>
      <c r="Q331" s="6" t="s">
        <v>1636</v>
      </c>
      <c r="R331" s="6" t="s">
        <v>34</v>
      </c>
      <c r="S331" s="7" t="s">
        <v>35</v>
      </c>
      <c r="T331" s="7" t="s">
        <v>35</v>
      </c>
      <c r="U331" s="7">
        <v>54</v>
      </c>
      <c r="V331" s="6" t="s">
        <v>1610</v>
      </c>
      <c r="W331" s="6" t="s">
        <v>1637</v>
      </c>
      <c r="X331" s="6" t="s">
        <v>1638</v>
      </c>
      <c r="Y331" s="8" t="s">
        <v>38</v>
      </c>
      <c r="Z331" s="6" t="s">
        <v>1639</v>
      </c>
      <c r="AA331" s="8">
        <v>1257</v>
      </c>
      <c r="AB331" s="8" t="s">
        <v>364</v>
      </c>
      <c r="AC331" s="8">
        <v>2015</v>
      </c>
      <c r="AD331" s="8">
        <v>2018</v>
      </c>
      <c r="AE331" s="8">
        <v>12</v>
      </c>
      <c r="AF331" s="8" t="s">
        <v>41</v>
      </c>
    </row>
    <row r="332" spans="1:32" x14ac:dyDescent="0.25">
      <c r="A332" s="6" t="s">
        <v>1609</v>
      </c>
      <c r="B332" s="6" t="s">
        <v>1610</v>
      </c>
      <c r="C332" s="6" t="s">
        <v>75</v>
      </c>
      <c r="D332" s="7">
        <v>1</v>
      </c>
      <c r="E332" s="8" t="s">
        <v>1640</v>
      </c>
      <c r="F332" s="8">
        <v>0</v>
      </c>
      <c r="G332" s="8">
        <v>0</v>
      </c>
      <c r="H332" s="8">
        <f>VLOOKUP(E332,[1]Hoja1!$E:$F,2,FALSE)</f>
        <v>0</v>
      </c>
      <c r="I332" s="8">
        <f>VLOOKUP(E332,[1]Hoja1!$E:$S,3,FALSE)</f>
        <v>0</v>
      </c>
      <c r="J332" s="8">
        <f>VLOOKUP(E332,[1]Hoja1!$E:$S,4,FALSE)</f>
        <v>0</v>
      </c>
      <c r="K332" s="8">
        <f>VLOOKUP(E332,[1]Hoja1!$E:$S,5,FALSE)</f>
        <v>0</v>
      </c>
      <c r="L332" s="8">
        <f>VLOOKUP(E332,[1]Hoja1!$E:$S,6,FALSE)</f>
        <v>0</v>
      </c>
      <c r="M332" s="8">
        <f>VLOOKUP(E332,[1]Hoja1!$E:$S,7,FALSE)</f>
        <v>0</v>
      </c>
      <c r="N332" s="6"/>
      <c r="O332" s="6" t="s">
        <v>445</v>
      </c>
      <c r="P332" s="6" t="s">
        <v>1641</v>
      </c>
      <c r="Q332" s="6" t="s">
        <v>1642</v>
      </c>
      <c r="R332" s="6" t="s">
        <v>34</v>
      </c>
      <c r="S332" s="7" t="s">
        <v>35</v>
      </c>
      <c r="T332" s="7" t="s">
        <v>35</v>
      </c>
      <c r="U332" s="7">
        <v>45</v>
      </c>
      <c r="V332" s="6" t="s">
        <v>1610</v>
      </c>
      <c r="W332" s="6" t="s">
        <v>1613</v>
      </c>
      <c r="X332" s="6" t="s">
        <v>1610</v>
      </c>
      <c r="Y332" s="8" t="s">
        <v>38</v>
      </c>
      <c r="Z332" s="6" t="s">
        <v>1643</v>
      </c>
      <c r="AA332" s="8">
        <v>0</v>
      </c>
      <c r="AB332" s="8">
        <v>0</v>
      </c>
      <c r="AC332" s="8">
        <v>0</v>
      </c>
      <c r="AD332" s="8">
        <v>0</v>
      </c>
      <c r="AE332" s="8">
        <v>0</v>
      </c>
      <c r="AF332" s="8">
        <v>0</v>
      </c>
    </row>
    <row r="333" spans="1:32" x14ac:dyDescent="0.25">
      <c r="A333" s="6" t="s">
        <v>1609</v>
      </c>
      <c r="B333" s="6" t="s">
        <v>1610</v>
      </c>
      <c r="C333" s="6" t="s">
        <v>75</v>
      </c>
      <c r="D333" s="7">
        <v>2</v>
      </c>
      <c r="E333" s="8" t="s">
        <v>1644</v>
      </c>
      <c r="F333" s="8">
        <v>0</v>
      </c>
      <c r="G333" s="8">
        <v>0</v>
      </c>
      <c r="H333" s="8">
        <f>VLOOKUP(E333,[1]Hoja1!$E:$F,2,FALSE)</f>
        <v>0</v>
      </c>
      <c r="I333" s="8">
        <f>VLOOKUP(E333,[1]Hoja1!$E:$S,3,FALSE)</f>
        <v>0</v>
      </c>
      <c r="J333" s="8">
        <f>VLOOKUP(E333,[1]Hoja1!$E:$S,4,FALSE)</f>
        <v>0</v>
      </c>
      <c r="K333" s="8">
        <f>VLOOKUP(E333,[1]Hoja1!$E:$S,5,FALSE)</f>
        <v>0</v>
      </c>
      <c r="L333" s="8">
        <f>VLOOKUP(E333,[1]Hoja1!$E:$S,6,FALSE)</f>
        <v>0</v>
      </c>
      <c r="M333" s="8">
        <f>VLOOKUP(E333,[1]Hoja1!$E:$S,7,FALSE)</f>
        <v>0</v>
      </c>
      <c r="N333" s="6"/>
      <c r="O333" s="6" t="s">
        <v>1645</v>
      </c>
      <c r="P333" s="6" t="s">
        <v>773</v>
      </c>
      <c r="Q333" s="6" t="s">
        <v>1646</v>
      </c>
      <c r="R333" s="6" t="s">
        <v>34</v>
      </c>
      <c r="S333" s="7" t="s">
        <v>35</v>
      </c>
      <c r="T333" s="7" t="s">
        <v>35</v>
      </c>
      <c r="U333" s="7">
        <v>67</v>
      </c>
      <c r="V333" s="6" t="s">
        <v>1610</v>
      </c>
      <c r="W333" s="6" t="s">
        <v>1613</v>
      </c>
      <c r="X333" s="6" t="s">
        <v>1610</v>
      </c>
      <c r="Y333" s="8" t="s">
        <v>38</v>
      </c>
      <c r="Z333" s="6" t="s">
        <v>1647</v>
      </c>
      <c r="AA333" s="8">
        <v>0</v>
      </c>
      <c r="AB333" s="8">
        <v>0</v>
      </c>
      <c r="AC333" s="8">
        <v>0</v>
      </c>
      <c r="AD333" s="8">
        <v>0</v>
      </c>
      <c r="AE333" s="8">
        <v>0</v>
      </c>
      <c r="AF333" s="8">
        <v>0</v>
      </c>
    </row>
    <row r="334" spans="1:32" x14ac:dyDescent="0.25">
      <c r="A334" s="6" t="s">
        <v>1609</v>
      </c>
      <c r="B334" s="6" t="s">
        <v>1610</v>
      </c>
      <c r="C334" s="6" t="s">
        <v>75</v>
      </c>
      <c r="D334" s="7">
        <v>3</v>
      </c>
      <c r="E334" s="8" t="s">
        <v>1648</v>
      </c>
      <c r="F334" s="8">
        <v>0</v>
      </c>
      <c r="G334" s="8">
        <v>0</v>
      </c>
      <c r="H334" s="8">
        <f>VLOOKUP(E334,[1]Hoja1!$E:$F,2,FALSE)</f>
        <v>0</v>
      </c>
      <c r="I334" s="8">
        <f>VLOOKUP(E334,[1]Hoja1!$E:$S,3,FALSE)</f>
        <v>0</v>
      </c>
      <c r="J334" s="8">
        <f>VLOOKUP(E334,[1]Hoja1!$E:$S,4,FALSE)</f>
        <v>0</v>
      </c>
      <c r="K334" s="8">
        <f>VLOOKUP(E334,[1]Hoja1!$E:$S,5,FALSE)</f>
        <v>0</v>
      </c>
      <c r="L334" s="8">
        <f>VLOOKUP(E334,[1]Hoja1!$E:$S,6,FALSE)</f>
        <v>0</v>
      </c>
      <c r="M334" s="8">
        <f>VLOOKUP(E334,[1]Hoja1!$E:$S,7,FALSE)</f>
        <v>0</v>
      </c>
      <c r="N334" s="6"/>
      <c r="O334" s="6" t="s">
        <v>1649</v>
      </c>
      <c r="P334" s="6" t="s">
        <v>1650</v>
      </c>
      <c r="Q334" s="6" t="s">
        <v>1651</v>
      </c>
      <c r="R334" s="6" t="s">
        <v>54</v>
      </c>
      <c r="S334" s="7" t="s">
        <v>35</v>
      </c>
      <c r="T334" s="7" t="s">
        <v>35</v>
      </c>
      <c r="U334" s="7">
        <v>55</v>
      </c>
      <c r="V334" s="6" t="s">
        <v>1610</v>
      </c>
      <c r="W334" s="6" t="s">
        <v>1613</v>
      </c>
      <c r="X334" s="6" t="s">
        <v>1632</v>
      </c>
      <c r="Y334" s="8" t="s">
        <v>38</v>
      </c>
      <c r="Z334" s="6" t="s">
        <v>1652</v>
      </c>
      <c r="AA334" s="8">
        <v>0</v>
      </c>
      <c r="AB334" s="8">
        <v>0</v>
      </c>
      <c r="AC334" s="8">
        <v>0</v>
      </c>
      <c r="AD334" s="8">
        <v>0</v>
      </c>
      <c r="AE334" s="8">
        <v>0</v>
      </c>
      <c r="AF334" s="8">
        <v>0</v>
      </c>
    </row>
    <row r="335" spans="1:32" x14ac:dyDescent="0.25">
      <c r="A335" s="6" t="s">
        <v>1609</v>
      </c>
      <c r="B335" s="6" t="s">
        <v>1610</v>
      </c>
      <c r="C335" s="6" t="s">
        <v>96</v>
      </c>
      <c r="D335" s="7">
        <v>1</v>
      </c>
      <c r="E335" s="8" t="s">
        <v>1653</v>
      </c>
      <c r="F335" s="8">
        <v>0</v>
      </c>
      <c r="G335" s="8">
        <v>0</v>
      </c>
      <c r="H335" s="8">
        <f>VLOOKUP(E335,[1]Hoja1!$E:$F,2,FALSE)</f>
        <v>0</v>
      </c>
      <c r="I335" s="8">
        <f>VLOOKUP(E335,[1]Hoja1!$E:$S,3,FALSE)</f>
        <v>0</v>
      </c>
      <c r="J335" s="8">
        <f>VLOOKUP(E335,[1]Hoja1!$E:$S,4,FALSE)</f>
        <v>0</v>
      </c>
      <c r="K335" s="8">
        <f>VLOOKUP(E335,[1]Hoja1!$E:$S,5,FALSE)</f>
        <v>0</v>
      </c>
      <c r="L335" s="8">
        <f>VLOOKUP(E335,[1]Hoja1!$E:$S,6,FALSE)</f>
        <v>0</v>
      </c>
      <c r="M335" s="8">
        <f>VLOOKUP(E335,[1]Hoja1!$E:$S,7,FALSE)</f>
        <v>0</v>
      </c>
      <c r="N335" s="6"/>
      <c r="O335" s="6" t="s">
        <v>1654</v>
      </c>
      <c r="P335" s="6" t="s">
        <v>1655</v>
      </c>
      <c r="Q335" s="6" t="s">
        <v>1656</v>
      </c>
      <c r="R335" s="6" t="s">
        <v>34</v>
      </c>
      <c r="S335" s="7" t="s">
        <v>35</v>
      </c>
      <c r="T335" s="7" t="s">
        <v>35</v>
      </c>
      <c r="U335" s="7">
        <v>38</v>
      </c>
      <c r="V335" s="6" t="s">
        <v>1610</v>
      </c>
      <c r="W335" s="6" t="s">
        <v>1613</v>
      </c>
      <c r="X335" s="6" t="s">
        <v>1632</v>
      </c>
      <c r="Y335" s="8" t="s">
        <v>38</v>
      </c>
      <c r="Z335" s="6" t="s">
        <v>1657</v>
      </c>
      <c r="AA335" s="8">
        <v>0</v>
      </c>
      <c r="AB335" s="8">
        <v>0</v>
      </c>
      <c r="AC335" s="8">
        <v>0</v>
      </c>
      <c r="AD335" s="8">
        <v>0</v>
      </c>
      <c r="AE335" s="8">
        <v>0</v>
      </c>
      <c r="AF335" s="8">
        <v>0</v>
      </c>
    </row>
    <row r="336" spans="1:32" x14ac:dyDescent="0.25">
      <c r="A336" s="6" t="s">
        <v>1609</v>
      </c>
      <c r="B336" s="6" t="s">
        <v>1610</v>
      </c>
      <c r="C336" s="6" t="s">
        <v>96</v>
      </c>
      <c r="D336" s="7">
        <v>2</v>
      </c>
      <c r="E336" s="8" t="s">
        <v>1658</v>
      </c>
      <c r="F336" s="8">
        <v>0</v>
      </c>
      <c r="G336" s="8">
        <v>0</v>
      </c>
      <c r="H336" s="8">
        <f>VLOOKUP(E336,[1]Hoja1!$E:$F,2,FALSE)</f>
        <v>0</v>
      </c>
      <c r="I336" s="8">
        <f>VLOOKUP(E336,[1]Hoja1!$E:$S,3,FALSE)</f>
        <v>0</v>
      </c>
      <c r="J336" s="8">
        <f>VLOOKUP(E336,[1]Hoja1!$E:$S,4,FALSE)</f>
        <v>0</v>
      </c>
      <c r="K336" s="8">
        <f>VLOOKUP(E336,[1]Hoja1!$E:$S,5,FALSE)</f>
        <v>0</v>
      </c>
      <c r="L336" s="8">
        <f>VLOOKUP(E336,[1]Hoja1!$E:$S,6,FALSE)</f>
        <v>0</v>
      </c>
      <c r="M336" s="8">
        <f>VLOOKUP(E336,[1]Hoja1!$E:$S,7,FALSE)</f>
        <v>0</v>
      </c>
      <c r="N336" s="6"/>
      <c r="O336" s="6" t="s">
        <v>963</v>
      </c>
      <c r="P336" s="6" t="s">
        <v>495</v>
      </c>
      <c r="Q336" s="6" t="s">
        <v>1659</v>
      </c>
      <c r="R336" s="6" t="s">
        <v>54</v>
      </c>
      <c r="S336" s="7" t="s">
        <v>35</v>
      </c>
      <c r="T336" s="7" t="s">
        <v>35</v>
      </c>
      <c r="U336" s="7">
        <v>40</v>
      </c>
      <c r="V336" s="6" t="s">
        <v>1610</v>
      </c>
      <c r="W336" s="6" t="s">
        <v>1613</v>
      </c>
      <c r="X336" s="6" t="s">
        <v>1610</v>
      </c>
      <c r="Y336" s="8" t="s">
        <v>38</v>
      </c>
      <c r="Z336" s="6" t="s">
        <v>1660</v>
      </c>
      <c r="AA336" s="8">
        <v>0</v>
      </c>
      <c r="AB336" s="8">
        <v>0</v>
      </c>
      <c r="AC336" s="8">
        <v>0</v>
      </c>
      <c r="AD336" s="8">
        <v>0</v>
      </c>
      <c r="AE336" s="8">
        <v>0</v>
      </c>
      <c r="AF336" s="8">
        <v>0</v>
      </c>
    </row>
    <row r="337" spans="1:32" x14ac:dyDescent="0.25">
      <c r="A337" s="6" t="s">
        <v>1609</v>
      </c>
      <c r="B337" s="6" t="s">
        <v>1610</v>
      </c>
      <c r="C337" s="6" t="s">
        <v>96</v>
      </c>
      <c r="D337" s="7">
        <v>3</v>
      </c>
      <c r="E337" s="8" t="s">
        <v>1661</v>
      </c>
      <c r="F337" s="8">
        <v>0</v>
      </c>
      <c r="G337" s="8">
        <v>0</v>
      </c>
      <c r="H337" s="8">
        <f>VLOOKUP(E337,[1]Hoja1!$E:$F,2,FALSE)</f>
        <v>0</v>
      </c>
      <c r="I337" s="8">
        <f>VLOOKUP(E337,[1]Hoja1!$E:$S,3,FALSE)</f>
        <v>0</v>
      </c>
      <c r="J337" s="8">
        <f>VLOOKUP(E337,[1]Hoja1!$E:$S,4,FALSE)</f>
        <v>0</v>
      </c>
      <c r="K337" s="8">
        <f>VLOOKUP(E337,[1]Hoja1!$E:$S,5,FALSE)</f>
        <v>0</v>
      </c>
      <c r="L337" s="8">
        <f>VLOOKUP(E337,[1]Hoja1!$E:$S,6,FALSE)</f>
        <v>0</v>
      </c>
      <c r="M337" s="8">
        <f>VLOOKUP(E337,[1]Hoja1!$E:$S,7,FALSE)</f>
        <v>0</v>
      </c>
      <c r="N337" s="6"/>
      <c r="O337" s="6" t="s">
        <v>1662</v>
      </c>
      <c r="P337" s="6" t="s">
        <v>43</v>
      </c>
      <c r="Q337" s="6" t="s">
        <v>1663</v>
      </c>
      <c r="R337" s="6" t="s">
        <v>34</v>
      </c>
      <c r="S337" s="7" t="s">
        <v>35</v>
      </c>
      <c r="T337" s="7" t="s">
        <v>35</v>
      </c>
      <c r="U337" s="7">
        <v>36</v>
      </c>
      <c r="V337" s="6" t="s">
        <v>1610</v>
      </c>
      <c r="W337" s="6" t="s">
        <v>1613</v>
      </c>
      <c r="X337" s="6" t="s">
        <v>1632</v>
      </c>
      <c r="Y337" s="8" t="s">
        <v>38</v>
      </c>
      <c r="Z337" s="6" t="s">
        <v>1664</v>
      </c>
      <c r="AA337" s="8">
        <v>0</v>
      </c>
      <c r="AB337" s="8">
        <v>0</v>
      </c>
      <c r="AC337" s="8">
        <v>0</v>
      </c>
      <c r="AD337" s="8">
        <v>0</v>
      </c>
      <c r="AE337" s="8">
        <v>0</v>
      </c>
      <c r="AF337" s="8">
        <v>0</v>
      </c>
    </row>
    <row r="338" spans="1:32" x14ac:dyDescent="0.25">
      <c r="A338" s="6" t="s">
        <v>1609</v>
      </c>
      <c r="B338" s="6" t="s">
        <v>1610</v>
      </c>
      <c r="C338" s="6" t="s">
        <v>114</v>
      </c>
      <c r="D338" s="7">
        <v>1</v>
      </c>
      <c r="E338" s="8" t="s">
        <v>1665</v>
      </c>
      <c r="F338" s="8">
        <v>0</v>
      </c>
      <c r="G338" s="8">
        <v>0</v>
      </c>
      <c r="H338" s="8">
        <f>VLOOKUP(E338,[1]Hoja1!$E:$F,2,FALSE)</f>
        <v>0</v>
      </c>
      <c r="I338" s="8">
        <f>VLOOKUP(E338,[1]Hoja1!$E:$S,3,FALSE)</f>
        <v>0</v>
      </c>
      <c r="J338" s="8">
        <f>VLOOKUP(E338,[1]Hoja1!$E:$S,4,FALSE)</f>
        <v>0</v>
      </c>
      <c r="K338" s="8">
        <f>VLOOKUP(E338,[1]Hoja1!$E:$S,5,FALSE)</f>
        <v>0</v>
      </c>
      <c r="L338" s="8">
        <f>VLOOKUP(E338,[1]Hoja1!$E:$S,6,FALSE)</f>
        <v>0</v>
      </c>
      <c r="M338" s="8">
        <f>VLOOKUP(E338,[1]Hoja1!$E:$S,7,FALSE)</f>
        <v>0</v>
      </c>
      <c r="N338" s="6"/>
      <c r="O338" s="6" t="s">
        <v>128</v>
      </c>
      <c r="P338" s="6" t="s">
        <v>1666</v>
      </c>
      <c r="Q338" s="6" t="s">
        <v>1667</v>
      </c>
      <c r="R338" s="6" t="s">
        <v>34</v>
      </c>
      <c r="S338" s="7" t="s">
        <v>35</v>
      </c>
      <c r="T338" s="7" t="s">
        <v>35</v>
      </c>
      <c r="U338" s="7">
        <v>33</v>
      </c>
      <c r="V338" s="6" t="s">
        <v>1610</v>
      </c>
      <c r="W338" s="6" t="s">
        <v>1668</v>
      </c>
      <c r="X338" s="6" t="s">
        <v>1669</v>
      </c>
      <c r="Y338" s="8" t="s">
        <v>38</v>
      </c>
      <c r="Z338" s="6" t="s">
        <v>1670</v>
      </c>
      <c r="AA338" s="8">
        <v>0</v>
      </c>
      <c r="AB338" s="8">
        <v>0</v>
      </c>
      <c r="AC338" s="8">
        <v>0</v>
      </c>
      <c r="AD338" s="8">
        <v>0</v>
      </c>
      <c r="AE338" s="8">
        <v>0</v>
      </c>
      <c r="AF338" s="8">
        <v>0</v>
      </c>
    </row>
    <row r="339" spans="1:32" x14ac:dyDescent="0.25">
      <c r="A339" s="6" t="s">
        <v>1609</v>
      </c>
      <c r="B339" s="6" t="s">
        <v>1610</v>
      </c>
      <c r="C339" s="6" t="s">
        <v>114</v>
      </c>
      <c r="D339" s="7">
        <v>2</v>
      </c>
      <c r="E339" s="8" t="s">
        <v>1671</v>
      </c>
      <c r="F339" s="8" t="s">
        <v>30</v>
      </c>
      <c r="G339" s="8">
        <v>66</v>
      </c>
      <c r="H339" s="8">
        <f>VLOOKUP(E339,[1]Hoja1!$E:$F,2,FALSE)</f>
        <v>0</v>
      </c>
      <c r="I339" s="8">
        <f>VLOOKUP(E339,[1]Hoja1!$E:$S,3,FALSE)</f>
        <v>0</v>
      </c>
      <c r="J339" s="8">
        <f>VLOOKUP(E339,[1]Hoja1!$E:$S,4,FALSE)</f>
        <v>0</v>
      </c>
      <c r="K339" s="8">
        <f>VLOOKUP(E339,[1]Hoja1!$E:$S,5,FALSE)</f>
        <v>0</v>
      </c>
      <c r="L339" s="8">
        <f>VLOOKUP(E339,[1]Hoja1!$E:$S,6,FALSE)</f>
        <v>0</v>
      </c>
      <c r="M339" s="8">
        <f>VLOOKUP(E339,[1]Hoja1!$E:$S,7,FALSE)</f>
        <v>0</v>
      </c>
      <c r="N339" s="6"/>
      <c r="O339" s="6" t="s">
        <v>1672</v>
      </c>
      <c r="P339" s="6" t="s">
        <v>896</v>
      </c>
      <c r="Q339" s="6" t="s">
        <v>1673</v>
      </c>
      <c r="R339" s="6" t="s">
        <v>34</v>
      </c>
      <c r="S339" s="7" t="s">
        <v>35</v>
      </c>
      <c r="T339" s="7" t="s">
        <v>35</v>
      </c>
      <c r="U339" s="7">
        <v>67</v>
      </c>
      <c r="V339" s="6" t="s">
        <v>80</v>
      </c>
      <c r="W339" s="6" t="s">
        <v>80</v>
      </c>
      <c r="X339" s="6" t="s">
        <v>1674</v>
      </c>
      <c r="Y339" s="8" t="s">
        <v>1675</v>
      </c>
      <c r="Z339" s="6" t="s">
        <v>1676</v>
      </c>
      <c r="AA339" s="8">
        <v>0</v>
      </c>
      <c r="AB339" s="8">
        <v>0</v>
      </c>
      <c r="AC339" s="8">
        <v>0</v>
      </c>
      <c r="AD339" s="8">
        <v>0</v>
      </c>
      <c r="AE339" s="8">
        <v>0</v>
      </c>
      <c r="AF339" s="8">
        <v>0</v>
      </c>
    </row>
    <row r="340" spans="1:32" x14ac:dyDescent="0.25">
      <c r="A340" s="6" t="s">
        <v>1609</v>
      </c>
      <c r="B340" s="6" t="s">
        <v>1610</v>
      </c>
      <c r="C340" s="6" t="s">
        <v>114</v>
      </c>
      <c r="D340" s="7">
        <v>3</v>
      </c>
      <c r="E340" s="8" t="s">
        <v>1677</v>
      </c>
      <c r="F340" s="8">
        <v>0</v>
      </c>
      <c r="G340" s="8">
        <v>0</v>
      </c>
      <c r="H340" s="8">
        <f>VLOOKUP(E340,[1]Hoja1!$E:$F,2,FALSE)</f>
        <v>0</v>
      </c>
      <c r="I340" s="8">
        <f>VLOOKUP(E340,[1]Hoja1!$E:$S,3,FALSE)</f>
        <v>0</v>
      </c>
      <c r="J340" s="8">
        <f>VLOOKUP(E340,[1]Hoja1!$E:$S,4,FALSE)</f>
        <v>0</v>
      </c>
      <c r="K340" s="8">
        <f>VLOOKUP(E340,[1]Hoja1!$E:$S,5,FALSE)</f>
        <v>0</v>
      </c>
      <c r="L340" s="8">
        <f>VLOOKUP(E340,[1]Hoja1!$E:$S,6,FALSE)</f>
        <v>0</v>
      </c>
      <c r="M340" s="8">
        <f>VLOOKUP(E340,[1]Hoja1!$E:$S,7,FALSE)</f>
        <v>0</v>
      </c>
      <c r="N340" s="6"/>
      <c r="O340" s="6" t="s">
        <v>1678</v>
      </c>
      <c r="P340" s="6" t="s">
        <v>98</v>
      </c>
      <c r="Q340" s="6" t="s">
        <v>1679</v>
      </c>
      <c r="R340" s="6" t="s">
        <v>54</v>
      </c>
      <c r="S340" s="7" t="s">
        <v>35</v>
      </c>
      <c r="T340" s="7" t="s">
        <v>35</v>
      </c>
      <c r="U340" s="7">
        <v>57</v>
      </c>
      <c r="V340" s="6" t="s">
        <v>1610</v>
      </c>
      <c r="W340" s="6" t="s">
        <v>1613</v>
      </c>
      <c r="X340" s="6" t="s">
        <v>1610</v>
      </c>
      <c r="Y340" s="8" t="s">
        <v>38</v>
      </c>
      <c r="Z340" s="6" t="s">
        <v>1680</v>
      </c>
      <c r="AA340" s="8">
        <v>0</v>
      </c>
      <c r="AB340" s="8">
        <v>0</v>
      </c>
      <c r="AC340" s="8">
        <v>0</v>
      </c>
      <c r="AD340" s="8">
        <v>0</v>
      </c>
      <c r="AE340" s="8">
        <v>0</v>
      </c>
      <c r="AF340" s="8">
        <v>0</v>
      </c>
    </row>
    <row r="341" spans="1:32" x14ac:dyDescent="0.25">
      <c r="A341" s="6" t="s">
        <v>1609</v>
      </c>
      <c r="B341" s="6" t="s">
        <v>1610</v>
      </c>
      <c r="C341" s="6" t="s">
        <v>135</v>
      </c>
      <c r="D341" s="7">
        <v>1</v>
      </c>
      <c r="E341" s="8" t="s">
        <v>1681</v>
      </c>
      <c r="F341" s="8">
        <v>0</v>
      </c>
      <c r="G341" s="8">
        <v>0</v>
      </c>
      <c r="H341" s="8">
        <f>VLOOKUP(E341,[1]Hoja1!$E:$F,2,FALSE)</f>
        <v>0</v>
      </c>
      <c r="I341" s="8">
        <f>VLOOKUP(E341,[1]Hoja1!$E:$S,3,FALSE)</f>
        <v>0</v>
      </c>
      <c r="J341" s="8">
        <f>VLOOKUP(E341,[1]Hoja1!$E:$S,4,FALSE)</f>
        <v>0</v>
      </c>
      <c r="K341" s="8">
        <f>VLOOKUP(E341,[1]Hoja1!$E:$S,5,FALSE)</f>
        <v>0</v>
      </c>
      <c r="L341" s="8">
        <f>VLOOKUP(E341,[1]Hoja1!$E:$S,6,FALSE)</f>
        <v>0</v>
      </c>
      <c r="M341" s="8">
        <f>VLOOKUP(E341,[1]Hoja1!$E:$S,7,FALSE)</f>
        <v>0</v>
      </c>
      <c r="N341" s="6"/>
      <c r="O341" s="6" t="s">
        <v>171</v>
      </c>
      <c r="P341" s="6" t="s">
        <v>1682</v>
      </c>
      <c r="Q341" s="6" t="s">
        <v>1683</v>
      </c>
      <c r="R341" s="6" t="s">
        <v>54</v>
      </c>
      <c r="S341" s="7" t="s">
        <v>35</v>
      </c>
      <c r="T341" s="7" t="s">
        <v>35</v>
      </c>
      <c r="U341" s="7">
        <v>52</v>
      </c>
      <c r="V341" s="6" t="s">
        <v>1610</v>
      </c>
      <c r="W341" s="6" t="s">
        <v>1668</v>
      </c>
      <c r="X341" s="6" t="s">
        <v>1684</v>
      </c>
      <c r="Y341" s="8" t="s">
        <v>38</v>
      </c>
      <c r="Z341" s="6" t="s">
        <v>1685</v>
      </c>
      <c r="AA341" s="8">
        <v>0</v>
      </c>
      <c r="AB341" s="8">
        <v>0</v>
      </c>
      <c r="AC341" s="8">
        <v>0</v>
      </c>
      <c r="AD341" s="8">
        <v>0</v>
      </c>
      <c r="AE341" s="8">
        <v>0</v>
      </c>
      <c r="AF341" s="8">
        <v>0</v>
      </c>
    </row>
    <row r="342" spans="1:32" x14ac:dyDescent="0.25">
      <c r="A342" s="6" t="s">
        <v>1609</v>
      </c>
      <c r="B342" s="6" t="s">
        <v>1610</v>
      </c>
      <c r="C342" s="6" t="s">
        <v>135</v>
      </c>
      <c r="D342" s="7">
        <v>2</v>
      </c>
      <c r="E342" s="8" t="s">
        <v>1686</v>
      </c>
      <c r="F342" s="8">
        <v>0</v>
      </c>
      <c r="G342" s="8">
        <v>0</v>
      </c>
      <c r="H342" s="8">
        <f>VLOOKUP(E342,[1]Hoja1!$E:$F,2,FALSE)</f>
        <v>0</v>
      </c>
      <c r="I342" s="8">
        <f>VLOOKUP(E342,[1]Hoja1!$E:$S,3,FALSE)</f>
        <v>0</v>
      </c>
      <c r="J342" s="8">
        <f>VLOOKUP(E342,[1]Hoja1!$E:$S,4,FALSE)</f>
        <v>0</v>
      </c>
      <c r="K342" s="8">
        <f>VLOOKUP(E342,[1]Hoja1!$E:$S,5,FALSE)</f>
        <v>0</v>
      </c>
      <c r="L342" s="8">
        <f>VLOOKUP(E342,[1]Hoja1!$E:$S,6,FALSE)</f>
        <v>0</v>
      </c>
      <c r="M342" s="8">
        <f>VLOOKUP(E342,[1]Hoja1!$E:$S,7,FALSE)</f>
        <v>0</v>
      </c>
      <c r="N342" s="6"/>
      <c r="O342" s="6" t="s">
        <v>826</v>
      </c>
      <c r="P342" s="6" t="s">
        <v>1168</v>
      </c>
      <c r="Q342" s="6" t="s">
        <v>964</v>
      </c>
      <c r="R342" s="6" t="s">
        <v>34</v>
      </c>
      <c r="S342" s="7" t="s">
        <v>35</v>
      </c>
      <c r="T342" s="7" t="s">
        <v>35</v>
      </c>
      <c r="U342" s="7">
        <v>65</v>
      </c>
      <c r="V342" s="6" t="s">
        <v>1610</v>
      </c>
      <c r="W342" s="6" t="s">
        <v>1613</v>
      </c>
      <c r="X342" s="6" t="s">
        <v>1632</v>
      </c>
      <c r="Y342" s="8" t="s">
        <v>38</v>
      </c>
      <c r="Z342" s="6" t="s">
        <v>1687</v>
      </c>
      <c r="AA342" s="8">
        <v>0</v>
      </c>
      <c r="AB342" s="8">
        <v>0</v>
      </c>
      <c r="AC342" s="8">
        <v>0</v>
      </c>
      <c r="AD342" s="8">
        <v>0</v>
      </c>
      <c r="AE342" s="8">
        <v>0</v>
      </c>
      <c r="AF342" s="8">
        <v>0</v>
      </c>
    </row>
    <row r="343" spans="1:32" x14ac:dyDescent="0.25">
      <c r="A343" s="6" t="s">
        <v>1609</v>
      </c>
      <c r="B343" s="6" t="s">
        <v>1610</v>
      </c>
      <c r="C343" s="6" t="s">
        <v>135</v>
      </c>
      <c r="D343" s="7">
        <v>3</v>
      </c>
      <c r="E343" s="8" t="s">
        <v>1688</v>
      </c>
      <c r="F343" s="8">
        <v>0</v>
      </c>
      <c r="G343" s="8">
        <v>0</v>
      </c>
      <c r="H343" s="8">
        <f>VLOOKUP(E343,[1]Hoja1!$E:$F,2,FALSE)</f>
        <v>0</v>
      </c>
      <c r="I343" s="8">
        <f>VLOOKUP(E343,[1]Hoja1!$E:$S,3,FALSE)</f>
        <v>0</v>
      </c>
      <c r="J343" s="8">
        <f>VLOOKUP(E343,[1]Hoja1!$E:$S,4,FALSE)</f>
        <v>0</v>
      </c>
      <c r="K343" s="8">
        <f>VLOOKUP(E343,[1]Hoja1!$E:$S,5,FALSE)</f>
        <v>0</v>
      </c>
      <c r="L343" s="8">
        <f>VLOOKUP(E343,[1]Hoja1!$E:$S,6,FALSE)</f>
        <v>0</v>
      </c>
      <c r="M343" s="8">
        <f>VLOOKUP(E343,[1]Hoja1!$E:$S,7,FALSE)</f>
        <v>0</v>
      </c>
      <c r="N343" s="6"/>
      <c r="O343" s="6" t="s">
        <v>1689</v>
      </c>
      <c r="P343" s="6" t="s">
        <v>1690</v>
      </c>
      <c r="Q343" s="6" t="s">
        <v>1691</v>
      </c>
      <c r="R343" s="6" t="s">
        <v>34</v>
      </c>
      <c r="S343" s="7" t="s">
        <v>35</v>
      </c>
      <c r="T343" s="7" t="s">
        <v>35</v>
      </c>
      <c r="U343" s="7">
        <v>52</v>
      </c>
      <c r="V343" s="6" t="s">
        <v>1610</v>
      </c>
      <c r="W343" s="6" t="s">
        <v>1692</v>
      </c>
      <c r="X343" s="6" t="s">
        <v>1693</v>
      </c>
      <c r="Y343" s="8" t="s">
        <v>38</v>
      </c>
      <c r="Z343" s="6" t="s">
        <v>1694</v>
      </c>
      <c r="AA343" s="8">
        <v>0</v>
      </c>
      <c r="AB343" s="8">
        <v>0</v>
      </c>
      <c r="AC343" s="8">
        <v>0</v>
      </c>
      <c r="AD343" s="8">
        <v>0</v>
      </c>
      <c r="AE343" s="8">
        <v>0</v>
      </c>
      <c r="AF343" s="8">
        <v>0</v>
      </c>
    </row>
    <row r="344" spans="1:32" x14ac:dyDescent="0.25">
      <c r="A344" s="6" t="s">
        <v>1609</v>
      </c>
      <c r="B344" s="6" t="s">
        <v>1610</v>
      </c>
      <c r="C344" s="6" t="s">
        <v>150</v>
      </c>
      <c r="D344" s="7">
        <v>2</v>
      </c>
      <c r="E344" s="8" t="s">
        <v>1695</v>
      </c>
      <c r="F344" s="8">
        <v>0</v>
      </c>
      <c r="G344" s="8">
        <v>0</v>
      </c>
      <c r="H344" s="8">
        <f>VLOOKUP(E344,[1]Hoja1!$E:$F,2,FALSE)</f>
        <v>-1</v>
      </c>
      <c r="I344" s="8" t="str">
        <f>VLOOKUP(E344,[1]Hoja1!$E:$S,3,FALSE)</f>
        <v>CAMBIO 90</v>
      </c>
      <c r="J344" s="8">
        <f>VLOOKUP(E344,[1]Hoja1!$E:$S,4,FALSE)</f>
        <v>1993</v>
      </c>
      <c r="K344" s="8">
        <f>VLOOKUP(E344,[1]Hoja1!$E:$S,5,FALSE)</f>
        <v>1995</v>
      </c>
      <c r="L344" s="8">
        <f>VLOOKUP(E344,[1]Hoja1!$E:$S,6,FALSE)</f>
        <v>4</v>
      </c>
      <c r="M344" s="8" t="str">
        <f>VLOOKUP(E344,[1]Hoja1!$E:$S,7,FALSE)</f>
        <v>CONGRESISTA DE LA REPÚBLICA</v>
      </c>
      <c r="N344" s="6"/>
      <c r="O344" s="6" t="s">
        <v>1696</v>
      </c>
      <c r="P344" s="6" t="s">
        <v>1510</v>
      </c>
      <c r="Q344" s="6" t="s">
        <v>1697</v>
      </c>
      <c r="R344" s="6" t="s">
        <v>34</v>
      </c>
      <c r="S344" s="7" t="s">
        <v>35</v>
      </c>
      <c r="T344" s="7" t="s">
        <v>35</v>
      </c>
      <c r="U344" s="7">
        <v>68</v>
      </c>
      <c r="V344" s="6" t="s">
        <v>1610</v>
      </c>
      <c r="W344" s="6" t="s">
        <v>1613</v>
      </c>
      <c r="X344" s="6" t="s">
        <v>1610</v>
      </c>
      <c r="Y344" s="8" t="s">
        <v>38</v>
      </c>
      <c r="Z344" s="6" t="s">
        <v>1698</v>
      </c>
      <c r="AA344" s="8">
        <v>-1</v>
      </c>
      <c r="AB344" s="8" t="s">
        <v>1699</v>
      </c>
      <c r="AC344" s="8">
        <v>1993</v>
      </c>
      <c r="AD344" s="8">
        <v>1995</v>
      </c>
      <c r="AE344" s="8">
        <v>4</v>
      </c>
      <c r="AF344" s="8" t="s">
        <v>490</v>
      </c>
    </row>
    <row r="345" spans="1:32" x14ac:dyDescent="0.25">
      <c r="A345" s="6" t="s">
        <v>1609</v>
      </c>
      <c r="B345" s="6" t="s">
        <v>1610</v>
      </c>
      <c r="C345" s="6" t="s">
        <v>150</v>
      </c>
      <c r="D345" s="7">
        <v>3</v>
      </c>
      <c r="E345" s="8" t="s">
        <v>1700</v>
      </c>
      <c r="F345" s="8">
        <v>0</v>
      </c>
      <c r="G345" s="8">
        <v>0</v>
      </c>
      <c r="H345" s="8">
        <f>VLOOKUP(E345,[1]Hoja1!$E:$F,2,FALSE)</f>
        <v>0</v>
      </c>
      <c r="I345" s="8">
        <f>VLOOKUP(E345,[1]Hoja1!$E:$S,3,FALSE)</f>
        <v>0</v>
      </c>
      <c r="J345" s="8">
        <f>VLOOKUP(E345,[1]Hoja1!$E:$S,4,FALSE)</f>
        <v>0</v>
      </c>
      <c r="K345" s="8">
        <f>VLOOKUP(E345,[1]Hoja1!$E:$S,5,FALSE)</f>
        <v>0</v>
      </c>
      <c r="L345" s="8">
        <f>VLOOKUP(E345,[1]Hoja1!$E:$S,6,FALSE)</f>
        <v>0</v>
      </c>
      <c r="M345" s="8">
        <f>VLOOKUP(E345,[1]Hoja1!$E:$S,7,FALSE)</f>
        <v>0</v>
      </c>
      <c r="N345" s="6"/>
      <c r="O345" s="6" t="s">
        <v>1701</v>
      </c>
      <c r="P345" s="6" t="s">
        <v>1701</v>
      </c>
      <c r="Q345" s="6" t="s">
        <v>1702</v>
      </c>
      <c r="R345" s="6" t="s">
        <v>54</v>
      </c>
      <c r="S345" s="7" t="s">
        <v>30</v>
      </c>
      <c r="T345" s="7" t="s">
        <v>35</v>
      </c>
      <c r="U345" s="7">
        <v>44</v>
      </c>
      <c r="V345" s="6" t="s">
        <v>1610</v>
      </c>
      <c r="W345" s="6" t="s">
        <v>1613</v>
      </c>
      <c r="X345" s="6" t="s">
        <v>1703</v>
      </c>
      <c r="Y345" s="8" t="s">
        <v>38</v>
      </c>
      <c r="Z345" s="6" t="s">
        <v>1704</v>
      </c>
      <c r="AA345" s="8">
        <v>0</v>
      </c>
      <c r="AB345" s="8">
        <v>0</v>
      </c>
      <c r="AC345" s="8">
        <v>0</v>
      </c>
      <c r="AD345" s="8">
        <v>0</v>
      </c>
      <c r="AE345" s="8">
        <v>0</v>
      </c>
      <c r="AF345" s="8">
        <v>0</v>
      </c>
    </row>
    <row r="346" spans="1:32" x14ac:dyDescent="0.25">
      <c r="A346" s="6" t="s">
        <v>1609</v>
      </c>
      <c r="B346" s="6" t="s">
        <v>1610</v>
      </c>
      <c r="C346" s="6" t="s">
        <v>169</v>
      </c>
      <c r="D346" s="7">
        <v>1</v>
      </c>
      <c r="E346" s="8" t="s">
        <v>1705</v>
      </c>
      <c r="F346" s="8">
        <v>0</v>
      </c>
      <c r="G346" s="8">
        <v>0</v>
      </c>
      <c r="H346" s="8">
        <f>VLOOKUP(E346,[1]Hoja1!$E:$F,2,FALSE)</f>
        <v>0</v>
      </c>
      <c r="I346" s="8">
        <f>VLOOKUP(E346,[1]Hoja1!$E:$S,3,FALSE)</f>
        <v>0</v>
      </c>
      <c r="J346" s="8">
        <f>VLOOKUP(E346,[1]Hoja1!$E:$S,4,FALSE)</f>
        <v>0</v>
      </c>
      <c r="K346" s="8">
        <f>VLOOKUP(E346,[1]Hoja1!$E:$S,5,FALSE)</f>
        <v>0</v>
      </c>
      <c r="L346" s="8">
        <f>VLOOKUP(E346,[1]Hoja1!$E:$S,6,FALSE)</f>
        <v>0</v>
      </c>
      <c r="M346" s="8">
        <f>VLOOKUP(E346,[1]Hoja1!$E:$S,7,FALSE)</f>
        <v>0</v>
      </c>
      <c r="N346" s="6"/>
      <c r="O346" s="6" t="s">
        <v>1397</v>
      </c>
      <c r="P346" s="6" t="s">
        <v>700</v>
      </c>
      <c r="Q346" s="6" t="s">
        <v>1673</v>
      </c>
      <c r="R346" s="6" t="s">
        <v>34</v>
      </c>
      <c r="S346" s="7" t="s">
        <v>35</v>
      </c>
      <c r="T346" s="7" t="s">
        <v>35</v>
      </c>
      <c r="U346" s="7">
        <v>52</v>
      </c>
      <c r="V346" s="6" t="s">
        <v>1610</v>
      </c>
      <c r="W346" s="6" t="s">
        <v>1613</v>
      </c>
      <c r="X346" s="6" t="s">
        <v>1610</v>
      </c>
      <c r="Y346" s="8" t="s">
        <v>38</v>
      </c>
      <c r="Z346" s="6" t="s">
        <v>1706</v>
      </c>
      <c r="AA346" s="8">
        <v>0</v>
      </c>
      <c r="AB346" s="8">
        <v>0</v>
      </c>
      <c r="AC346" s="8">
        <v>0</v>
      </c>
      <c r="AD346" s="8">
        <v>0</v>
      </c>
      <c r="AE346" s="8">
        <v>0</v>
      </c>
      <c r="AF346" s="8">
        <v>0</v>
      </c>
    </row>
    <row r="347" spans="1:32" x14ac:dyDescent="0.25">
      <c r="A347" s="6" t="s">
        <v>1609</v>
      </c>
      <c r="B347" s="6" t="s">
        <v>1610</v>
      </c>
      <c r="C347" s="6" t="s">
        <v>169</v>
      </c>
      <c r="D347" s="7">
        <v>2</v>
      </c>
      <c r="E347" s="8" t="s">
        <v>1707</v>
      </c>
      <c r="F347" s="8">
        <v>0</v>
      </c>
      <c r="G347" s="8">
        <v>0</v>
      </c>
      <c r="H347" s="8">
        <f>VLOOKUP(E347,[1]Hoja1!$E:$F,2,FALSE)</f>
        <v>0</v>
      </c>
      <c r="I347" s="8">
        <f>VLOOKUP(E347,[1]Hoja1!$E:$S,3,FALSE)</f>
        <v>0</v>
      </c>
      <c r="J347" s="8">
        <f>VLOOKUP(E347,[1]Hoja1!$E:$S,4,FALSE)</f>
        <v>0</v>
      </c>
      <c r="K347" s="8">
        <f>VLOOKUP(E347,[1]Hoja1!$E:$S,5,FALSE)</f>
        <v>0</v>
      </c>
      <c r="L347" s="8">
        <f>VLOOKUP(E347,[1]Hoja1!$E:$S,6,FALSE)</f>
        <v>0</v>
      </c>
      <c r="M347" s="8">
        <f>VLOOKUP(E347,[1]Hoja1!$E:$S,7,FALSE)</f>
        <v>0</v>
      </c>
      <c r="N347" s="6"/>
      <c r="O347" s="6" t="s">
        <v>1708</v>
      </c>
      <c r="P347" s="6" t="s">
        <v>1678</v>
      </c>
      <c r="Q347" s="6" t="s">
        <v>1709</v>
      </c>
      <c r="R347" s="6" t="s">
        <v>34</v>
      </c>
      <c r="S347" s="7" t="s">
        <v>35</v>
      </c>
      <c r="T347" s="7" t="s">
        <v>35</v>
      </c>
      <c r="U347" s="7">
        <v>43</v>
      </c>
      <c r="V347" s="6" t="s">
        <v>1610</v>
      </c>
      <c r="W347" s="6" t="s">
        <v>1710</v>
      </c>
      <c r="X347" s="6" t="s">
        <v>1711</v>
      </c>
      <c r="Y347" s="8" t="s">
        <v>38</v>
      </c>
      <c r="Z347" s="6" t="s">
        <v>1712</v>
      </c>
      <c r="AA347" s="8">
        <v>0</v>
      </c>
      <c r="AB347" s="8">
        <v>0</v>
      </c>
      <c r="AC347" s="8">
        <v>0</v>
      </c>
      <c r="AD347" s="8">
        <v>0</v>
      </c>
      <c r="AE347" s="8">
        <v>0</v>
      </c>
      <c r="AF347" s="8">
        <v>0</v>
      </c>
    </row>
    <row r="348" spans="1:32" x14ac:dyDescent="0.25">
      <c r="A348" s="6" t="s">
        <v>1609</v>
      </c>
      <c r="B348" s="6" t="s">
        <v>1610</v>
      </c>
      <c r="C348" s="6" t="s">
        <v>169</v>
      </c>
      <c r="D348" s="7">
        <v>3</v>
      </c>
      <c r="E348" s="8" t="s">
        <v>1713</v>
      </c>
      <c r="F348" s="8">
        <v>0</v>
      </c>
      <c r="G348" s="8">
        <v>0</v>
      </c>
      <c r="H348" s="8">
        <f>VLOOKUP(E348,[1]Hoja1!$E:$F,2,FALSE)</f>
        <v>0</v>
      </c>
      <c r="I348" s="8">
        <f>VLOOKUP(E348,[1]Hoja1!$E:$S,3,FALSE)</f>
        <v>0</v>
      </c>
      <c r="J348" s="8">
        <f>VLOOKUP(E348,[1]Hoja1!$E:$S,4,FALSE)</f>
        <v>0</v>
      </c>
      <c r="K348" s="8">
        <f>VLOOKUP(E348,[1]Hoja1!$E:$S,5,FALSE)</f>
        <v>0</v>
      </c>
      <c r="L348" s="8">
        <f>VLOOKUP(E348,[1]Hoja1!$E:$S,6,FALSE)</f>
        <v>0</v>
      </c>
      <c r="M348" s="8">
        <f>VLOOKUP(E348,[1]Hoja1!$E:$S,7,FALSE)</f>
        <v>0</v>
      </c>
      <c r="N348" s="6"/>
      <c r="O348" s="6" t="s">
        <v>886</v>
      </c>
      <c r="P348" s="6" t="s">
        <v>1505</v>
      </c>
      <c r="Q348" s="6" t="s">
        <v>1714</v>
      </c>
      <c r="R348" s="6" t="s">
        <v>54</v>
      </c>
      <c r="S348" s="7" t="s">
        <v>35</v>
      </c>
      <c r="T348" s="7" t="s">
        <v>35</v>
      </c>
      <c r="U348" s="7">
        <v>33</v>
      </c>
      <c r="V348" s="6" t="s">
        <v>1610</v>
      </c>
      <c r="W348" s="6" t="s">
        <v>1613</v>
      </c>
      <c r="X348" s="6" t="s">
        <v>1628</v>
      </c>
      <c r="Y348" s="8" t="s">
        <v>38</v>
      </c>
      <c r="Z348" s="6" t="s">
        <v>1715</v>
      </c>
      <c r="AA348" s="8">
        <v>0</v>
      </c>
      <c r="AB348" s="8">
        <v>0</v>
      </c>
      <c r="AC348" s="8">
        <v>0</v>
      </c>
      <c r="AD348" s="8">
        <v>0</v>
      </c>
      <c r="AE348" s="8">
        <v>0</v>
      </c>
      <c r="AF348" s="8">
        <v>0</v>
      </c>
    </row>
    <row r="349" spans="1:32" x14ac:dyDescent="0.25">
      <c r="A349" s="6" t="s">
        <v>1609</v>
      </c>
      <c r="B349" s="6" t="s">
        <v>1610</v>
      </c>
      <c r="C349" s="6" t="s">
        <v>200</v>
      </c>
      <c r="D349" s="7">
        <v>1</v>
      </c>
      <c r="E349" s="8" t="s">
        <v>1716</v>
      </c>
      <c r="F349" s="8">
        <v>0</v>
      </c>
      <c r="G349" s="8">
        <v>0</v>
      </c>
      <c r="H349" s="8">
        <f>VLOOKUP(E349,[1]Hoja1!$E:$F,2,FALSE)</f>
        <v>2276</v>
      </c>
      <c r="I349" s="8" t="str">
        <f>VLOOKUP(E349,[1]Hoja1!$E:$S,3,FALSE)</f>
        <v>MOVIMIENTO REGIONAL O DEPARTAMENTAL ALIANZA RENACE AYACUCHO</v>
      </c>
      <c r="J349" s="8">
        <f>VLOOKUP(E349,[1]Hoja1!$E:$S,4,FALSE)</f>
        <v>2015</v>
      </c>
      <c r="K349" s="8">
        <f>VLOOKUP(E349,[1]Hoja1!$E:$S,5,FALSE)</f>
        <v>2018</v>
      </c>
      <c r="L349" s="8">
        <f>VLOOKUP(E349,[1]Hoja1!$E:$S,6,FALSE)</f>
        <v>8</v>
      </c>
      <c r="M349" s="8" t="str">
        <f>VLOOKUP(E349,[1]Hoja1!$E:$S,7,FALSE)</f>
        <v>ALCALDE PROVINCIAL</v>
      </c>
      <c r="N349" s="6"/>
      <c r="O349" s="6" t="s">
        <v>1717</v>
      </c>
      <c r="P349" s="6" t="s">
        <v>225</v>
      </c>
      <c r="Q349" s="6" t="s">
        <v>1718</v>
      </c>
      <c r="R349" s="6" t="s">
        <v>34</v>
      </c>
      <c r="S349" s="7" t="s">
        <v>35</v>
      </c>
      <c r="T349" s="7" t="s">
        <v>35</v>
      </c>
      <c r="U349" s="7">
        <v>60</v>
      </c>
      <c r="V349" s="6" t="s">
        <v>1610</v>
      </c>
      <c r="W349" s="6" t="s">
        <v>1613</v>
      </c>
      <c r="X349" s="6" t="s">
        <v>1632</v>
      </c>
      <c r="Y349" s="8" t="s">
        <v>38</v>
      </c>
      <c r="Z349" s="6" t="s">
        <v>1719</v>
      </c>
      <c r="AA349" s="8">
        <v>2276</v>
      </c>
      <c r="AB349" s="8" t="s">
        <v>1720</v>
      </c>
      <c r="AC349" s="8">
        <v>2015</v>
      </c>
      <c r="AD349" s="8">
        <v>2018</v>
      </c>
      <c r="AE349" s="8">
        <v>8</v>
      </c>
      <c r="AF349" s="8" t="s">
        <v>207</v>
      </c>
    </row>
    <row r="350" spans="1:32" x14ac:dyDescent="0.25">
      <c r="A350" s="6" t="s">
        <v>1609</v>
      </c>
      <c r="B350" s="6" t="s">
        <v>1610</v>
      </c>
      <c r="C350" s="6" t="s">
        <v>200</v>
      </c>
      <c r="D350" s="7">
        <v>2</v>
      </c>
      <c r="E350" s="8" t="s">
        <v>1721</v>
      </c>
      <c r="F350" s="8">
        <v>0</v>
      </c>
      <c r="G350" s="8">
        <v>0</v>
      </c>
      <c r="H350" s="8">
        <f>VLOOKUP(E350,[1]Hoja1!$E:$F,2,FALSE)</f>
        <v>0</v>
      </c>
      <c r="I350" s="8">
        <f>VLOOKUP(E350,[1]Hoja1!$E:$S,3,FALSE)</f>
        <v>0</v>
      </c>
      <c r="J350" s="8">
        <f>VLOOKUP(E350,[1]Hoja1!$E:$S,4,FALSE)</f>
        <v>0</v>
      </c>
      <c r="K350" s="8">
        <f>VLOOKUP(E350,[1]Hoja1!$E:$S,5,FALSE)</f>
        <v>0</v>
      </c>
      <c r="L350" s="8">
        <f>VLOOKUP(E350,[1]Hoja1!$E:$S,6,FALSE)</f>
        <v>0</v>
      </c>
      <c r="M350" s="8">
        <f>VLOOKUP(E350,[1]Hoja1!$E:$S,7,FALSE)</f>
        <v>0</v>
      </c>
      <c r="N350" s="6"/>
      <c r="O350" s="6" t="s">
        <v>1722</v>
      </c>
      <c r="P350" s="6" t="s">
        <v>1050</v>
      </c>
      <c r="Q350" s="6" t="s">
        <v>1723</v>
      </c>
      <c r="R350" s="6" t="s">
        <v>34</v>
      </c>
      <c r="S350" s="7" t="s">
        <v>35</v>
      </c>
      <c r="T350" s="7" t="s">
        <v>35</v>
      </c>
      <c r="U350" s="7">
        <v>55</v>
      </c>
      <c r="V350" s="6" t="s">
        <v>1610</v>
      </c>
      <c r="W350" s="6" t="s">
        <v>1710</v>
      </c>
      <c r="X350" s="6" t="s">
        <v>1710</v>
      </c>
      <c r="Y350" s="8" t="s">
        <v>38</v>
      </c>
      <c r="Z350" s="6" t="s">
        <v>1724</v>
      </c>
      <c r="AA350" s="8">
        <v>0</v>
      </c>
      <c r="AB350" s="8">
        <v>0</v>
      </c>
      <c r="AC350" s="8">
        <v>0</v>
      </c>
      <c r="AD350" s="8">
        <v>0</v>
      </c>
      <c r="AE350" s="8">
        <v>0</v>
      </c>
      <c r="AF350" s="8">
        <v>0</v>
      </c>
    </row>
    <row r="351" spans="1:32" x14ac:dyDescent="0.25">
      <c r="A351" s="6" t="s">
        <v>1609</v>
      </c>
      <c r="B351" s="6" t="s">
        <v>1610</v>
      </c>
      <c r="C351" s="6" t="s">
        <v>200</v>
      </c>
      <c r="D351" s="7">
        <v>3</v>
      </c>
      <c r="E351" s="8" t="s">
        <v>1725</v>
      </c>
      <c r="F351" s="8">
        <v>0</v>
      </c>
      <c r="G351" s="8">
        <v>0</v>
      </c>
      <c r="H351" s="8">
        <f>VLOOKUP(E351,[1]Hoja1!$E:$F,2,FALSE)</f>
        <v>0</v>
      </c>
      <c r="I351" s="8">
        <f>VLOOKUP(E351,[1]Hoja1!$E:$S,3,FALSE)</f>
        <v>0</v>
      </c>
      <c r="J351" s="8">
        <f>VLOOKUP(E351,[1]Hoja1!$E:$S,4,FALSE)</f>
        <v>0</v>
      </c>
      <c r="K351" s="8">
        <f>VLOOKUP(E351,[1]Hoja1!$E:$S,5,FALSE)</f>
        <v>0</v>
      </c>
      <c r="L351" s="8">
        <f>VLOOKUP(E351,[1]Hoja1!$E:$S,6,FALSE)</f>
        <v>0</v>
      </c>
      <c r="M351" s="8">
        <f>VLOOKUP(E351,[1]Hoja1!$E:$S,7,FALSE)</f>
        <v>0</v>
      </c>
      <c r="N351" s="6"/>
      <c r="O351" s="6" t="s">
        <v>1726</v>
      </c>
      <c r="P351" s="6" t="s">
        <v>1727</v>
      </c>
      <c r="Q351" s="6" t="s">
        <v>1728</v>
      </c>
      <c r="R351" s="6" t="s">
        <v>54</v>
      </c>
      <c r="S351" s="7" t="s">
        <v>35</v>
      </c>
      <c r="T351" s="7" t="s">
        <v>35</v>
      </c>
      <c r="U351" s="7">
        <v>29</v>
      </c>
      <c r="V351" s="6" t="s">
        <v>1610</v>
      </c>
      <c r="W351" s="6" t="s">
        <v>1613</v>
      </c>
      <c r="X351" s="6" t="s">
        <v>1729</v>
      </c>
      <c r="Y351" s="8" t="s">
        <v>38</v>
      </c>
      <c r="Z351" s="6" t="s">
        <v>1730</v>
      </c>
      <c r="AA351" s="8">
        <v>0</v>
      </c>
      <c r="AB351" s="8">
        <v>0</v>
      </c>
      <c r="AC351" s="8">
        <v>0</v>
      </c>
      <c r="AD351" s="8">
        <v>0</v>
      </c>
      <c r="AE351" s="8">
        <v>0</v>
      </c>
      <c r="AF351" s="8">
        <v>0</v>
      </c>
    </row>
    <row r="352" spans="1:32" x14ac:dyDescent="0.25">
      <c r="A352" s="6" t="s">
        <v>1609</v>
      </c>
      <c r="B352" s="6" t="s">
        <v>1610</v>
      </c>
      <c r="C352" s="6" t="s">
        <v>219</v>
      </c>
      <c r="D352" s="7">
        <v>1</v>
      </c>
      <c r="E352" s="8" t="s">
        <v>1731</v>
      </c>
      <c r="F352" s="8">
        <v>0</v>
      </c>
      <c r="G352" s="8">
        <v>0</v>
      </c>
      <c r="H352" s="8">
        <f>VLOOKUP(E352,[1]Hoja1!$E:$F,2,FALSE)</f>
        <v>0</v>
      </c>
      <c r="I352" s="8">
        <f>VLOOKUP(E352,[1]Hoja1!$E:$S,3,FALSE)</f>
        <v>0</v>
      </c>
      <c r="J352" s="8">
        <f>VLOOKUP(E352,[1]Hoja1!$E:$S,4,FALSE)</f>
        <v>0</v>
      </c>
      <c r="K352" s="8">
        <f>VLOOKUP(E352,[1]Hoja1!$E:$S,5,FALSE)</f>
        <v>0</v>
      </c>
      <c r="L352" s="8">
        <f>VLOOKUP(E352,[1]Hoja1!$E:$S,6,FALSE)</f>
        <v>0</v>
      </c>
      <c r="M352" s="8">
        <f>VLOOKUP(E352,[1]Hoja1!$E:$S,7,FALSE)</f>
        <v>0</v>
      </c>
      <c r="N352" s="6"/>
      <c r="O352" s="6" t="s">
        <v>1145</v>
      </c>
      <c r="P352" s="6" t="s">
        <v>171</v>
      </c>
      <c r="Q352" s="6" t="s">
        <v>1732</v>
      </c>
      <c r="R352" s="6" t="s">
        <v>34</v>
      </c>
      <c r="S352" s="7" t="s">
        <v>35</v>
      </c>
      <c r="T352" s="7" t="s">
        <v>35</v>
      </c>
      <c r="U352" s="7">
        <v>46</v>
      </c>
      <c r="V352" s="6" t="s">
        <v>1610</v>
      </c>
      <c r="W352" s="6" t="s">
        <v>1613</v>
      </c>
      <c r="X352" s="6" t="s">
        <v>1610</v>
      </c>
      <c r="Y352" s="8" t="s">
        <v>38</v>
      </c>
      <c r="Z352" s="6" t="s">
        <v>1733</v>
      </c>
      <c r="AA352" s="8">
        <v>0</v>
      </c>
      <c r="AB352" s="8">
        <v>0</v>
      </c>
      <c r="AC352" s="8">
        <v>0</v>
      </c>
      <c r="AD352" s="8">
        <v>0</v>
      </c>
      <c r="AE352" s="8">
        <v>0</v>
      </c>
      <c r="AF352" s="8">
        <v>0</v>
      </c>
    </row>
    <row r="353" spans="1:32" x14ac:dyDescent="0.25">
      <c r="A353" s="6" t="s">
        <v>1609</v>
      </c>
      <c r="B353" s="6" t="s">
        <v>1610</v>
      </c>
      <c r="C353" s="6" t="s">
        <v>219</v>
      </c>
      <c r="D353" s="7">
        <v>2</v>
      </c>
      <c r="E353" s="8" t="s">
        <v>1734</v>
      </c>
      <c r="F353" s="8">
        <v>0</v>
      </c>
      <c r="G353" s="8">
        <v>0</v>
      </c>
      <c r="H353" s="8">
        <f>VLOOKUP(E353,[1]Hoja1!$E:$F,2,FALSE)</f>
        <v>2276</v>
      </c>
      <c r="I353" s="8" t="str">
        <f>VLOOKUP(E353,[1]Hoja1!$E:$S,3,FALSE)</f>
        <v>MOVIMIENTO REGIONAL O DEPARTAMENTAL ALIANZA RENACE AYACUCHO</v>
      </c>
      <c r="J353" s="8">
        <f>VLOOKUP(E353,[1]Hoja1!$E:$S,4,FALSE)</f>
        <v>2015</v>
      </c>
      <c r="K353" s="8">
        <f>VLOOKUP(E353,[1]Hoja1!$E:$S,5,FALSE)</f>
        <v>2018</v>
      </c>
      <c r="L353" s="8">
        <f>VLOOKUP(E353,[1]Hoja1!$E:$S,6,FALSE)</f>
        <v>9</v>
      </c>
      <c r="M353" s="8" t="str">
        <f>VLOOKUP(E353,[1]Hoja1!$E:$S,7,FALSE)</f>
        <v>REGIDOR PROVINCIAL</v>
      </c>
      <c r="N353" s="6"/>
      <c r="O353" s="6" t="s">
        <v>1735</v>
      </c>
      <c r="P353" s="6" t="s">
        <v>1050</v>
      </c>
      <c r="Q353" s="6" t="s">
        <v>1736</v>
      </c>
      <c r="R353" s="6" t="s">
        <v>34</v>
      </c>
      <c r="S353" s="7" t="s">
        <v>35</v>
      </c>
      <c r="T353" s="7" t="s">
        <v>35</v>
      </c>
      <c r="U353" s="7">
        <v>59</v>
      </c>
      <c r="V353" s="6" t="s">
        <v>1610</v>
      </c>
      <c r="W353" s="6" t="s">
        <v>1710</v>
      </c>
      <c r="X353" s="6" t="s">
        <v>1710</v>
      </c>
      <c r="Y353" s="8" t="s">
        <v>38</v>
      </c>
      <c r="Z353" s="6" t="s">
        <v>1737</v>
      </c>
      <c r="AA353" s="8">
        <v>2276</v>
      </c>
      <c r="AB353" s="8" t="s">
        <v>1720</v>
      </c>
      <c r="AC353" s="8">
        <v>2015</v>
      </c>
      <c r="AD353" s="8">
        <v>2018</v>
      </c>
      <c r="AE353" s="8">
        <v>9</v>
      </c>
      <c r="AF353" s="8" t="s">
        <v>49</v>
      </c>
    </row>
    <row r="354" spans="1:32" x14ac:dyDescent="0.25">
      <c r="A354" s="6" t="s">
        <v>1609</v>
      </c>
      <c r="B354" s="6" t="s">
        <v>1610</v>
      </c>
      <c r="C354" s="6" t="s">
        <v>234</v>
      </c>
      <c r="D354" s="7">
        <v>1</v>
      </c>
      <c r="E354" s="8" t="s">
        <v>1738</v>
      </c>
      <c r="F354" s="8">
        <v>0</v>
      </c>
      <c r="G354" s="8">
        <v>0</v>
      </c>
      <c r="H354" s="8">
        <f>VLOOKUP(E354,[1]Hoja1!$E:$F,2,FALSE)</f>
        <v>0</v>
      </c>
      <c r="I354" s="8">
        <f>VLOOKUP(E354,[1]Hoja1!$E:$S,3,FALSE)</f>
        <v>0</v>
      </c>
      <c r="J354" s="8">
        <f>VLOOKUP(E354,[1]Hoja1!$E:$S,4,FALSE)</f>
        <v>0</v>
      </c>
      <c r="K354" s="8">
        <f>VLOOKUP(E354,[1]Hoja1!$E:$S,5,FALSE)</f>
        <v>0</v>
      </c>
      <c r="L354" s="8">
        <f>VLOOKUP(E354,[1]Hoja1!$E:$S,6,FALSE)</f>
        <v>0</v>
      </c>
      <c r="M354" s="8">
        <f>VLOOKUP(E354,[1]Hoja1!$E:$S,7,FALSE)</f>
        <v>0</v>
      </c>
      <c r="N354" s="6"/>
      <c r="O354" s="6" t="s">
        <v>1739</v>
      </c>
      <c r="P354" s="6" t="s">
        <v>700</v>
      </c>
      <c r="Q354" s="6" t="s">
        <v>898</v>
      </c>
      <c r="R354" s="6" t="s">
        <v>34</v>
      </c>
      <c r="S354" s="7" t="s">
        <v>35</v>
      </c>
      <c r="T354" s="7" t="s">
        <v>35</v>
      </c>
      <c r="U354" s="7">
        <v>60</v>
      </c>
      <c r="V354" s="6" t="s">
        <v>1610</v>
      </c>
      <c r="W354" s="6" t="s">
        <v>1710</v>
      </c>
      <c r="X354" s="6" t="s">
        <v>1710</v>
      </c>
      <c r="Y354" s="8" t="s">
        <v>38</v>
      </c>
      <c r="Z354" s="6" t="s">
        <v>1740</v>
      </c>
      <c r="AA354" s="8">
        <v>0</v>
      </c>
      <c r="AB354" s="8">
        <v>0</v>
      </c>
      <c r="AC354" s="8">
        <v>0</v>
      </c>
      <c r="AD354" s="8">
        <v>0</v>
      </c>
      <c r="AE354" s="8">
        <v>0</v>
      </c>
      <c r="AF354" s="8">
        <v>0</v>
      </c>
    </row>
    <row r="355" spans="1:32" x14ac:dyDescent="0.25">
      <c r="A355" s="6" t="s">
        <v>1609</v>
      </c>
      <c r="B355" s="6" t="s">
        <v>1610</v>
      </c>
      <c r="C355" s="6" t="s">
        <v>234</v>
      </c>
      <c r="D355" s="7">
        <v>2</v>
      </c>
      <c r="E355" s="8" t="s">
        <v>1741</v>
      </c>
      <c r="F355" s="8">
        <v>0</v>
      </c>
      <c r="G355" s="8">
        <v>0</v>
      </c>
      <c r="H355" s="8">
        <f>VLOOKUP(E355,[1]Hoja1!$E:$F,2,FALSE)</f>
        <v>0</v>
      </c>
      <c r="I355" s="8">
        <f>VLOOKUP(E355,[1]Hoja1!$E:$S,3,FALSE)</f>
        <v>0</v>
      </c>
      <c r="J355" s="8">
        <f>VLOOKUP(E355,[1]Hoja1!$E:$S,4,FALSE)</f>
        <v>0</v>
      </c>
      <c r="K355" s="8">
        <f>VLOOKUP(E355,[1]Hoja1!$E:$S,5,FALSE)</f>
        <v>0</v>
      </c>
      <c r="L355" s="8">
        <f>VLOOKUP(E355,[1]Hoja1!$E:$S,6,FALSE)</f>
        <v>0</v>
      </c>
      <c r="M355" s="8">
        <f>VLOOKUP(E355,[1]Hoja1!$E:$S,7,FALSE)</f>
        <v>0</v>
      </c>
      <c r="N355" s="6"/>
      <c r="O355" s="6" t="s">
        <v>31</v>
      </c>
      <c r="P355" s="6" t="s">
        <v>946</v>
      </c>
      <c r="Q355" s="6" t="s">
        <v>1742</v>
      </c>
      <c r="R355" s="6" t="s">
        <v>54</v>
      </c>
      <c r="S355" s="7" t="s">
        <v>35</v>
      </c>
      <c r="T355" s="7" t="s">
        <v>35</v>
      </c>
      <c r="U355" s="7">
        <v>38</v>
      </c>
      <c r="V355" s="6" t="s">
        <v>1610</v>
      </c>
      <c r="W355" s="6" t="s">
        <v>1710</v>
      </c>
      <c r="X355" s="6" t="s">
        <v>1743</v>
      </c>
      <c r="Y355" s="8" t="s">
        <v>38</v>
      </c>
      <c r="Z355" s="6" t="s">
        <v>1744</v>
      </c>
      <c r="AA355" s="8">
        <v>0</v>
      </c>
      <c r="AB355" s="8">
        <v>0</v>
      </c>
      <c r="AC355" s="8">
        <v>0</v>
      </c>
      <c r="AD355" s="8">
        <v>0</v>
      </c>
      <c r="AE355" s="8">
        <v>0</v>
      </c>
      <c r="AF355" s="8">
        <v>0</v>
      </c>
    </row>
    <row r="356" spans="1:32" x14ac:dyDescent="0.25">
      <c r="A356" s="6" t="s">
        <v>1609</v>
      </c>
      <c r="B356" s="6" t="s">
        <v>1610</v>
      </c>
      <c r="C356" s="6" t="s">
        <v>234</v>
      </c>
      <c r="D356" s="7">
        <v>3</v>
      </c>
      <c r="E356" s="8" t="s">
        <v>1745</v>
      </c>
      <c r="F356" s="8">
        <v>0</v>
      </c>
      <c r="G356" s="8">
        <v>0</v>
      </c>
      <c r="H356" s="8">
        <f>VLOOKUP(E356,[1]Hoja1!$E:$F,2,FALSE)</f>
        <v>0</v>
      </c>
      <c r="I356" s="8">
        <f>VLOOKUP(E356,[1]Hoja1!$E:$S,3,FALSE)</f>
        <v>0</v>
      </c>
      <c r="J356" s="8">
        <f>VLOOKUP(E356,[1]Hoja1!$E:$S,4,FALSE)</f>
        <v>0</v>
      </c>
      <c r="K356" s="8">
        <f>VLOOKUP(E356,[1]Hoja1!$E:$S,5,FALSE)</f>
        <v>0</v>
      </c>
      <c r="L356" s="8">
        <f>VLOOKUP(E356,[1]Hoja1!$E:$S,6,FALSE)</f>
        <v>0</v>
      </c>
      <c r="M356" s="8">
        <f>VLOOKUP(E356,[1]Hoja1!$E:$S,7,FALSE)</f>
        <v>0</v>
      </c>
      <c r="N356" s="6"/>
      <c r="O356" s="6" t="s">
        <v>1746</v>
      </c>
      <c r="P356" s="6" t="s">
        <v>1747</v>
      </c>
      <c r="Q356" s="6" t="s">
        <v>1748</v>
      </c>
      <c r="R356" s="6" t="s">
        <v>34</v>
      </c>
      <c r="S356" s="7" t="s">
        <v>35</v>
      </c>
      <c r="T356" s="7" t="s">
        <v>35</v>
      </c>
      <c r="U356" s="7">
        <v>39</v>
      </c>
      <c r="V356" s="6" t="s">
        <v>80</v>
      </c>
      <c r="W356" s="6" t="s">
        <v>80</v>
      </c>
      <c r="X356" s="6" t="s">
        <v>343</v>
      </c>
      <c r="Y356" s="8" t="s">
        <v>82</v>
      </c>
      <c r="Z356" s="6" t="s">
        <v>1749</v>
      </c>
      <c r="AA356" s="8">
        <v>0</v>
      </c>
      <c r="AB356" s="8">
        <v>0</v>
      </c>
      <c r="AC356" s="8">
        <v>0</v>
      </c>
      <c r="AD356" s="8">
        <v>0</v>
      </c>
      <c r="AE356" s="8">
        <v>0</v>
      </c>
      <c r="AF356" s="8">
        <v>0</v>
      </c>
    </row>
    <row r="357" spans="1:32" x14ac:dyDescent="0.25">
      <c r="A357" s="6" t="s">
        <v>1609</v>
      </c>
      <c r="B357" s="6" t="s">
        <v>1610</v>
      </c>
      <c r="C357" s="6" t="s">
        <v>248</v>
      </c>
      <c r="D357" s="7">
        <v>2</v>
      </c>
      <c r="E357" s="8" t="s">
        <v>1750</v>
      </c>
      <c r="F357" s="8">
        <v>0</v>
      </c>
      <c r="G357" s="8">
        <v>0</v>
      </c>
      <c r="H357" s="8">
        <f>VLOOKUP(E357,[1]Hoja1!$E:$F,2,FALSE)</f>
        <v>0</v>
      </c>
      <c r="I357" s="8">
        <f>VLOOKUP(E357,[1]Hoja1!$E:$S,3,FALSE)</f>
        <v>0</v>
      </c>
      <c r="J357" s="8">
        <f>VLOOKUP(E357,[1]Hoja1!$E:$S,4,FALSE)</f>
        <v>0</v>
      </c>
      <c r="K357" s="8">
        <f>VLOOKUP(E357,[1]Hoja1!$E:$S,5,FALSE)</f>
        <v>0</v>
      </c>
      <c r="L357" s="8">
        <f>VLOOKUP(E357,[1]Hoja1!$E:$S,6,FALSE)</f>
        <v>0</v>
      </c>
      <c r="M357" s="8">
        <f>VLOOKUP(E357,[1]Hoja1!$E:$S,7,FALSE)</f>
        <v>0</v>
      </c>
      <c r="N357" s="6"/>
      <c r="O357" s="6" t="s">
        <v>1751</v>
      </c>
      <c r="P357" s="6" t="s">
        <v>826</v>
      </c>
      <c r="Q357" s="6" t="s">
        <v>1752</v>
      </c>
      <c r="R357" s="6" t="s">
        <v>54</v>
      </c>
      <c r="S357" s="7" t="s">
        <v>35</v>
      </c>
      <c r="T357" s="7" t="s">
        <v>35</v>
      </c>
      <c r="U357" s="7">
        <v>30</v>
      </c>
      <c r="V357" s="6" t="s">
        <v>1610</v>
      </c>
      <c r="W357" s="6" t="s">
        <v>1668</v>
      </c>
      <c r="X357" s="6" t="s">
        <v>1753</v>
      </c>
      <c r="Y357" s="8" t="s">
        <v>120</v>
      </c>
      <c r="Z357" s="6" t="s">
        <v>1754</v>
      </c>
      <c r="AA357" s="8">
        <v>0</v>
      </c>
      <c r="AB357" s="8">
        <v>0</v>
      </c>
      <c r="AC357" s="8">
        <v>0</v>
      </c>
      <c r="AD357" s="8">
        <v>0</v>
      </c>
      <c r="AE357" s="8">
        <v>0</v>
      </c>
      <c r="AF357" s="8">
        <v>0</v>
      </c>
    </row>
    <row r="358" spans="1:32" x14ac:dyDescent="0.25">
      <c r="A358" s="6" t="s">
        <v>1609</v>
      </c>
      <c r="B358" s="6" t="s">
        <v>1610</v>
      </c>
      <c r="C358" s="6" t="s">
        <v>248</v>
      </c>
      <c r="D358" s="7">
        <v>3</v>
      </c>
      <c r="E358" s="8" t="s">
        <v>1755</v>
      </c>
      <c r="F358" s="8">
        <v>0</v>
      </c>
      <c r="G358" s="8">
        <v>0</v>
      </c>
      <c r="H358" s="8">
        <f>VLOOKUP(E358,[1]Hoja1!$E:$F,2,FALSE)</f>
        <v>0</v>
      </c>
      <c r="I358" s="8">
        <f>VLOOKUP(E358,[1]Hoja1!$E:$S,3,FALSE)</f>
        <v>0</v>
      </c>
      <c r="J358" s="8">
        <f>VLOOKUP(E358,[1]Hoja1!$E:$S,4,FALSE)</f>
        <v>0</v>
      </c>
      <c r="K358" s="8">
        <f>VLOOKUP(E358,[1]Hoja1!$E:$S,5,FALSE)</f>
        <v>0</v>
      </c>
      <c r="L358" s="8">
        <f>VLOOKUP(E358,[1]Hoja1!$E:$S,6,FALSE)</f>
        <v>0</v>
      </c>
      <c r="M358" s="8">
        <f>VLOOKUP(E358,[1]Hoja1!$E:$S,7,FALSE)</f>
        <v>0</v>
      </c>
      <c r="N358" s="6"/>
      <c r="O358" s="6" t="s">
        <v>1756</v>
      </c>
      <c r="P358" s="6" t="s">
        <v>896</v>
      </c>
      <c r="Q358" s="6" t="s">
        <v>1757</v>
      </c>
      <c r="R358" s="6" t="s">
        <v>34</v>
      </c>
      <c r="S358" s="7" t="s">
        <v>35</v>
      </c>
      <c r="T358" s="7" t="s">
        <v>35</v>
      </c>
      <c r="U358" s="7">
        <v>29</v>
      </c>
      <c r="V358" s="6" t="s">
        <v>1610</v>
      </c>
      <c r="W358" s="6" t="s">
        <v>1710</v>
      </c>
      <c r="X358" s="6" t="s">
        <v>1758</v>
      </c>
      <c r="Y358" s="8" t="s">
        <v>38</v>
      </c>
      <c r="Z358" s="6" t="s">
        <v>1759</v>
      </c>
      <c r="AA358" s="8">
        <v>0</v>
      </c>
      <c r="AB358" s="8">
        <v>0</v>
      </c>
      <c r="AC358" s="8">
        <v>0</v>
      </c>
      <c r="AD358" s="8">
        <v>0</v>
      </c>
      <c r="AE358" s="8">
        <v>0</v>
      </c>
      <c r="AF358" s="8">
        <v>0</v>
      </c>
    </row>
    <row r="359" spans="1:32" x14ac:dyDescent="0.25">
      <c r="A359" s="6" t="s">
        <v>1609</v>
      </c>
      <c r="B359" s="6" t="s">
        <v>1610</v>
      </c>
      <c r="C359" s="6" t="s">
        <v>264</v>
      </c>
      <c r="D359" s="7">
        <v>1</v>
      </c>
      <c r="E359" s="8" t="s">
        <v>1760</v>
      </c>
      <c r="F359" s="8">
        <v>0</v>
      </c>
      <c r="G359" s="8">
        <v>0</v>
      </c>
      <c r="H359" s="8">
        <f>VLOOKUP(E359,[1]Hoja1!$E:$F,2,FALSE)</f>
        <v>0</v>
      </c>
      <c r="I359" s="8">
        <f>VLOOKUP(E359,[1]Hoja1!$E:$S,3,FALSE)</f>
        <v>0</v>
      </c>
      <c r="J359" s="8">
        <f>VLOOKUP(E359,[1]Hoja1!$E:$S,4,FALSE)</f>
        <v>0</v>
      </c>
      <c r="K359" s="8">
        <f>VLOOKUP(E359,[1]Hoja1!$E:$S,5,FALSE)</f>
        <v>0</v>
      </c>
      <c r="L359" s="8">
        <f>VLOOKUP(E359,[1]Hoja1!$E:$S,6,FALSE)</f>
        <v>0</v>
      </c>
      <c r="M359" s="8">
        <f>VLOOKUP(E359,[1]Hoja1!$E:$S,7,FALSE)</f>
        <v>0</v>
      </c>
      <c r="N359" s="6"/>
      <c r="O359" s="6" t="s">
        <v>773</v>
      </c>
      <c r="P359" s="6" t="s">
        <v>70</v>
      </c>
      <c r="Q359" s="6" t="s">
        <v>1761</v>
      </c>
      <c r="R359" s="6" t="s">
        <v>34</v>
      </c>
      <c r="S359" s="7" t="s">
        <v>35</v>
      </c>
      <c r="T359" s="7" t="s">
        <v>35</v>
      </c>
      <c r="U359" s="7">
        <v>35</v>
      </c>
      <c r="V359" s="6" t="s">
        <v>1610</v>
      </c>
      <c r="W359" s="6" t="s">
        <v>1613</v>
      </c>
      <c r="X359" s="6" t="s">
        <v>1632</v>
      </c>
      <c r="Y359" s="8" t="s">
        <v>38</v>
      </c>
      <c r="Z359" s="6" t="s">
        <v>1762</v>
      </c>
      <c r="AA359" s="8">
        <v>0</v>
      </c>
      <c r="AB359" s="8">
        <v>0</v>
      </c>
      <c r="AC359" s="8">
        <v>0</v>
      </c>
      <c r="AD359" s="8">
        <v>0</v>
      </c>
      <c r="AE359" s="8">
        <v>0</v>
      </c>
      <c r="AF359" s="8">
        <v>0</v>
      </c>
    </row>
    <row r="360" spans="1:32" x14ac:dyDescent="0.25">
      <c r="A360" s="6" t="s">
        <v>1609</v>
      </c>
      <c r="B360" s="6" t="s">
        <v>1610</v>
      </c>
      <c r="C360" s="6" t="s">
        <v>264</v>
      </c>
      <c r="D360" s="7">
        <v>2</v>
      </c>
      <c r="E360" s="8" t="s">
        <v>1763</v>
      </c>
      <c r="F360" s="8">
        <v>0</v>
      </c>
      <c r="G360" s="8">
        <v>0</v>
      </c>
      <c r="H360" s="8">
        <f>VLOOKUP(E360,[1]Hoja1!$E:$F,2,FALSE)</f>
        <v>0</v>
      </c>
      <c r="I360" s="8">
        <f>VLOOKUP(E360,[1]Hoja1!$E:$S,3,FALSE)</f>
        <v>0</v>
      </c>
      <c r="J360" s="8">
        <f>VLOOKUP(E360,[1]Hoja1!$E:$S,4,FALSE)</f>
        <v>0</v>
      </c>
      <c r="K360" s="8">
        <f>VLOOKUP(E360,[1]Hoja1!$E:$S,5,FALSE)</f>
        <v>0</v>
      </c>
      <c r="L360" s="8">
        <f>VLOOKUP(E360,[1]Hoja1!$E:$S,6,FALSE)</f>
        <v>0</v>
      </c>
      <c r="M360" s="8">
        <f>VLOOKUP(E360,[1]Hoja1!$E:$S,7,FALSE)</f>
        <v>0</v>
      </c>
      <c r="N360" s="6"/>
      <c r="O360" s="6" t="s">
        <v>1764</v>
      </c>
      <c r="P360" s="6" t="s">
        <v>1765</v>
      </c>
      <c r="Q360" s="6" t="s">
        <v>1766</v>
      </c>
      <c r="R360" s="6" t="s">
        <v>34</v>
      </c>
      <c r="S360" s="7" t="s">
        <v>35</v>
      </c>
      <c r="T360" s="7" t="s">
        <v>35</v>
      </c>
      <c r="U360" s="7">
        <v>47</v>
      </c>
      <c r="V360" s="6" t="s">
        <v>1610</v>
      </c>
      <c r="W360" s="6" t="s">
        <v>1710</v>
      </c>
      <c r="X360" s="6" t="s">
        <v>1710</v>
      </c>
      <c r="Y360" s="8" t="s">
        <v>38</v>
      </c>
      <c r="Z360" s="6" t="s">
        <v>1767</v>
      </c>
      <c r="AA360" s="8">
        <v>0</v>
      </c>
      <c r="AB360" s="8">
        <v>0</v>
      </c>
      <c r="AC360" s="8">
        <v>0</v>
      </c>
      <c r="AD360" s="8">
        <v>0</v>
      </c>
      <c r="AE360" s="8">
        <v>0</v>
      </c>
      <c r="AF360" s="8">
        <v>0</v>
      </c>
    </row>
    <row r="361" spans="1:32" x14ac:dyDescent="0.25">
      <c r="A361" s="6" t="s">
        <v>1609</v>
      </c>
      <c r="B361" s="6" t="s">
        <v>1610</v>
      </c>
      <c r="C361" s="6" t="s">
        <v>264</v>
      </c>
      <c r="D361" s="7">
        <v>3</v>
      </c>
      <c r="E361" s="8" t="s">
        <v>1768</v>
      </c>
      <c r="F361" s="8">
        <v>0</v>
      </c>
      <c r="G361" s="8">
        <v>0</v>
      </c>
      <c r="H361" s="8">
        <f>VLOOKUP(E361,[1]Hoja1!$E:$F,2,FALSE)</f>
        <v>0</v>
      </c>
      <c r="I361" s="8">
        <f>VLOOKUP(E361,[1]Hoja1!$E:$S,3,FALSE)</f>
        <v>0</v>
      </c>
      <c r="J361" s="8">
        <f>VLOOKUP(E361,[1]Hoja1!$E:$S,4,FALSE)</f>
        <v>0</v>
      </c>
      <c r="K361" s="8">
        <f>VLOOKUP(E361,[1]Hoja1!$E:$S,5,FALSE)</f>
        <v>0</v>
      </c>
      <c r="L361" s="8">
        <f>VLOOKUP(E361,[1]Hoja1!$E:$S,6,FALSE)</f>
        <v>0</v>
      </c>
      <c r="M361" s="8">
        <f>VLOOKUP(E361,[1]Hoja1!$E:$S,7,FALSE)</f>
        <v>0</v>
      </c>
      <c r="N361" s="6"/>
      <c r="O361" s="6" t="s">
        <v>691</v>
      </c>
      <c r="P361" s="6" t="s">
        <v>171</v>
      </c>
      <c r="Q361" s="6" t="s">
        <v>1769</v>
      </c>
      <c r="R361" s="6" t="s">
        <v>54</v>
      </c>
      <c r="S361" s="7" t="s">
        <v>35</v>
      </c>
      <c r="T361" s="7" t="s">
        <v>35</v>
      </c>
      <c r="U361" s="7">
        <v>36</v>
      </c>
      <c r="V361" s="6" t="s">
        <v>1610</v>
      </c>
      <c r="W361" s="6" t="s">
        <v>1613</v>
      </c>
      <c r="X361" s="6" t="s">
        <v>1703</v>
      </c>
      <c r="Y361" s="8" t="s">
        <v>38</v>
      </c>
      <c r="Z361" s="6" t="s">
        <v>1770</v>
      </c>
      <c r="AA361" s="8">
        <v>0</v>
      </c>
      <c r="AB361" s="8">
        <v>0</v>
      </c>
      <c r="AC361" s="8">
        <v>0</v>
      </c>
      <c r="AD361" s="8">
        <v>0</v>
      </c>
      <c r="AE361" s="8">
        <v>0</v>
      </c>
      <c r="AF361" s="8">
        <v>0</v>
      </c>
    </row>
    <row r="362" spans="1:32" x14ac:dyDescent="0.25">
      <c r="A362" s="6" t="s">
        <v>1609</v>
      </c>
      <c r="B362" s="6" t="s">
        <v>1610</v>
      </c>
      <c r="C362" s="6" t="s">
        <v>275</v>
      </c>
      <c r="D362" s="7">
        <v>1</v>
      </c>
      <c r="E362" s="8" t="s">
        <v>1771</v>
      </c>
      <c r="F362" s="8">
        <v>0</v>
      </c>
      <c r="G362" s="8">
        <v>0</v>
      </c>
      <c r="H362" s="8">
        <f>VLOOKUP(E362,[1]Hoja1!$E:$F,2,FALSE)</f>
        <v>109</v>
      </c>
      <c r="I362" s="8" t="str">
        <f>VLOOKUP(E362,[1]Hoja1!$E:$S,3,FALSE)</f>
        <v>MOVIMIENTO REGIONAL O DEPARTAMENTAL MOVIMIENTO INDEPENDIENTE INNOVACION REGIONAL</v>
      </c>
      <c r="J362" s="8">
        <f>VLOOKUP(E362,[1]Hoja1!$E:$S,4,FALSE)</f>
        <v>2015</v>
      </c>
      <c r="K362" s="8">
        <f>VLOOKUP(E362,[1]Hoja1!$E:$S,5,FALSE)</f>
        <v>2018</v>
      </c>
      <c r="L362" s="8">
        <f>VLOOKUP(E362,[1]Hoja1!$E:$S,6,FALSE)</f>
        <v>10</v>
      </c>
      <c r="M362" s="8" t="str">
        <f>VLOOKUP(E362,[1]Hoja1!$E:$S,7,FALSE)</f>
        <v>ALCALDE DISTRITAL</v>
      </c>
      <c r="N362" s="6"/>
      <c r="O362" s="6" t="s">
        <v>931</v>
      </c>
      <c r="P362" s="6" t="s">
        <v>1772</v>
      </c>
      <c r="Q362" s="6" t="s">
        <v>1773</v>
      </c>
      <c r="R362" s="6" t="s">
        <v>34</v>
      </c>
      <c r="S362" s="7" t="s">
        <v>35</v>
      </c>
      <c r="T362" s="7" t="s">
        <v>35</v>
      </c>
      <c r="U362" s="7">
        <v>46</v>
      </c>
      <c r="V362" s="6" t="s">
        <v>1610</v>
      </c>
      <c r="W362" s="6" t="s">
        <v>1613</v>
      </c>
      <c r="X362" s="6" t="s">
        <v>1632</v>
      </c>
      <c r="Y362" s="8" t="s">
        <v>38</v>
      </c>
      <c r="Z362" s="6" t="s">
        <v>1774</v>
      </c>
      <c r="AA362" s="8">
        <v>109</v>
      </c>
      <c r="AB362" s="8" t="s">
        <v>1775</v>
      </c>
      <c r="AC362" s="8">
        <v>2015</v>
      </c>
      <c r="AD362" s="8">
        <v>2018</v>
      </c>
      <c r="AE362" s="8">
        <v>10</v>
      </c>
      <c r="AF362" s="8" t="s">
        <v>134</v>
      </c>
    </row>
    <row r="363" spans="1:32" x14ac:dyDescent="0.25">
      <c r="A363" s="6" t="s">
        <v>1609</v>
      </c>
      <c r="B363" s="6" t="s">
        <v>1610</v>
      </c>
      <c r="C363" s="6" t="s">
        <v>275</v>
      </c>
      <c r="D363" s="7">
        <v>2</v>
      </c>
      <c r="E363" s="8" t="s">
        <v>1776</v>
      </c>
      <c r="F363" s="8">
        <v>0</v>
      </c>
      <c r="G363" s="8">
        <v>0</v>
      </c>
      <c r="H363" s="8">
        <f>VLOOKUP(E363,[1]Hoja1!$E:$F,2,FALSE)</f>
        <v>0</v>
      </c>
      <c r="I363" s="8">
        <f>VLOOKUP(E363,[1]Hoja1!$E:$S,3,FALSE)</f>
        <v>0</v>
      </c>
      <c r="J363" s="8">
        <f>VLOOKUP(E363,[1]Hoja1!$E:$S,4,FALSE)</f>
        <v>0</v>
      </c>
      <c r="K363" s="8">
        <f>VLOOKUP(E363,[1]Hoja1!$E:$S,5,FALSE)</f>
        <v>0</v>
      </c>
      <c r="L363" s="8">
        <f>VLOOKUP(E363,[1]Hoja1!$E:$S,6,FALSE)</f>
        <v>0</v>
      </c>
      <c r="M363" s="8">
        <f>VLOOKUP(E363,[1]Hoja1!$E:$S,7,FALSE)</f>
        <v>0</v>
      </c>
      <c r="N363" s="6"/>
      <c r="O363" s="6" t="s">
        <v>896</v>
      </c>
      <c r="P363" s="6" t="s">
        <v>1777</v>
      </c>
      <c r="Q363" s="6" t="s">
        <v>1778</v>
      </c>
      <c r="R363" s="6" t="s">
        <v>54</v>
      </c>
      <c r="S363" s="7" t="s">
        <v>35</v>
      </c>
      <c r="T363" s="7" t="s">
        <v>35</v>
      </c>
      <c r="U363" s="7">
        <v>38</v>
      </c>
      <c r="V363" s="6" t="s">
        <v>1610</v>
      </c>
      <c r="W363" s="6" t="s">
        <v>1613</v>
      </c>
      <c r="X363" s="6" t="s">
        <v>1729</v>
      </c>
      <c r="Y363" s="8" t="s">
        <v>38</v>
      </c>
      <c r="Z363" s="6" t="s">
        <v>1779</v>
      </c>
      <c r="AA363" s="8">
        <v>0</v>
      </c>
      <c r="AB363" s="8">
        <v>0</v>
      </c>
      <c r="AC363" s="8">
        <v>0</v>
      </c>
      <c r="AD363" s="8">
        <v>0</v>
      </c>
      <c r="AE363" s="8">
        <v>0</v>
      </c>
      <c r="AF363" s="8">
        <v>0</v>
      </c>
    </row>
    <row r="364" spans="1:32" x14ac:dyDescent="0.25">
      <c r="A364" s="6" t="s">
        <v>1609</v>
      </c>
      <c r="B364" s="6" t="s">
        <v>1610</v>
      </c>
      <c r="C364" s="6" t="s">
        <v>275</v>
      </c>
      <c r="D364" s="7">
        <v>3</v>
      </c>
      <c r="E364" s="8" t="s">
        <v>1780</v>
      </c>
      <c r="F364" s="8" t="s">
        <v>30</v>
      </c>
      <c r="G364" s="8">
        <v>2276</v>
      </c>
      <c r="H364" s="8">
        <f>VLOOKUP(E364,[1]Hoja1!$E:$F,2,FALSE)</f>
        <v>32</v>
      </c>
      <c r="I364" s="8" t="str">
        <f>VLOOKUP(E364,[1]Hoja1!$E:$S,3,FALSE)</f>
        <v>PARTIDO POLÍTICO PARTIDO APRISTA PERUANO</v>
      </c>
      <c r="J364" s="8">
        <f>VLOOKUP(E364,[1]Hoja1!$E:$S,4,FALSE)</f>
        <v>2007</v>
      </c>
      <c r="K364" s="8">
        <f>VLOOKUP(E364,[1]Hoja1!$E:$S,5,FALSE)</f>
        <v>2010</v>
      </c>
      <c r="L364" s="8">
        <f>VLOOKUP(E364,[1]Hoja1!$E:$S,6,FALSE)</f>
        <v>10</v>
      </c>
      <c r="M364" s="8" t="str">
        <f>VLOOKUP(E364,[1]Hoja1!$E:$S,7,FALSE)</f>
        <v>ALCALDE DISTRITAL</v>
      </c>
      <c r="N364" s="6"/>
      <c r="O364" s="6" t="s">
        <v>1781</v>
      </c>
      <c r="P364" s="6" t="s">
        <v>1782</v>
      </c>
      <c r="Q364" s="6" t="s">
        <v>1783</v>
      </c>
      <c r="R364" s="6" t="s">
        <v>34</v>
      </c>
      <c r="S364" s="7" t="s">
        <v>35</v>
      </c>
      <c r="T364" s="7" t="s">
        <v>35</v>
      </c>
      <c r="U364" s="7">
        <v>52</v>
      </c>
      <c r="V364" s="6" t="s">
        <v>1610</v>
      </c>
      <c r="W364" s="6" t="s">
        <v>1613</v>
      </c>
      <c r="X364" s="6" t="s">
        <v>1784</v>
      </c>
      <c r="Y364" s="8" t="s">
        <v>38</v>
      </c>
      <c r="Z364" s="6" t="s">
        <v>1785</v>
      </c>
      <c r="AA364" s="8">
        <v>32</v>
      </c>
      <c r="AB364" s="8" t="s">
        <v>513</v>
      </c>
      <c r="AC364" s="8">
        <v>2007</v>
      </c>
      <c r="AD364" s="8">
        <v>2010</v>
      </c>
      <c r="AE364" s="8">
        <v>10</v>
      </c>
      <c r="AF364" s="8" t="s">
        <v>134</v>
      </c>
    </row>
    <row r="365" spans="1:32" x14ac:dyDescent="0.25">
      <c r="A365" s="6" t="s">
        <v>1609</v>
      </c>
      <c r="B365" s="6" t="s">
        <v>1610</v>
      </c>
      <c r="C365" s="6" t="s">
        <v>689</v>
      </c>
      <c r="D365" s="7">
        <v>1</v>
      </c>
      <c r="E365" s="8" t="s">
        <v>1786</v>
      </c>
      <c r="F365" s="8" t="s">
        <v>30</v>
      </c>
      <c r="G365" s="8">
        <v>55</v>
      </c>
      <c r="H365" s="8">
        <f>VLOOKUP(E365,[1]Hoja1!$E:$F,2,FALSE)</f>
        <v>0</v>
      </c>
      <c r="I365" s="8">
        <f>VLOOKUP(E365,[1]Hoja1!$E:$S,3,FALSE)</f>
        <v>0</v>
      </c>
      <c r="J365" s="8">
        <f>VLOOKUP(E365,[1]Hoja1!$E:$S,4,FALSE)</f>
        <v>0</v>
      </c>
      <c r="K365" s="8">
        <f>VLOOKUP(E365,[1]Hoja1!$E:$S,5,FALSE)</f>
        <v>0</v>
      </c>
      <c r="L365" s="8">
        <f>VLOOKUP(E365,[1]Hoja1!$E:$S,6,FALSE)</f>
        <v>0</v>
      </c>
      <c r="M365" s="8">
        <f>VLOOKUP(E365,[1]Hoja1!$E:$S,7,FALSE)</f>
        <v>0</v>
      </c>
      <c r="N365" s="6"/>
      <c r="O365" s="6" t="s">
        <v>1787</v>
      </c>
      <c r="P365" s="6" t="s">
        <v>1051</v>
      </c>
      <c r="Q365" s="6" t="s">
        <v>1788</v>
      </c>
      <c r="R365" s="6" t="s">
        <v>34</v>
      </c>
      <c r="S365" s="7" t="s">
        <v>35</v>
      </c>
      <c r="T365" s="7" t="s">
        <v>35</v>
      </c>
      <c r="U365" s="7">
        <v>52</v>
      </c>
      <c r="V365" s="6" t="s">
        <v>1610</v>
      </c>
      <c r="W365" s="6" t="s">
        <v>1613</v>
      </c>
      <c r="X365" s="6" t="s">
        <v>1632</v>
      </c>
      <c r="Y365" s="8" t="s">
        <v>38</v>
      </c>
      <c r="Z365" s="6" t="s">
        <v>1789</v>
      </c>
      <c r="AA365" s="8">
        <v>0</v>
      </c>
      <c r="AB365" s="8">
        <v>0</v>
      </c>
      <c r="AC365" s="8">
        <v>0</v>
      </c>
      <c r="AD365" s="8">
        <v>0</v>
      </c>
      <c r="AE365" s="8">
        <v>0</v>
      </c>
      <c r="AF365" s="8">
        <v>0</v>
      </c>
    </row>
    <row r="366" spans="1:32" x14ac:dyDescent="0.25">
      <c r="A366" s="6" t="s">
        <v>1609</v>
      </c>
      <c r="B366" s="6" t="s">
        <v>1610</v>
      </c>
      <c r="C366" s="6" t="s">
        <v>689</v>
      </c>
      <c r="D366" s="7">
        <v>2</v>
      </c>
      <c r="E366" s="8" t="s">
        <v>1790</v>
      </c>
      <c r="F366" s="8">
        <v>0</v>
      </c>
      <c r="G366" s="8">
        <v>0</v>
      </c>
      <c r="H366" s="8">
        <f>VLOOKUP(E366,[1]Hoja1!$E:$F,2,FALSE)</f>
        <v>0</v>
      </c>
      <c r="I366" s="8">
        <f>VLOOKUP(E366,[1]Hoja1!$E:$S,3,FALSE)</f>
        <v>0</v>
      </c>
      <c r="J366" s="8">
        <f>VLOOKUP(E366,[1]Hoja1!$E:$S,4,FALSE)</f>
        <v>0</v>
      </c>
      <c r="K366" s="8">
        <f>VLOOKUP(E366,[1]Hoja1!$E:$S,5,FALSE)</f>
        <v>0</v>
      </c>
      <c r="L366" s="8">
        <f>VLOOKUP(E366,[1]Hoja1!$E:$S,6,FALSE)</f>
        <v>0</v>
      </c>
      <c r="M366" s="8">
        <f>VLOOKUP(E366,[1]Hoja1!$E:$S,7,FALSE)</f>
        <v>0</v>
      </c>
      <c r="N366" s="6"/>
      <c r="O366" s="6" t="s">
        <v>1467</v>
      </c>
      <c r="P366" s="6" t="s">
        <v>1791</v>
      </c>
      <c r="Q366" s="6" t="s">
        <v>1792</v>
      </c>
      <c r="R366" s="6" t="s">
        <v>54</v>
      </c>
      <c r="S366" s="7" t="s">
        <v>35</v>
      </c>
      <c r="T366" s="7" t="s">
        <v>35</v>
      </c>
      <c r="U366" s="7">
        <v>53</v>
      </c>
      <c r="V366" s="6" t="s">
        <v>1610</v>
      </c>
      <c r="W366" s="6" t="s">
        <v>1613</v>
      </c>
      <c r="X366" s="6" t="s">
        <v>1610</v>
      </c>
      <c r="Y366" s="8" t="s">
        <v>38</v>
      </c>
      <c r="Z366" s="6" t="s">
        <v>1793</v>
      </c>
      <c r="AA366" s="8">
        <v>0</v>
      </c>
      <c r="AB366" s="8">
        <v>0</v>
      </c>
      <c r="AC366" s="8">
        <v>0</v>
      </c>
      <c r="AD366" s="8">
        <v>0</v>
      </c>
      <c r="AE366" s="8">
        <v>0</v>
      </c>
      <c r="AF366" s="8">
        <v>0</v>
      </c>
    </row>
    <row r="367" spans="1:32" x14ac:dyDescent="0.25">
      <c r="A367" s="6" t="s">
        <v>1609</v>
      </c>
      <c r="B367" s="6" t="s">
        <v>1610</v>
      </c>
      <c r="C367" s="6" t="s">
        <v>689</v>
      </c>
      <c r="D367" s="7">
        <v>3</v>
      </c>
      <c r="E367" s="8" t="s">
        <v>1794</v>
      </c>
      <c r="F367" s="8">
        <v>0</v>
      </c>
      <c r="G367" s="8">
        <v>0</v>
      </c>
      <c r="H367" s="8">
        <f>VLOOKUP(E367,[1]Hoja1!$E:$F,2,FALSE)</f>
        <v>0</v>
      </c>
      <c r="I367" s="8">
        <f>VLOOKUP(E367,[1]Hoja1!$E:$S,3,FALSE)</f>
        <v>0</v>
      </c>
      <c r="J367" s="8">
        <f>VLOOKUP(E367,[1]Hoja1!$E:$S,4,FALSE)</f>
        <v>0</v>
      </c>
      <c r="K367" s="8">
        <f>VLOOKUP(E367,[1]Hoja1!$E:$S,5,FALSE)</f>
        <v>0</v>
      </c>
      <c r="L367" s="8">
        <f>VLOOKUP(E367,[1]Hoja1!$E:$S,6,FALSE)</f>
        <v>0</v>
      </c>
      <c r="M367" s="8">
        <f>VLOOKUP(E367,[1]Hoja1!$E:$S,7,FALSE)</f>
        <v>0</v>
      </c>
      <c r="N367" s="6"/>
      <c r="O367" s="6" t="s">
        <v>240</v>
      </c>
      <c r="P367" s="6" t="s">
        <v>1795</v>
      </c>
      <c r="Q367" s="6" t="s">
        <v>1796</v>
      </c>
      <c r="R367" s="6" t="s">
        <v>34</v>
      </c>
      <c r="S367" s="7" t="s">
        <v>35</v>
      </c>
      <c r="T367" s="7" t="s">
        <v>35</v>
      </c>
      <c r="U367" s="7">
        <v>58</v>
      </c>
      <c r="V367" s="6" t="s">
        <v>1610</v>
      </c>
      <c r="W367" s="6" t="s">
        <v>1613</v>
      </c>
      <c r="X367" s="6" t="s">
        <v>1610</v>
      </c>
      <c r="Y367" s="8" t="s">
        <v>38</v>
      </c>
      <c r="Z367" s="6" t="s">
        <v>1797</v>
      </c>
      <c r="AA367" s="8">
        <v>0</v>
      </c>
      <c r="AB367" s="8">
        <v>0</v>
      </c>
      <c r="AC367" s="8">
        <v>0</v>
      </c>
      <c r="AD367" s="8">
        <v>0</v>
      </c>
      <c r="AE367" s="8">
        <v>0</v>
      </c>
      <c r="AF367" s="8">
        <v>0</v>
      </c>
    </row>
    <row r="368" spans="1:32" x14ac:dyDescent="0.25">
      <c r="A368" s="6" t="s">
        <v>1609</v>
      </c>
      <c r="B368" s="6" t="s">
        <v>1610</v>
      </c>
      <c r="C368" s="6" t="s">
        <v>294</v>
      </c>
      <c r="D368" s="7">
        <v>1</v>
      </c>
      <c r="E368" s="8" t="s">
        <v>1798</v>
      </c>
      <c r="F368" s="8">
        <v>0</v>
      </c>
      <c r="G368" s="8">
        <v>0</v>
      </c>
      <c r="H368" s="8">
        <f>VLOOKUP(E368,[1]Hoja1!$E:$F,2,FALSE)</f>
        <v>0</v>
      </c>
      <c r="I368" s="8">
        <f>VLOOKUP(E368,[1]Hoja1!$E:$S,3,FALSE)</f>
        <v>0</v>
      </c>
      <c r="J368" s="8">
        <f>VLOOKUP(E368,[1]Hoja1!$E:$S,4,FALSE)</f>
        <v>0</v>
      </c>
      <c r="K368" s="8">
        <f>VLOOKUP(E368,[1]Hoja1!$E:$S,5,FALSE)</f>
        <v>0</v>
      </c>
      <c r="L368" s="8">
        <f>VLOOKUP(E368,[1]Hoja1!$E:$S,6,FALSE)</f>
        <v>0</v>
      </c>
      <c r="M368" s="8">
        <f>VLOOKUP(E368,[1]Hoja1!$E:$S,7,FALSE)</f>
        <v>0</v>
      </c>
      <c r="N368" s="6"/>
      <c r="O368" s="6" t="s">
        <v>732</v>
      </c>
      <c r="P368" s="6" t="s">
        <v>700</v>
      </c>
      <c r="Q368" s="6" t="s">
        <v>1799</v>
      </c>
      <c r="R368" s="6" t="s">
        <v>54</v>
      </c>
      <c r="S368" s="7" t="s">
        <v>35</v>
      </c>
      <c r="T368" s="7" t="s">
        <v>35</v>
      </c>
      <c r="U368" s="7">
        <v>29</v>
      </c>
      <c r="V368" s="6" t="s">
        <v>1610</v>
      </c>
      <c r="W368" s="6" t="s">
        <v>1613</v>
      </c>
      <c r="X368" s="6" t="s">
        <v>1610</v>
      </c>
      <c r="Y368" s="8" t="s">
        <v>38</v>
      </c>
      <c r="Z368" s="6" t="s">
        <v>1800</v>
      </c>
      <c r="AA368" s="8">
        <v>0</v>
      </c>
      <c r="AB368" s="8">
        <v>0</v>
      </c>
      <c r="AC368" s="8">
        <v>0</v>
      </c>
      <c r="AD368" s="8">
        <v>0</v>
      </c>
      <c r="AE368" s="8">
        <v>0</v>
      </c>
      <c r="AF368" s="8">
        <v>0</v>
      </c>
    </row>
    <row r="369" spans="1:32" x14ac:dyDescent="0.25">
      <c r="A369" s="6" t="s">
        <v>1609</v>
      </c>
      <c r="B369" s="6" t="s">
        <v>1610</v>
      </c>
      <c r="C369" s="6" t="s">
        <v>294</v>
      </c>
      <c r="D369" s="7">
        <v>2</v>
      </c>
      <c r="E369" s="8" t="s">
        <v>1801</v>
      </c>
      <c r="F369" s="8">
        <v>0</v>
      </c>
      <c r="G369" s="8">
        <v>0</v>
      </c>
      <c r="H369" s="8">
        <f>VLOOKUP(E369,[1]Hoja1!$E:$F,2,FALSE)</f>
        <v>0</v>
      </c>
      <c r="I369" s="8">
        <f>VLOOKUP(E369,[1]Hoja1!$E:$S,3,FALSE)</f>
        <v>0</v>
      </c>
      <c r="J369" s="8">
        <f>VLOOKUP(E369,[1]Hoja1!$E:$S,4,FALSE)</f>
        <v>0</v>
      </c>
      <c r="K369" s="8">
        <f>VLOOKUP(E369,[1]Hoja1!$E:$S,5,FALSE)</f>
        <v>0</v>
      </c>
      <c r="L369" s="8">
        <f>VLOOKUP(E369,[1]Hoja1!$E:$S,6,FALSE)</f>
        <v>0</v>
      </c>
      <c r="M369" s="8">
        <f>VLOOKUP(E369,[1]Hoja1!$E:$S,7,FALSE)</f>
        <v>0</v>
      </c>
      <c r="N369" s="6"/>
      <c r="O369" s="6" t="s">
        <v>1708</v>
      </c>
      <c r="P369" s="6" t="s">
        <v>1802</v>
      </c>
      <c r="Q369" s="6" t="s">
        <v>1803</v>
      </c>
      <c r="R369" s="6" t="s">
        <v>34</v>
      </c>
      <c r="S369" s="7" t="s">
        <v>35</v>
      </c>
      <c r="T369" s="7" t="s">
        <v>30</v>
      </c>
      <c r="U369" s="7">
        <v>27</v>
      </c>
      <c r="V369" s="6" t="s">
        <v>1610</v>
      </c>
      <c r="W369" s="6" t="s">
        <v>1710</v>
      </c>
      <c r="X369" s="6" t="s">
        <v>1711</v>
      </c>
      <c r="Y369" s="8" t="s">
        <v>38</v>
      </c>
      <c r="Z369" s="6" t="s">
        <v>1804</v>
      </c>
      <c r="AA369" s="8">
        <v>0</v>
      </c>
      <c r="AB369" s="8">
        <v>0</v>
      </c>
      <c r="AC369" s="8">
        <v>0</v>
      </c>
      <c r="AD369" s="8">
        <v>0</v>
      </c>
      <c r="AE369" s="8">
        <v>0</v>
      </c>
      <c r="AF369" s="8">
        <v>0</v>
      </c>
    </row>
    <row r="370" spans="1:32" x14ac:dyDescent="0.25">
      <c r="A370" s="6" t="s">
        <v>1609</v>
      </c>
      <c r="B370" s="6" t="s">
        <v>1610</v>
      </c>
      <c r="C370" s="6" t="s">
        <v>294</v>
      </c>
      <c r="D370" s="7">
        <v>3</v>
      </c>
      <c r="E370" s="8" t="s">
        <v>1805</v>
      </c>
      <c r="F370" s="8">
        <v>0</v>
      </c>
      <c r="G370" s="8">
        <v>0</v>
      </c>
      <c r="H370" s="8">
        <f>VLOOKUP(E370,[1]Hoja1!$E:$F,2,FALSE)</f>
        <v>32</v>
      </c>
      <c r="I370" s="8" t="str">
        <f>VLOOKUP(E370,[1]Hoja1!$E:$S,3,FALSE)</f>
        <v>PARTIDO POLÍTICO PARTIDO APRISTA PERUANO</v>
      </c>
      <c r="J370" s="8">
        <f>VLOOKUP(E370,[1]Hoja1!$E:$S,4,FALSE)</f>
        <v>1987</v>
      </c>
      <c r="K370" s="8">
        <f>VLOOKUP(E370,[1]Hoja1!$E:$S,5,FALSE)</f>
        <v>1989</v>
      </c>
      <c r="L370" s="8">
        <f>VLOOKUP(E370,[1]Hoja1!$E:$S,6,FALSE)</f>
        <v>9</v>
      </c>
      <c r="M370" s="8" t="str">
        <f>VLOOKUP(E370,[1]Hoja1!$E:$S,7,FALSE)</f>
        <v>REGIDOR PROVINCIAL</v>
      </c>
      <c r="N370" s="6"/>
      <c r="O370" s="6" t="s">
        <v>967</v>
      </c>
      <c r="P370" s="6" t="s">
        <v>1806</v>
      </c>
      <c r="Q370" s="6" t="s">
        <v>1807</v>
      </c>
      <c r="R370" s="6" t="s">
        <v>34</v>
      </c>
      <c r="S370" s="7" t="s">
        <v>35</v>
      </c>
      <c r="T370" s="7" t="s">
        <v>35</v>
      </c>
      <c r="U370" s="7">
        <v>58</v>
      </c>
      <c r="V370" s="6" t="s">
        <v>1610</v>
      </c>
      <c r="W370" s="6" t="s">
        <v>1808</v>
      </c>
      <c r="X370" s="6" t="s">
        <v>1809</v>
      </c>
      <c r="Y370" s="8" t="s">
        <v>38</v>
      </c>
      <c r="Z370" s="6" t="s">
        <v>1810</v>
      </c>
      <c r="AA370" s="8">
        <v>32</v>
      </c>
      <c r="AB370" s="8" t="s">
        <v>513</v>
      </c>
      <c r="AC370" s="8">
        <v>1987</v>
      </c>
      <c r="AD370" s="8">
        <v>1989</v>
      </c>
      <c r="AE370" s="8">
        <v>9</v>
      </c>
      <c r="AF370" s="8" t="s">
        <v>49</v>
      </c>
    </row>
    <row r="371" spans="1:32" x14ac:dyDescent="0.25">
      <c r="A371" s="6" t="s">
        <v>1609</v>
      </c>
      <c r="B371" s="6" t="s">
        <v>1610</v>
      </c>
      <c r="C371" s="6" t="s">
        <v>735</v>
      </c>
      <c r="D371" s="7">
        <v>1</v>
      </c>
      <c r="E371" s="8" t="s">
        <v>1811</v>
      </c>
      <c r="F371" s="8">
        <v>0</v>
      </c>
      <c r="G371" s="8">
        <v>0</v>
      </c>
      <c r="H371" s="8">
        <f>VLOOKUP(E371,[1]Hoja1!$E:$F,2,FALSE)</f>
        <v>0</v>
      </c>
      <c r="I371" s="8">
        <f>VLOOKUP(E371,[1]Hoja1!$E:$S,3,FALSE)</f>
        <v>0</v>
      </c>
      <c r="J371" s="8">
        <f>VLOOKUP(E371,[1]Hoja1!$E:$S,4,FALSE)</f>
        <v>0</v>
      </c>
      <c r="K371" s="8">
        <f>VLOOKUP(E371,[1]Hoja1!$E:$S,5,FALSE)</f>
        <v>0</v>
      </c>
      <c r="L371" s="8">
        <f>VLOOKUP(E371,[1]Hoja1!$E:$S,6,FALSE)</f>
        <v>0</v>
      </c>
      <c r="M371" s="8">
        <f>VLOOKUP(E371,[1]Hoja1!$E:$S,7,FALSE)</f>
        <v>0</v>
      </c>
      <c r="N371" s="6"/>
      <c r="O371" s="6" t="s">
        <v>1812</v>
      </c>
      <c r="P371" s="6" t="s">
        <v>1813</v>
      </c>
      <c r="Q371" s="6" t="s">
        <v>1814</v>
      </c>
      <c r="R371" s="6" t="s">
        <v>34</v>
      </c>
      <c r="S371" s="7" t="s">
        <v>35</v>
      </c>
      <c r="T371" s="7" t="s">
        <v>35</v>
      </c>
      <c r="U371" s="7">
        <v>35</v>
      </c>
      <c r="V371" s="6" t="s">
        <v>1610</v>
      </c>
      <c r="W371" s="6" t="s">
        <v>1613</v>
      </c>
      <c r="X371" s="6" t="s">
        <v>1632</v>
      </c>
      <c r="Y371" s="8" t="s">
        <v>38</v>
      </c>
      <c r="Z371" s="6" t="s">
        <v>1815</v>
      </c>
      <c r="AA371" s="8">
        <v>0</v>
      </c>
      <c r="AB371" s="8">
        <v>0</v>
      </c>
      <c r="AC371" s="8">
        <v>0</v>
      </c>
      <c r="AD371" s="8">
        <v>0</v>
      </c>
      <c r="AE371" s="8">
        <v>0</v>
      </c>
      <c r="AF371" s="8">
        <v>0</v>
      </c>
    </row>
    <row r="372" spans="1:32" x14ac:dyDescent="0.25">
      <c r="A372" s="6" t="s">
        <v>1609</v>
      </c>
      <c r="B372" s="6" t="s">
        <v>1610</v>
      </c>
      <c r="C372" s="6" t="s">
        <v>735</v>
      </c>
      <c r="D372" s="7">
        <v>2</v>
      </c>
      <c r="E372" s="8" t="s">
        <v>1816</v>
      </c>
      <c r="F372" s="8">
        <v>0</v>
      </c>
      <c r="G372" s="8">
        <v>0</v>
      </c>
      <c r="H372" s="8">
        <f>VLOOKUP(E372,[1]Hoja1!$E:$F,2,FALSE)</f>
        <v>0</v>
      </c>
      <c r="I372" s="8">
        <f>VLOOKUP(E372,[1]Hoja1!$E:$S,3,FALSE)</f>
        <v>0</v>
      </c>
      <c r="J372" s="8">
        <f>VLOOKUP(E372,[1]Hoja1!$E:$S,4,FALSE)</f>
        <v>0</v>
      </c>
      <c r="K372" s="8">
        <f>VLOOKUP(E372,[1]Hoja1!$E:$S,5,FALSE)</f>
        <v>0</v>
      </c>
      <c r="L372" s="8">
        <f>VLOOKUP(E372,[1]Hoja1!$E:$S,6,FALSE)</f>
        <v>0</v>
      </c>
      <c r="M372" s="8">
        <f>VLOOKUP(E372,[1]Hoja1!$E:$S,7,FALSE)</f>
        <v>0</v>
      </c>
      <c r="N372" s="6"/>
      <c r="O372" s="6" t="s">
        <v>1813</v>
      </c>
      <c r="P372" s="6" t="s">
        <v>1051</v>
      </c>
      <c r="Q372" s="6" t="s">
        <v>1817</v>
      </c>
      <c r="R372" s="6" t="s">
        <v>54</v>
      </c>
      <c r="S372" s="7" t="s">
        <v>35</v>
      </c>
      <c r="T372" s="7" t="s">
        <v>35</v>
      </c>
      <c r="U372" s="7">
        <v>35</v>
      </c>
      <c r="V372" s="6" t="s">
        <v>1610</v>
      </c>
      <c r="W372" s="6" t="s">
        <v>1613</v>
      </c>
      <c r="X372" s="6" t="s">
        <v>1610</v>
      </c>
      <c r="Y372" s="8" t="s">
        <v>38</v>
      </c>
      <c r="Z372" s="6" t="s">
        <v>1818</v>
      </c>
      <c r="AA372" s="8">
        <v>0</v>
      </c>
      <c r="AB372" s="8">
        <v>0</v>
      </c>
      <c r="AC372" s="8">
        <v>0</v>
      </c>
      <c r="AD372" s="8">
        <v>0</v>
      </c>
      <c r="AE372" s="8">
        <v>0</v>
      </c>
      <c r="AF372" s="8">
        <v>0</v>
      </c>
    </row>
    <row r="373" spans="1:32" x14ac:dyDescent="0.25">
      <c r="A373" s="6" t="s">
        <v>1609</v>
      </c>
      <c r="B373" s="6" t="s">
        <v>1610</v>
      </c>
      <c r="C373" s="6" t="s">
        <v>735</v>
      </c>
      <c r="D373" s="7">
        <v>3</v>
      </c>
      <c r="E373" s="8" t="s">
        <v>1819</v>
      </c>
      <c r="F373" s="8">
        <v>0</v>
      </c>
      <c r="G373" s="8">
        <v>0</v>
      </c>
      <c r="H373" s="8">
        <f>VLOOKUP(E373,[1]Hoja1!$E:$F,2,FALSE)</f>
        <v>0</v>
      </c>
      <c r="I373" s="8">
        <f>VLOOKUP(E373,[1]Hoja1!$E:$S,3,FALSE)</f>
        <v>0</v>
      </c>
      <c r="J373" s="8">
        <f>VLOOKUP(E373,[1]Hoja1!$E:$S,4,FALSE)</f>
        <v>0</v>
      </c>
      <c r="K373" s="8">
        <f>VLOOKUP(E373,[1]Hoja1!$E:$S,5,FALSE)</f>
        <v>0</v>
      </c>
      <c r="L373" s="8">
        <f>VLOOKUP(E373,[1]Hoja1!$E:$S,6,FALSE)</f>
        <v>0</v>
      </c>
      <c r="M373" s="8">
        <f>VLOOKUP(E373,[1]Hoja1!$E:$S,7,FALSE)</f>
        <v>0</v>
      </c>
      <c r="N373" s="6"/>
      <c r="O373" s="6" t="s">
        <v>1820</v>
      </c>
      <c r="P373" s="6" t="s">
        <v>197</v>
      </c>
      <c r="Q373" s="6" t="s">
        <v>1821</v>
      </c>
      <c r="R373" s="6" t="s">
        <v>34</v>
      </c>
      <c r="S373" s="7" t="s">
        <v>35</v>
      </c>
      <c r="T373" s="7" t="s">
        <v>35</v>
      </c>
      <c r="U373" s="7">
        <v>37</v>
      </c>
      <c r="V373" s="6" t="s">
        <v>1610</v>
      </c>
      <c r="W373" s="6" t="s">
        <v>1822</v>
      </c>
      <c r="X373" s="6" t="s">
        <v>1822</v>
      </c>
      <c r="Y373" s="8" t="s">
        <v>38</v>
      </c>
      <c r="Z373" s="6" t="s">
        <v>1823</v>
      </c>
      <c r="AA373" s="8">
        <v>0</v>
      </c>
      <c r="AB373" s="8">
        <v>0</v>
      </c>
      <c r="AC373" s="8">
        <v>0</v>
      </c>
      <c r="AD373" s="8">
        <v>0</v>
      </c>
      <c r="AE373" s="8">
        <v>0</v>
      </c>
      <c r="AF373" s="8">
        <v>0</v>
      </c>
    </row>
    <row r="374" spans="1:32" x14ac:dyDescent="0.25">
      <c r="A374" s="6" t="s">
        <v>1609</v>
      </c>
      <c r="B374" s="6" t="s">
        <v>1610</v>
      </c>
      <c r="C374" s="6" t="s">
        <v>759</v>
      </c>
      <c r="D374" s="7">
        <v>1</v>
      </c>
      <c r="E374" s="8" t="s">
        <v>1824</v>
      </c>
      <c r="F374" s="8">
        <v>0</v>
      </c>
      <c r="G374" s="8">
        <v>0</v>
      </c>
      <c r="H374" s="8">
        <f>VLOOKUP(E374,[1]Hoja1!$E:$F,2,FALSE)</f>
        <v>0</v>
      </c>
      <c r="I374" s="8">
        <f>VLOOKUP(E374,[1]Hoja1!$E:$S,3,FALSE)</f>
        <v>0</v>
      </c>
      <c r="J374" s="8">
        <f>VLOOKUP(E374,[1]Hoja1!$E:$S,4,FALSE)</f>
        <v>0</v>
      </c>
      <c r="K374" s="8">
        <f>VLOOKUP(E374,[1]Hoja1!$E:$S,5,FALSE)</f>
        <v>0</v>
      </c>
      <c r="L374" s="8">
        <f>VLOOKUP(E374,[1]Hoja1!$E:$S,6,FALSE)</f>
        <v>0</v>
      </c>
      <c r="M374" s="8">
        <f>VLOOKUP(E374,[1]Hoja1!$E:$S,7,FALSE)</f>
        <v>0</v>
      </c>
      <c r="N374" s="6"/>
      <c r="O374" s="6" t="s">
        <v>1574</v>
      </c>
      <c r="P374" s="6" t="s">
        <v>765</v>
      </c>
      <c r="Q374" s="6" t="s">
        <v>1825</v>
      </c>
      <c r="R374" s="6" t="s">
        <v>34</v>
      </c>
      <c r="S374" s="7" t="s">
        <v>35</v>
      </c>
      <c r="T374" s="7" t="s">
        <v>35</v>
      </c>
      <c r="U374" s="7">
        <v>40</v>
      </c>
      <c r="V374" s="6" t="s">
        <v>1610</v>
      </c>
      <c r="W374" s="6" t="s">
        <v>1613</v>
      </c>
      <c r="X374" s="6" t="s">
        <v>1632</v>
      </c>
      <c r="Y374" s="8" t="s">
        <v>38</v>
      </c>
      <c r="Z374" s="6" t="s">
        <v>1826</v>
      </c>
      <c r="AA374" s="8">
        <v>0</v>
      </c>
      <c r="AB374" s="8">
        <v>0</v>
      </c>
      <c r="AC374" s="8">
        <v>0</v>
      </c>
      <c r="AD374" s="8">
        <v>0</v>
      </c>
      <c r="AE374" s="8">
        <v>0</v>
      </c>
      <c r="AF374" s="8">
        <v>0</v>
      </c>
    </row>
    <row r="375" spans="1:32" x14ac:dyDescent="0.25">
      <c r="A375" s="6" t="s">
        <v>1609</v>
      </c>
      <c r="B375" s="6" t="s">
        <v>1610</v>
      </c>
      <c r="C375" s="6" t="s">
        <v>1539</v>
      </c>
      <c r="D375" s="7">
        <v>1</v>
      </c>
      <c r="E375" s="8" t="s">
        <v>1827</v>
      </c>
      <c r="F375" s="8" t="s">
        <v>30</v>
      </c>
      <c r="G375" s="8">
        <v>3</v>
      </c>
      <c r="H375" s="8">
        <f>VLOOKUP(E375,[1]Hoja1!$E:$F,2,FALSE)</f>
        <v>0</v>
      </c>
      <c r="I375" s="8">
        <f>VLOOKUP(E375,[1]Hoja1!$E:$S,3,FALSE)</f>
        <v>0</v>
      </c>
      <c r="J375" s="8">
        <f>VLOOKUP(E375,[1]Hoja1!$E:$S,4,FALSE)</f>
        <v>0</v>
      </c>
      <c r="K375" s="8">
        <f>VLOOKUP(E375,[1]Hoja1!$E:$S,5,FALSE)</f>
        <v>0</v>
      </c>
      <c r="L375" s="8">
        <f>VLOOKUP(E375,[1]Hoja1!$E:$S,6,FALSE)</f>
        <v>0</v>
      </c>
      <c r="M375" s="8">
        <f>VLOOKUP(E375,[1]Hoja1!$E:$S,7,FALSE)</f>
        <v>0</v>
      </c>
      <c r="N375" s="6"/>
      <c r="O375" s="6" t="s">
        <v>1828</v>
      </c>
      <c r="P375" s="6" t="s">
        <v>38</v>
      </c>
      <c r="Q375" s="6" t="s">
        <v>1585</v>
      </c>
      <c r="R375" s="6" t="s">
        <v>34</v>
      </c>
      <c r="S375" s="7" t="s">
        <v>35</v>
      </c>
      <c r="T375" s="7" t="s">
        <v>35</v>
      </c>
      <c r="U375" s="7">
        <v>55</v>
      </c>
      <c r="V375" s="6" t="s">
        <v>1610</v>
      </c>
      <c r="W375" s="6" t="s">
        <v>1613</v>
      </c>
      <c r="X375" s="6" t="s">
        <v>1610</v>
      </c>
      <c r="Y375" s="8" t="s">
        <v>38</v>
      </c>
      <c r="Z375" s="6" t="s">
        <v>1829</v>
      </c>
      <c r="AA375" s="8">
        <v>0</v>
      </c>
      <c r="AB375" s="8">
        <v>0</v>
      </c>
      <c r="AC375" s="8">
        <v>0</v>
      </c>
      <c r="AD375" s="8">
        <v>0</v>
      </c>
      <c r="AE375" s="8">
        <v>0</v>
      </c>
      <c r="AF375" s="8">
        <v>0</v>
      </c>
    </row>
    <row r="376" spans="1:32" x14ac:dyDescent="0.25">
      <c r="A376" s="6" t="s">
        <v>1609</v>
      </c>
      <c r="B376" s="6" t="s">
        <v>1610</v>
      </c>
      <c r="C376" s="6" t="s">
        <v>1539</v>
      </c>
      <c r="D376" s="7">
        <v>2</v>
      </c>
      <c r="E376" s="8" t="s">
        <v>1830</v>
      </c>
      <c r="F376" s="8" t="s">
        <v>30</v>
      </c>
      <c r="G376" s="8">
        <v>155</v>
      </c>
      <c r="H376" s="8">
        <f>VLOOKUP(E376,[1]Hoja1!$E:$F,2,FALSE)</f>
        <v>0</v>
      </c>
      <c r="I376" s="8">
        <f>VLOOKUP(E376,[1]Hoja1!$E:$S,3,FALSE)</f>
        <v>0</v>
      </c>
      <c r="J376" s="8">
        <f>VLOOKUP(E376,[1]Hoja1!$E:$S,4,FALSE)</f>
        <v>0</v>
      </c>
      <c r="K376" s="8">
        <f>VLOOKUP(E376,[1]Hoja1!$E:$S,5,FALSE)</f>
        <v>0</v>
      </c>
      <c r="L376" s="8">
        <f>VLOOKUP(E376,[1]Hoja1!$E:$S,6,FALSE)</f>
        <v>0</v>
      </c>
      <c r="M376" s="8">
        <f>VLOOKUP(E376,[1]Hoja1!$E:$S,7,FALSE)</f>
        <v>0</v>
      </c>
      <c r="N376" s="6"/>
      <c r="O376" s="6" t="s">
        <v>1397</v>
      </c>
      <c r="P376" s="6" t="s">
        <v>347</v>
      </c>
      <c r="Q376" s="6" t="s">
        <v>1831</v>
      </c>
      <c r="R376" s="6" t="s">
        <v>54</v>
      </c>
      <c r="S376" s="7" t="s">
        <v>30</v>
      </c>
      <c r="T376" s="7" t="s">
        <v>35</v>
      </c>
      <c r="U376" s="7">
        <v>57</v>
      </c>
      <c r="V376" s="6" t="s">
        <v>1610</v>
      </c>
      <c r="W376" s="6" t="s">
        <v>1613</v>
      </c>
      <c r="X376" s="6" t="s">
        <v>1610</v>
      </c>
      <c r="Y376" s="8" t="s">
        <v>38</v>
      </c>
      <c r="Z376" s="6" t="s">
        <v>1832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  <c r="AF376" s="8">
        <v>0</v>
      </c>
    </row>
    <row r="377" spans="1:32" x14ac:dyDescent="0.25">
      <c r="A377" s="6" t="s">
        <v>1609</v>
      </c>
      <c r="B377" s="6" t="s">
        <v>1610</v>
      </c>
      <c r="C377" s="6" t="s">
        <v>1539</v>
      </c>
      <c r="D377" s="7">
        <v>3</v>
      </c>
      <c r="E377" s="8" t="s">
        <v>1833</v>
      </c>
      <c r="F377" s="8">
        <v>0</v>
      </c>
      <c r="G377" s="8">
        <v>0</v>
      </c>
      <c r="H377" s="8">
        <f>VLOOKUP(E377,[1]Hoja1!$E:$F,2,FALSE)</f>
        <v>0</v>
      </c>
      <c r="I377" s="8">
        <f>VLOOKUP(E377,[1]Hoja1!$E:$S,3,FALSE)</f>
        <v>0</v>
      </c>
      <c r="J377" s="8">
        <f>VLOOKUP(E377,[1]Hoja1!$E:$S,4,FALSE)</f>
        <v>0</v>
      </c>
      <c r="K377" s="8">
        <f>VLOOKUP(E377,[1]Hoja1!$E:$S,5,FALSE)</f>
        <v>0</v>
      </c>
      <c r="L377" s="8">
        <f>VLOOKUP(E377,[1]Hoja1!$E:$S,6,FALSE)</f>
        <v>0</v>
      </c>
      <c r="M377" s="8">
        <f>VLOOKUP(E377,[1]Hoja1!$E:$S,7,FALSE)</f>
        <v>0</v>
      </c>
      <c r="N377" s="6"/>
      <c r="O377" s="6" t="s">
        <v>1834</v>
      </c>
      <c r="P377" s="6" t="s">
        <v>732</v>
      </c>
      <c r="Q377" s="6" t="s">
        <v>1835</v>
      </c>
      <c r="R377" s="6" t="s">
        <v>34</v>
      </c>
      <c r="S377" s="7" t="s">
        <v>35</v>
      </c>
      <c r="T377" s="7" t="s">
        <v>35</v>
      </c>
      <c r="U377" s="7">
        <v>46</v>
      </c>
      <c r="V377" s="6" t="s">
        <v>1610</v>
      </c>
      <c r="W377" s="6" t="s">
        <v>1613</v>
      </c>
      <c r="X377" s="6" t="s">
        <v>1632</v>
      </c>
      <c r="Y377" s="8" t="s">
        <v>38</v>
      </c>
      <c r="Z377" s="6" t="s">
        <v>1836</v>
      </c>
      <c r="AA377" s="8">
        <v>0</v>
      </c>
      <c r="AB377" s="8">
        <v>0</v>
      </c>
      <c r="AC377" s="8">
        <v>0</v>
      </c>
      <c r="AD377" s="8">
        <v>0</v>
      </c>
      <c r="AE377" s="8">
        <v>0</v>
      </c>
      <c r="AF377" s="8">
        <v>0</v>
      </c>
    </row>
    <row r="378" spans="1:32" x14ac:dyDescent="0.25">
      <c r="A378" s="6" t="s">
        <v>1609</v>
      </c>
      <c r="B378" s="6" t="s">
        <v>1610</v>
      </c>
      <c r="C378" s="6" t="s">
        <v>311</v>
      </c>
      <c r="D378" s="7">
        <v>1</v>
      </c>
      <c r="E378" s="8" t="s">
        <v>1837</v>
      </c>
      <c r="F378" s="8">
        <v>0</v>
      </c>
      <c r="G378" s="8">
        <v>0</v>
      </c>
      <c r="H378" s="8">
        <f>VLOOKUP(E378,[1]Hoja1!$E:$F,2,FALSE)</f>
        <v>0</v>
      </c>
      <c r="I378" s="8">
        <f>VLOOKUP(E378,[1]Hoja1!$E:$S,3,FALSE)</f>
        <v>0</v>
      </c>
      <c r="J378" s="8">
        <f>VLOOKUP(E378,[1]Hoja1!$E:$S,4,FALSE)</f>
        <v>0</v>
      </c>
      <c r="K378" s="8">
        <f>VLOOKUP(E378,[1]Hoja1!$E:$S,5,FALSE)</f>
        <v>0</v>
      </c>
      <c r="L378" s="8">
        <f>VLOOKUP(E378,[1]Hoja1!$E:$S,6,FALSE)</f>
        <v>0</v>
      </c>
      <c r="M378" s="8">
        <f>VLOOKUP(E378,[1]Hoja1!$E:$S,7,FALSE)</f>
        <v>0</v>
      </c>
      <c r="N378" s="6"/>
      <c r="O378" s="6" t="s">
        <v>495</v>
      </c>
      <c r="P378" s="6" t="s">
        <v>1838</v>
      </c>
      <c r="Q378" s="6" t="s">
        <v>1839</v>
      </c>
      <c r="R378" s="6" t="s">
        <v>54</v>
      </c>
      <c r="S378" s="7" t="s">
        <v>35</v>
      </c>
      <c r="T378" s="7" t="s">
        <v>35</v>
      </c>
      <c r="U378" s="7">
        <v>43</v>
      </c>
      <c r="V378" s="6" t="s">
        <v>1610</v>
      </c>
      <c r="W378" s="6" t="s">
        <v>1613</v>
      </c>
      <c r="X378" s="6" t="s">
        <v>1610</v>
      </c>
      <c r="Y378" s="8" t="s">
        <v>38</v>
      </c>
      <c r="Z378" s="6" t="s">
        <v>1840</v>
      </c>
      <c r="AA378" s="8">
        <v>0</v>
      </c>
      <c r="AB378" s="8">
        <v>0</v>
      </c>
      <c r="AC378" s="8">
        <v>0</v>
      </c>
      <c r="AD378" s="8">
        <v>0</v>
      </c>
      <c r="AE378" s="8">
        <v>0</v>
      </c>
      <c r="AF378" s="8">
        <v>0</v>
      </c>
    </row>
    <row r="379" spans="1:32" x14ac:dyDescent="0.25">
      <c r="A379" s="6" t="s">
        <v>1609</v>
      </c>
      <c r="B379" s="6" t="s">
        <v>1610</v>
      </c>
      <c r="C379" s="6" t="s">
        <v>311</v>
      </c>
      <c r="D379" s="7">
        <v>2</v>
      </c>
      <c r="E379" s="8" t="s">
        <v>1841</v>
      </c>
      <c r="F379" s="8">
        <v>0</v>
      </c>
      <c r="G379" s="8">
        <v>0</v>
      </c>
      <c r="H379" s="8">
        <f>VLOOKUP(E379,[1]Hoja1!$E:$F,2,FALSE)</f>
        <v>0</v>
      </c>
      <c r="I379" s="8">
        <f>VLOOKUP(E379,[1]Hoja1!$E:$S,3,FALSE)</f>
        <v>0</v>
      </c>
      <c r="J379" s="8">
        <f>VLOOKUP(E379,[1]Hoja1!$E:$S,4,FALSE)</f>
        <v>0</v>
      </c>
      <c r="K379" s="8">
        <f>VLOOKUP(E379,[1]Hoja1!$E:$S,5,FALSE)</f>
        <v>0</v>
      </c>
      <c r="L379" s="8">
        <f>VLOOKUP(E379,[1]Hoja1!$E:$S,6,FALSE)</f>
        <v>0</v>
      </c>
      <c r="M379" s="8">
        <f>VLOOKUP(E379,[1]Hoja1!$E:$S,7,FALSE)</f>
        <v>0</v>
      </c>
      <c r="N379" s="6"/>
      <c r="O379" s="6" t="s">
        <v>851</v>
      </c>
      <c r="P379" s="6" t="s">
        <v>1842</v>
      </c>
      <c r="Q379" s="6" t="s">
        <v>1843</v>
      </c>
      <c r="R379" s="6" t="s">
        <v>34</v>
      </c>
      <c r="S379" s="7" t="s">
        <v>35</v>
      </c>
      <c r="T379" s="7" t="s">
        <v>35</v>
      </c>
      <c r="U379" s="7">
        <v>31</v>
      </c>
      <c r="V379" s="6" t="s">
        <v>80</v>
      </c>
      <c r="W379" s="6" t="s">
        <v>80</v>
      </c>
      <c r="X379" s="6" t="s">
        <v>1844</v>
      </c>
      <c r="Y379" s="8" t="s">
        <v>120</v>
      </c>
      <c r="Z379" s="6" t="s">
        <v>1845</v>
      </c>
      <c r="AA379" s="8">
        <v>0</v>
      </c>
      <c r="AB379" s="8">
        <v>0</v>
      </c>
      <c r="AC379" s="8">
        <v>0</v>
      </c>
      <c r="AD379" s="8">
        <v>0</v>
      </c>
      <c r="AE379" s="8">
        <v>0</v>
      </c>
      <c r="AF379" s="8">
        <v>0</v>
      </c>
    </row>
    <row r="380" spans="1:32" x14ac:dyDescent="0.25">
      <c r="A380" s="6" t="s">
        <v>1609</v>
      </c>
      <c r="B380" s="6" t="s">
        <v>1610</v>
      </c>
      <c r="C380" s="6" t="s">
        <v>311</v>
      </c>
      <c r="D380" s="7">
        <v>3</v>
      </c>
      <c r="E380" s="8" t="s">
        <v>1846</v>
      </c>
      <c r="F380" s="8">
        <v>0</v>
      </c>
      <c r="G380" s="8">
        <v>0</v>
      </c>
      <c r="H380" s="8">
        <f>VLOOKUP(E380,[1]Hoja1!$E:$F,2,FALSE)</f>
        <v>0</v>
      </c>
      <c r="I380" s="8">
        <f>VLOOKUP(E380,[1]Hoja1!$E:$S,3,FALSE)</f>
        <v>0</v>
      </c>
      <c r="J380" s="8">
        <f>VLOOKUP(E380,[1]Hoja1!$E:$S,4,FALSE)</f>
        <v>0</v>
      </c>
      <c r="K380" s="8">
        <f>VLOOKUP(E380,[1]Hoja1!$E:$S,5,FALSE)</f>
        <v>0</v>
      </c>
      <c r="L380" s="8">
        <f>VLOOKUP(E380,[1]Hoja1!$E:$S,6,FALSE)</f>
        <v>0</v>
      </c>
      <c r="M380" s="8">
        <f>VLOOKUP(E380,[1]Hoja1!$E:$S,7,FALSE)</f>
        <v>0</v>
      </c>
      <c r="N380" s="6"/>
      <c r="O380" s="6" t="s">
        <v>225</v>
      </c>
      <c r="P380" s="6" t="s">
        <v>1847</v>
      </c>
      <c r="Q380" s="6" t="s">
        <v>1848</v>
      </c>
      <c r="R380" s="6" t="s">
        <v>34</v>
      </c>
      <c r="S380" s="7" t="s">
        <v>35</v>
      </c>
      <c r="T380" s="7" t="s">
        <v>35</v>
      </c>
      <c r="U380" s="7">
        <v>31</v>
      </c>
      <c r="V380" s="6" t="s">
        <v>1610</v>
      </c>
      <c r="W380" s="6" t="s">
        <v>1613</v>
      </c>
      <c r="X380" s="6" t="s">
        <v>1632</v>
      </c>
      <c r="Y380" s="8" t="s">
        <v>38</v>
      </c>
      <c r="Z380" s="6" t="s">
        <v>1849</v>
      </c>
      <c r="AA380" s="8">
        <v>0</v>
      </c>
      <c r="AB380" s="8">
        <v>0</v>
      </c>
      <c r="AC380" s="8">
        <v>0</v>
      </c>
      <c r="AD380" s="8">
        <v>0</v>
      </c>
      <c r="AE380" s="8">
        <v>0</v>
      </c>
      <c r="AF380" s="8">
        <v>0</v>
      </c>
    </row>
    <row r="381" spans="1:32" x14ac:dyDescent="0.25">
      <c r="A381" s="6" t="s">
        <v>1609</v>
      </c>
      <c r="B381" s="6" t="s">
        <v>1610</v>
      </c>
      <c r="C381" s="6" t="s">
        <v>793</v>
      </c>
      <c r="D381" s="7">
        <v>1</v>
      </c>
      <c r="E381" s="8" t="s">
        <v>1850</v>
      </c>
      <c r="F381" s="8">
        <v>0</v>
      </c>
      <c r="G381" s="8">
        <v>0</v>
      </c>
      <c r="H381" s="8">
        <f>VLOOKUP(E381,[1]Hoja1!$E:$F,2,FALSE)</f>
        <v>0</v>
      </c>
      <c r="I381" s="8">
        <f>VLOOKUP(E381,[1]Hoja1!$E:$S,3,FALSE)</f>
        <v>0</v>
      </c>
      <c r="J381" s="8">
        <f>VLOOKUP(E381,[1]Hoja1!$E:$S,4,FALSE)</f>
        <v>0</v>
      </c>
      <c r="K381" s="8">
        <f>VLOOKUP(E381,[1]Hoja1!$E:$S,5,FALSE)</f>
        <v>0</v>
      </c>
      <c r="L381" s="8">
        <f>VLOOKUP(E381,[1]Hoja1!$E:$S,6,FALSE)</f>
        <v>0</v>
      </c>
      <c r="M381" s="8">
        <f>VLOOKUP(E381,[1]Hoja1!$E:$S,7,FALSE)</f>
        <v>0</v>
      </c>
      <c r="N381" s="6"/>
      <c r="O381" s="6" t="s">
        <v>1851</v>
      </c>
      <c r="P381" s="6" t="s">
        <v>1852</v>
      </c>
      <c r="Q381" s="6" t="s">
        <v>1853</v>
      </c>
      <c r="R381" s="6" t="s">
        <v>34</v>
      </c>
      <c r="S381" s="7" t="s">
        <v>35</v>
      </c>
      <c r="T381" s="7" t="s">
        <v>35</v>
      </c>
      <c r="U381" s="7">
        <v>46</v>
      </c>
      <c r="V381" s="6" t="s">
        <v>1610</v>
      </c>
      <c r="W381" s="6" t="s">
        <v>1613</v>
      </c>
      <c r="X381" s="6" t="s">
        <v>1610</v>
      </c>
      <c r="Y381" s="8" t="s">
        <v>38</v>
      </c>
      <c r="Z381" s="6" t="s">
        <v>1854</v>
      </c>
      <c r="AA381" s="8">
        <v>0</v>
      </c>
      <c r="AB381" s="8">
        <v>0</v>
      </c>
      <c r="AC381" s="8">
        <v>0</v>
      </c>
      <c r="AD381" s="8">
        <v>0</v>
      </c>
      <c r="AE381" s="8">
        <v>0</v>
      </c>
      <c r="AF381" s="8">
        <v>0</v>
      </c>
    </row>
    <row r="382" spans="1:32" x14ac:dyDescent="0.25">
      <c r="A382" s="6" t="s">
        <v>1609</v>
      </c>
      <c r="B382" s="6" t="s">
        <v>1610</v>
      </c>
      <c r="C382" s="6" t="s">
        <v>793</v>
      </c>
      <c r="D382" s="7">
        <v>2</v>
      </c>
      <c r="E382" s="8" t="s">
        <v>1855</v>
      </c>
      <c r="F382" s="8">
        <v>0</v>
      </c>
      <c r="G382" s="8">
        <v>0</v>
      </c>
      <c r="H382" s="8">
        <f>VLOOKUP(E382,[1]Hoja1!$E:$F,2,FALSE)</f>
        <v>0</v>
      </c>
      <c r="I382" s="8">
        <f>VLOOKUP(E382,[1]Hoja1!$E:$S,3,FALSE)</f>
        <v>0</v>
      </c>
      <c r="J382" s="8">
        <f>VLOOKUP(E382,[1]Hoja1!$E:$S,4,FALSE)</f>
        <v>0</v>
      </c>
      <c r="K382" s="8">
        <f>VLOOKUP(E382,[1]Hoja1!$E:$S,5,FALSE)</f>
        <v>0</v>
      </c>
      <c r="L382" s="8">
        <f>VLOOKUP(E382,[1]Hoja1!$E:$S,6,FALSE)</f>
        <v>0</v>
      </c>
      <c r="M382" s="8">
        <f>VLOOKUP(E382,[1]Hoja1!$E:$S,7,FALSE)</f>
        <v>0</v>
      </c>
      <c r="N382" s="6"/>
      <c r="O382" s="6" t="s">
        <v>1834</v>
      </c>
      <c r="P382" s="6" t="s">
        <v>445</v>
      </c>
      <c r="Q382" s="6" t="s">
        <v>1714</v>
      </c>
      <c r="R382" s="6" t="s">
        <v>54</v>
      </c>
      <c r="S382" s="7" t="s">
        <v>35</v>
      </c>
      <c r="T382" s="7" t="s">
        <v>35</v>
      </c>
      <c r="U382" s="7">
        <v>41</v>
      </c>
      <c r="V382" s="6" t="s">
        <v>80</v>
      </c>
      <c r="W382" s="6" t="s">
        <v>80</v>
      </c>
      <c r="X382" s="6" t="s">
        <v>1674</v>
      </c>
      <c r="Y382" s="8" t="s">
        <v>1675</v>
      </c>
      <c r="Z382" s="6" t="s">
        <v>1856</v>
      </c>
      <c r="AA382" s="8">
        <v>0</v>
      </c>
      <c r="AB382" s="8">
        <v>0</v>
      </c>
      <c r="AC382" s="8">
        <v>0</v>
      </c>
      <c r="AD382" s="8">
        <v>0</v>
      </c>
      <c r="AE382" s="8">
        <v>0</v>
      </c>
      <c r="AF382" s="8">
        <v>0</v>
      </c>
    </row>
    <row r="383" spans="1:32" x14ac:dyDescent="0.25">
      <c r="A383" s="6" t="s">
        <v>1609</v>
      </c>
      <c r="B383" s="6" t="s">
        <v>1610</v>
      </c>
      <c r="C383" s="6" t="s">
        <v>793</v>
      </c>
      <c r="D383" s="7">
        <v>3</v>
      </c>
      <c r="E383" s="8" t="s">
        <v>1857</v>
      </c>
      <c r="F383" s="8">
        <v>0</v>
      </c>
      <c r="G383" s="8">
        <v>0</v>
      </c>
      <c r="H383" s="8">
        <f>VLOOKUP(E383,[1]Hoja1!$E:$F,2,FALSE)</f>
        <v>0</v>
      </c>
      <c r="I383" s="8">
        <f>VLOOKUP(E383,[1]Hoja1!$E:$S,3,FALSE)</f>
        <v>0</v>
      </c>
      <c r="J383" s="8">
        <f>VLOOKUP(E383,[1]Hoja1!$E:$S,4,FALSE)</f>
        <v>0</v>
      </c>
      <c r="K383" s="8">
        <f>VLOOKUP(E383,[1]Hoja1!$E:$S,5,FALSE)</f>
        <v>0</v>
      </c>
      <c r="L383" s="8">
        <f>VLOOKUP(E383,[1]Hoja1!$E:$S,6,FALSE)</f>
        <v>0</v>
      </c>
      <c r="M383" s="8">
        <f>VLOOKUP(E383,[1]Hoja1!$E:$S,7,FALSE)</f>
        <v>0</v>
      </c>
      <c r="N383" s="6"/>
      <c r="O383" s="6" t="s">
        <v>225</v>
      </c>
      <c r="P383" s="6" t="s">
        <v>1858</v>
      </c>
      <c r="Q383" s="6" t="s">
        <v>1859</v>
      </c>
      <c r="R383" s="6" t="s">
        <v>34</v>
      </c>
      <c r="S383" s="7" t="s">
        <v>35</v>
      </c>
      <c r="T383" s="7" t="s">
        <v>35</v>
      </c>
      <c r="U383" s="7">
        <v>45</v>
      </c>
      <c r="V383" s="6" t="s">
        <v>1610</v>
      </c>
      <c r="W383" s="6" t="s">
        <v>1613</v>
      </c>
      <c r="X383" s="6" t="s">
        <v>1632</v>
      </c>
      <c r="Y383" s="8" t="s">
        <v>38</v>
      </c>
      <c r="Z383" s="6" t="s">
        <v>1860</v>
      </c>
      <c r="AA383" s="8">
        <v>0</v>
      </c>
      <c r="AB383" s="8">
        <v>0</v>
      </c>
      <c r="AC383" s="8">
        <v>0</v>
      </c>
      <c r="AD383" s="8">
        <v>0</v>
      </c>
      <c r="AE383" s="8">
        <v>0</v>
      </c>
      <c r="AF383" s="8">
        <v>0</v>
      </c>
    </row>
    <row r="384" spans="1:32" x14ac:dyDescent="0.25">
      <c r="A384" s="6" t="s">
        <v>1861</v>
      </c>
      <c r="B384" s="6" t="s">
        <v>1862</v>
      </c>
      <c r="C384" s="6" t="s">
        <v>28</v>
      </c>
      <c r="D384" s="7">
        <v>1</v>
      </c>
      <c r="E384" s="8" t="s">
        <v>1863</v>
      </c>
      <c r="F384" s="8" t="s">
        <v>30</v>
      </c>
      <c r="G384" s="8">
        <v>4</v>
      </c>
      <c r="H384" s="8">
        <f>VLOOKUP(E384,[1]Hoja1!$E:$F,2,FALSE)</f>
        <v>0</v>
      </c>
      <c r="I384" s="8">
        <f>VLOOKUP(E384,[1]Hoja1!$E:$S,3,FALSE)</f>
        <v>0</v>
      </c>
      <c r="J384" s="8">
        <f>VLOOKUP(E384,[1]Hoja1!$E:$S,4,FALSE)</f>
        <v>0</v>
      </c>
      <c r="K384" s="8">
        <f>VLOOKUP(E384,[1]Hoja1!$E:$S,5,FALSE)</f>
        <v>0</v>
      </c>
      <c r="L384" s="8">
        <f>VLOOKUP(E384,[1]Hoja1!$E:$S,6,FALSE)</f>
        <v>0</v>
      </c>
      <c r="M384" s="8">
        <f>VLOOKUP(E384,[1]Hoja1!$E:$S,7,FALSE)</f>
        <v>0</v>
      </c>
      <c r="N384" s="6"/>
      <c r="O384" s="6" t="s">
        <v>1864</v>
      </c>
      <c r="P384" s="6" t="s">
        <v>290</v>
      </c>
      <c r="Q384" s="6" t="s">
        <v>1865</v>
      </c>
      <c r="R384" s="6" t="s">
        <v>34</v>
      </c>
      <c r="S384" s="7" t="s">
        <v>35</v>
      </c>
      <c r="T384" s="7" t="s">
        <v>35</v>
      </c>
      <c r="U384" s="7">
        <v>40</v>
      </c>
      <c r="V384" s="6" t="s">
        <v>1862</v>
      </c>
      <c r="W384" s="6" t="s">
        <v>1866</v>
      </c>
      <c r="X384" s="6" t="s">
        <v>1867</v>
      </c>
      <c r="Y384" s="8" t="s">
        <v>38</v>
      </c>
      <c r="Z384" s="6" t="s">
        <v>1868</v>
      </c>
      <c r="AA384" s="8">
        <v>0</v>
      </c>
      <c r="AB384" s="8">
        <v>0</v>
      </c>
      <c r="AC384" s="8">
        <v>0</v>
      </c>
      <c r="AD384" s="8">
        <v>0</v>
      </c>
      <c r="AE384" s="8">
        <v>0</v>
      </c>
      <c r="AF384" s="8">
        <v>0</v>
      </c>
    </row>
    <row r="385" spans="1:32" x14ac:dyDescent="0.25">
      <c r="A385" s="6" t="s">
        <v>1861</v>
      </c>
      <c r="B385" s="6" t="s">
        <v>1862</v>
      </c>
      <c r="C385" s="6" t="s">
        <v>28</v>
      </c>
      <c r="D385" s="7">
        <v>2</v>
      </c>
      <c r="E385" s="8" t="s">
        <v>1869</v>
      </c>
      <c r="F385" s="8" t="s">
        <v>30</v>
      </c>
      <c r="G385" s="8">
        <v>4</v>
      </c>
      <c r="H385" s="8">
        <f>VLOOKUP(E385,[1]Hoja1!$E:$F,2,FALSE)</f>
        <v>4</v>
      </c>
      <c r="I385" s="8" t="str">
        <f>VLOOKUP(E385,[1]Hoja1!$E:$S,3,FALSE)</f>
        <v>PARTIDO POLÍTICO ACCION POPULAR</v>
      </c>
      <c r="J385" s="8">
        <f>VLOOKUP(E385,[1]Hoja1!$E:$S,4,FALSE)</f>
        <v>2002</v>
      </c>
      <c r="K385" s="8">
        <f>VLOOKUP(E385,[1]Hoja1!$E:$S,5,FALSE)</f>
        <v>2006</v>
      </c>
      <c r="L385" s="8">
        <f>VLOOKUP(E385,[1]Hoja1!$E:$S,6,FALSE)</f>
        <v>11</v>
      </c>
      <c r="M385" s="8" t="str">
        <f>VLOOKUP(E385,[1]Hoja1!$E:$S,7,FALSE)</f>
        <v>REGIDOR DISTRITAL</v>
      </c>
      <c r="N385" s="6"/>
      <c r="O385" s="6" t="s">
        <v>1870</v>
      </c>
      <c r="P385" s="6" t="s">
        <v>1871</v>
      </c>
      <c r="Q385" s="6" t="s">
        <v>1872</v>
      </c>
      <c r="R385" s="6" t="s">
        <v>54</v>
      </c>
      <c r="S385" s="7" t="s">
        <v>35</v>
      </c>
      <c r="T385" s="7" t="s">
        <v>35</v>
      </c>
      <c r="U385" s="7">
        <v>52</v>
      </c>
      <c r="V385" s="6" t="s">
        <v>1862</v>
      </c>
      <c r="W385" s="6" t="s">
        <v>1866</v>
      </c>
      <c r="X385" s="6" t="s">
        <v>1873</v>
      </c>
      <c r="Y385" s="8" t="s">
        <v>286</v>
      </c>
      <c r="Z385" s="6" t="s">
        <v>1874</v>
      </c>
      <c r="AA385" s="8">
        <v>4</v>
      </c>
      <c r="AB385" s="8" t="s">
        <v>48</v>
      </c>
      <c r="AC385" s="8">
        <v>2002</v>
      </c>
      <c r="AD385" s="8">
        <v>2006</v>
      </c>
      <c r="AE385" s="8">
        <v>11</v>
      </c>
      <c r="AF385" s="8" t="s">
        <v>322</v>
      </c>
    </row>
    <row r="386" spans="1:32" x14ac:dyDescent="0.25">
      <c r="A386" s="6" t="s">
        <v>1861</v>
      </c>
      <c r="B386" s="6" t="s">
        <v>1862</v>
      </c>
      <c r="C386" s="6" t="s">
        <v>28</v>
      </c>
      <c r="D386" s="7">
        <v>3</v>
      </c>
      <c r="E386" s="8" t="s">
        <v>1875</v>
      </c>
      <c r="F386" s="8">
        <v>0</v>
      </c>
      <c r="G386" s="8">
        <v>0</v>
      </c>
      <c r="H386" s="8">
        <f>VLOOKUP(E386,[1]Hoja1!$E:$F,2,FALSE)</f>
        <v>0</v>
      </c>
      <c r="I386" s="8">
        <f>VLOOKUP(E386,[1]Hoja1!$E:$S,3,FALSE)</f>
        <v>0</v>
      </c>
      <c r="J386" s="8">
        <f>VLOOKUP(E386,[1]Hoja1!$E:$S,4,FALSE)</f>
        <v>0</v>
      </c>
      <c r="K386" s="8">
        <f>VLOOKUP(E386,[1]Hoja1!$E:$S,5,FALSE)</f>
        <v>0</v>
      </c>
      <c r="L386" s="8">
        <f>VLOOKUP(E386,[1]Hoja1!$E:$S,6,FALSE)</f>
        <v>0</v>
      </c>
      <c r="M386" s="8">
        <f>VLOOKUP(E386,[1]Hoja1!$E:$S,7,FALSE)</f>
        <v>0</v>
      </c>
      <c r="N386" s="6"/>
      <c r="O386" s="6" t="s">
        <v>1876</v>
      </c>
      <c r="P386" s="6" t="s">
        <v>1876</v>
      </c>
      <c r="Q386" s="6" t="s">
        <v>1877</v>
      </c>
      <c r="R386" s="6" t="s">
        <v>34</v>
      </c>
      <c r="S386" s="7" t="s">
        <v>35</v>
      </c>
      <c r="T386" s="7" t="s">
        <v>35</v>
      </c>
      <c r="U386" s="7">
        <v>46</v>
      </c>
      <c r="V386" s="6" t="s">
        <v>1862</v>
      </c>
      <c r="W386" s="6" t="s">
        <v>1878</v>
      </c>
      <c r="X386" s="6" t="s">
        <v>1878</v>
      </c>
      <c r="Y386" s="8" t="s">
        <v>38</v>
      </c>
      <c r="Z386" s="6" t="s">
        <v>1879</v>
      </c>
      <c r="AA386" s="8">
        <v>0</v>
      </c>
      <c r="AB386" s="8">
        <v>0</v>
      </c>
      <c r="AC386" s="8">
        <v>0</v>
      </c>
      <c r="AD386" s="8">
        <v>0</v>
      </c>
      <c r="AE386" s="8">
        <v>0</v>
      </c>
      <c r="AF386" s="8">
        <v>0</v>
      </c>
    </row>
    <row r="387" spans="1:32" x14ac:dyDescent="0.25">
      <c r="A387" s="6" t="s">
        <v>1861</v>
      </c>
      <c r="B387" s="6" t="s">
        <v>1862</v>
      </c>
      <c r="C387" s="6" t="s">
        <v>28</v>
      </c>
      <c r="D387" s="7">
        <v>4</v>
      </c>
      <c r="E387" s="8" t="s">
        <v>1880</v>
      </c>
      <c r="F387" s="8">
        <v>0</v>
      </c>
      <c r="G387" s="8">
        <v>0</v>
      </c>
      <c r="H387" s="8">
        <f>VLOOKUP(E387,[1]Hoja1!$E:$F,2,FALSE)</f>
        <v>4</v>
      </c>
      <c r="I387" s="8" t="str">
        <f>VLOOKUP(E387,[1]Hoja1!$E:$S,3,FALSE)</f>
        <v>PARTIDO POLÍTICO ACCION POPULAR</v>
      </c>
      <c r="J387" s="8">
        <f>VLOOKUP(E387,[1]Hoja1!$E:$S,4,FALSE)</f>
        <v>2019</v>
      </c>
      <c r="K387" s="8" t="str">
        <f>VLOOKUP(E387,[1]Hoja1!$E:$S,5,FALSE)</f>
        <v>HASTA LA ACTUALIDAD</v>
      </c>
      <c r="L387" s="8">
        <f>VLOOKUP(E387,[1]Hoja1!$E:$S,6,FALSE)</f>
        <v>9</v>
      </c>
      <c r="M387" s="8" t="str">
        <f>VLOOKUP(E387,[1]Hoja1!$E:$S,7,FALSE)</f>
        <v>REGIDOR PROVINCIAL</v>
      </c>
      <c r="N387" s="6"/>
      <c r="O387" s="6" t="s">
        <v>1881</v>
      </c>
      <c r="P387" s="6" t="s">
        <v>1051</v>
      </c>
      <c r="Q387" s="6" t="s">
        <v>1882</v>
      </c>
      <c r="R387" s="6" t="s">
        <v>34</v>
      </c>
      <c r="S387" s="7" t="s">
        <v>35</v>
      </c>
      <c r="T387" s="7" t="s">
        <v>35</v>
      </c>
      <c r="U387" s="7">
        <v>58</v>
      </c>
      <c r="V387" s="6" t="s">
        <v>1862</v>
      </c>
      <c r="W387" s="6" t="s">
        <v>1862</v>
      </c>
      <c r="X387" s="6" t="s">
        <v>1862</v>
      </c>
      <c r="Y387" s="8" t="s">
        <v>38</v>
      </c>
      <c r="Z387" s="6" t="s">
        <v>1883</v>
      </c>
      <c r="AA387" s="8">
        <v>4</v>
      </c>
      <c r="AB387" s="8" t="s">
        <v>48</v>
      </c>
      <c r="AC387" s="8">
        <v>2019</v>
      </c>
      <c r="AD387" s="8" t="s">
        <v>218</v>
      </c>
      <c r="AE387" s="8">
        <v>9</v>
      </c>
      <c r="AF387" s="8" t="s">
        <v>49</v>
      </c>
    </row>
    <row r="388" spans="1:32" x14ac:dyDescent="0.25">
      <c r="A388" s="6" t="s">
        <v>1861</v>
      </c>
      <c r="B388" s="6" t="s">
        <v>1862</v>
      </c>
      <c r="C388" s="6" t="s">
        <v>28</v>
      </c>
      <c r="D388" s="7">
        <v>5</v>
      </c>
      <c r="E388" s="8" t="s">
        <v>1884</v>
      </c>
      <c r="F388" s="8" t="s">
        <v>30</v>
      </c>
      <c r="G388" s="8">
        <v>4</v>
      </c>
      <c r="H388" s="8">
        <f>VLOOKUP(E388,[1]Hoja1!$E:$F,2,FALSE)</f>
        <v>0</v>
      </c>
      <c r="I388" s="8">
        <f>VLOOKUP(E388,[1]Hoja1!$E:$S,3,FALSE)</f>
        <v>0</v>
      </c>
      <c r="J388" s="8">
        <f>VLOOKUP(E388,[1]Hoja1!$E:$S,4,FALSE)</f>
        <v>0</v>
      </c>
      <c r="K388" s="8">
        <f>VLOOKUP(E388,[1]Hoja1!$E:$S,5,FALSE)</f>
        <v>0</v>
      </c>
      <c r="L388" s="8">
        <f>VLOOKUP(E388,[1]Hoja1!$E:$S,6,FALSE)</f>
        <v>0</v>
      </c>
      <c r="M388" s="8">
        <f>VLOOKUP(E388,[1]Hoja1!$E:$S,7,FALSE)</f>
        <v>0</v>
      </c>
      <c r="N388" s="6"/>
      <c r="O388" s="6" t="s">
        <v>226</v>
      </c>
      <c r="P388" s="6" t="s">
        <v>1885</v>
      </c>
      <c r="Q388" s="6" t="s">
        <v>1886</v>
      </c>
      <c r="R388" s="6" t="s">
        <v>54</v>
      </c>
      <c r="S388" s="7" t="s">
        <v>35</v>
      </c>
      <c r="T388" s="7" t="s">
        <v>35</v>
      </c>
      <c r="U388" s="7">
        <v>49</v>
      </c>
      <c r="V388" s="6" t="s">
        <v>1862</v>
      </c>
      <c r="W388" s="6" t="s">
        <v>1866</v>
      </c>
      <c r="X388" s="6" t="s">
        <v>1866</v>
      </c>
      <c r="Y388" s="8" t="s">
        <v>38</v>
      </c>
      <c r="Z388" s="6" t="s">
        <v>1887</v>
      </c>
      <c r="AA388" s="8">
        <v>0</v>
      </c>
      <c r="AB388" s="8">
        <v>0</v>
      </c>
      <c r="AC388" s="8">
        <v>0</v>
      </c>
      <c r="AD388" s="8">
        <v>0</v>
      </c>
      <c r="AE388" s="8">
        <v>0</v>
      </c>
      <c r="AF388" s="8">
        <v>0</v>
      </c>
    </row>
    <row r="389" spans="1:32" x14ac:dyDescent="0.25">
      <c r="A389" s="6" t="s">
        <v>1861</v>
      </c>
      <c r="B389" s="6" t="s">
        <v>1862</v>
      </c>
      <c r="C389" s="6" t="s">
        <v>28</v>
      </c>
      <c r="D389" s="7">
        <v>6</v>
      </c>
      <c r="E389" s="8" t="s">
        <v>1888</v>
      </c>
      <c r="F389" s="8" t="s">
        <v>30</v>
      </c>
      <c r="G389" s="8">
        <v>4</v>
      </c>
      <c r="H389" s="8">
        <f>VLOOKUP(E389,[1]Hoja1!$E:$F,2,FALSE)</f>
        <v>0</v>
      </c>
      <c r="I389" s="8">
        <f>VLOOKUP(E389,[1]Hoja1!$E:$S,3,FALSE)</f>
        <v>0</v>
      </c>
      <c r="J389" s="8">
        <f>VLOOKUP(E389,[1]Hoja1!$E:$S,4,FALSE)</f>
        <v>0</v>
      </c>
      <c r="K389" s="8">
        <f>VLOOKUP(E389,[1]Hoja1!$E:$S,5,FALSE)</f>
        <v>0</v>
      </c>
      <c r="L389" s="8">
        <f>VLOOKUP(E389,[1]Hoja1!$E:$S,6,FALSE)</f>
        <v>0</v>
      </c>
      <c r="M389" s="8">
        <f>VLOOKUP(E389,[1]Hoja1!$E:$S,7,FALSE)</f>
        <v>0</v>
      </c>
      <c r="N389" s="6"/>
      <c r="O389" s="6" t="s">
        <v>1889</v>
      </c>
      <c r="P389" s="6" t="s">
        <v>1890</v>
      </c>
      <c r="Q389" s="6" t="s">
        <v>1891</v>
      </c>
      <c r="R389" s="6" t="s">
        <v>34</v>
      </c>
      <c r="S389" s="7" t="s">
        <v>35</v>
      </c>
      <c r="T389" s="7" t="s">
        <v>35</v>
      </c>
      <c r="U389" s="7">
        <v>41</v>
      </c>
      <c r="V389" s="6" t="s">
        <v>1862</v>
      </c>
      <c r="W389" s="6" t="s">
        <v>1892</v>
      </c>
      <c r="X389" s="6" t="s">
        <v>1892</v>
      </c>
      <c r="Y389" s="8" t="s">
        <v>38</v>
      </c>
      <c r="Z389" s="6" t="s">
        <v>1893</v>
      </c>
      <c r="AA389" s="8">
        <v>0</v>
      </c>
      <c r="AB389" s="8">
        <v>0</v>
      </c>
      <c r="AC389" s="8">
        <v>0</v>
      </c>
      <c r="AD389" s="8">
        <v>0</v>
      </c>
      <c r="AE389" s="8">
        <v>0</v>
      </c>
      <c r="AF389" s="8">
        <v>0</v>
      </c>
    </row>
    <row r="390" spans="1:32" x14ac:dyDescent="0.25">
      <c r="A390" s="6" t="s">
        <v>1861</v>
      </c>
      <c r="B390" s="6" t="s">
        <v>1862</v>
      </c>
      <c r="C390" s="6" t="s">
        <v>56</v>
      </c>
      <c r="D390" s="7">
        <v>1</v>
      </c>
      <c r="E390" s="8" t="s">
        <v>1894</v>
      </c>
      <c r="F390" s="8">
        <v>0</v>
      </c>
      <c r="G390" s="8">
        <v>0</v>
      </c>
      <c r="H390" s="8">
        <f>VLOOKUP(E390,[1]Hoja1!$E:$F,2,FALSE)</f>
        <v>0</v>
      </c>
      <c r="I390" s="8">
        <f>VLOOKUP(E390,[1]Hoja1!$E:$S,3,FALSE)</f>
        <v>0</v>
      </c>
      <c r="J390" s="8">
        <f>VLOOKUP(E390,[1]Hoja1!$E:$S,4,FALSE)</f>
        <v>0</v>
      </c>
      <c r="K390" s="8">
        <f>VLOOKUP(E390,[1]Hoja1!$E:$S,5,FALSE)</f>
        <v>0</v>
      </c>
      <c r="L390" s="8">
        <f>VLOOKUP(E390,[1]Hoja1!$E:$S,6,FALSE)</f>
        <v>0</v>
      </c>
      <c r="M390" s="8">
        <f>VLOOKUP(E390,[1]Hoja1!$E:$S,7,FALSE)</f>
        <v>0</v>
      </c>
      <c r="N390" s="6"/>
      <c r="O390" s="6" t="s">
        <v>1895</v>
      </c>
      <c r="P390" s="6" t="s">
        <v>1896</v>
      </c>
      <c r="Q390" s="6" t="s">
        <v>1897</v>
      </c>
      <c r="R390" s="6" t="s">
        <v>34</v>
      </c>
      <c r="S390" s="7" t="s">
        <v>35</v>
      </c>
      <c r="T390" s="7" t="s">
        <v>35</v>
      </c>
      <c r="U390" s="7">
        <v>37</v>
      </c>
      <c r="V390" s="6" t="s">
        <v>1862</v>
      </c>
      <c r="W390" s="6" t="s">
        <v>1898</v>
      </c>
      <c r="X390" s="6" t="s">
        <v>1898</v>
      </c>
      <c r="Y390" s="8" t="s">
        <v>38</v>
      </c>
      <c r="Z390" s="6" t="s">
        <v>1899</v>
      </c>
      <c r="AA390" s="8">
        <v>0</v>
      </c>
      <c r="AB390" s="8">
        <v>0</v>
      </c>
      <c r="AC390" s="8">
        <v>0</v>
      </c>
      <c r="AD390" s="8">
        <v>0</v>
      </c>
      <c r="AE390" s="8">
        <v>0</v>
      </c>
      <c r="AF390" s="8">
        <v>0</v>
      </c>
    </row>
    <row r="391" spans="1:32" x14ac:dyDescent="0.25">
      <c r="A391" s="6" t="s">
        <v>1861</v>
      </c>
      <c r="B391" s="6" t="s">
        <v>1862</v>
      </c>
      <c r="C391" s="6" t="s">
        <v>56</v>
      </c>
      <c r="D391" s="7">
        <v>2</v>
      </c>
      <c r="E391" s="8" t="s">
        <v>1900</v>
      </c>
      <c r="F391" s="8">
        <v>0</v>
      </c>
      <c r="G391" s="8">
        <v>0</v>
      </c>
      <c r="H391" s="8">
        <f>VLOOKUP(E391,[1]Hoja1!$E:$F,2,FALSE)</f>
        <v>32</v>
      </c>
      <c r="I391" s="8" t="str">
        <f>VLOOKUP(E391,[1]Hoja1!$E:$S,3,FALSE)</f>
        <v>PARTIDO POLÍTICO PARTIDO APRISTA PERUANO</v>
      </c>
      <c r="J391" s="8">
        <f>VLOOKUP(E391,[1]Hoja1!$E:$S,4,FALSE)</f>
        <v>2011</v>
      </c>
      <c r="K391" s="8">
        <f>VLOOKUP(E391,[1]Hoja1!$E:$S,5,FALSE)</f>
        <v>2014</v>
      </c>
      <c r="L391" s="8">
        <f>VLOOKUP(E391,[1]Hoja1!$E:$S,6,FALSE)</f>
        <v>10</v>
      </c>
      <c r="M391" s="8" t="str">
        <f>VLOOKUP(E391,[1]Hoja1!$E:$S,7,FALSE)</f>
        <v>ALCALDE DISTRITAL</v>
      </c>
      <c r="N391" s="6"/>
      <c r="O391" s="6" t="s">
        <v>1452</v>
      </c>
      <c r="P391" s="6" t="s">
        <v>609</v>
      </c>
      <c r="Q391" s="6" t="s">
        <v>1047</v>
      </c>
      <c r="R391" s="6" t="s">
        <v>34</v>
      </c>
      <c r="S391" s="7" t="s">
        <v>35</v>
      </c>
      <c r="T391" s="7" t="s">
        <v>35</v>
      </c>
      <c r="U391" s="7">
        <v>43</v>
      </c>
      <c r="V391" s="6" t="s">
        <v>1862</v>
      </c>
      <c r="W391" s="6" t="s">
        <v>1901</v>
      </c>
      <c r="X391" s="6" t="s">
        <v>1902</v>
      </c>
      <c r="Y391" s="8" t="s">
        <v>38</v>
      </c>
      <c r="Z391" s="6" t="s">
        <v>1903</v>
      </c>
      <c r="AA391" s="8">
        <v>32</v>
      </c>
      <c r="AB391" s="8" t="s">
        <v>513</v>
      </c>
      <c r="AC391" s="8">
        <v>2011</v>
      </c>
      <c r="AD391" s="8">
        <v>2014</v>
      </c>
      <c r="AE391" s="8">
        <v>10</v>
      </c>
      <c r="AF391" s="8" t="s">
        <v>134</v>
      </c>
    </row>
    <row r="392" spans="1:32" x14ac:dyDescent="0.25">
      <c r="A392" s="6" t="s">
        <v>1861</v>
      </c>
      <c r="B392" s="6" t="s">
        <v>1862</v>
      </c>
      <c r="C392" s="6" t="s">
        <v>56</v>
      </c>
      <c r="D392" s="7">
        <v>3</v>
      </c>
      <c r="E392" s="8" t="s">
        <v>1904</v>
      </c>
      <c r="F392" s="8">
        <v>0</v>
      </c>
      <c r="G392" s="8">
        <v>0</v>
      </c>
      <c r="H392" s="8">
        <f>VLOOKUP(E392,[1]Hoja1!$E:$F,2,FALSE)</f>
        <v>0</v>
      </c>
      <c r="I392" s="8">
        <f>VLOOKUP(E392,[1]Hoja1!$E:$S,3,FALSE)</f>
        <v>0</v>
      </c>
      <c r="J392" s="8">
        <f>VLOOKUP(E392,[1]Hoja1!$E:$S,4,FALSE)</f>
        <v>0</v>
      </c>
      <c r="K392" s="8">
        <f>VLOOKUP(E392,[1]Hoja1!$E:$S,5,FALSE)</f>
        <v>0</v>
      </c>
      <c r="L392" s="8">
        <f>VLOOKUP(E392,[1]Hoja1!$E:$S,6,FALSE)</f>
        <v>0</v>
      </c>
      <c r="M392" s="8">
        <f>VLOOKUP(E392,[1]Hoja1!$E:$S,7,FALSE)</f>
        <v>0</v>
      </c>
      <c r="N392" s="6"/>
      <c r="O392" s="6" t="s">
        <v>1014</v>
      </c>
      <c r="P392" s="6" t="s">
        <v>70</v>
      </c>
      <c r="Q392" s="6" t="s">
        <v>1905</v>
      </c>
      <c r="R392" s="6" t="s">
        <v>34</v>
      </c>
      <c r="S392" s="7" t="s">
        <v>35</v>
      </c>
      <c r="T392" s="7" t="s">
        <v>35</v>
      </c>
      <c r="U392" s="7">
        <v>58</v>
      </c>
      <c r="V392" s="6" t="s">
        <v>1862</v>
      </c>
      <c r="W392" s="6" t="s">
        <v>1862</v>
      </c>
      <c r="X392" s="6" t="s">
        <v>1862</v>
      </c>
      <c r="Y392" s="8" t="s">
        <v>38</v>
      </c>
      <c r="Z392" s="6" t="s">
        <v>1906</v>
      </c>
      <c r="AA392" s="8">
        <v>0</v>
      </c>
      <c r="AB392" s="8">
        <v>0</v>
      </c>
      <c r="AC392" s="8">
        <v>0</v>
      </c>
      <c r="AD392" s="8">
        <v>0</v>
      </c>
      <c r="AE392" s="8">
        <v>0</v>
      </c>
      <c r="AF392" s="8">
        <v>0</v>
      </c>
    </row>
    <row r="393" spans="1:32" x14ac:dyDescent="0.25">
      <c r="A393" s="6" t="s">
        <v>1861</v>
      </c>
      <c r="B393" s="6" t="s">
        <v>1862</v>
      </c>
      <c r="C393" s="6" t="s">
        <v>56</v>
      </c>
      <c r="D393" s="7">
        <v>4</v>
      </c>
      <c r="E393" s="8" t="s">
        <v>1907</v>
      </c>
      <c r="F393" s="8">
        <v>0</v>
      </c>
      <c r="G393" s="8">
        <v>0</v>
      </c>
      <c r="H393" s="8">
        <f>VLOOKUP(E393,[1]Hoja1!$E:$F,2,FALSE)</f>
        <v>1366</v>
      </c>
      <c r="I393" s="8" t="str">
        <f>VLOOKUP(E393,[1]Hoja1!$E:$S,3,FALSE)</f>
        <v>PARTIDO POLÍTICO FUERZA POPULAR</v>
      </c>
      <c r="J393" s="8">
        <f>VLOOKUP(E393,[1]Hoja1!$E:$S,4,FALSE)</f>
        <v>2015</v>
      </c>
      <c r="K393" s="8">
        <f>VLOOKUP(E393,[1]Hoja1!$E:$S,5,FALSE)</f>
        <v>2018</v>
      </c>
      <c r="L393" s="8">
        <f>VLOOKUP(E393,[1]Hoja1!$E:$S,6,FALSE)</f>
        <v>12</v>
      </c>
      <c r="M393" s="8" t="str">
        <f>VLOOKUP(E393,[1]Hoja1!$E:$S,7,FALSE)</f>
        <v>CONSEJERO REGIONAL</v>
      </c>
      <c r="N393" s="6"/>
      <c r="O393" s="6" t="s">
        <v>1908</v>
      </c>
      <c r="P393" s="6" t="s">
        <v>90</v>
      </c>
      <c r="Q393" s="6" t="s">
        <v>1909</v>
      </c>
      <c r="R393" s="6" t="s">
        <v>54</v>
      </c>
      <c r="S393" s="7" t="s">
        <v>35</v>
      </c>
      <c r="T393" s="7" t="s">
        <v>35</v>
      </c>
      <c r="U393" s="7">
        <v>48</v>
      </c>
      <c r="V393" s="6" t="s">
        <v>1862</v>
      </c>
      <c r="W393" s="6" t="s">
        <v>1862</v>
      </c>
      <c r="X393" s="6" t="s">
        <v>1862</v>
      </c>
      <c r="Y393" s="8" t="s">
        <v>38</v>
      </c>
      <c r="Z393" s="6" t="s">
        <v>1910</v>
      </c>
      <c r="AA393" s="8">
        <v>1366</v>
      </c>
      <c r="AB393" s="8" t="s">
        <v>489</v>
      </c>
      <c r="AC393" s="8">
        <v>2015</v>
      </c>
      <c r="AD393" s="8">
        <v>2018</v>
      </c>
      <c r="AE393" s="8">
        <v>12</v>
      </c>
      <c r="AF393" s="8" t="s">
        <v>41</v>
      </c>
    </row>
    <row r="394" spans="1:32" x14ac:dyDescent="0.25">
      <c r="A394" s="6" t="s">
        <v>1861</v>
      </c>
      <c r="B394" s="6" t="s">
        <v>1862</v>
      </c>
      <c r="C394" s="6" t="s">
        <v>56</v>
      </c>
      <c r="D394" s="7">
        <v>5</v>
      </c>
      <c r="E394" s="8" t="s">
        <v>1911</v>
      </c>
      <c r="F394" s="8">
        <v>0</v>
      </c>
      <c r="G394" s="8">
        <v>0</v>
      </c>
      <c r="H394" s="8">
        <f>VLOOKUP(E394,[1]Hoja1!$E:$F,2,FALSE)</f>
        <v>4</v>
      </c>
      <c r="I394" s="8" t="str">
        <f>VLOOKUP(E394,[1]Hoja1!$E:$S,3,FALSE)</f>
        <v>PARTIDO POLÍTICO ACCION POPULAR</v>
      </c>
      <c r="J394" s="8">
        <f>VLOOKUP(E394,[1]Hoja1!$E:$S,4,FALSE)</f>
        <v>1992</v>
      </c>
      <c r="K394" s="8">
        <f>VLOOKUP(E394,[1]Hoja1!$E:$S,5,FALSE)</f>
        <v>1995</v>
      </c>
      <c r="L394" s="8">
        <f>VLOOKUP(E394,[1]Hoja1!$E:$S,6,FALSE)</f>
        <v>9</v>
      </c>
      <c r="M394" s="8" t="str">
        <f>VLOOKUP(E394,[1]Hoja1!$E:$S,7,FALSE)</f>
        <v>REGIDOR PROVINCIAL</v>
      </c>
      <c r="N394" s="6"/>
      <c r="O394" s="6" t="s">
        <v>1864</v>
      </c>
      <c r="P394" s="6" t="s">
        <v>1145</v>
      </c>
      <c r="Q394" s="6" t="s">
        <v>1912</v>
      </c>
      <c r="R394" s="6" t="s">
        <v>34</v>
      </c>
      <c r="S394" s="7" t="s">
        <v>35</v>
      </c>
      <c r="T394" s="7" t="s">
        <v>35</v>
      </c>
      <c r="U394" s="7">
        <v>50</v>
      </c>
      <c r="V394" s="6" t="s">
        <v>1862</v>
      </c>
      <c r="W394" s="6" t="s">
        <v>1866</v>
      </c>
      <c r="X394" s="6" t="s">
        <v>1866</v>
      </c>
      <c r="Y394" s="8" t="s">
        <v>38</v>
      </c>
      <c r="Z394" s="6" t="s">
        <v>1913</v>
      </c>
      <c r="AA394" s="8">
        <v>4</v>
      </c>
      <c r="AB394" s="8" t="s">
        <v>48</v>
      </c>
      <c r="AC394" s="8">
        <v>1992</v>
      </c>
      <c r="AD394" s="8">
        <v>1995</v>
      </c>
      <c r="AE394" s="8">
        <v>9</v>
      </c>
      <c r="AF394" s="8" t="s">
        <v>49</v>
      </c>
    </row>
    <row r="395" spans="1:32" x14ac:dyDescent="0.25">
      <c r="A395" s="6" t="s">
        <v>1861</v>
      </c>
      <c r="B395" s="6" t="s">
        <v>1862</v>
      </c>
      <c r="C395" s="6" t="s">
        <v>56</v>
      </c>
      <c r="D395" s="7">
        <v>6</v>
      </c>
      <c r="E395" s="8" t="s">
        <v>1914</v>
      </c>
      <c r="F395" s="8">
        <v>0</v>
      </c>
      <c r="G395" s="8">
        <v>0</v>
      </c>
      <c r="H395" s="8">
        <f>VLOOKUP(E395,[1]Hoja1!$E:$F,2,FALSE)</f>
        <v>74</v>
      </c>
      <c r="I395" s="8" t="str">
        <f>VLOOKUP(E395,[1]Hoja1!$E:$S,3,FALSE)</f>
        <v>MOVIMIENTO REGIONAL O DEPARTAMENTAL FUERZA SOCIAL</v>
      </c>
      <c r="J395" s="8">
        <f>VLOOKUP(E395,[1]Hoja1!$E:$S,4,FALSE)</f>
        <v>2007</v>
      </c>
      <c r="K395" s="8">
        <f>VLOOKUP(E395,[1]Hoja1!$E:$S,5,FALSE)</f>
        <v>2010</v>
      </c>
      <c r="L395" s="8">
        <f>VLOOKUP(E395,[1]Hoja1!$E:$S,6,FALSE)</f>
        <v>9</v>
      </c>
      <c r="M395" s="8" t="str">
        <f>VLOOKUP(E395,[1]Hoja1!$E:$S,7,FALSE)</f>
        <v>REGIDOR PROVINCIAL</v>
      </c>
      <c r="N395" s="6"/>
      <c r="O395" s="6" t="s">
        <v>609</v>
      </c>
      <c r="P395" s="6" t="s">
        <v>244</v>
      </c>
      <c r="Q395" s="6" t="s">
        <v>1915</v>
      </c>
      <c r="R395" s="6" t="s">
        <v>54</v>
      </c>
      <c r="S395" s="7" t="s">
        <v>35</v>
      </c>
      <c r="T395" s="7" t="s">
        <v>35</v>
      </c>
      <c r="U395" s="7">
        <v>36</v>
      </c>
      <c r="V395" s="6" t="s">
        <v>1862</v>
      </c>
      <c r="W395" s="6" t="s">
        <v>1916</v>
      </c>
      <c r="X395" s="6" t="s">
        <v>1916</v>
      </c>
      <c r="Y395" s="8" t="s">
        <v>38</v>
      </c>
      <c r="Z395" s="6" t="s">
        <v>1917</v>
      </c>
      <c r="AA395" s="8">
        <v>74</v>
      </c>
      <c r="AB395" s="8" t="s">
        <v>1918</v>
      </c>
      <c r="AC395" s="8">
        <v>2007</v>
      </c>
      <c r="AD395" s="8">
        <v>2010</v>
      </c>
      <c r="AE395" s="8">
        <v>9</v>
      </c>
      <c r="AF395" s="8" t="s">
        <v>49</v>
      </c>
    </row>
    <row r="396" spans="1:32" x14ac:dyDescent="0.25">
      <c r="A396" s="6" t="s">
        <v>1861</v>
      </c>
      <c r="B396" s="6" t="s">
        <v>1862</v>
      </c>
      <c r="C396" s="6" t="s">
        <v>75</v>
      </c>
      <c r="D396" s="7">
        <v>1</v>
      </c>
      <c r="E396" s="8" t="s">
        <v>1919</v>
      </c>
      <c r="F396" s="8" t="s">
        <v>30</v>
      </c>
      <c r="G396" s="8">
        <v>1464</v>
      </c>
      <c r="H396" s="8">
        <f>VLOOKUP(E396,[1]Hoja1!$E:$F,2,FALSE)</f>
        <v>0</v>
      </c>
      <c r="I396" s="8">
        <f>VLOOKUP(E396,[1]Hoja1!$E:$S,3,FALSE)</f>
        <v>0</v>
      </c>
      <c r="J396" s="8">
        <f>VLOOKUP(E396,[1]Hoja1!$E:$S,4,FALSE)</f>
        <v>0</v>
      </c>
      <c r="K396" s="8">
        <f>VLOOKUP(E396,[1]Hoja1!$E:$S,5,FALSE)</f>
        <v>0</v>
      </c>
      <c r="L396" s="8">
        <f>VLOOKUP(E396,[1]Hoja1!$E:$S,6,FALSE)</f>
        <v>0</v>
      </c>
      <c r="M396" s="8">
        <f>VLOOKUP(E396,[1]Hoja1!$E:$S,7,FALSE)</f>
        <v>0</v>
      </c>
      <c r="N396" s="6"/>
      <c r="O396" s="6" t="s">
        <v>1920</v>
      </c>
      <c r="P396" s="6" t="s">
        <v>1921</v>
      </c>
      <c r="Q396" s="6" t="s">
        <v>1922</v>
      </c>
      <c r="R396" s="6" t="s">
        <v>34</v>
      </c>
      <c r="S396" s="7" t="s">
        <v>35</v>
      </c>
      <c r="T396" s="7" t="s">
        <v>35</v>
      </c>
      <c r="U396" s="7">
        <v>43</v>
      </c>
      <c r="V396" s="6" t="s">
        <v>1862</v>
      </c>
      <c r="W396" s="6" t="s">
        <v>1862</v>
      </c>
      <c r="X396" s="6" t="s">
        <v>1923</v>
      </c>
      <c r="Y396" s="8" t="s">
        <v>38</v>
      </c>
      <c r="Z396" s="6" t="s">
        <v>1924</v>
      </c>
      <c r="AA396" s="8">
        <v>0</v>
      </c>
      <c r="AB396" s="8">
        <v>0</v>
      </c>
      <c r="AC396" s="8">
        <v>0</v>
      </c>
      <c r="AD396" s="8">
        <v>0</v>
      </c>
      <c r="AE396" s="8">
        <v>0</v>
      </c>
      <c r="AF396" s="8">
        <v>0</v>
      </c>
    </row>
    <row r="397" spans="1:32" x14ac:dyDescent="0.25">
      <c r="A397" s="6" t="s">
        <v>1861</v>
      </c>
      <c r="B397" s="6" t="s">
        <v>1862</v>
      </c>
      <c r="C397" s="6" t="s">
        <v>75</v>
      </c>
      <c r="D397" s="7">
        <v>2</v>
      </c>
      <c r="E397" s="8" t="s">
        <v>1925</v>
      </c>
      <c r="F397" s="8">
        <v>0</v>
      </c>
      <c r="G397" s="8">
        <v>0</v>
      </c>
      <c r="H397" s="8">
        <f>VLOOKUP(E397,[1]Hoja1!$E:$F,2,FALSE)</f>
        <v>0</v>
      </c>
      <c r="I397" s="8">
        <f>VLOOKUP(E397,[1]Hoja1!$E:$S,3,FALSE)</f>
        <v>0</v>
      </c>
      <c r="J397" s="8">
        <f>VLOOKUP(E397,[1]Hoja1!$E:$S,4,FALSE)</f>
        <v>0</v>
      </c>
      <c r="K397" s="8">
        <f>VLOOKUP(E397,[1]Hoja1!$E:$S,5,FALSE)</f>
        <v>0</v>
      </c>
      <c r="L397" s="8">
        <f>VLOOKUP(E397,[1]Hoja1!$E:$S,6,FALSE)</f>
        <v>0</v>
      </c>
      <c r="M397" s="8">
        <f>VLOOKUP(E397,[1]Hoja1!$E:$S,7,FALSE)</f>
        <v>0</v>
      </c>
      <c r="N397" s="6"/>
      <c r="O397" s="6" t="s">
        <v>1926</v>
      </c>
      <c r="P397" s="6" t="s">
        <v>1927</v>
      </c>
      <c r="Q397" s="6" t="s">
        <v>928</v>
      </c>
      <c r="R397" s="6" t="s">
        <v>34</v>
      </c>
      <c r="S397" s="7" t="s">
        <v>35</v>
      </c>
      <c r="T397" s="7" t="s">
        <v>35</v>
      </c>
      <c r="U397" s="7">
        <v>33</v>
      </c>
      <c r="V397" s="6" t="s">
        <v>1862</v>
      </c>
      <c r="W397" s="6" t="s">
        <v>1862</v>
      </c>
      <c r="X397" s="6" t="s">
        <v>1862</v>
      </c>
      <c r="Y397" s="8" t="s">
        <v>38</v>
      </c>
      <c r="Z397" s="6" t="s">
        <v>1928</v>
      </c>
      <c r="AA397" s="8">
        <v>0</v>
      </c>
      <c r="AB397" s="8">
        <v>0</v>
      </c>
      <c r="AC397" s="8">
        <v>0</v>
      </c>
      <c r="AD397" s="8">
        <v>0</v>
      </c>
      <c r="AE397" s="8">
        <v>0</v>
      </c>
      <c r="AF397" s="8">
        <v>0</v>
      </c>
    </row>
    <row r="398" spans="1:32" x14ac:dyDescent="0.25">
      <c r="A398" s="6" t="s">
        <v>1861</v>
      </c>
      <c r="B398" s="6" t="s">
        <v>1862</v>
      </c>
      <c r="C398" s="6" t="s">
        <v>75</v>
      </c>
      <c r="D398" s="7">
        <v>3</v>
      </c>
      <c r="E398" s="8" t="s">
        <v>1929</v>
      </c>
      <c r="F398" s="8">
        <v>0</v>
      </c>
      <c r="G398" s="8">
        <v>0</v>
      </c>
      <c r="H398" s="8">
        <f>VLOOKUP(E398,[1]Hoja1!$E:$F,2,FALSE)</f>
        <v>0</v>
      </c>
      <c r="I398" s="8">
        <f>VLOOKUP(E398,[1]Hoja1!$E:$S,3,FALSE)</f>
        <v>0</v>
      </c>
      <c r="J398" s="8">
        <f>VLOOKUP(E398,[1]Hoja1!$E:$S,4,FALSE)</f>
        <v>0</v>
      </c>
      <c r="K398" s="8">
        <f>VLOOKUP(E398,[1]Hoja1!$E:$S,5,FALSE)</f>
        <v>0</v>
      </c>
      <c r="L398" s="8">
        <f>VLOOKUP(E398,[1]Hoja1!$E:$S,6,FALSE)</f>
        <v>0</v>
      </c>
      <c r="M398" s="8">
        <f>VLOOKUP(E398,[1]Hoja1!$E:$S,7,FALSE)</f>
        <v>0</v>
      </c>
      <c r="N398" s="6"/>
      <c r="O398" s="6" t="s">
        <v>1930</v>
      </c>
      <c r="P398" s="6" t="s">
        <v>1931</v>
      </c>
      <c r="Q398" s="6" t="s">
        <v>1932</v>
      </c>
      <c r="R398" s="6" t="s">
        <v>34</v>
      </c>
      <c r="S398" s="7" t="s">
        <v>35</v>
      </c>
      <c r="T398" s="7" t="s">
        <v>35</v>
      </c>
      <c r="U398" s="7">
        <v>59</v>
      </c>
      <c r="V398" s="6" t="s">
        <v>1862</v>
      </c>
      <c r="W398" s="6" t="s">
        <v>1878</v>
      </c>
      <c r="X398" s="6" t="s">
        <v>1878</v>
      </c>
      <c r="Y398" s="8" t="s">
        <v>38</v>
      </c>
      <c r="Z398" s="6" t="s">
        <v>1933</v>
      </c>
      <c r="AA398" s="8">
        <v>0</v>
      </c>
      <c r="AB398" s="8">
        <v>0</v>
      </c>
      <c r="AC398" s="8">
        <v>0</v>
      </c>
      <c r="AD398" s="8">
        <v>0</v>
      </c>
      <c r="AE398" s="8">
        <v>0</v>
      </c>
      <c r="AF398" s="8">
        <v>0</v>
      </c>
    </row>
    <row r="399" spans="1:32" x14ac:dyDescent="0.25">
      <c r="A399" s="6" t="s">
        <v>1861</v>
      </c>
      <c r="B399" s="6" t="s">
        <v>1862</v>
      </c>
      <c r="C399" s="6" t="s">
        <v>75</v>
      </c>
      <c r="D399" s="7">
        <v>4</v>
      </c>
      <c r="E399" s="8" t="s">
        <v>1934</v>
      </c>
      <c r="F399" s="8">
        <v>0</v>
      </c>
      <c r="G399" s="8">
        <v>0</v>
      </c>
      <c r="H399" s="8">
        <f>VLOOKUP(E399,[1]Hoja1!$E:$F,2,FALSE)</f>
        <v>0</v>
      </c>
      <c r="I399" s="8">
        <f>VLOOKUP(E399,[1]Hoja1!$E:$S,3,FALSE)</f>
        <v>0</v>
      </c>
      <c r="J399" s="8">
        <f>VLOOKUP(E399,[1]Hoja1!$E:$S,4,FALSE)</f>
        <v>0</v>
      </c>
      <c r="K399" s="8">
        <f>VLOOKUP(E399,[1]Hoja1!$E:$S,5,FALSE)</f>
        <v>0</v>
      </c>
      <c r="L399" s="8">
        <f>VLOOKUP(E399,[1]Hoja1!$E:$S,6,FALSE)</f>
        <v>0</v>
      </c>
      <c r="M399" s="8">
        <f>VLOOKUP(E399,[1]Hoja1!$E:$S,7,FALSE)</f>
        <v>0</v>
      </c>
      <c r="N399" s="6"/>
      <c r="O399" s="6" t="s">
        <v>700</v>
      </c>
      <c r="P399" s="6" t="s">
        <v>244</v>
      </c>
      <c r="Q399" s="6" t="s">
        <v>1935</v>
      </c>
      <c r="R399" s="6" t="s">
        <v>54</v>
      </c>
      <c r="S399" s="7" t="s">
        <v>35</v>
      </c>
      <c r="T399" s="7" t="s">
        <v>30</v>
      </c>
      <c r="U399" s="7">
        <v>26</v>
      </c>
      <c r="V399" s="6" t="s">
        <v>1862</v>
      </c>
      <c r="W399" s="6" t="s">
        <v>1936</v>
      </c>
      <c r="X399" s="6" t="s">
        <v>1937</v>
      </c>
      <c r="Y399" s="8" t="s">
        <v>38</v>
      </c>
      <c r="Z399" s="6" t="s">
        <v>1938</v>
      </c>
      <c r="AA399" s="8">
        <v>0</v>
      </c>
      <c r="AB399" s="8">
        <v>0</v>
      </c>
      <c r="AC399" s="8">
        <v>0</v>
      </c>
      <c r="AD399" s="8">
        <v>0</v>
      </c>
      <c r="AE399" s="8">
        <v>0</v>
      </c>
      <c r="AF399" s="8">
        <v>0</v>
      </c>
    </row>
    <row r="400" spans="1:32" x14ac:dyDescent="0.25">
      <c r="A400" s="6" t="s">
        <v>1861</v>
      </c>
      <c r="B400" s="6" t="s">
        <v>1862</v>
      </c>
      <c r="C400" s="6" t="s">
        <v>75</v>
      </c>
      <c r="D400" s="7">
        <v>5</v>
      </c>
      <c r="E400" s="8" t="s">
        <v>1939</v>
      </c>
      <c r="F400" s="8">
        <v>0</v>
      </c>
      <c r="G400" s="8">
        <v>0</v>
      </c>
      <c r="H400" s="8">
        <f>VLOOKUP(E400,[1]Hoja1!$E:$F,2,FALSE)</f>
        <v>0</v>
      </c>
      <c r="I400" s="8">
        <f>VLOOKUP(E400,[1]Hoja1!$E:$S,3,FALSE)</f>
        <v>0</v>
      </c>
      <c r="J400" s="8">
        <f>VLOOKUP(E400,[1]Hoja1!$E:$S,4,FALSE)</f>
        <v>0</v>
      </c>
      <c r="K400" s="8">
        <f>VLOOKUP(E400,[1]Hoja1!$E:$S,5,FALSE)</f>
        <v>0</v>
      </c>
      <c r="L400" s="8">
        <f>VLOOKUP(E400,[1]Hoja1!$E:$S,6,FALSE)</f>
        <v>0</v>
      </c>
      <c r="M400" s="8">
        <f>VLOOKUP(E400,[1]Hoja1!$E:$S,7,FALSE)</f>
        <v>0</v>
      </c>
      <c r="N400" s="6"/>
      <c r="O400" s="6" t="s">
        <v>240</v>
      </c>
      <c r="P400" s="6" t="s">
        <v>1505</v>
      </c>
      <c r="Q400" s="6" t="s">
        <v>1940</v>
      </c>
      <c r="R400" s="6" t="s">
        <v>34</v>
      </c>
      <c r="S400" s="7" t="s">
        <v>35</v>
      </c>
      <c r="T400" s="7" t="s">
        <v>35</v>
      </c>
      <c r="U400" s="7">
        <v>39</v>
      </c>
      <c r="V400" s="6" t="s">
        <v>1862</v>
      </c>
      <c r="W400" s="6" t="s">
        <v>1892</v>
      </c>
      <c r="X400" s="6" t="s">
        <v>1892</v>
      </c>
      <c r="Y400" s="8" t="s">
        <v>38</v>
      </c>
      <c r="Z400" s="6" t="s">
        <v>1941</v>
      </c>
      <c r="AA400" s="8">
        <v>0</v>
      </c>
      <c r="AB400" s="8">
        <v>0</v>
      </c>
      <c r="AC400" s="8">
        <v>0</v>
      </c>
      <c r="AD400" s="8">
        <v>0</v>
      </c>
      <c r="AE400" s="8">
        <v>0</v>
      </c>
      <c r="AF400" s="8">
        <v>0</v>
      </c>
    </row>
    <row r="401" spans="1:32" x14ac:dyDescent="0.25">
      <c r="A401" s="6" t="s">
        <v>1861</v>
      </c>
      <c r="B401" s="6" t="s">
        <v>1862</v>
      </c>
      <c r="C401" s="6" t="s">
        <v>75</v>
      </c>
      <c r="D401" s="7">
        <v>6</v>
      </c>
      <c r="E401" s="8" t="s">
        <v>1942</v>
      </c>
      <c r="F401" s="8">
        <v>0</v>
      </c>
      <c r="G401" s="8">
        <v>0</v>
      </c>
      <c r="H401" s="8">
        <f>VLOOKUP(E401,[1]Hoja1!$E:$F,2,FALSE)</f>
        <v>0</v>
      </c>
      <c r="I401" s="8">
        <f>VLOOKUP(E401,[1]Hoja1!$E:$S,3,FALSE)</f>
        <v>0</v>
      </c>
      <c r="J401" s="8">
        <f>VLOOKUP(E401,[1]Hoja1!$E:$S,4,FALSE)</f>
        <v>0</v>
      </c>
      <c r="K401" s="8">
        <f>VLOOKUP(E401,[1]Hoja1!$E:$S,5,FALSE)</f>
        <v>0</v>
      </c>
      <c r="L401" s="8">
        <f>VLOOKUP(E401,[1]Hoja1!$E:$S,6,FALSE)</f>
        <v>0</v>
      </c>
      <c r="M401" s="8">
        <f>VLOOKUP(E401,[1]Hoja1!$E:$S,7,FALSE)</f>
        <v>0</v>
      </c>
      <c r="N401" s="6"/>
      <c r="O401" s="6" t="s">
        <v>1943</v>
      </c>
      <c r="P401" s="6" t="s">
        <v>313</v>
      </c>
      <c r="Q401" s="6" t="s">
        <v>1944</v>
      </c>
      <c r="R401" s="6" t="s">
        <v>54</v>
      </c>
      <c r="S401" s="7" t="s">
        <v>35</v>
      </c>
      <c r="T401" s="7" t="s">
        <v>30</v>
      </c>
      <c r="U401" s="7">
        <v>27</v>
      </c>
      <c r="V401" s="6" t="s">
        <v>1862</v>
      </c>
      <c r="W401" s="6" t="s">
        <v>1862</v>
      </c>
      <c r="X401" s="6" t="s">
        <v>1862</v>
      </c>
      <c r="Y401" s="8" t="s">
        <v>38</v>
      </c>
      <c r="Z401" s="6" t="s">
        <v>1945</v>
      </c>
      <c r="AA401" s="8">
        <v>0</v>
      </c>
      <c r="AB401" s="8">
        <v>0</v>
      </c>
      <c r="AC401" s="8">
        <v>0</v>
      </c>
      <c r="AD401" s="8">
        <v>0</v>
      </c>
      <c r="AE401" s="8">
        <v>0</v>
      </c>
      <c r="AF401" s="8">
        <v>0</v>
      </c>
    </row>
    <row r="402" spans="1:32" x14ac:dyDescent="0.25">
      <c r="A402" s="6" t="s">
        <v>1861</v>
      </c>
      <c r="B402" s="6" t="s">
        <v>1862</v>
      </c>
      <c r="C402" s="6" t="s">
        <v>96</v>
      </c>
      <c r="D402" s="7">
        <v>1</v>
      </c>
      <c r="E402" s="8" t="s">
        <v>1946</v>
      </c>
      <c r="F402" s="8">
        <v>0</v>
      </c>
      <c r="G402" s="8">
        <v>0</v>
      </c>
      <c r="H402" s="8">
        <f>VLOOKUP(E402,[1]Hoja1!$E:$F,2,FALSE)</f>
        <v>179</v>
      </c>
      <c r="I402" s="8" t="str">
        <f>VLOOKUP(E402,[1]Hoja1!$E:$S,3,FALSE)</f>
        <v>PARTIDO POLÍTICO PARTIDO NACIONALISTA PERUANO</v>
      </c>
      <c r="J402" s="8">
        <f>VLOOKUP(E402,[1]Hoja1!$E:$S,4,FALSE)</f>
        <v>2011</v>
      </c>
      <c r="K402" s="8">
        <f>VLOOKUP(E402,[1]Hoja1!$E:$S,5,FALSE)</f>
        <v>2016</v>
      </c>
      <c r="L402" s="8">
        <f>VLOOKUP(E402,[1]Hoja1!$E:$S,6,FALSE)</f>
        <v>4</v>
      </c>
      <c r="M402" s="8" t="str">
        <f>VLOOKUP(E402,[1]Hoja1!$E:$S,7,FALSE)</f>
        <v>CONGRESISTA DE LA REPÚBLICA</v>
      </c>
      <c r="N402" s="6"/>
      <c r="O402" s="6" t="s">
        <v>1947</v>
      </c>
      <c r="P402" s="6" t="s">
        <v>143</v>
      </c>
      <c r="Q402" s="6" t="s">
        <v>1948</v>
      </c>
      <c r="R402" s="6" t="s">
        <v>34</v>
      </c>
      <c r="S402" s="7" t="s">
        <v>35</v>
      </c>
      <c r="T402" s="7" t="s">
        <v>35</v>
      </c>
      <c r="U402" s="7">
        <v>54</v>
      </c>
      <c r="V402" s="6" t="s">
        <v>1862</v>
      </c>
      <c r="W402" s="6" t="s">
        <v>1862</v>
      </c>
      <c r="X402" s="6" t="s">
        <v>1862</v>
      </c>
      <c r="Y402" s="8" t="s">
        <v>38</v>
      </c>
      <c r="Z402" s="6" t="s">
        <v>1949</v>
      </c>
      <c r="AA402" s="8">
        <v>179</v>
      </c>
      <c r="AB402" s="8" t="s">
        <v>1323</v>
      </c>
      <c r="AC402" s="8">
        <v>2011</v>
      </c>
      <c r="AD402" s="8">
        <v>2016</v>
      </c>
      <c r="AE402" s="8">
        <v>4</v>
      </c>
      <c r="AF402" s="8" t="s">
        <v>490</v>
      </c>
    </row>
    <row r="403" spans="1:32" x14ac:dyDescent="0.25">
      <c r="A403" s="6" t="s">
        <v>1861</v>
      </c>
      <c r="B403" s="6" t="s">
        <v>1862</v>
      </c>
      <c r="C403" s="6" t="s">
        <v>96</v>
      </c>
      <c r="D403" s="7">
        <v>2</v>
      </c>
      <c r="E403" s="8" t="s">
        <v>1950</v>
      </c>
      <c r="F403" s="8">
        <v>0</v>
      </c>
      <c r="G403" s="8">
        <v>0</v>
      </c>
      <c r="H403" s="8">
        <f>VLOOKUP(E403,[1]Hoja1!$E:$F,2,FALSE)</f>
        <v>32</v>
      </c>
      <c r="I403" s="8" t="str">
        <f>VLOOKUP(E403,[1]Hoja1!$E:$S,3,FALSE)</f>
        <v>PARTIDO POLÍTICO PARTIDO APRISTA PERUANO</v>
      </c>
      <c r="J403" s="8">
        <f>VLOOKUP(E403,[1]Hoja1!$E:$S,4,FALSE)</f>
        <v>2003</v>
      </c>
      <c r="K403" s="8">
        <f>VLOOKUP(E403,[1]Hoja1!$E:$S,5,FALSE)</f>
        <v>2006</v>
      </c>
      <c r="L403" s="8">
        <f>VLOOKUP(E403,[1]Hoja1!$E:$S,6,FALSE)</f>
        <v>9</v>
      </c>
      <c r="M403" s="8" t="str">
        <f>VLOOKUP(E403,[1]Hoja1!$E:$S,7,FALSE)</f>
        <v>REGIDOR PROVINCIAL</v>
      </c>
      <c r="N403" s="6"/>
      <c r="O403" s="6" t="s">
        <v>1951</v>
      </c>
      <c r="P403" s="6" t="s">
        <v>44</v>
      </c>
      <c r="Q403" s="6" t="s">
        <v>1952</v>
      </c>
      <c r="R403" s="6" t="s">
        <v>34</v>
      </c>
      <c r="S403" s="7" t="s">
        <v>35</v>
      </c>
      <c r="T403" s="7" t="s">
        <v>35</v>
      </c>
      <c r="U403" s="7">
        <v>55</v>
      </c>
      <c r="V403" s="6" t="s">
        <v>1862</v>
      </c>
      <c r="W403" s="6" t="s">
        <v>1866</v>
      </c>
      <c r="X403" s="6" t="s">
        <v>1866</v>
      </c>
      <c r="Y403" s="8" t="s">
        <v>38</v>
      </c>
      <c r="Z403" s="6" t="s">
        <v>1953</v>
      </c>
      <c r="AA403" s="8">
        <v>32</v>
      </c>
      <c r="AB403" s="8" t="s">
        <v>513</v>
      </c>
      <c r="AC403" s="8">
        <v>2003</v>
      </c>
      <c r="AD403" s="8">
        <v>2006</v>
      </c>
      <c r="AE403" s="8">
        <v>9</v>
      </c>
      <c r="AF403" s="8" t="s">
        <v>49</v>
      </c>
    </row>
    <row r="404" spans="1:32" x14ac:dyDescent="0.25">
      <c r="A404" s="6" t="s">
        <v>1861</v>
      </c>
      <c r="B404" s="6" t="s">
        <v>1862</v>
      </c>
      <c r="C404" s="6" t="s">
        <v>96</v>
      </c>
      <c r="D404" s="7">
        <v>3</v>
      </c>
      <c r="E404" s="8" t="s">
        <v>1954</v>
      </c>
      <c r="F404" s="8">
        <v>0</v>
      </c>
      <c r="G404" s="8">
        <v>0</v>
      </c>
      <c r="H404" s="8">
        <f>VLOOKUP(E404,[1]Hoja1!$E:$F,2,FALSE)</f>
        <v>-1</v>
      </c>
      <c r="I404" s="8" t="str">
        <f>VLOOKUP(E404,[1]Hoja1!$E:$S,3,FALSE)</f>
        <v>FRETE PROGRESISTA</v>
      </c>
      <c r="J404" s="8">
        <f>VLOOKUP(E404,[1]Hoja1!$E:$S,4,FALSE)</f>
        <v>1996</v>
      </c>
      <c r="K404" s="8">
        <f>VLOOKUP(E404,[1]Hoja1!$E:$S,5,FALSE)</f>
        <v>1998</v>
      </c>
      <c r="L404" s="8">
        <f>VLOOKUP(E404,[1]Hoja1!$E:$S,6,FALSE)</f>
        <v>9</v>
      </c>
      <c r="M404" s="8" t="str">
        <f>VLOOKUP(E404,[1]Hoja1!$E:$S,7,FALSE)</f>
        <v>REGIDOR PROVINCIAL</v>
      </c>
      <c r="N404" s="6"/>
      <c r="O404" s="6" t="s">
        <v>1955</v>
      </c>
      <c r="P404" s="6" t="s">
        <v>236</v>
      </c>
      <c r="Q404" s="6" t="s">
        <v>1956</v>
      </c>
      <c r="R404" s="6" t="s">
        <v>34</v>
      </c>
      <c r="S404" s="7" t="s">
        <v>35</v>
      </c>
      <c r="T404" s="7" t="s">
        <v>35</v>
      </c>
      <c r="U404" s="7">
        <v>55</v>
      </c>
      <c r="V404" s="6" t="s">
        <v>1862</v>
      </c>
      <c r="W404" s="6" t="s">
        <v>1898</v>
      </c>
      <c r="X404" s="6" t="s">
        <v>1898</v>
      </c>
      <c r="Y404" s="8" t="s">
        <v>38</v>
      </c>
      <c r="Z404" s="6" t="s">
        <v>1957</v>
      </c>
      <c r="AA404" s="8">
        <v>-1</v>
      </c>
      <c r="AB404" s="8" t="s">
        <v>1958</v>
      </c>
      <c r="AC404" s="8">
        <v>1996</v>
      </c>
      <c r="AD404" s="8">
        <v>1998</v>
      </c>
      <c r="AE404" s="8">
        <v>9</v>
      </c>
      <c r="AF404" s="8" t="s">
        <v>49</v>
      </c>
    </row>
    <row r="405" spans="1:32" x14ac:dyDescent="0.25">
      <c r="A405" s="6" t="s">
        <v>1861</v>
      </c>
      <c r="B405" s="6" t="s">
        <v>1862</v>
      </c>
      <c r="C405" s="6" t="s">
        <v>96</v>
      </c>
      <c r="D405" s="7">
        <v>4</v>
      </c>
      <c r="E405" s="8" t="s">
        <v>1959</v>
      </c>
      <c r="F405" s="8">
        <v>0</v>
      </c>
      <c r="G405" s="8">
        <v>0</v>
      </c>
      <c r="H405" s="8">
        <f>VLOOKUP(E405,[1]Hoja1!$E:$F,2,FALSE)</f>
        <v>0</v>
      </c>
      <c r="I405" s="8">
        <f>VLOOKUP(E405,[1]Hoja1!$E:$S,3,FALSE)</f>
        <v>0</v>
      </c>
      <c r="J405" s="8">
        <f>VLOOKUP(E405,[1]Hoja1!$E:$S,4,FALSE)</f>
        <v>0</v>
      </c>
      <c r="K405" s="8">
        <f>VLOOKUP(E405,[1]Hoja1!$E:$S,5,FALSE)</f>
        <v>0</v>
      </c>
      <c r="L405" s="8">
        <f>VLOOKUP(E405,[1]Hoja1!$E:$S,6,FALSE)</f>
        <v>0</v>
      </c>
      <c r="M405" s="8">
        <f>VLOOKUP(E405,[1]Hoja1!$E:$S,7,FALSE)</f>
        <v>0</v>
      </c>
      <c r="N405" s="6"/>
      <c r="O405" s="6" t="s">
        <v>225</v>
      </c>
      <c r="P405" s="6" t="s">
        <v>1960</v>
      </c>
      <c r="Q405" s="6" t="s">
        <v>1961</v>
      </c>
      <c r="R405" s="6" t="s">
        <v>34</v>
      </c>
      <c r="S405" s="7" t="s">
        <v>35</v>
      </c>
      <c r="T405" s="7" t="s">
        <v>35</v>
      </c>
      <c r="U405" s="7">
        <v>50</v>
      </c>
      <c r="V405" s="6" t="s">
        <v>1862</v>
      </c>
      <c r="W405" s="6" t="s">
        <v>1878</v>
      </c>
      <c r="X405" s="6" t="s">
        <v>1962</v>
      </c>
      <c r="Y405" s="8" t="s">
        <v>38</v>
      </c>
      <c r="Z405" s="6" t="s">
        <v>1963</v>
      </c>
      <c r="AA405" s="8">
        <v>0</v>
      </c>
      <c r="AB405" s="8">
        <v>0</v>
      </c>
      <c r="AC405" s="8">
        <v>0</v>
      </c>
      <c r="AD405" s="8">
        <v>0</v>
      </c>
      <c r="AE405" s="8">
        <v>0</v>
      </c>
      <c r="AF405" s="8">
        <v>0</v>
      </c>
    </row>
    <row r="406" spans="1:32" x14ac:dyDescent="0.25">
      <c r="A406" s="6" t="s">
        <v>1861</v>
      </c>
      <c r="B406" s="6" t="s">
        <v>1862</v>
      </c>
      <c r="C406" s="6" t="s">
        <v>96</v>
      </c>
      <c r="D406" s="7">
        <v>5</v>
      </c>
      <c r="E406" s="8" t="s">
        <v>1964</v>
      </c>
      <c r="F406" s="8">
        <v>0</v>
      </c>
      <c r="G406" s="8">
        <v>0</v>
      </c>
      <c r="H406" s="8">
        <f>VLOOKUP(E406,[1]Hoja1!$E:$F,2,FALSE)</f>
        <v>0</v>
      </c>
      <c r="I406" s="8">
        <f>VLOOKUP(E406,[1]Hoja1!$E:$S,3,FALSE)</f>
        <v>0</v>
      </c>
      <c r="J406" s="8">
        <f>VLOOKUP(E406,[1]Hoja1!$E:$S,4,FALSE)</f>
        <v>0</v>
      </c>
      <c r="K406" s="8">
        <f>VLOOKUP(E406,[1]Hoja1!$E:$S,5,FALSE)</f>
        <v>0</v>
      </c>
      <c r="L406" s="8">
        <f>VLOOKUP(E406,[1]Hoja1!$E:$S,6,FALSE)</f>
        <v>0</v>
      </c>
      <c r="M406" s="8">
        <f>VLOOKUP(E406,[1]Hoja1!$E:$S,7,FALSE)</f>
        <v>0</v>
      </c>
      <c r="N406" s="6"/>
      <c r="O406" s="6" t="s">
        <v>1965</v>
      </c>
      <c r="P406" s="6" t="s">
        <v>197</v>
      </c>
      <c r="Q406" s="6" t="s">
        <v>1966</v>
      </c>
      <c r="R406" s="6" t="s">
        <v>54</v>
      </c>
      <c r="S406" s="7" t="s">
        <v>35</v>
      </c>
      <c r="T406" s="7" t="s">
        <v>35</v>
      </c>
      <c r="U406" s="7">
        <v>42</v>
      </c>
      <c r="V406" s="6" t="s">
        <v>1862</v>
      </c>
      <c r="W406" s="6" t="s">
        <v>1892</v>
      </c>
      <c r="X406" s="6" t="s">
        <v>1892</v>
      </c>
      <c r="Y406" s="8" t="s">
        <v>38</v>
      </c>
      <c r="Z406" s="6" t="s">
        <v>1967</v>
      </c>
      <c r="AA406" s="8">
        <v>0</v>
      </c>
      <c r="AB406" s="8">
        <v>0</v>
      </c>
      <c r="AC406" s="8">
        <v>0</v>
      </c>
      <c r="AD406" s="8">
        <v>0</v>
      </c>
      <c r="AE406" s="8">
        <v>0</v>
      </c>
      <c r="AF406" s="8">
        <v>0</v>
      </c>
    </row>
    <row r="407" spans="1:32" x14ac:dyDescent="0.25">
      <c r="A407" s="6" t="s">
        <v>1861</v>
      </c>
      <c r="B407" s="6" t="s">
        <v>1862</v>
      </c>
      <c r="C407" s="6" t="s">
        <v>96</v>
      </c>
      <c r="D407" s="7">
        <v>6</v>
      </c>
      <c r="E407" s="8" t="s">
        <v>1968</v>
      </c>
      <c r="F407" s="8">
        <v>0</v>
      </c>
      <c r="G407" s="8">
        <v>0</v>
      </c>
      <c r="H407" s="8">
        <f>VLOOKUP(E407,[1]Hoja1!$E:$F,2,FALSE)</f>
        <v>0</v>
      </c>
      <c r="I407" s="8">
        <f>VLOOKUP(E407,[1]Hoja1!$E:$S,3,FALSE)</f>
        <v>0</v>
      </c>
      <c r="J407" s="8">
        <f>VLOOKUP(E407,[1]Hoja1!$E:$S,4,FALSE)</f>
        <v>0</v>
      </c>
      <c r="K407" s="8">
        <f>VLOOKUP(E407,[1]Hoja1!$E:$S,5,FALSE)</f>
        <v>0</v>
      </c>
      <c r="L407" s="8">
        <f>VLOOKUP(E407,[1]Hoja1!$E:$S,6,FALSE)</f>
        <v>0</v>
      </c>
      <c r="M407" s="8">
        <f>VLOOKUP(E407,[1]Hoja1!$E:$S,7,FALSE)</f>
        <v>0</v>
      </c>
      <c r="N407" s="6"/>
      <c r="O407" s="6" t="s">
        <v>1969</v>
      </c>
      <c r="P407" s="6" t="s">
        <v>1970</v>
      </c>
      <c r="Q407" s="6" t="s">
        <v>1971</v>
      </c>
      <c r="R407" s="6" t="s">
        <v>54</v>
      </c>
      <c r="S407" s="7" t="s">
        <v>35</v>
      </c>
      <c r="T407" s="7" t="s">
        <v>35</v>
      </c>
      <c r="U407" s="7">
        <v>56</v>
      </c>
      <c r="V407" s="6" t="s">
        <v>1862</v>
      </c>
      <c r="W407" s="6" t="s">
        <v>1753</v>
      </c>
      <c r="X407" s="6" t="s">
        <v>1753</v>
      </c>
      <c r="Y407" s="8" t="s">
        <v>120</v>
      </c>
      <c r="Z407" s="6" t="s">
        <v>1972</v>
      </c>
      <c r="AA407" s="8">
        <v>0</v>
      </c>
      <c r="AB407" s="8">
        <v>0</v>
      </c>
      <c r="AC407" s="8">
        <v>0</v>
      </c>
      <c r="AD407" s="8">
        <v>0</v>
      </c>
      <c r="AE407" s="8">
        <v>0</v>
      </c>
      <c r="AF407" s="8">
        <v>0</v>
      </c>
    </row>
    <row r="408" spans="1:32" x14ac:dyDescent="0.25">
      <c r="A408" s="6" t="s">
        <v>1861</v>
      </c>
      <c r="B408" s="6" t="s">
        <v>1862</v>
      </c>
      <c r="C408" s="6" t="s">
        <v>114</v>
      </c>
      <c r="D408" s="7">
        <v>1</v>
      </c>
      <c r="E408" s="8" t="s">
        <v>1973</v>
      </c>
      <c r="F408" s="8">
        <v>0</v>
      </c>
      <c r="G408" s="8">
        <v>0</v>
      </c>
      <c r="H408" s="8">
        <f>VLOOKUP(E408,[1]Hoja1!$E:$F,2,FALSE)</f>
        <v>1241</v>
      </c>
      <c r="I408" s="8" t="str">
        <f>VLOOKUP(E408,[1]Hoja1!$E:$S,3,FALSE)</f>
        <v>ALIANZA ELECTORAL IZQUIERDA UNIDA</v>
      </c>
      <c r="J408" s="8">
        <f>VLOOKUP(E408,[1]Hoja1!$E:$S,4,FALSE)</f>
        <v>1990</v>
      </c>
      <c r="K408" s="8">
        <f>VLOOKUP(E408,[1]Hoja1!$E:$S,5,FALSE)</f>
        <v>1992</v>
      </c>
      <c r="L408" s="8">
        <f>VLOOKUP(E408,[1]Hoja1!$E:$S,6,FALSE)</f>
        <v>9</v>
      </c>
      <c r="M408" s="8" t="str">
        <f>VLOOKUP(E408,[1]Hoja1!$E:$S,7,FALSE)</f>
        <v>REGIDOR PROVINCIAL</v>
      </c>
      <c r="N408" s="6"/>
      <c r="O408" s="6" t="s">
        <v>251</v>
      </c>
      <c r="P408" s="6" t="s">
        <v>1974</v>
      </c>
      <c r="Q408" s="6" t="s">
        <v>1975</v>
      </c>
      <c r="R408" s="6" t="s">
        <v>34</v>
      </c>
      <c r="S408" s="7" t="s">
        <v>35</v>
      </c>
      <c r="T408" s="7" t="s">
        <v>35</v>
      </c>
      <c r="U408" s="7">
        <v>57</v>
      </c>
      <c r="V408" s="6" t="s">
        <v>1862</v>
      </c>
      <c r="W408" s="6" t="s">
        <v>1898</v>
      </c>
      <c r="X408" s="6" t="s">
        <v>1898</v>
      </c>
      <c r="Y408" s="8" t="s">
        <v>38</v>
      </c>
      <c r="Z408" s="6" t="s">
        <v>1976</v>
      </c>
      <c r="AA408" s="8">
        <v>1241</v>
      </c>
      <c r="AB408" s="8" t="s">
        <v>649</v>
      </c>
      <c r="AC408" s="8">
        <v>1990</v>
      </c>
      <c r="AD408" s="8">
        <v>1992</v>
      </c>
      <c r="AE408" s="8">
        <v>9</v>
      </c>
      <c r="AF408" s="8" t="s">
        <v>49</v>
      </c>
    </row>
    <row r="409" spans="1:32" x14ac:dyDescent="0.25">
      <c r="A409" s="6" t="s">
        <v>1861</v>
      </c>
      <c r="B409" s="6" t="s">
        <v>1862</v>
      </c>
      <c r="C409" s="6" t="s">
        <v>114</v>
      </c>
      <c r="D409" s="7">
        <v>2</v>
      </c>
      <c r="E409" s="8" t="s">
        <v>1977</v>
      </c>
      <c r="F409" s="8">
        <v>0</v>
      </c>
      <c r="G409" s="8">
        <v>0</v>
      </c>
      <c r="H409" s="8">
        <f>VLOOKUP(E409,[1]Hoja1!$E:$F,2,FALSE)</f>
        <v>0</v>
      </c>
      <c r="I409" s="8">
        <f>VLOOKUP(E409,[1]Hoja1!$E:$S,3,FALSE)</f>
        <v>0</v>
      </c>
      <c r="J409" s="8">
        <f>VLOOKUP(E409,[1]Hoja1!$E:$S,4,FALSE)</f>
        <v>0</v>
      </c>
      <c r="K409" s="8">
        <f>VLOOKUP(E409,[1]Hoja1!$E:$S,5,FALSE)</f>
        <v>0</v>
      </c>
      <c r="L409" s="8">
        <f>VLOOKUP(E409,[1]Hoja1!$E:$S,6,FALSE)</f>
        <v>0</v>
      </c>
      <c r="M409" s="8">
        <f>VLOOKUP(E409,[1]Hoja1!$E:$S,7,FALSE)</f>
        <v>0</v>
      </c>
      <c r="N409" s="6"/>
      <c r="O409" s="6" t="s">
        <v>90</v>
      </c>
      <c r="P409" s="6" t="s">
        <v>1978</v>
      </c>
      <c r="Q409" s="6" t="s">
        <v>1979</v>
      </c>
      <c r="R409" s="6" t="s">
        <v>54</v>
      </c>
      <c r="S409" s="7" t="s">
        <v>35</v>
      </c>
      <c r="T409" s="7" t="s">
        <v>35</v>
      </c>
      <c r="U409" s="7">
        <v>44</v>
      </c>
      <c r="V409" s="6" t="s">
        <v>1862</v>
      </c>
      <c r="W409" s="6" t="s">
        <v>1862</v>
      </c>
      <c r="X409" s="6" t="s">
        <v>1862</v>
      </c>
      <c r="Y409" s="8" t="s">
        <v>38</v>
      </c>
      <c r="Z409" s="6" t="s">
        <v>1980</v>
      </c>
      <c r="AA409" s="8">
        <v>0</v>
      </c>
      <c r="AB409" s="8">
        <v>0</v>
      </c>
      <c r="AC409" s="8">
        <v>0</v>
      </c>
      <c r="AD409" s="8">
        <v>0</v>
      </c>
      <c r="AE409" s="8">
        <v>0</v>
      </c>
      <c r="AF409" s="8">
        <v>0</v>
      </c>
    </row>
    <row r="410" spans="1:32" x14ac:dyDescent="0.25">
      <c r="A410" s="6" t="s">
        <v>1861</v>
      </c>
      <c r="B410" s="6" t="s">
        <v>1862</v>
      </c>
      <c r="C410" s="6" t="s">
        <v>114</v>
      </c>
      <c r="D410" s="7">
        <v>3</v>
      </c>
      <c r="E410" s="8" t="s">
        <v>1981</v>
      </c>
      <c r="F410" s="8">
        <v>0</v>
      </c>
      <c r="G410" s="8">
        <v>0</v>
      </c>
      <c r="H410" s="8">
        <f>VLOOKUP(E410,[1]Hoja1!$E:$F,2,FALSE)</f>
        <v>0</v>
      </c>
      <c r="I410" s="8">
        <f>VLOOKUP(E410,[1]Hoja1!$E:$S,3,FALSE)</f>
        <v>0</v>
      </c>
      <c r="J410" s="8">
        <f>VLOOKUP(E410,[1]Hoja1!$E:$S,4,FALSE)</f>
        <v>0</v>
      </c>
      <c r="K410" s="8">
        <f>VLOOKUP(E410,[1]Hoja1!$E:$S,5,FALSE)</f>
        <v>0</v>
      </c>
      <c r="L410" s="8">
        <f>VLOOKUP(E410,[1]Hoja1!$E:$S,6,FALSE)</f>
        <v>0</v>
      </c>
      <c r="M410" s="8">
        <f>VLOOKUP(E410,[1]Hoja1!$E:$S,7,FALSE)</f>
        <v>0</v>
      </c>
      <c r="N410" s="6"/>
      <c r="O410" s="6" t="s">
        <v>44</v>
      </c>
      <c r="P410" s="6" t="s">
        <v>251</v>
      </c>
      <c r="Q410" s="6" t="s">
        <v>1982</v>
      </c>
      <c r="R410" s="6" t="s">
        <v>34</v>
      </c>
      <c r="S410" s="7" t="s">
        <v>35</v>
      </c>
      <c r="T410" s="7" t="s">
        <v>35</v>
      </c>
      <c r="U410" s="7">
        <v>49</v>
      </c>
      <c r="V410" s="6" t="s">
        <v>1862</v>
      </c>
      <c r="W410" s="6" t="s">
        <v>1866</v>
      </c>
      <c r="X410" s="6" t="s">
        <v>1866</v>
      </c>
      <c r="Y410" s="8" t="s">
        <v>38</v>
      </c>
      <c r="Z410" s="6" t="s">
        <v>1983</v>
      </c>
      <c r="AA410" s="8">
        <v>0</v>
      </c>
      <c r="AB410" s="8">
        <v>0</v>
      </c>
      <c r="AC410" s="8">
        <v>0</v>
      </c>
      <c r="AD410" s="8">
        <v>0</v>
      </c>
      <c r="AE410" s="8">
        <v>0</v>
      </c>
      <c r="AF410" s="8">
        <v>0</v>
      </c>
    </row>
    <row r="411" spans="1:32" x14ac:dyDescent="0.25">
      <c r="A411" s="6" t="s">
        <v>1861</v>
      </c>
      <c r="B411" s="6" t="s">
        <v>1862</v>
      </c>
      <c r="C411" s="6" t="s">
        <v>114</v>
      </c>
      <c r="D411" s="7">
        <v>4</v>
      </c>
      <c r="E411" s="8" t="s">
        <v>1984</v>
      </c>
      <c r="F411" s="8">
        <v>0</v>
      </c>
      <c r="G411" s="8">
        <v>0</v>
      </c>
      <c r="H411" s="8">
        <f>VLOOKUP(E411,[1]Hoja1!$E:$F,2,FALSE)</f>
        <v>0</v>
      </c>
      <c r="I411" s="8">
        <f>VLOOKUP(E411,[1]Hoja1!$E:$S,3,FALSE)</f>
        <v>0</v>
      </c>
      <c r="J411" s="8">
        <f>VLOOKUP(E411,[1]Hoja1!$E:$S,4,FALSE)</f>
        <v>0</v>
      </c>
      <c r="K411" s="8">
        <f>VLOOKUP(E411,[1]Hoja1!$E:$S,5,FALSE)</f>
        <v>0</v>
      </c>
      <c r="L411" s="8">
        <f>VLOOKUP(E411,[1]Hoja1!$E:$S,6,FALSE)</f>
        <v>0</v>
      </c>
      <c r="M411" s="8">
        <f>VLOOKUP(E411,[1]Hoja1!$E:$S,7,FALSE)</f>
        <v>0</v>
      </c>
      <c r="N411" s="6"/>
      <c r="O411" s="6" t="s">
        <v>622</v>
      </c>
      <c r="P411" s="6" t="s">
        <v>1985</v>
      </c>
      <c r="Q411" s="6" t="s">
        <v>1986</v>
      </c>
      <c r="R411" s="6" t="s">
        <v>54</v>
      </c>
      <c r="S411" s="7" t="s">
        <v>35</v>
      </c>
      <c r="T411" s="7" t="s">
        <v>35</v>
      </c>
      <c r="U411" s="7">
        <v>30</v>
      </c>
      <c r="V411" s="6" t="s">
        <v>1862</v>
      </c>
      <c r="W411" s="6" t="s">
        <v>1916</v>
      </c>
      <c r="X411" s="6" t="s">
        <v>1916</v>
      </c>
      <c r="Y411" s="8" t="s">
        <v>38</v>
      </c>
      <c r="Z411" s="6" t="s">
        <v>1987</v>
      </c>
      <c r="AA411" s="8">
        <v>0</v>
      </c>
      <c r="AB411" s="8">
        <v>0</v>
      </c>
      <c r="AC411" s="8">
        <v>0</v>
      </c>
      <c r="AD411" s="8">
        <v>0</v>
      </c>
      <c r="AE411" s="8">
        <v>0</v>
      </c>
      <c r="AF411" s="8">
        <v>0</v>
      </c>
    </row>
    <row r="412" spans="1:32" x14ac:dyDescent="0.25">
      <c r="A412" s="6" t="s">
        <v>1861</v>
      </c>
      <c r="B412" s="6" t="s">
        <v>1862</v>
      </c>
      <c r="C412" s="6" t="s">
        <v>114</v>
      </c>
      <c r="D412" s="7">
        <v>5</v>
      </c>
      <c r="E412" s="8" t="s">
        <v>1988</v>
      </c>
      <c r="F412" s="8">
        <v>0</v>
      </c>
      <c r="G412" s="8">
        <v>0</v>
      </c>
      <c r="H412" s="8">
        <f>VLOOKUP(E412,[1]Hoja1!$E:$F,2,FALSE)</f>
        <v>0</v>
      </c>
      <c r="I412" s="8">
        <f>VLOOKUP(E412,[1]Hoja1!$E:$S,3,FALSE)</f>
        <v>0</v>
      </c>
      <c r="J412" s="8">
        <f>VLOOKUP(E412,[1]Hoja1!$E:$S,4,FALSE)</f>
        <v>0</v>
      </c>
      <c r="K412" s="8">
        <f>VLOOKUP(E412,[1]Hoja1!$E:$S,5,FALSE)</f>
        <v>0</v>
      </c>
      <c r="L412" s="8">
        <f>VLOOKUP(E412,[1]Hoja1!$E:$S,6,FALSE)</f>
        <v>0</v>
      </c>
      <c r="M412" s="8">
        <f>VLOOKUP(E412,[1]Hoja1!$E:$S,7,FALSE)</f>
        <v>0</v>
      </c>
      <c r="N412" s="6"/>
      <c r="O412" s="6" t="s">
        <v>1989</v>
      </c>
      <c r="P412" s="6" t="s">
        <v>1990</v>
      </c>
      <c r="Q412" s="6" t="s">
        <v>633</v>
      </c>
      <c r="R412" s="6" t="s">
        <v>34</v>
      </c>
      <c r="S412" s="7" t="s">
        <v>35</v>
      </c>
      <c r="T412" s="7" t="s">
        <v>35</v>
      </c>
      <c r="U412" s="7">
        <v>34</v>
      </c>
      <c r="V412" s="6" t="s">
        <v>1862</v>
      </c>
      <c r="W412" s="6" t="s">
        <v>1862</v>
      </c>
      <c r="X412" s="6" t="s">
        <v>1862</v>
      </c>
      <c r="Y412" s="8" t="s">
        <v>38</v>
      </c>
      <c r="Z412" s="6" t="s">
        <v>1991</v>
      </c>
      <c r="AA412" s="8">
        <v>0</v>
      </c>
      <c r="AB412" s="8">
        <v>0</v>
      </c>
      <c r="AC412" s="8">
        <v>0</v>
      </c>
      <c r="AD412" s="8">
        <v>0</v>
      </c>
      <c r="AE412" s="8">
        <v>0</v>
      </c>
      <c r="AF412" s="8">
        <v>0</v>
      </c>
    </row>
    <row r="413" spans="1:32" x14ac:dyDescent="0.25">
      <c r="A413" s="6" t="s">
        <v>1861</v>
      </c>
      <c r="B413" s="6" t="s">
        <v>1862</v>
      </c>
      <c r="C413" s="6" t="s">
        <v>114</v>
      </c>
      <c r="D413" s="7">
        <v>6</v>
      </c>
      <c r="E413" s="8" t="s">
        <v>1992</v>
      </c>
      <c r="F413" s="8">
        <v>0</v>
      </c>
      <c r="G413" s="8">
        <v>0</v>
      </c>
      <c r="H413" s="8">
        <f>VLOOKUP(E413,[1]Hoja1!$E:$F,2,FALSE)</f>
        <v>0</v>
      </c>
      <c r="I413" s="8">
        <f>VLOOKUP(E413,[1]Hoja1!$E:$S,3,FALSE)</f>
        <v>0</v>
      </c>
      <c r="J413" s="8">
        <f>VLOOKUP(E413,[1]Hoja1!$E:$S,4,FALSE)</f>
        <v>0</v>
      </c>
      <c r="K413" s="8">
        <f>VLOOKUP(E413,[1]Hoja1!$E:$S,5,FALSE)</f>
        <v>0</v>
      </c>
      <c r="L413" s="8">
        <f>VLOOKUP(E413,[1]Hoja1!$E:$S,6,FALSE)</f>
        <v>0</v>
      </c>
      <c r="M413" s="8">
        <f>VLOOKUP(E413,[1]Hoja1!$E:$S,7,FALSE)</f>
        <v>0</v>
      </c>
      <c r="N413" s="6"/>
      <c r="O413" s="6" t="s">
        <v>1993</v>
      </c>
      <c r="P413" s="6" t="s">
        <v>69</v>
      </c>
      <c r="Q413" s="6" t="s">
        <v>1994</v>
      </c>
      <c r="R413" s="6" t="s">
        <v>34</v>
      </c>
      <c r="S413" s="7" t="s">
        <v>35</v>
      </c>
      <c r="T413" s="7" t="s">
        <v>35</v>
      </c>
      <c r="U413" s="7">
        <v>54</v>
      </c>
      <c r="V413" s="6" t="s">
        <v>1862</v>
      </c>
      <c r="W413" s="6" t="s">
        <v>1878</v>
      </c>
      <c r="X413" s="6" t="s">
        <v>1995</v>
      </c>
      <c r="Y413" s="8" t="s">
        <v>38</v>
      </c>
      <c r="Z413" s="6" t="s">
        <v>1996</v>
      </c>
      <c r="AA413" s="8">
        <v>0</v>
      </c>
      <c r="AB413" s="8">
        <v>0</v>
      </c>
      <c r="AC413" s="8">
        <v>0</v>
      </c>
      <c r="AD413" s="8">
        <v>0</v>
      </c>
      <c r="AE413" s="8">
        <v>0</v>
      </c>
      <c r="AF413" s="8">
        <v>0</v>
      </c>
    </row>
    <row r="414" spans="1:32" x14ac:dyDescent="0.25">
      <c r="A414" s="6" t="s">
        <v>1861</v>
      </c>
      <c r="B414" s="6" t="s">
        <v>1862</v>
      </c>
      <c r="C414" s="6" t="s">
        <v>135</v>
      </c>
      <c r="D414" s="7">
        <v>1</v>
      </c>
      <c r="E414" s="8" t="s">
        <v>1997</v>
      </c>
      <c r="F414" s="8">
        <v>0</v>
      </c>
      <c r="G414" s="8">
        <v>0</v>
      </c>
      <c r="H414" s="8">
        <f>VLOOKUP(E414,[1]Hoja1!$E:$F,2,FALSE)</f>
        <v>0</v>
      </c>
      <c r="I414" s="8">
        <f>VLOOKUP(E414,[1]Hoja1!$E:$S,3,FALSE)</f>
        <v>0</v>
      </c>
      <c r="J414" s="8">
        <f>VLOOKUP(E414,[1]Hoja1!$E:$S,4,FALSE)</f>
        <v>0</v>
      </c>
      <c r="K414" s="8">
        <f>VLOOKUP(E414,[1]Hoja1!$E:$S,5,FALSE)</f>
        <v>0</v>
      </c>
      <c r="L414" s="8">
        <f>VLOOKUP(E414,[1]Hoja1!$E:$S,6,FALSE)</f>
        <v>0</v>
      </c>
      <c r="M414" s="8">
        <f>VLOOKUP(E414,[1]Hoja1!$E:$S,7,FALSE)</f>
        <v>0</v>
      </c>
      <c r="N414" s="6"/>
      <c r="O414" s="6" t="s">
        <v>221</v>
      </c>
      <c r="P414" s="6" t="s">
        <v>700</v>
      </c>
      <c r="Q414" s="6" t="s">
        <v>1998</v>
      </c>
      <c r="R414" s="6" t="s">
        <v>34</v>
      </c>
      <c r="S414" s="7" t="s">
        <v>35</v>
      </c>
      <c r="T414" s="7" t="s">
        <v>35</v>
      </c>
      <c r="U414" s="7">
        <v>40</v>
      </c>
      <c r="V414" s="6" t="s">
        <v>1862</v>
      </c>
      <c r="W414" s="6" t="s">
        <v>1862</v>
      </c>
      <c r="X414" s="6" t="s">
        <v>1862</v>
      </c>
      <c r="Y414" s="8" t="s">
        <v>38</v>
      </c>
      <c r="Z414" s="6" t="s">
        <v>1999</v>
      </c>
      <c r="AA414" s="8">
        <v>0</v>
      </c>
      <c r="AB414" s="8">
        <v>0</v>
      </c>
      <c r="AC414" s="8">
        <v>0</v>
      </c>
      <c r="AD414" s="8">
        <v>0</v>
      </c>
      <c r="AE414" s="8">
        <v>0</v>
      </c>
      <c r="AF414" s="8">
        <v>0</v>
      </c>
    </row>
    <row r="415" spans="1:32" x14ac:dyDescent="0.25">
      <c r="A415" s="6" t="s">
        <v>1861</v>
      </c>
      <c r="B415" s="6" t="s">
        <v>1862</v>
      </c>
      <c r="C415" s="6" t="s">
        <v>135</v>
      </c>
      <c r="D415" s="7">
        <v>2</v>
      </c>
      <c r="E415" s="8" t="s">
        <v>2000</v>
      </c>
      <c r="F415" s="8">
        <v>0</v>
      </c>
      <c r="G415" s="8">
        <v>0</v>
      </c>
      <c r="H415" s="8">
        <f>VLOOKUP(E415,[1]Hoja1!$E:$F,2,FALSE)</f>
        <v>0</v>
      </c>
      <c r="I415" s="8">
        <f>VLOOKUP(E415,[1]Hoja1!$E:$S,3,FALSE)</f>
        <v>0</v>
      </c>
      <c r="J415" s="8">
        <f>VLOOKUP(E415,[1]Hoja1!$E:$S,4,FALSE)</f>
        <v>0</v>
      </c>
      <c r="K415" s="8">
        <f>VLOOKUP(E415,[1]Hoja1!$E:$S,5,FALSE)</f>
        <v>0</v>
      </c>
      <c r="L415" s="8">
        <f>VLOOKUP(E415,[1]Hoja1!$E:$S,6,FALSE)</f>
        <v>0</v>
      </c>
      <c r="M415" s="8">
        <f>VLOOKUP(E415,[1]Hoja1!$E:$S,7,FALSE)</f>
        <v>0</v>
      </c>
      <c r="N415" s="6"/>
      <c r="O415" s="6" t="s">
        <v>609</v>
      </c>
      <c r="P415" s="6" t="s">
        <v>2001</v>
      </c>
      <c r="Q415" s="6" t="s">
        <v>2002</v>
      </c>
      <c r="R415" s="6" t="s">
        <v>54</v>
      </c>
      <c r="S415" s="7" t="s">
        <v>35</v>
      </c>
      <c r="T415" s="7" t="s">
        <v>35</v>
      </c>
      <c r="U415" s="7">
        <v>49</v>
      </c>
      <c r="V415" s="6" t="s">
        <v>1862</v>
      </c>
      <c r="W415" s="6" t="s">
        <v>1936</v>
      </c>
      <c r="X415" s="6" t="s">
        <v>1936</v>
      </c>
      <c r="Y415" s="8" t="s">
        <v>38</v>
      </c>
      <c r="Z415" s="6" t="s">
        <v>2003</v>
      </c>
      <c r="AA415" s="8">
        <v>0</v>
      </c>
      <c r="AB415" s="8">
        <v>0</v>
      </c>
      <c r="AC415" s="8">
        <v>0</v>
      </c>
      <c r="AD415" s="8">
        <v>0</v>
      </c>
      <c r="AE415" s="8">
        <v>0</v>
      </c>
      <c r="AF415" s="8">
        <v>0</v>
      </c>
    </row>
    <row r="416" spans="1:32" x14ac:dyDescent="0.25">
      <c r="A416" s="6" t="s">
        <v>1861</v>
      </c>
      <c r="B416" s="6" t="s">
        <v>1862</v>
      </c>
      <c r="C416" s="6" t="s">
        <v>135</v>
      </c>
      <c r="D416" s="7">
        <v>3</v>
      </c>
      <c r="E416" s="8" t="s">
        <v>2004</v>
      </c>
      <c r="F416" s="8">
        <v>0</v>
      </c>
      <c r="G416" s="8">
        <v>0</v>
      </c>
      <c r="H416" s="8">
        <f>VLOOKUP(E416,[1]Hoja1!$E:$F,2,FALSE)</f>
        <v>0</v>
      </c>
      <c r="I416" s="8">
        <f>VLOOKUP(E416,[1]Hoja1!$E:$S,3,FALSE)</f>
        <v>0</v>
      </c>
      <c r="J416" s="8">
        <f>VLOOKUP(E416,[1]Hoja1!$E:$S,4,FALSE)</f>
        <v>0</v>
      </c>
      <c r="K416" s="8">
        <f>VLOOKUP(E416,[1]Hoja1!$E:$S,5,FALSE)</f>
        <v>0</v>
      </c>
      <c r="L416" s="8">
        <f>VLOOKUP(E416,[1]Hoja1!$E:$S,6,FALSE)</f>
        <v>0</v>
      </c>
      <c r="M416" s="8">
        <f>VLOOKUP(E416,[1]Hoja1!$E:$S,7,FALSE)</f>
        <v>0</v>
      </c>
      <c r="N416" s="6"/>
      <c r="O416" s="6" t="s">
        <v>668</v>
      </c>
      <c r="P416" s="6" t="s">
        <v>896</v>
      </c>
      <c r="Q416" s="6" t="s">
        <v>1501</v>
      </c>
      <c r="R416" s="6" t="s">
        <v>34</v>
      </c>
      <c r="S416" s="7" t="s">
        <v>35</v>
      </c>
      <c r="T416" s="7" t="s">
        <v>35</v>
      </c>
      <c r="U416" s="7">
        <v>43</v>
      </c>
      <c r="V416" s="6" t="s">
        <v>1862</v>
      </c>
      <c r="W416" s="6" t="s">
        <v>1862</v>
      </c>
      <c r="X416" s="6" t="s">
        <v>1862</v>
      </c>
      <c r="Y416" s="8" t="s">
        <v>38</v>
      </c>
      <c r="Z416" s="6" t="s">
        <v>2005</v>
      </c>
      <c r="AA416" s="8">
        <v>0</v>
      </c>
      <c r="AB416" s="8">
        <v>0</v>
      </c>
      <c r="AC416" s="8">
        <v>0</v>
      </c>
      <c r="AD416" s="8">
        <v>0</v>
      </c>
      <c r="AE416" s="8">
        <v>0</v>
      </c>
      <c r="AF416" s="8">
        <v>0</v>
      </c>
    </row>
    <row r="417" spans="1:32" x14ac:dyDescent="0.25">
      <c r="A417" s="6" t="s">
        <v>1861</v>
      </c>
      <c r="B417" s="6" t="s">
        <v>1862</v>
      </c>
      <c r="C417" s="6" t="s">
        <v>135</v>
      </c>
      <c r="D417" s="7">
        <v>4</v>
      </c>
      <c r="E417" s="8" t="s">
        <v>2006</v>
      </c>
      <c r="F417" s="8">
        <v>0</v>
      </c>
      <c r="G417" s="8">
        <v>0</v>
      </c>
      <c r="H417" s="8">
        <f>VLOOKUP(E417,[1]Hoja1!$E:$F,2,FALSE)</f>
        <v>0</v>
      </c>
      <c r="I417" s="8">
        <f>VLOOKUP(E417,[1]Hoja1!$E:$S,3,FALSE)</f>
        <v>0</v>
      </c>
      <c r="J417" s="8">
        <f>VLOOKUP(E417,[1]Hoja1!$E:$S,4,FALSE)</f>
        <v>0</v>
      </c>
      <c r="K417" s="8">
        <f>VLOOKUP(E417,[1]Hoja1!$E:$S,5,FALSE)</f>
        <v>0</v>
      </c>
      <c r="L417" s="8">
        <f>VLOOKUP(E417,[1]Hoja1!$E:$S,6,FALSE)</f>
        <v>0</v>
      </c>
      <c r="M417" s="8">
        <f>VLOOKUP(E417,[1]Hoja1!$E:$S,7,FALSE)</f>
        <v>0</v>
      </c>
      <c r="N417" s="6"/>
      <c r="O417" s="6" t="s">
        <v>622</v>
      </c>
      <c r="P417" s="6" t="s">
        <v>225</v>
      </c>
      <c r="Q417" s="6" t="s">
        <v>2007</v>
      </c>
      <c r="R417" s="6" t="s">
        <v>54</v>
      </c>
      <c r="S417" s="7" t="s">
        <v>35</v>
      </c>
      <c r="T417" s="7" t="s">
        <v>35</v>
      </c>
      <c r="U417" s="7">
        <v>51</v>
      </c>
      <c r="V417" s="6" t="s">
        <v>1862</v>
      </c>
      <c r="W417" s="6" t="s">
        <v>1862</v>
      </c>
      <c r="X417" s="6" t="s">
        <v>1862</v>
      </c>
      <c r="Y417" s="8" t="s">
        <v>38</v>
      </c>
      <c r="Z417" s="6" t="s">
        <v>2008</v>
      </c>
      <c r="AA417" s="8">
        <v>0</v>
      </c>
      <c r="AB417" s="8">
        <v>0</v>
      </c>
      <c r="AC417" s="8">
        <v>0</v>
      </c>
      <c r="AD417" s="8">
        <v>0</v>
      </c>
      <c r="AE417" s="8">
        <v>0</v>
      </c>
      <c r="AF417" s="8">
        <v>0</v>
      </c>
    </row>
    <row r="418" spans="1:32" x14ac:dyDescent="0.25">
      <c r="A418" s="6" t="s">
        <v>1861</v>
      </c>
      <c r="B418" s="6" t="s">
        <v>1862</v>
      </c>
      <c r="C418" s="6" t="s">
        <v>135</v>
      </c>
      <c r="D418" s="7">
        <v>5</v>
      </c>
      <c r="E418" s="8" t="s">
        <v>2009</v>
      </c>
      <c r="F418" s="8">
        <v>0</v>
      </c>
      <c r="G418" s="8">
        <v>0</v>
      </c>
      <c r="H418" s="8">
        <f>VLOOKUP(E418,[1]Hoja1!$E:$F,2,FALSE)</f>
        <v>0</v>
      </c>
      <c r="I418" s="8">
        <f>VLOOKUP(E418,[1]Hoja1!$E:$S,3,FALSE)</f>
        <v>0</v>
      </c>
      <c r="J418" s="8">
        <f>VLOOKUP(E418,[1]Hoja1!$E:$S,4,FALSE)</f>
        <v>0</v>
      </c>
      <c r="K418" s="8">
        <f>VLOOKUP(E418,[1]Hoja1!$E:$S,5,FALSE)</f>
        <v>0</v>
      </c>
      <c r="L418" s="8">
        <f>VLOOKUP(E418,[1]Hoja1!$E:$S,6,FALSE)</f>
        <v>0</v>
      </c>
      <c r="M418" s="8">
        <f>VLOOKUP(E418,[1]Hoja1!$E:$S,7,FALSE)</f>
        <v>0</v>
      </c>
      <c r="N418" s="6"/>
      <c r="O418" s="6" t="s">
        <v>2010</v>
      </c>
      <c r="P418" s="6" t="s">
        <v>600</v>
      </c>
      <c r="Q418" s="6" t="s">
        <v>2011</v>
      </c>
      <c r="R418" s="6" t="s">
        <v>34</v>
      </c>
      <c r="S418" s="7" t="s">
        <v>35</v>
      </c>
      <c r="T418" s="7" t="s">
        <v>35</v>
      </c>
      <c r="U418" s="7">
        <v>57</v>
      </c>
      <c r="V418" s="6" t="s">
        <v>1862</v>
      </c>
      <c r="W418" s="6" t="s">
        <v>2012</v>
      </c>
      <c r="X418" s="6" t="s">
        <v>2013</v>
      </c>
      <c r="Y418" s="8" t="s">
        <v>38</v>
      </c>
      <c r="Z418" s="6" t="s">
        <v>2014</v>
      </c>
      <c r="AA418" s="8">
        <v>0</v>
      </c>
      <c r="AB418" s="8">
        <v>0</v>
      </c>
      <c r="AC418" s="8">
        <v>0</v>
      </c>
      <c r="AD418" s="8">
        <v>0</v>
      </c>
      <c r="AE418" s="8">
        <v>0</v>
      </c>
      <c r="AF418" s="8">
        <v>0</v>
      </c>
    </row>
    <row r="419" spans="1:32" x14ac:dyDescent="0.25">
      <c r="A419" s="6" t="s">
        <v>1861</v>
      </c>
      <c r="B419" s="6" t="s">
        <v>1862</v>
      </c>
      <c r="C419" s="6" t="s">
        <v>135</v>
      </c>
      <c r="D419" s="7">
        <v>6</v>
      </c>
      <c r="E419" s="8" t="s">
        <v>2015</v>
      </c>
      <c r="F419" s="8">
        <v>0</v>
      </c>
      <c r="G419" s="8">
        <v>0</v>
      </c>
      <c r="H419" s="8">
        <f>VLOOKUP(E419,[1]Hoja1!$E:$F,2,FALSE)</f>
        <v>0</v>
      </c>
      <c r="I419" s="8">
        <f>VLOOKUP(E419,[1]Hoja1!$E:$S,3,FALSE)</f>
        <v>0</v>
      </c>
      <c r="J419" s="8">
        <f>VLOOKUP(E419,[1]Hoja1!$E:$S,4,FALSE)</f>
        <v>0</v>
      </c>
      <c r="K419" s="8">
        <f>VLOOKUP(E419,[1]Hoja1!$E:$S,5,FALSE)</f>
        <v>0</v>
      </c>
      <c r="L419" s="8">
        <f>VLOOKUP(E419,[1]Hoja1!$E:$S,6,FALSE)</f>
        <v>0</v>
      </c>
      <c r="M419" s="8">
        <f>VLOOKUP(E419,[1]Hoja1!$E:$S,7,FALSE)</f>
        <v>0</v>
      </c>
      <c r="N419" s="6"/>
      <c r="O419" s="6" t="s">
        <v>1080</v>
      </c>
      <c r="P419" s="6" t="s">
        <v>2010</v>
      </c>
      <c r="Q419" s="6" t="s">
        <v>2016</v>
      </c>
      <c r="R419" s="6" t="s">
        <v>34</v>
      </c>
      <c r="S419" s="7" t="s">
        <v>35</v>
      </c>
      <c r="T419" s="7" t="s">
        <v>35</v>
      </c>
      <c r="U419" s="7">
        <v>49</v>
      </c>
      <c r="V419" s="6" t="s">
        <v>1862</v>
      </c>
      <c r="W419" s="6" t="s">
        <v>1862</v>
      </c>
      <c r="X419" s="6" t="s">
        <v>1862</v>
      </c>
      <c r="Y419" s="8" t="s">
        <v>38</v>
      </c>
      <c r="Z419" s="6" t="s">
        <v>2017</v>
      </c>
      <c r="AA419" s="8">
        <v>0</v>
      </c>
      <c r="AB419" s="8">
        <v>0</v>
      </c>
      <c r="AC419" s="8">
        <v>0</v>
      </c>
      <c r="AD419" s="8">
        <v>0</v>
      </c>
      <c r="AE419" s="8">
        <v>0</v>
      </c>
      <c r="AF419" s="8">
        <v>0</v>
      </c>
    </row>
    <row r="420" spans="1:32" x14ac:dyDescent="0.25">
      <c r="A420" s="6" t="s">
        <v>1861</v>
      </c>
      <c r="B420" s="6" t="s">
        <v>1862</v>
      </c>
      <c r="C420" s="6" t="s">
        <v>150</v>
      </c>
      <c r="D420" s="7">
        <v>1</v>
      </c>
      <c r="E420" s="8" t="s">
        <v>2018</v>
      </c>
      <c r="F420" s="8">
        <v>0</v>
      </c>
      <c r="G420" s="8">
        <v>0</v>
      </c>
      <c r="H420" s="8">
        <f>VLOOKUP(E420,[1]Hoja1!$E:$F,2,FALSE)</f>
        <v>0</v>
      </c>
      <c r="I420" s="8">
        <f>VLOOKUP(E420,[1]Hoja1!$E:$S,3,FALSE)</f>
        <v>0</v>
      </c>
      <c r="J420" s="8">
        <f>VLOOKUP(E420,[1]Hoja1!$E:$S,4,FALSE)</f>
        <v>0</v>
      </c>
      <c r="K420" s="8">
        <f>VLOOKUP(E420,[1]Hoja1!$E:$S,5,FALSE)</f>
        <v>0</v>
      </c>
      <c r="L420" s="8">
        <f>VLOOKUP(E420,[1]Hoja1!$E:$S,6,FALSE)</f>
        <v>0</v>
      </c>
      <c r="M420" s="8">
        <f>VLOOKUP(E420,[1]Hoja1!$E:$S,7,FALSE)</f>
        <v>0</v>
      </c>
      <c r="N420" s="6"/>
      <c r="O420" s="6" t="s">
        <v>2019</v>
      </c>
      <c r="P420" s="6" t="s">
        <v>765</v>
      </c>
      <c r="Q420" s="6" t="s">
        <v>2020</v>
      </c>
      <c r="R420" s="6" t="s">
        <v>34</v>
      </c>
      <c r="S420" s="7" t="s">
        <v>35</v>
      </c>
      <c r="T420" s="7" t="s">
        <v>35</v>
      </c>
      <c r="U420" s="7">
        <v>50</v>
      </c>
      <c r="V420" s="6" t="s">
        <v>1862</v>
      </c>
      <c r="W420" s="6" t="s">
        <v>1862</v>
      </c>
      <c r="X420" s="6" t="s">
        <v>2021</v>
      </c>
      <c r="Y420" s="8" t="s">
        <v>38</v>
      </c>
      <c r="Z420" s="6" t="s">
        <v>2022</v>
      </c>
      <c r="AA420" s="8">
        <v>0</v>
      </c>
      <c r="AB420" s="8">
        <v>0</v>
      </c>
      <c r="AC420" s="8">
        <v>0</v>
      </c>
      <c r="AD420" s="8">
        <v>0</v>
      </c>
      <c r="AE420" s="8">
        <v>0</v>
      </c>
      <c r="AF420" s="8">
        <v>0</v>
      </c>
    </row>
    <row r="421" spans="1:32" x14ac:dyDescent="0.25">
      <c r="A421" s="6" t="s">
        <v>1861</v>
      </c>
      <c r="B421" s="6" t="s">
        <v>1862</v>
      </c>
      <c r="C421" s="6" t="s">
        <v>150</v>
      </c>
      <c r="D421" s="7">
        <v>2</v>
      </c>
      <c r="E421" s="8" t="s">
        <v>2023</v>
      </c>
      <c r="F421" s="8">
        <v>0</v>
      </c>
      <c r="G421" s="8">
        <v>0</v>
      </c>
      <c r="H421" s="8">
        <f>VLOOKUP(E421,[1]Hoja1!$E:$F,2,FALSE)</f>
        <v>0</v>
      </c>
      <c r="I421" s="8">
        <f>VLOOKUP(E421,[1]Hoja1!$E:$S,3,FALSE)</f>
        <v>0</v>
      </c>
      <c r="J421" s="8">
        <f>VLOOKUP(E421,[1]Hoja1!$E:$S,4,FALSE)</f>
        <v>0</v>
      </c>
      <c r="K421" s="8">
        <f>VLOOKUP(E421,[1]Hoja1!$E:$S,5,FALSE)</f>
        <v>0</v>
      </c>
      <c r="L421" s="8">
        <f>VLOOKUP(E421,[1]Hoja1!$E:$S,6,FALSE)</f>
        <v>0</v>
      </c>
      <c r="M421" s="8">
        <f>VLOOKUP(E421,[1]Hoja1!$E:$S,7,FALSE)</f>
        <v>0</v>
      </c>
      <c r="N421" s="6"/>
      <c r="O421" s="6" t="s">
        <v>2024</v>
      </c>
      <c r="P421" s="6" t="s">
        <v>2025</v>
      </c>
      <c r="Q421" s="6" t="s">
        <v>2026</v>
      </c>
      <c r="R421" s="6" t="s">
        <v>34</v>
      </c>
      <c r="S421" s="7" t="s">
        <v>35</v>
      </c>
      <c r="T421" s="7" t="s">
        <v>35</v>
      </c>
      <c r="U421" s="7">
        <v>44</v>
      </c>
      <c r="V421" s="6" t="s">
        <v>1862</v>
      </c>
      <c r="W421" s="6" t="s">
        <v>1898</v>
      </c>
      <c r="X421" s="6" t="s">
        <v>1898</v>
      </c>
      <c r="Y421" s="8" t="s">
        <v>38</v>
      </c>
      <c r="Z421" s="6" t="s">
        <v>2027</v>
      </c>
      <c r="AA421" s="8">
        <v>0</v>
      </c>
      <c r="AB421" s="8">
        <v>0</v>
      </c>
      <c r="AC421" s="8">
        <v>0</v>
      </c>
      <c r="AD421" s="8">
        <v>0</v>
      </c>
      <c r="AE421" s="8">
        <v>0</v>
      </c>
      <c r="AF421" s="8">
        <v>0</v>
      </c>
    </row>
    <row r="422" spans="1:32" x14ac:dyDescent="0.25">
      <c r="A422" s="6" t="s">
        <v>1861</v>
      </c>
      <c r="B422" s="6" t="s">
        <v>1862</v>
      </c>
      <c r="C422" s="6" t="s">
        <v>150</v>
      </c>
      <c r="D422" s="7">
        <v>3</v>
      </c>
      <c r="E422" s="8" t="s">
        <v>2028</v>
      </c>
      <c r="F422" s="8">
        <v>0</v>
      </c>
      <c r="G422" s="8">
        <v>0</v>
      </c>
      <c r="H422" s="8">
        <f>VLOOKUP(E422,[1]Hoja1!$E:$F,2,FALSE)</f>
        <v>47</v>
      </c>
      <c r="I422" s="8" t="str">
        <f>VLOOKUP(E422,[1]Hoja1!$E:$S,3,FALSE)</f>
        <v>PARTIDO POLÍTICO UNION POR EL PERU</v>
      </c>
      <c r="J422" s="8">
        <f>VLOOKUP(E422,[1]Hoja1!$E:$S,4,FALSE)</f>
        <v>2007</v>
      </c>
      <c r="K422" s="8">
        <f>VLOOKUP(E422,[1]Hoja1!$E:$S,5,FALSE)</f>
        <v>2010</v>
      </c>
      <c r="L422" s="8">
        <f>VLOOKUP(E422,[1]Hoja1!$E:$S,6,FALSE)</f>
        <v>9</v>
      </c>
      <c r="M422" s="8" t="str">
        <f>VLOOKUP(E422,[1]Hoja1!$E:$S,7,FALSE)</f>
        <v>REGIDOR PROVINCIAL</v>
      </c>
      <c r="N422" s="6"/>
      <c r="O422" s="6" t="s">
        <v>70</v>
      </c>
      <c r="P422" s="6" t="s">
        <v>240</v>
      </c>
      <c r="Q422" s="6" t="s">
        <v>1231</v>
      </c>
      <c r="R422" s="6" t="s">
        <v>34</v>
      </c>
      <c r="S422" s="7" t="s">
        <v>35</v>
      </c>
      <c r="T422" s="7" t="s">
        <v>35</v>
      </c>
      <c r="U422" s="7">
        <v>53</v>
      </c>
      <c r="V422" s="6" t="s">
        <v>1862</v>
      </c>
      <c r="W422" s="6" t="s">
        <v>1892</v>
      </c>
      <c r="X422" s="6" t="s">
        <v>1892</v>
      </c>
      <c r="Y422" s="8" t="s">
        <v>38</v>
      </c>
      <c r="Z422" s="6" t="s">
        <v>2029</v>
      </c>
      <c r="AA422" s="8">
        <v>47</v>
      </c>
      <c r="AB422" s="8" t="s">
        <v>384</v>
      </c>
      <c r="AC422" s="8">
        <v>2007</v>
      </c>
      <c r="AD422" s="8">
        <v>2010</v>
      </c>
      <c r="AE422" s="8">
        <v>9</v>
      </c>
      <c r="AF422" s="8" t="s">
        <v>49</v>
      </c>
    </row>
    <row r="423" spans="1:32" x14ac:dyDescent="0.25">
      <c r="A423" s="6" t="s">
        <v>1861</v>
      </c>
      <c r="B423" s="6" t="s">
        <v>1862</v>
      </c>
      <c r="C423" s="6" t="s">
        <v>150</v>
      </c>
      <c r="D423" s="7">
        <v>4</v>
      </c>
      <c r="E423" s="8" t="s">
        <v>2030</v>
      </c>
      <c r="F423" s="8">
        <v>0</v>
      </c>
      <c r="G423" s="8">
        <v>0</v>
      </c>
      <c r="H423" s="8">
        <f>VLOOKUP(E423,[1]Hoja1!$E:$F,2,FALSE)</f>
        <v>1366</v>
      </c>
      <c r="I423" s="8" t="str">
        <f>VLOOKUP(E423,[1]Hoja1!$E:$S,3,FALSE)</f>
        <v>PARTIDO POLÍTICO FUERZA POPULAR</v>
      </c>
      <c r="J423" s="8">
        <f>VLOOKUP(E423,[1]Hoja1!$E:$S,4,FALSE)</f>
        <v>2018</v>
      </c>
      <c r="K423" s="8">
        <f>VLOOKUP(E423,[1]Hoja1!$E:$S,5,FALSE)</f>
        <v>2018</v>
      </c>
      <c r="L423" s="8">
        <f>VLOOKUP(E423,[1]Hoja1!$E:$S,6,FALSE)</f>
        <v>12</v>
      </c>
      <c r="M423" s="8" t="str">
        <f>VLOOKUP(E423,[1]Hoja1!$E:$S,7,FALSE)</f>
        <v>CONSEJERO REGIONAL</v>
      </c>
      <c r="N423" s="6"/>
      <c r="O423" s="6" t="s">
        <v>495</v>
      </c>
      <c r="P423" s="6" t="s">
        <v>2031</v>
      </c>
      <c r="Q423" s="6" t="s">
        <v>2032</v>
      </c>
      <c r="R423" s="6" t="s">
        <v>54</v>
      </c>
      <c r="S423" s="7" t="s">
        <v>35</v>
      </c>
      <c r="T423" s="7" t="s">
        <v>35</v>
      </c>
      <c r="U423" s="7">
        <v>41</v>
      </c>
      <c r="V423" s="6" t="s">
        <v>1862</v>
      </c>
      <c r="W423" s="6" t="s">
        <v>1862</v>
      </c>
      <c r="X423" s="6" t="s">
        <v>1862</v>
      </c>
      <c r="Y423" s="8" t="s">
        <v>38</v>
      </c>
      <c r="Z423" s="6" t="s">
        <v>2033</v>
      </c>
      <c r="AA423" s="8">
        <v>1366</v>
      </c>
      <c r="AB423" s="8" t="s">
        <v>489</v>
      </c>
      <c r="AC423" s="8">
        <v>2018</v>
      </c>
      <c r="AD423" s="8">
        <v>2018</v>
      </c>
      <c r="AE423" s="8">
        <v>12</v>
      </c>
      <c r="AF423" s="8" t="s">
        <v>41</v>
      </c>
    </row>
    <row r="424" spans="1:32" x14ac:dyDescent="0.25">
      <c r="A424" s="6" t="s">
        <v>1861</v>
      </c>
      <c r="B424" s="6" t="s">
        <v>1862</v>
      </c>
      <c r="C424" s="6" t="s">
        <v>150</v>
      </c>
      <c r="D424" s="7">
        <v>6</v>
      </c>
      <c r="E424" s="8" t="s">
        <v>2034</v>
      </c>
      <c r="F424" s="8">
        <v>0</v>
      </c>
      <c r="G424" s="8">
        <v>0</v>
      </c>
      <c r="H424" s="8">
        <f>VLOOKUP(E424,[1]Hoja1!$E:$F,2,FALSE)</f>
        <v>0</v>
      </c>
      <c r="I424" s="8">
        <f>VLOOKUP(E424,[1]Hoja1!$E:$S,3,FALSE)</f>
        <v>0</v>
      </c>
      <c r="J424" s="8">
        <f>VLOOKUP(E424,[1]Hoja1!$E:$S,4,FALSE)</f>
        <v>0</v>
      </c>
      <c r="K424" s="8">
        <f>VLOOKUP(E424,[1]Hoja1!$E:$S,5,FALSE)</f>
        <v>0</v>
      </c>
      <c r="L424" s="8">
        <f>VLOOKUP(E424,[1]Hoja1!$E:$S,6,FALSE)</f>
        <v>0</v>
      </c>
      <c r="M424" s="8">
        <f>VLOOKUP(E424,[1]Hoja1!$E:$S,7,FALSE)</f>
        <v>0</v>
      </c>
      <c r="N424" s="6"/>
      <c r="O424" s="6" t="s">
        <v>2001</v>
      </c>
      <c r="P424" s="6" t="s">
        <v>2035</v>
      </c>
      <c r="Q424" s="6" t="s">
        <v>2036</v>
      </c>
      <c r="R424" s="6" t="s">
        <v>54</v>
      </c>
      <c r="S424" s="7" t="s">
        <v>30</v>
      </c>
      <c r="T424" s="7" t="s">
        <v>35</v>
      </c>
      <c r="U424" s="7">
        <v>52</v>
      </c>
      <c r="V424" s="6" t="s">
        <v>1862</v>
      </c>
      <c r="W424" s="6" t="s">
        <v>1862</v>
      </c>
      <c r="X424" s="6" t="s">
        <v>1862</v>
      </c>
      <c r="Y424" s="8" t="s">
        <v>38</v>
      </c>
      <c r="Z424" s="6" t="s">
        <v>2037</v>
      </c>
      <c r="AA424" s="8">
        <v>0</v>
      </c>
      <c r="AB424" s="8">
        <v>0</v>
      </c>
      <c r="AC424" s="8">
        <v>0</v>
      </c>
      <c r="AD424" s="8">
        <v>0</v>
      </c>
      <c r="AE424" s="8">
        <v>0</v>
      </c>
      <c r="AF424" s="8">
        <v>0</v>
      </c>
    </row>
    <row r="425" spans="1:32" x14ac:dyDescent="0.25">
      <c r="A425" s="6" t="s">
        <v>1861</v>
      </c>
      <c r="B425" s="6" t="s">
        <v>1862</v>
      </c>
      <c r="C425" s="6" t="s">
        <v>169</v>
      </c>
      <c r="D425" s="7">
        <v>1</v>
      </c>
      <c r="E425" s="8" t="s">
        <v>2038</v>
      </c>
      <c r="F425" s="8">
        <v>0</v>
      </c>
      <c r="G425" s="8">
        <v>0</v>
      </c>
      <c r="H425" s="8">
        <f>VLOOKUP(E425,[1]Hoja1!$E:$F,2,FALSE)</f>
        <v>0</v>
      </c>
      <c r="I425" s="8">
        <f>VLOOKUP(E425,[1]Hoja1!$E:$S,3,FALSE)</f>
        <v>0</v>
      </c>
      <c r="J425" s="8">
        <f>VLOOKUP(E425,[1]Hoja1!$E:$S,4,FALSE)</f>
        <v>0</v>
      </c>
      <c r="K425" s="8">
        <f>VLOOKUP(E425,[1]Hoja1!$E:$S,5,FALSE)</f>
        <v>0</v>
      </c>
      <c r="L425" s="8">
        <f>VLOOKUP(E425,[1]Hoja1!$E:$S,6,FALSE)</f>
        <v>0</v>
      </c>
      <c r="M425" s="8">
        <f>VLOOKUP(E425,[1]Hoja1!$E:$S,7,FALSE)</f>
        <v>0</v>
      </c>
      <c r="N425" s="6"/>
      <c r="O425" s="6" t="s">
        <v>244</v>
      </c>
      <c r="P425" s="6" t="s">
        <v>2039</v>
      </c>
      <c r="Q425" s="6" t="s">
        <v>2040</v>
      </c>
      <c r="R425" s="6" t="s">
        <v>34</v>
      </c>
      <c r="S425" s="7" t="s">
        <v>35</v>
      </c>
      <c r="T425" s="7" t="s">
        <v>35</v>
      </c>
      <c r="U425" s="7">
        <v>32</v>
      </c>
      <c r="V425" s="6" t="s">
        <v>1862</v>
      </c>
      <c r="W425" s="6" t="s">
        <v>1862</v>
      </c>
      <c r="X425" s="6" t="s">
        <v>1862</v>
      </c>
      <c r="Y425" s="8" t="s">
        <v>38</v>
      </c>
      <c r="Z425" s="6" t="s">
        <v>2041</v>
      </c>
      <c r="AA425" s="8">
        <v>0</v>
      </c>
      <c r="AB425" s="8">
        <v>0</v>
      </c>
      <c r="AC425" s="8">
        <v>0</v>
      </c>
      <c r="AD425" s="8">
        <v>0</v>
      </c>
      <c r="AE425" s="8">
        <v>0</v>
      </c>
      <c r="AF425" s="8">
        <v>0</v>
      </c>
    </row>
    <row r="426" spans="1:32" x14ac:dyDescent="0.25">
      <c r="A426" s="6" t="s">
        <v>1861</v>
      </c>
      <c r="B426" s="6" t="s">
        <v>1862</v>
      </c>
      <c r="C426" s="6" t="s">
        <v>169</v>
      </c>
      <c r="D426" s="7">
        <v>2</v>
      </c>
      <c r="E426" s="8" t="s">
        <v>2042</v>
      </c>
      <c r="F426" s="8">
        <v>0</v>
      </c>
      <c r="G426" s="8">
        <v>0</v>
      </c>
      <c r="H426" s="8">
        <f>VLOOKUP(E426,[1]Hoja1!$E:$F,2,FALSE)</f>
        <v>0</v>
      </c>
      <c r="I426" s="8">
        <f>VLOOKUP(E426,[1]Hoja1!$E:$S,3,FALSE)</f>
        <v>0</v>
      </c>
      <c r="J426" s="8">
        <f>VLOOKUP(E426,[1]Hoja1!$E:$S,4,FALSE)</f>
        <v>0</v>
      </c>
      <c r="K426" s="8">
        <f>VLOOKUP(E426,[1]Hoja1!$E:$S,5,FALSE)</f>
        <v>0</v>
      </c>
      <c r="L426" s="8">
        <f>VLOOKUP(E426,[1]Hoja1!$E:$S,6,FALSE)</f>
        <v>0</v>
      </c>
      <c r="M426" s="8">
        <f>VLOOKUP(E426,[1]Hoja1!$E:$S,7,FALSE)</f>
        <v>0</v>
      </c>
      <c r="N426" s="6"/>
      <c r="O426" s="6" t="s">
        <v>138</v>
      </c>
      <c r="P426" s="6" t="s">
        <v>352</v>
      </c>
      <c r="Q426" s="6" t="s">
        <v>2043</v>
      </c>
      <c r="R426" s="6" t="s">
        <v>34</v>
      </c>
      <c r="S426" s="7" t="s">
        <v>35</v>
      </c>
      <c r="T426" s="7" t="s">
        <v>35</v>
      </c>
      <c r="U426" s="7">
        <v>48</v>
      </c>
      <c r="V426" s="6" t="s">
        <v>1862</v>
      </c>
      <c r="W426" s="6" t="s">
        <v>1862</v>
      </c>
      <c r="X426" s="6" t="s">
        <v>2044</v>
      </c>
      <c r="Y426" s="8" t="s">
        <v>38</v>
      </c>
      <c r="Z426" s="6" t="s">
        <v>2045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  <c r="AF426" s="8">
        <v>0</v>
      </c>
    </row>
    <row r="427" spans="1:32" x14ac:dyDescent="0.25">
      <c r="A427" s="6" t="s">
        <v>1861</v>
      </c>
      <c r="B427" s="6" t="s">
        <v>1862</v>
      </c>
      <c r="C427" s="6" t="s">
        <v>169</v>
      </c>
      <c r="D427" s="7">
        <v>3</v>
      </c>
      <c r="E427" s="8" t="s">
        <v>2046</v>
      </c>
      <c r="F427" s="8">
        <v>0</v>
      </c>
      <c r="G427" s="8">
        <v>0</v>
      </c>
      <c r="H427" s="8">
        <f>VLOOKUP(E427,[1]Hoja1!$E:$F,2,FALSE)</f>
        <v>0</v>
      </c>
      <c r="I427" s="8">
        <f>VLOOKUP(E427,[1]Hoja1!$E:$S,3,FALSE)</f>
        <v>0</v>
      </c>
      <c r="J427" s="8">
        <f>VLOOKUP(E427,[1]Hoja1!$E:$S,4,FALSE)</f>
        <v>0</v>
      </c>
      <c r="K427" s="8">
        <f>VLOOKUP(E427,[1]Hoja1!$E:$S,5,FALSE)</f>
        <v>0</v>
      </c>
      <c r="L427" s="8">
        <f>VLOOKUP(E427,[1]Hoja1!$E:$S,6,FALSE)</f>
        <v>0</v>
      </c>
      <c r="M427" s="8">
        <f>VLOOKUP(E427,[1]Hoja1!$E:$S,7,FALSE)</f>
        <v>0</v>
      </c>
      <c r="N427" s="6"/>
      <c r="O427" s="6" t="s">
        <v>1851</v>
      </c>
      <c r="P427" s="6" t="s">
        <v>2047</v>
      </c>
      <c r="Q427" s="6" t="s">
        <v>2048</v>
      </c>
      <c r="R427" s="6" t="s">
        <v>54</v>
      </c>
      <c r="S427" s="7" t="s">
        <v>35</v>
      </c>
      <c r="T427" s="7" t="s">
        <v>35</v>
      </c>
      <c r="U427" s="7">
        <v>34</v>
      </c>
      <c r="V427" s="6" t="s">
        <v>1862</v>
      </c>
      <c r="W427" s="6" t="s">
        <v>1862</v>
      </c>
      <c r="X427" s="6" t="s">
        <v>1862</v>
      </c>
      <c r="Y427" s="8" t="s">
        <v>38</v>
      </c>
      <c r="Z427" s="6" t="s">
        <v>2049</v>
      </c>
      <c r="AA427" s="8">
        <v>0</v>
      </c>
      <c r="AB427" s="8">
        <v>0</v>
      </c>
      <c r="AC427" s="8">
        <v>0</v>
      </c>
      <c r="AD427" s="8">
        <v>0</v>
      </c>
      <c r="AE427" s="8">
        <v>0</v>
      </c>
      <c r="AF427" s="8">
        <v>0</v>
      </c>
    </row>
    <row r="428" spans="1:32" x14ac:dyDescent="0.25">
      <c r="A428" s="6" t="s">
        <v>1861</v>
      </c>
      <c r="B428" s="6" t="s">
        <v>1862</v>
      </c>
      <c r="C428" s="6" t="s">
        <v>169</v>
      </c>
      <c r="D428" s="7">
        <v>4</v>
      </c>
      <c r="E428" s="8" t="s">
        <v>2050</v>
      </c>
      <c r="F428" s="8">
        <v>0</v>
      </c>
      <c r="G428" s="8">
        <v>0</v>
      </c>
      <c r="H428" s="8">
        <f>VLOOKUP(E428,[1]Hoja1!$E:$F,2,FALSE)</f>
        <v>0</v>
      </c>
      <c r="I428" s="8">
        <f>VLOOKUP(E428,[1]Hoja1!$E:$S,3,FALSE)</f>
        <v>0</v>
      </c>
      <c r="J428" s="8">
        <f>VLOOKUP(E428,[1]Hoja1!$E:$S,4,FALSE)</f>
        <v>0</v>
      </c>
      <c r="K428" s="8">
        <f>VLOOKUP(E428,[1]Hoja1!$E:$S,5,FALSE)</f>
        <v>0</v>
      </c>
      <c r="L428" s="8">
        <f>VLOOKUP(E428,[1]Hoja1!$E:$S,6,FALSE)</f>
        <v>0</v>
      </c>
      <c r="M428" s="8">
        <f>VLOOKUP(E428,[1]Hoja1!$E:$S,7,FALSE)</f>
        <v>0</v>
      </c>
      <c r="N428" s="6"/>
      <c r="O428" s="6" t="s">
        <v>2039</v>
      </c>
      <c r="P428" s="6" t="s">
        <v>495</v>
      </c>
      <c r="Q428" s="6" t="s">
        <v>2051</v>
      </c>
      <c r="R428" s="6" t="s">
        <v>34</v>
      </c>
      <c r="S428" s="7" t="s">
        <v>35</v>
      </c>
      <c r="T428" s="7" t="s">
        <v>35</v>
      </c>
      <c r="U428" s="7">
        <v>69</v>
      </c>
      <c r="V428" s="6" t="s">
        <v>1862</v>
      </c>
      <c r="W428" s="6" t="s">
        <v>1862</v>
      </c>
      <c r="X428" s="6" t="s">
        <v>1862</v>
      </c>
      <c r="Y428" s="8" t="s">
        <v>38</v>
      </c>
      <c r="Z428" s="6" t="s">
        <v>2052</v>
      </c>
      <c r="AA428" s="8">
        <v>0</v>
      </c>
      <c r="AB428" s="8">
        <v>0</v>
      </c>
      <c r="AC428" s="8">
        <v>0</v>
      </c>
      <c r="AD428" s="8">
        <v>0</v>
      </c>
      <c r="AE428" s="8">
        <v>0</v>
      </c>
      <c r="AF428" s="8">
        <v>0</v>
      </c>
    </row>
    <row r="429" spans="1:32" x14ac:dyDescent="0.25">
      <c r="A429" s="6" t="s">
        <v>1861</v>
      </c>
      <c r="B429" s="6" t="s">
        <v>1862</v>
      </c>
      <c r="C429" s="6" t="s">
        <v>169</v>
      </c>
      <c r="D429" s="7">
        <v>5</v>
      </c>
      <c r="E429" s="8" t="s">
        <v>2053</v>
      </c>
      <c r="F429" s="8">
        <v>0</v>
      </c>
      <c r="G429" s="8">
        <v>0</v>
      </c>
      <c r="H429" s="8">
        <f>VLOOKUP(E429,[1]Hoja1!$E:$F,2,FALSE)</f>
        <v>0</v>
      </c>
      <c r="I429" s="8">
        <f>VLOOKUP(E429,[1]Hoja1!$E:$S,3,FALSE)</f>
        <v>0</v>
      </c>
      <c r="J429" s="8">
        <f>VLOOKUP(E429,[1]Hoja1!$E:$S,4,FALSE)</f>
        <v>0</v>
      </c>
      <c r="K429" s="8">
        <f>VLOOKUP(E429,[1]Hoja1!$E:$S,5,FALSE)</f>
        <v>0</v>
      </c>
      <c r="L429" s="8">
        <f>VLOOKUP(E429,[1]Hoja1!$E:$S,6,FALSE)</f>
        <v>0</v>
      </c>
      <c r="M429" s="8">
        <f>VLOOKUP(E429,[1]Hoja1!$E:$S,7,FALSE)</f>
        <v>0</v>
      </c>
      <c r="N429" s="6"/>
      <c r="O429" s="6" t="s">
        <v>2054</v>
      </c>
      <c r="P429" s="6" t="s">
        <v>2055</v>
      </c>
      <c r="Q429" s="6" t="s">
        <v>2056</v>
      </c>
      <c r="R429" s="6" t="s">
        <v>54</v>
      </c>
      <c r="S429" s="7" t="s">
        <v>35</v>
      </c>
      <c r="T429" s="7" t="s">
        <v>35</v>
      </c>
      <c r="U429" s="7">
        <v>47</v>
      </c>
      <c r="V429" s="6" t="s">
        <v>1862</v>
      </c>
      <c r="W429" s="6" t="s">
        <v>1892</v>
      </c>
      <c r="X429" s="6" t="s">
        <v>1892</v>
      </c>
      <c r="Y429" s="8" t="s">
        <v>38</v>
      </c>
      <c r="Z429" s="6" t="s">
        <v>2057</v>
      </c>
      <c r="AA429" s="8">
        <v>0</v>
      </c>
      <c r="AB429" s="8">
        <v>0</v>
      </c>
      <c r="AC429" s="8">
        <v>0</v>
      </c>
      <c r="AD429" s="8">
        <v>0</v>
      </c>
      <c r="AE429" s="8">
        <v>0</v>
      </c>
      <c r="AF429" s="8">
        <v>0</v>
      </c>
    </row>
    <row r="430" spans="1:32" x14ac:dyDescent="0.25">
      <c r="A430" s="6" t="s">
        <v>1861</v>
      </c>
      <c r="B430" s="6" t="s">
        <v>1862</v>
      </c>
      <c r="C430" s="6" t="s">
        <v>169</v>
      </c>
      <c r="D430" s="7">
        <v>6</v>
      </c>
      <c r="E430" s="8" t="s">
        <v>2058</v>
      </c>
      <c r="F430" s="8">
        <v>0</v>
      </c>
      <c r="G430" s="8">
        <v>0</v>
      </c>
      <c r="H430" s="8">
        <f>VLOOKUP(E430,[1]Hoja1!$E:$F,2,FALSE)</f>
        <v>0</v>
      </c>
      <c r="I430" s="8">
        <f>VLOOKUP(E430,[1]Hoja1!$E:$S,3,FALSE)</f>
        <v>0</v>
      </c>
      <c r="J430" s="8">
        <f>VLOOKUP(E430,[1]Hoja1!$E:$S,4,FALSE)</f>
        <v>0</v>
      </c>
      <c r="K430" s="8">
        <f>VLOOKUP(E430,[1]Hoja1!$E:$S,5,FALSE)</f>
        <v>0</v>
      </c>
      <c r="L430" s="8">
        <f>VLOOKUP(E430,[1]Hoja1!$E:$S,6,FALSE)</f>
        <v>0</v>
      </c>
      <c r="M430" s="8">
        <f>VLOOKUP(E430,[1]Hoja1!$E:$S,7,FALSE)</f>
        <v>0</v>
      </c>
      <c r="N430" s="6"/>
      <c r="O430" s="6" t="s">
        <v>534</v>
      </c>
      <c r="P430" s="6" t="s">
        <v>44</v>
      </c>
      <c r="Q430" s="6" t="s">
        <v>2059</v>
      </c>
      <c r="R430" s="6" t="s">
        <v>34</v>
      </c>
      <c r="S430" s="7" t="s">
        <v>35</v>
      </c>
      <c r="T430" s="7" t="s">
        <v>35</v>
      </c>
      <c r="U430" s="7">
        <v>45</v>
      </c>
      <c r="V430" s="6" t="s">
        <v>1862</v>
      </c>
      <c r="W430" s="6" t="s">
        <v>1866</v>
      </c>
      <c r="X430" s="6" t="s">
        <v>1866</v>
      </c>
      <c r="Y430" s="8" t="s">
        <v>38</v>
      </c>
      <c r="Z430" s="6" t="s">
        <v>2060</v>
      </c>
      <c r="AA430" s="8">
        <v>0</v>
      </c>
      <c r="AB430" s="8">
        <v>0</v>
      </c>
      <c r="AC430" s="8">
        <v>0</v>
      </c>
      <c r="AD430" s="8">
        <v>0</v>
      </c>
      <c r="AE430" s="8">
        <v>0</v>
      </c>
      <c r="AF430" s="8">
        <v>0</v>
      </c>
    </row>
    <row r="431" spans="1:32" x14ac:dyDescent="0.25">
      <c r="A431" s="6" t="s">
        <v>1861</v>
      </c>
      <c r="B431" s="6" t="s">
        <v>1862</v>
      </c>
      <c r="C431" s="6" t="s">
        <v>184</v>
      </c>
      <c r="D431" s="7">
        <v>2</v>
      </c>
      <c r="E431" s="8" t="s">
        <v>2061</v>
      </c>
      <c r="F431" s="8" t="s">
        <v>30</v>
      </c>
      <c r="G431" s="8">
        <v>32</v>
      </c>
      <c r="H431" s="8">
        <f>VLOOKUP(E431,[1]Hoja1!$E:$F,2,FALSE)</f>
        <v>0</v>
      </c>
      <c r="I431" s="8">
        <f>VLOOKUP(E431,[1]Hoja1!$E:$S,3,FALSE)</f>
        <v>0</v>
      </c>
      <c r="J431" s="8">
        <f>VLOOKUP(E431,[1]Hoja1!$E:$S,4,FALSE)</f>
        <v>0</v>
      </c>
      <c r="K431" s="8">
        <f>VLOOKUP(E431,[1]Hoja1!$E:$S,5,FALSE)</f>
        <v>0</v>
      </c>
      <c r="L431" s="8">
        <f>VLOOKUP(E431,[1]Hoja1!$E:$S,6,FALSE)</f>
        <v>0</v>
      </c>
      <c r="M431" s="8">
        <f>VLOOKUP(E431,[1]Hoja1!$E:$S,7,FALSE)</f>
        <v>0</v>
      </c>
      <c r="N431" s="6"/>
      <c r="O431" s="6" t="s">
        <v>495</v>
      </c>
      <c r="P431" s="6" t="s">
        <v>290</v>
      </c>
      <c r="Q431" s="6" t="s">
        <v>273</v>
      </c>
      <c r="R431" s="6" t="s">
        <v>34</v>
      </c>
      <c r="S431" s="7" t="s">
        <v>35</v>
      </c>
      <c r="T431" s="7" t="s">
        <v>35</v>
      </c>
      <c r="U431" s="7">
        <v>39</v>
      </c>
      <c r="V431" s="6" t="s">
        <v>1862</v>
      </c>
      <c r="W431" s="6" t="s">
        <v>1866</v>
      </c>
      <c r="X431" s="6" t="s">
        <v>1866</v>
      </c>
      <c r="Y431" s="8" t="s">
        <v>38</v>
      </c>
      <c r="Z431" s="6" t="s">
        <v>2062</v>
      </c>
      <c r="AA431" s="8">
        <v>0</v>
      </c>
      <c r="AB431" s="8">
        <v>0</v>
      </c>
      <c r="AC431" s="8">
        <v>0</v>
      </c>
      <c r="AD431" s="8">
        <v>0</v>
      </c>
      <c r="AE431" s="8">
        <v>0</v>
      </c>
      <c r="AF431" s="8">
        <v>0</v>
      </c>
    </row>
    <row r="432" spans="1:32" x14ac:dyDescent="0.25">
      <c r="A432" s="6" t="s">
        <v>1861</v>
      </c>
      <c r="B432" s="6" t="s">
        <v>1862</v>
      </c>
      <c r="C432" s="6" t="s">
        <v>184</v>
      </c>
      <c r="D432" s="7">
        <v>3</v>
      </c>
      <c r="E432" s="8" t="s">
        <v>2063</v>
      </c>
      <c r="F432" s="8">
        <v>0</v>
      </c>
      <c r="G432" s="8">
        <v>0</v>
      </c>
      <c r="H432" s="8">
        <f>VLOOKUP(E432,[1]Hoja1!$E:$F,2,FALSE)</f>
        <v>0</v>
      </c>
      <c r="I432" s="8">
        <f>VLOOKUP(E432,[1]Hoja1!$E:$S,3,FALSE)</f>
        <v>0</v>
      </c>
      <c r="J432" s="8">
        <f>VLOOKUP(E432,[1]Hoja1!$E:$S,4,FALSE)</f>
        <v>0</v>
      </c>
      <c r="K432" s="8">
        <f>VLOOKUP(E432,[1]Hoja1!$E:$S,5,FALSE)</f>
        <v>0</v>
      </c>
      <c r="L432" s="8">
        <f>VLOOKUP(E432,[1]Hoja1!$E:$S,6,FALSE)</f>
        <v>0</v>
      </c>
      <c r="M432" s="8">
        <f>VLOOKUP(E432,[1]Hoja1!$E:$S,7,FALSE)</f>
        <v>0</v>
      </c>
      <c r="N432" s="6"/>
      <c r="O432" s="6" t="s">
        <v>44</v>
      </c>
      <c r="P432" s="6" t="s">
        <v>2064</v>
      </c>
      <c r="Q432" s="6" t="s">
        <v>2065</v>
      </c>
      <c r="R432" s="6" t="s">
        <v>34</v>
      </c>
      <c r="S432" s="7" t="s">
        <v>35</v>
      </c>
      <c r="T432" s="7" t="s">
        <v>35</v>
      </c>
      <c r="U432" s="7">
        <v>41</v>
      </c>
      <c r="V432" s="6" t="s">
        <v>1862</v>
      </c>
      <c r="W432" s="6" t="s">
        <v>1862</v>
      </c>
      <c r="X432" s="6" t="s">
        <v>1862</v>
      </c>
      <c r="Y432" s="8" t="s">
        <v>38</v>
      </c>
      <c r="Z432" s="6" t="s">
        <v>2066</v>
      </c>
      <c r="AA432" s="8">
        <v>0</v>
      </c>
      <c r="AB432" s="8">
        <v>0</v>
      </c>
      <c r="AC432" s="8">
        <v>0</v>
      </c>
      <c r="AD432" s="8">
        <v>0</v>
      </c>
      <c r="AE432" s="8">
        <v>0</v>
      </c>
      <c r="AF432" s="8">
        <v>0</v>
      </c>
    </row>
    <row r="433" spans="1:32" x14ac:dyDescent="0.25">
      <c r="A433" s="6" t="s">
        <v>1861</v>
      </c>
      <c r="B433" s="6" t="s">
        <v>1862</v>
      </c>
      <c r="C433" s="6" t="s">
        <v>184</v>
      </c>
      <c r="D433" s="7">
        <v>4</v>
      </c>
      <c r="E433" s="8" t="s">
        <v>2067</v>
      </c>
      <c r="F433" s="8" t="s">
        <v>30</v>
      </c>
      <c r="G433" s="8">
        <v>32</v>
      </c>
      <c r="H433" s="8">
        <f>VLOOKUP(E433,[1]Hoja1!$E:$F,2,FALSE)</f>
        <v>0</v>
      </c>
      <c r="I433" s="8">
        <f>VLOOKUP(E433,[1]Hoja1!$E:$S,3,FALSE)</f>
        <v>0</v>
      </c>
      <c r="J433" s="8">
        <f>VLOOKUP(E433,[1]Hoja1!$E:$S,4,FALSE)</f>
        <v>0</v>
      </c>
      <c r="K433" s="8">
        <f>VLOOKUP(E433,[1]Hoja1!$E:$S,5,FALSE)</f>
        <v>0</v>
      </c>
      <c r="L433" s="8">
        <f>VLOOKUP(E433,[1]Hoja1!$E:$S,6,FALSE)</f>
        <v>0</v>
      </c>
      <c r="M433" s="8">
        <f>VLOOKUP(E433,[1]Hoja1!$E:$S,7,FALSE)</f>
        <v>0</v>
      </c>
      <c r="N433" s="6"/>
      <c r="O433" s="6" t="s">
        <v>2068</v>
      </c>
      <c r="P433" s="6" t="s">
        <v>346</v>
      </c>
      <c r="Q433" s="6" t="s">
        <v>2069</v>
      </c>
      <c r="R433" s="6" t="s">
        <v>54</v>
      </c>
      <c r="S433" s="7" t="s">
        <v>35</v>
      </c>
      <c r="T433" s="7" t="s">
        <v>35</v>
      </c>
      <c r="U433" s="7">
        <v>46</v>
      </c>
      <c r="V433" s="6" t="s">
        <v>1862</v>
      </c>
      <c r="W433" s="6" t="s">
        <v>1862</v>
      </c>
      <c r="X433" s="6" t="s">
        <v>1862</v>
      </c>
      <c r="Y433" s="8" t="s">
        <v>38</v>
      </c>
      <c r="Z433" s="6" t="s">
        <v>2070</v>
      </c>
      <c r="AA433" s="8">
        <v>0</v>
      </c>
      <c r="AB433" s="8">
        <v>0</v>
      </c>
      <c r="AC433" s="8">
        <v>0</v>
      </c>
      <c r="AD433" s="8">
        <v>0</v>
      </c>
      <c r="AE433" s="8">
        <v>0</v>
      </c>
      <c r="AF433" s="8">
        <v>0</v>
      </c>
    </row>
    <row r="434" spans="1:32" x14ac:dyDescent="0.25">
      <c r="A434" s="6" t="s">
        <v>1861</v>
      </c>
      <c r="B434" s="6" t="s">
        <v>1862</v>
      </c>
      <c r="C434" s="6" t="s">
        <v>184</v>
      </c>
      <c r="D434" s="7">
        <v>6</v>
      </c>
      <c r="E434" s="8" t="s">
        <v>2071</v>
      </c>
      <c r="F434" s="8" t="s">
        <v>30</v>
      </c>
      <c r="G434" s="8">
        <v>32</v>
      </c>
      <c r="H434" s="8">
        <f>VLOOKUP(E434,[1]Hoja1!$E:$F,2,FALSE)</f>
        <v>0</v>
      </c>
      <c r="I434" s="8">
        <f>VLOOKUP(E434,[1]Hoja1!$E:$S,3,FALSE)</f>
        <v>0</v>
      </c>
      <c r="J434" s="8">
        <f>VLOOKUP(E434,[1]Hoja1!$E:$S,4,FALSE)</f>
        <v>0</v>
      </c>
      <c r="K434" s="8">
        <f>VLOOKUP(E434,[1]Hoja1!$E:$S,5,FALSE)</f>
        <v>0</v>
      </c>
      <c r="L434" s="8">
        <f>VLOOKUP(E434,[1]Hoja1!$E:$S,6,FALSE)</f>
        <v>0</v>
      </c>
      <c r="M434" s="8">
        <f>VLOOKUP(E434,[1]Hoja1!$E:$S,7,FALSE)</f>
        <v>0</v>
      </c>
      <c r="N434" s="6"/>
      <c r="O434" s="6" t="s">
        <v>267</v>
      </c>
      <c r="P434" s="6" t="s">
        <v>231</v>
      </c>
      <c r="Q434" s="6" t="s">
        <v>2072</v>
      </c>
      <c r="R434" s="6" t="s">
        <v>34</v>
      </c>
      <c r="S434" s="7" t="s">
        <v>35</v>
      </c>
      <c r="T434" s="7" t="s">
        <v>35</v>
      </c>
      <c r="U434" s="7">
        <v>57</v>
      </c>
      <c r="V434" s="6" t="s">
        <v>1862</v>
      </c>
      <c r="W434" s="6" t="s">
        <v>1753</v>
      </c>
      <c r="X434" s="6" t="s">
        <v>1753</v>
      </c>
      <c r="Y434" s="8" t="s">
        <v>120</v>
      </c>
      <c r="Z434" s="6" t="s">
        <v>2073</v>
      </c>
      <c r="AA434" s="8">
        <v>0</v>
      </c>
      <c r="AB434" s="8">
        <v>0</v>
      </c>
      <c r="AC434" s="8">
        <v>0</v>
      </c>
      <c r="AD434" s="8">
        <v>0</v>
      </c>
      <c r="AE434" s="8">
        <v>0</v>
      </c>
      <c r="AF434" s="8">
        <v>0</v>
      </c>
    </row>
    <row r="435" spans="1:32" x14ac:dyDescent="0.25">
      <c r="A435" s="6" t="s">
        <v>1861</v>
      </c>
      <c r="B435" s="6" t="s">
        <v>1862</v>
      </c>
      <c r="C435" s="6" t="s">
        <v>200</v>
      </c>
      <c r="D435" s="7">
        <v>1</v>
      </c>
      <c r="E435" s="8" t="s">
        <v>2074</v>
      </c>
      <c r="F435" s="8">
        <v>0</v>
      </c>
      <c r="G435" s="8">
        <v>0</v>
      </c>
      <c r="H435" s="8">
        <f>VLOOKUP(E435,[1]Hoja1!$E:$F,2,FALSE)</f>
        <v>0</v>
      </c>
      <c r="I435" s="8">
        <f>VLOOKUP(E435,[1]Hoja1!$E:$S,3,FALSE)</f>
        <v>0</v>
      </c>
      <c r="J435" s="8">
        <f>VLOOKUP(E435,[1]Hoja1!$E:$S,4,FALSE)</f>
        <v>0</v>
      </c>
      <c r="K435" s="8">
        <f>VLOOKUP(E435,[1]Hoja1!$E:$S,5,FALSE)</f>
        <v>0</v>
      </c>
      <c r="L435" s="8">
        <f>VLOOKUP(E435,[1]Hoja1!$E:$S,6,FALSE)</f>
        <v>0</v>
      </c>
      <c r="M435" s="8">
        <f>VLOOKUP(E435,[1]Hoja1!$E:$S,7,FALSE)</f>
        <v>0</v>
      </c>
      <c r="N435" s="6"/>
      <c r="O435" s="6" t="s">
        <v>501</v>
      </c>
      <c r="P435" s="6" t="s">
        <v>2035</v>
      </c>
      <c r="Q435" s="6" t="s">
        <v>2075</v>
      </c>
      <c r="R435" s="6" t="s">
        <v>34</v>
      </c>
      <c r="S435" s="7" t="s">
        <v>35</v>
      </c>
      <c r="T435" s="7" t="s">
        <v>35</v>
      </c>
      <c r="U435" s="7">
        <v>36</v>
      </c>
      <c r="V435" s="6" t="s">
        <v>1862</v>
      </c>
      <c r="W435" s="6" t="s">
        <v>1862</v>
      </c>
      <c r="X435" s="6" t="s">
        <v>1862</v>
      </c>
      <c r="Y435" s="8" t="s">
        <v>38</v>
      </c>
      <c r="Z435" s="6" t="s">
        <v>2076</v>
      </c>
      <c r="AA435" s="8">
        <v>0</v>
      </c>
      <c r="AB435" s="8">
        <v>0</v>
      </c>
      <c r="AC435" s="8">
        <v>0</v>
      </c>
      <c r="AD435" s="8">
        <v>0</v>
      </c>
      <c r="AE435" s="8">
        <v>0</v>
      </c>
      <c r="AF435" s="8">
        <v>0</v>
      </c>
    </row>
    <row r="436" spans="1:32" x14ac:dyDescent="0.25">
      <c r="A436" s="6" t="s">
        <v>1861</v>
      </c>
      <c r="B436" s="6" t="s">
        <v>1862</v>
      </c>
      <c r="C436" s="6" t="s">
        <v>200</v>
      </c>
      <c r="D436" s="7">
        <v>2</v>
      </c>
      <c r="E436" s="8" t="s">
        <v>2077</v>
      </c>
      <c r="F436" s="8">
        <v>0</v>
      </c>
      <c r="G436" s="8">
        <v>0</v>
      </c>
      <c r="H436" s="8">
        <f>VLOOKUP(E436,[1]Hoja1!$E:$F,2,FALSE)</f>
        <v>0</v>
      </c>
      <c r="I436" s="8">
        <f>VLOOKUP(E436,[1]Hoja1!$E:$S,3,FALSE)</f>
        <v>0</v>
      </c>
      <c r="J436" s="8">
        <f>VLOOKUP(E436,[1]Hoja1!$E:$S,4,FALSE)</f>
        <v>0</v>
      </c>
      <c r="K436" s="8">
        <f>VLOOKUP(E436,[1]Hoja1!$E:$S,5,FALSE)</f>
        <v>0</v>
      </c>
      <c r="L436" s="8">
        <f>VLOOKUP(E436,[1]Hoja1!$E:$S,6,FALSE)</f>
        <v>0</v>
      </c>
      <c r="M436" s="8">
        <f>VLOOKUP(E436,[1]Hoja1!$E:$S,7,FALSE)</f>
        <v>0</v>
      </c>
      <c r="N436" s="6"/>
      <c r="O436" s="6" t="s">
        <v>2078</v>
      </c>
      <c r="P436" s="6" t="s">
        <v>721</v>
      </c>
      <c r="Q436" s="6" t="s">
        <v>2079</v>
      </c>
      <c r="R436" s="6" t="s">
        <v>54</v>
      </c>
      <c r="S436" s="7" t="s">
        <v>35</v>
      </c>
      <c r="T436" s="7" t="s">
        <v>35</v>
      </c>
      <c r="U436" s="7">
        <v>29</v>
      </c>
      <c r="V436" s="6" t="s">
        <v>1862</v>
      </c>
      <c r="W436" s="6" t="s">
        <v>1892</v>
      </c>
      <c r="X436" s="6" t="s">
        <v>1276</v>
      </c>
      <c r="Y436" s="8" t="s">
        <v>38</v>
      </c>
      <c r="Z436" s="6" t="s">
        <v>2080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  <c r="AF436" s="8">
        <v>0</v>
      </c>
    </row>
    <row r="437" spans="1:32" x14ac:dyDescent="0.25">
      <c r="A437" s="6" t="s">
        <v>1861</v>
      </c>
      <c r="B437" s="6" t="s">
        <v>1862</v>
      </c>
      <c r="C437" s="6" t="s">
        <v>200</v>
      </c>
      <c r="D437" s="7">
        <v>3</v>
      </c>
      <c r="E437" s="8" t="s">
        <v>2081</v>
      </c>
      <c r="F437" s="8">
        <v>0</v>
      </c>
      <c r="G437" s="8">
        <v>0</v>
      </c>
      <c r="H437" s="8">
        <f>VLOOKUP(E437,[1]Hoja1!$E:$F,2,FALSE)</f>
        <v>0</v>
      </c>
      <c r="I437" s="8">
        <f>VLOOKUP(E437,[1]Hoja1!$E:$S,3,FALSE)</f>
        <v>0</v>
      </c>
      <c r="J437" s="8">
        <f>VLOOKUP(E437,[1]Hoja1!$E:$S,4,FALSE)</f>
        <v>0</v>
      </c>
      <c r="K437" s="8">
        <f>VLOOKUP(E437,[1]Hoja1!$E:$S,5,FALSE)</f>
        <v>0</v>
      </c>
      <c r="L437" s="8">
        <f>VLOOKUP(E437,[1]Hoja1!$E:$S,6,FALSE)</f>
        <v>0</v>
      </c>
      <c r="M437" s="8">
        <f>VLOOKUP(E437,[1]Hoja1!$E:$S,7,FALSE)</f>
        <v>0</v>
      </c>
      <c r="N437" s="6"/>
      <c r="O437" s="6" t="s">
        <v>2082</v>
      </c>
      <c r="P437" s="6" t="s">
        <v>2083</v>
      </c>
      <c r="Q437" s="6" t="s">
        <v>2084</v>
      </c>
      <c r="R437" s="6" t="s">
        <v>34</v>
      </c>
      <c r="S437" s="7" t="s">
        <v>35</v>
      </c>
      <c r="T437" s="7" t="s">
        <v>35</v>
      </c>
      <c r="U437" s="7">
        <v>43</v>
      </c>
      <c r="V437" s="6" t="s">
        <v>1862</v>
      </c>
      <c r="W437" s="6" t="s">
        <v>1898</v>
      </c>
      <c r="X437" s="6" t="s">
        <v>2085</v>
      </c>
      <c r="Y437" s="8" t="s">
        <v>38</v>
      </c>
      <c r="Z437" s="6" t="s">
        <v>2086</v>
      </c>
      <c r="AA437" s="8">
        <v>0</v>
      </c>
      <c r="AB437" s="8">
        <v>0</v>
      </c>
      <c r="AC437" s="8">
        <v>0</v>
      </c>
      <c r="AD437" s="8">
        <v>0</v>
      </c>
      <c r="AE437" s="8">
        <v>0</v>
      </c>
      <c r="AF437" s="8">
        <v>0</v>
      </c>
    </row>
    <row r="438" spans="1:32" x14ac:dyDescent="0.25">
      <c r="A438" s="6" t="s">
        <v>1861</v>
      </c>
      <c r="B438" s="6" t="s">
        <v>1862</v>
      </c>
      <c r="C438" s="6" t="s">
        <v>200</v>
      </c>
      <c r="D438" s="7">
        <v>4</v>
      </c>
      <c r="E438" s="8" t="s">
        <v>2087</v>
      </c>
      <c r="F438" s="8">
        <v>0</v>
      </c>
      <c r="G438" s="8">
        <v>0</v>
      </c>
      <c r="H438" s="8">
        <f>VLOOKUP(E438,[1]Hoja1!$E:$F,2,FALSE)</f>
        <v>0</v>
      </c>
      <c r="I438" s="8">
        <f>VLOOKUP(E438,[1]Hoja1!$E:$S,3,FALSE)</f>
        <v>0</v>
      </c>
      <c r="J438" s="8">
        <f>VLOOKUP(E438,[1]Hoja1!$E:$S,4,FALSE)</f>
        <v>0</v>
      </c>
      <c r="K438" s="8">
        <f>VLOOKUP(E438,[1]Hoja1!$E:$S,5,FALSE)</f>
        <v>0</v>
      </c>
      <c r="L438" s="8">
        <f>VLOOKUP(E438,[1]Hoja1!$E:$S,6,FALSE)</f>
        <v>0</v>
      </c>
      <c r="M438" s="8">
        <f>VLOOKUP(E438,[1]Hoja1!$E:$S,7,FALSE)</f>
        <v>0</v>
      </c>
      <c r="N438" s="6"/>
      <c r="O438" s="6" t="s">
        <v>700</v>
      </c>
      <c r="P438" s="6" t="s">
        <v>1926</v>
      </c>
      <c r="Q438" s="6" t="s">
        <v>2088</v>
      </c>
      <c r="R438" s="6" t="s">
        <v>34</v>
      </c>
      <c r="S438" s="7" t="s">
        <v>35</v>
      </c>
      <c r="T438" s="7" t="s">
        <v>35</v>
      </c>
      <c r="U438" s="7">
        <v>55</v>
      </c>
      <c r="V438" s="6" t="s">
        <v>1862</v>
      </c>
      <c r="W438" s="6" t="s">
        <v>2012</v>
      </c>
      <c r="X438" s="6" t="s">
        <v>2089</v>
      </c>
      <c r="Y438" s="8" t="s">
        <v>38</v>
      </c>
      <c r="Z438" s="6" t="s">
        <v>2090</v>
      </c>
      <c r="AA438" s="8">
        <v>0</v>
      </c>
      <c r="AB438" s="8">
        <v>0</v>
      </c>
      <c r="AC438" s="8">
        <v>0</v>
      </c>
      <c r="AD438" s="8">
        <v>0</v>
      </c>
      <c r="AE438" s="8">
        <v>0</v>
      </c>
      <c r="AF438" s="8">
        <v>0</v>
      </c>
    </row>
    <row r="439" spans="1:32" x14ac:dyDescent="0.25">
      <c r="A439" s="6" t="s">
        <v>1861</v>
      </c>
      <c r="B439" s="6" t="s">
        <v>1862</v>
      </c>
      <c r="C439" s="6" t="s">
        <v>200</v>
      </c>
      <c r="D439" s="7">
        <v>5</v>
      </c>
      <c r="E439" s="8" t="s">
        <v>2091</v>
      </c>
      <c r="F439" s="8">
        <v>0</v>
      </c>
      <c r="G439" s="8">
        <v>0</v>
      </c>
      <c r="H439" s="8">
        <f>VLOOKUP(E439,[1]Hoja1!$E:$F,2,FALSE)</f>
        <v>0</v>
      </c>
      <c r="I439" s="8">
        <f>VLOOKUP(E439,[1]Hoja1!$E:$S,3,FALSE)</f>
        <v>0</v>
      </c>
      <c r="J439" s="8">
        <f>VLOOKUP(E439,[1]Hoja1!$E:$S,4,FALSE)</f>
        <v>0</v>
      </c>
      <c r="K439" s="8">
        <f>VLOOKUP(E439,[1]Hoja1!$E:$S,5,FALSE)</f>
        <v>0</v>
      </c>
      <c r="L439" s="8">
        <f>VLOOKUP(E439,[1]Hoja1!$E:$S,6,FALSE)</f>
        <v>0</v>
      </c>
      <c r="M439" s="8">
        <f>VLOOKUP(E439,[1]Hoja1!$E:$S,7,FALSE)</f>
        <v>0</v>
      </c>
      <c r="N439" s="6"/>
      <c r="O439" s="6" t="s">
        <v>721</v>
      </c>
      <c r="P439" s="6" t="s">
        <v>2092</v>
      </c>
      <c r="Q439" s="6" t="s">
        <v>2093</v>
      </c>
      <c r="R439" s="6" t="s">
        <v>34</v>
      </c>
      <c r="S439" s="7" t="s">
        <v>35</v>
      </c>
      <c r="T439" s="7" t="s">
        <v>35</v>
      </c>
      <c r="U439" s="7">
        <v>41</v>
      </c>
      <c r="V439" s="6" t="s">
        <v>1862</v>
      </c>
      <c r="W439" s="6" t="s">
        <v>1862</v>
      </c>
      <c r="X439" s="6" t="s">
        <v>1862</v>
      </c>
      <c r="Y439" s="8" t="s">
        <v>38</v>
      </c>
      <c r="Z439" s="6" t="s">
        <v>2094</v>
      </c>
      <c r="AA439" s="8">
        <v>0</v>
      </c>
      <c r="AB439" s="8">
        <v>0</v>
      </c>
      <c r="AC439" s="8">
        <v>0</v>
      </c>
      <c r="AD439" s="8">
        <v>0</v>
      </c>
      <c r="AE439" s="8">
        <v>0</v>
      </c>
      <c r="AF439" s="8">
        <v>0</v>
      </c>
    </row>
    <row r="440" spans="1:32" x14ac:dyDescent="0.25">
      <c r="A440" s="6" t="s">
        <v>1861</v>
      </c>
      <c r="B440" s="6" t="s">
        <v>1862</v>
      </c>
      <c r="C440" s="6" t="s">
        <v>200</v>
      </c>
      <c r="D440" s="7">
        <v>6</v>
      </c>
      <c r="E440" s="8" t="s">
        <v>2095</v>
      </c>
      <c r="F440" s="8">
        <v>0</v>
      </c>
      <c r="G440" s="8">
        <v>0</v>
      </c>
      <c r="H440" s="8">
        <f>VLOOKUP(E440,[1]Hoja1!$E:$F,2,FALSE)</f>
        <v>0</v>
      </c>
      <c r="I440" s="8">
        <f>VLOOKUP(E440,[1]Hoja1!$E:$S,3,FALSE)</f>
        <v>0</v>
      </c>
      <c r="J440" s="8">
        <f>VLOOKUP(E440,[1]Hoja1!$E:$S,4,FALSE)</f>
        <v>0</v>
      </c>
      <c r="K440" s="8">
        <f>VLOOKUP(E440,[1]Hoja1!$E:$S,5,FALSE)</f>
        <v>0</v>
      </c>
      <c r="L440" s="8">
        <f>VLOOKUP(E440,[1]Hoja1!$E:$S,6,FALSE)</f>
        <v>0</v>
      </c>
      <c r="M440" s="8">
        <f>VLOOKUP(E440,[1]Hoja1!$E:$S,7,FALSE)</f>
        <v>0</v>
      </c>
      <c r="N440" s="6"/>
      <c r="O440" s="6" t="s">
        <v>2096</v>
      </c>
      <c r="P440" s="6" t="s">
        <v>506</v>
      </c>
      <c r="Q440" s="6" t="s">
        <v>2097</v>
      </c>
      <c r="R440" s="6" t="s">
        <v>54</v>
      </c>
      <c r="S440" s="7" t="s">
        <v>35</v>
      </c>
      <c r="T440" s="7" t="s">
        <v>35</v>
      </c>
      <c r="U440" s="7">
        <v>35</v>
      </c>
      <c r="V440" s="6" t="s">
        <v>1862</v>
      </c>
      <c r="W440" s="6" t="s">
        <v>1862</v>
      </c>
      <c r="X440" s="6" t="s">
        <v>2021</v>
      </c>
      <c r="Y440" s="8" t="s">
        <v>38</v>
      </c>
      <c r="Z440" s="6" t="s">
        <v>2098</v>
      </c>
      <c r="AA440" s="8">
        <v>0</v>
      </c>
      <c r="AB440" s="8">
        <v>0</v>
      </c>
      <c r="AC440" s="8">
        <v>0</v>
      </c>
      <c r="AD440" s="8">
        <v>0</v>
      </c>
      <c r="AE440" s="8">
        <v>0</v>
      </c>
      <c r="AF440" s="8">
        <v>0</v>
      </c>
    </row>
    <row r="441" spans="1:32" x14ac:dyDescent="0.25">
      <c r="A441" s="6" t="s">
        <v>1861</v>
      </c>
      <c r="B441" s="6" t="s">
        <v>1862</v>
      </c>
      <c r="C441" s="6" t="s">
        <v>219</v>
      </c>
      <c r="D441" s="7">
        <v>1</v>
      </c>
      <c r="E441" s="8" t="s">
        <v>2099</v>
      </c>
      <c r="F441" s="8">
        <v>0</v>
      </c>
      <c r="G441" s="8">
        <v>0</v>
      </c>
      <c r="H441" s="8">
        <f>VLOOKUP(E441,[1]Hoja1!$E:$F,2,FALSE)</f>
        <v>0</v>
      </c>
      <c r="I441" s="8">
        <f>VLOOKUP(E441,[1]Hoja1!$E:$S,3,FALSE)</f>
        <v>0</v>
      </c>
      <c r="J441" s="8">
        <f>VLOOKUP(E441,[1]Hoja1!$E:$S,4,FALSE)</f>
        <v>0</v>
      </c>
      <c r="K441" s="8">
        <f>VLOOKUP(E441,[1]Hoja1!$E:$S,5,FALSE)</f>
        <v>0</v>
      </c>
      <c r="L441" s="8">
        <f>VLOOKUP(E441,[1]Hoja1!$E:$S,6,FALSE)</f>
        <v>0</v>
      </c>
      <c r="M441" s="8">
        <f>VLOOKUP(E441,[1]Hoja1!$E:$S,7,FALSE)</f>
        <v>0</v>
      </c>
      <c r="N441" s="6"/>
      <c r="O441" s="6" t="s">
        <v>2100</v>
      </c>
      <c r="P441" s="6" t="s">
        <v>2101</v>
      </c>
      <c r="Q441" s="6" t="s">
        <v>2102</v>
      </c>
      <c r="R441" s="6" t="s">
        <v>34</v>
      </c>
      <c r="S441" s="7" t="s">
        <v>35</v>
      </c>
      <c r="T441" s="7" t="s">
        <v>35</v>
      </c>
      <c r="U441" s="7">
        <v>45</v>
      </c>
      <c r="V441" s="6" t="s">
        <v>1862</v>
      </c>
      <c r="W441" s="6" t="s">
        <v>1862</v>
      </c>
      <c r="X441" s="6" t="s">
        <v>1862</v>
      </c>
      <c r="Y441" s="8" t="s">
        <v>38</v>
      </c>
      <c r="Z441" s="6" t="s">
        <v>2103</v>
      </c>
      <c r="AA441" s="8">
        <v>0</v>
      </c>
      <c r="AB441" s="8">
        <v>0</v>
      </c>
      <c r="AC441" s="8">
        <v>0</v>
      </c>
      <c r="AD441" s="8">
        <v>0</v>
      </c>
      <c r="AE441" s="8">
        <v>0</v>
      </c>
      <c r="AF441" s="8">
        <v>0</v>
      </c>
    </row>
    <row r="442" spans="1:32" x14ac:dyDescent="0.25">
      <c r="A442" s="6" t="s">
        <v>1861</v>
      </c>
      <c r="B442" s="6" t="s">
        <v>1862</v>
      </c>
      <c r="C442" s="6" t="s">
        <v>219</v>
      </c>
      <c r="D442" s="7">
        <v>2</v>
      </c>
      <c r="E442" s="8" t="s">
        <v>2104</v>
      </c>
      <c r="F442" s="8">
        <v>0</v>
      </c>
      <c r="G442" s="8">
        <v>0</v>
      </c>
      <c r="H442" s="8">
        <f>VLOOKUP(E442,[1]Hoja1!$E:$F,2,FALSE)</f>
        <v>0</v>
      </c>
      <c r="I442" s="8">
        <f>VLOOKUP(E442,[1]Hoja1!$E:$S,3,FALSE)</f>
        <v>0</v>
      </c>
      <c r="J442" s="8">
        <f>VLOOKUP(E442,[1]Hoja1!$E:$S,4,FALSE)</f>
        <v>0</v>
      </c>
      <c r="K442" s="8">
        <f>VLOOKUP(E442,[1]Hoja1!$E:$S,5,FALSE)</f>
        <v>0</v>
      </c>
      <c r="L442" s="8">
        <f>VLOOKUP(E442,[1]Hoja1!$E:$S,6,FALSE)</f>
        <v>0</v>
      </c>
      <c r="M442" s="8">
        <f>VLOOKUP(E442,[1]Hoja1!$E:$S,7,FALSE)</f>
        <v>0</v>
      </c>
      <c r="N442" s="6"/>
      <c r="O442" s="6" t="s">
        <v>44</v>
      </c>
      <c r="P442" s="6" t="s">
        <v>2025</v>
      </c>
      <c r="Q442" s="6" t="s">
        <v>2105</v>
      </c>
      <c r="R442" s="6" t="s">
        <v>54</v>
      </c>
      <c r="S442" s="7" t="s">
        <v>35</v>
      </c>
      <c r="T442" s="7" t="s">
        <v>35</v>
      </c>
      <c r="U442" s="7">
        <v>47</v>
      </c>
      <c r="V442" s="6" t="s">
        <v>1862</v>
      </c>
      <c r="W442" s="6" t="s">
        <v>1898</v>
      </c>
      <c r="X442" s="6" t="s">
        <v>1898</v>
      </c>
      <c r="Y442" s="8" t="s">
        <v>38</v>
      </c>
      <c r="Z442" s="6" t="s">
        <v>2106</v>
      </c>
      <c r="AA442" s="8">
        <v>0</v>
      </c>
      <c r="AB442" s="8">
        <v>0</v>
      </c>
      <c r="AC442" s="8">
        <v>0</v>
      </c>
      <c r="AD442" s="8">
        <v>0</v>
      </c>
      <c r="AE442" s="8">
        <v>0</v>
      </c>
      <c r="AF442" s="8">
        <v>0</v>
      </c>
    </row>
    <row r="443" spans="1:32" x14ac:dyDescent="0.25">
      <c r="A443" s="6" t="s">
        <v>1861</v>
      </c>
      <c r="B443" s="6" t="s">
        <v>1862</v>
      </c>
      <c r="C443" s="6" t="s">
        <v>219</v>
      </c>
      <c r="D443" s="7">
        <v>3</v>
      </c>
      <c r="E443" s="8" t="s">
        <v>2107</v>
      </c>
      <c r="F443" s="8">
        <v>0</v>
      </c>
      <c r="G443" s="8">
        <v>0</v>
      </c>
      <c r="H443" s="8">
        <f>VLOOKUP(E443,[1]Hoja1!$E:$F,2,FALSE)</f>
        <v>0</v>
      </c>
      <c r="I443" s="8">
        <f>VLOOKUP(E443,[1]Hoja1!$E:$S,3,FALSE)</f>
        <v>0</v>
      </c>
      <c r="J443" s="8">
        <f>VLOOKUP(E443,[1]Hoja1!$E:$S,4,FALSE)</f>
        <v>0</v>
      </c>
      <c r="K443" s="8">
        <f>VLOOKUP(E443,[1]Hoja1!$E:$S,5,FALSE)</f>
        <v>0</v>
      </c>
      <c r="L443" s="8">
        <f>VLOOKUP(E443,[1]Hoja1!$E:$S,6,FALSE)</f>
        <v>0</v>
      </c>
      <c r="M443" s="8">
        <f>VLOOKUP(E443,[1]Hoja1!$E:$S,7,FALSE)</f>
        <v>0</v>
      </c>
      <c r="N443" s="6"/>
      <c r="O443" s="6" t="s">
        <v>2108</v>
      </c>
      <c r="P443" s="6" t="s">
        <v>506</v>
      </c>
      <c r="Q443" s="6" t="s">
        <v>1041</v>
      </c>
      <c r="R443" s="6" t="s">
        <v>34</v>
      </c>
      <c r="S443" s="7" t="s">
        <v>35</v>
      </c>
      <c r="T443" s="7" t="s">
        <v>35</v>
      </c>
      <c r="U443" s="7">
        <v>37</v>
      </c>
      <c r="V443" s="6" t="s">
        <v>1862</v>
      </c>
      <c r="W443" s="6" t="s">
        <v>1862</v>
      </c>
      <c r="X443" s="6" t="s">
        <v>1862</v>
      </c>
      <c r="Y443" s="8" t="s">
        <v>38</v>
      </c>
      <c r="Z443" s="6" t="s">
        <v>2109</v>
      </c>
      <c r="AA443" s="8">
        <v>0</v>
      </c>
      <c r="AB443" s="8">
        <v>0</v>
      </c>
      <c r="AC443" s="8">
        <v>0</v>
      </c>
      <c r="AD443" s="8">
        <v>0</v>
      </c>
      <c r="AE443" s="8">
        <v>0</v>
      </c>
      <c r="AF443" s="8">
        <v>0</v>
      </c>
    </row>
    <row r="444" spans="1:32" x14ac:dyDescent="0.25">
      <c r="A444" s="6" t="s">
        <v>1861</v>
      </c>
      <c r="B444" s="6" t="s">
        <v>1862</v>
      </c>
      <c r="C444" s="6" t="s">
        <v>219</v>
      </c>
      <c r="D444" s="7">
        <v>4</v>
      </c>
      <c r="E444" s="8" t="s">
        <v>2110</v>
      </c>
      <c r="F444" s="8">
        <v>0</v>
      </c>
      <c r="G444" s="8">
        <v>0</v>
      </c>
      <c r="H444" s="8">
        <f>VLOOKUP(E444,[1]Hoja1!$E:$F,2,FALSE)</f>
        <v>0</v>
      </c>
      <c r="I444" s="8">
        <f>VLOOKUP(E444,[1]Hoja1!$E:$S,3,FALSE)</f>
        <v>0</v>
      </c>
      <c r="J444" s="8">
        <f>VLOOKUP(E444,[1]Hoja1!$E:$S,4,FALSE)</f>
        <v>0</v>
      </c>
      <c r="K444" s="8">
        <f>VLOOKUP(E444,[1]Hoja1!$E:$S,5,FALSE)</f>
        <v>0</v>
      </c>
      <c r="L444" s="8">
        <f>VLOOKUP(E444,[1]Hoja1!$E:$S,6,FALSE)</f>
        <v>0</v>
      </c>
      <c r="M444" s="8">
        <f>VLOOKUP(E444,[1]Hoja1!$E:$S,7,FALSE)</f>
        <v>0</v>
      </c>
      <c r="N444" s="6"/>
      <c r="O444" s="6" t="s">
        <v>2111</v>
      </c>
      <c r="P444" s="6" t="s">
        <v>2112</v>
      </c>
      <c r="Q444" s="6" t="s">
        <v>2113</v>
      </c>
      <c r="R444" s="6" t="s">
        <v>54</v>
      </c>
      <c r="S444" s="7" t="s">
        <v>35</v>
      </c>
      <c r="T444" s="7" t="s">
        <v>35</v>
      </c>
      <c r="U444" s="7">
        <v>51</v>
      </c>
      <c r="V444" s="6" t="s">
        <v>1862</v>
      </c>
      <c r="W444" s="6" t="s">
        <v>1862</v>
      </c>
      <c r="X444" s="6" t="s">
        <v>1862</v>
      </c>
      <c r="Y444" s="8" t="s">
        <v>38</v>
      </c>
      <c r="Z444" s="6" t="s">
        <v>2114</v>
      </c>
      <c r="AA444" s="8">
        <v>0</v>
      </c>
      <c r="AB444" s="8">
        <v>0</v>
      </c>
      <c r="AC444" s="8">
        <v>0</v>
      </c>
      <c r="AD444" s="8">
        <v>0</v>
      </c>
      <c r="AE444" s="8">
        <v>0</v>
      </c>
      <c r="AF444" s="8">
        <v>0</v>
      </c>
    </row>
    <row r="445" spans="1:32" x14ac:dyDescent="0.25">
      <c r="A445" s="6" t="s">
        <v>1861</v>
      </c>
      <c r="B445" s="6" t="s">
        <v>1862</v>
      </c>
      <c r="C445" s="6" t="s">
        <v>219</v>
      </c>
      <c r="D445" s="7">
        <v>5</v>
      </c>
      <c r="E445" s="8" t="s">
        <v>2115</v>
      </c>
      <c r="F445" s="8">
        <v>0</v>
      </c>
      <c r="G445" s="8">
        <v>0</v>
      </c>
      <c r="H445" s="8">
        <f>VLOOKUP(E445,[1]Hoja1!$E:$F,2,FALSE)</f>
        <v>0</v>
      </c>
      <c r="I445" s="8">
        <f>VLOOKUP(E445,[1]Hoja1!$E:$S,3,FALSE)</f>
        <v>0</v>
      </c>
      <c r="J445" s="8">
        <f>VLOOKUP(E445,[1]Hoja1!$E:$S,4,FALSE)</f>
        <v>0</v>
      </c>
      <c r="K445" s="8">
        <f>VLOOKUP(E445,[1]Hoja1!$E:$S,5,FALSE)</f>
        <v>0</v>
      </c>
      <c r="L445" s="8">
        <f>VLOOKUP(E445,[1]Hoja1!$E:$S,6,FALSE)</f>
        <v>0</v>
      </c>
      <c r="M445" s="8">
        <f>VLOOKUP(E445,[1]Hoja1!$E:$S,7,FALSE)</f>
        <v>0</v>
      </c>
      <c r="N445" s="6"/>
      <c r="O445" s="6" t="s">
        <v>2116</v>
      </c>
      <c r="P445" s="6" t="s">
        <v>1145</v>
      </c>
      <c r="Q445" s="6" t="s">
        <v>2117</v>
      </c>
      <c r="R445" s="6" t="s">
        <v>34</v>
      </c>
      <c r="S445" s="7" t="s">
        <v>30</v>
      </c>
      <c r="T445" s="7" t="s">
        <v>30</v>
      </c>
      <c r="U445" s="7">
        <v>25</v>
      </c>
      <c r="V445" s="6" t="s">
        <v>1862</v>
      </c>
      <c r="W445" s="6" t="s">
        <v>1892</v>
      </c>
      <c r="X445" s="6" t="s">
        <v>1892</v>
      </c>
      <c r="Y445" s="8" t="s">
        <v>38</v>
      </c>
      <c r="Z445" s="6" t="s">
        <v>2118</v>
      </c>
      <c r="AA445" s="8">
        <v>0</v>
      </c>
      <c r="AB445" s="8">
        <v>0</v>
      </c>
      <c r="AC445" s="8">
        <v>0</v>
      </c>
      <c r="AD445" s="8">
        <v>0</v>
      </c>
      <c r="AE445" s="8">
        <v>0</v>
      </c>
      <c r="AF445" s="8">
        <v>0</v>
      </c>
    </row>
    <row r="446" spans="1:32" x14ac:dyDescent="0.25">
      <c r="A446" s="6" t="s">
        <v>1861</v>
      </c>
      <c r="B446" s="6" t="s">
        <v>1862</v>
      </c>
      <c r="C446" s="6" t="s">
        <v>219</v>
      </c>
      <c r="D446" s="7">
        <v>6</v>
      </c>
      <c r="E446" s="8" t="s">
        <v>2119</v>
      </c>
      <c r="F446" s="8">
        <v>0</v>
      </c>
      <c r="G446" s="8">
        <v>0</v>
      </c>
      <c r="H446" s="8">
        <f>VLOOKUP(E446,[1]Hoja1!$E:$F,2,FALSE)</f>
        <v>0</v>
      </c>
      <c r="I446" s="8">
        <f>VLOOKUP(E446,[1]Hoja1!$E:$S,3,FALSE)</f>
        <v>0</v>
      </c>
      <c r="J446" s="8">
        <f>VLOOKUP(E446,[1]Hoja1!$E:$S,4,FALSE)</f>
        <v>0</v>
      </c>
      <c r="K446" s="8">
        <f>VLOOKUP(E446,[1]Hoja1!$E:$S,5,FALSE)</f>
        <v>0</v>
      </c>
      <c r="L446" s="8">
        <f>VLOOKUP(E446,[1]Hoja1!$E:$S,6,FALSE)</f>
        <v>0</v>
      </c>
      <c r="M446" s="8">
        <f>VLOOKUP(E446,[1]Hoja1!$E:$S,7,FALSE)</f>
        <v>0</v>
      </c>
      <c r="N446" s="6"/>
      <c r="O446" s="6" t="s">
        <v>90</v>
      </c>
      <c r="P446" s="6" t="s">
        <v>2120</v>
      </c>
      <c r="Q446" s="6" t="s">
        <v>2121</v>
      </c>
      <c r="R446" s="6" t="s">
        <v>34</v>
      </c>
      <c r="S446" s="7" t="s">
        <v>35</v>
      </c>
      <c r="T446" s="7" t="s">
        <v>35</v>
      </c>
      <c r="U446" s="7">
        <v>31</v>
      </c>
      <c r="V446" s="6" t="s">
        <v>1862</v>
      </c>
      <c r="W446" s="6" t="s">
        <v>1936</v>
      </c>
      <c r="X446" s="6" t="s">
        <v>1937</v>
      </c>
      <c r="Y446" s="8" t="s">
        <v>38</v>
      </c>
      <c r="Z446" s="6" t="s">
        <v>2122</v>
      </c>
      <c r="AA446" s="8">
        <v>0</v>
      </c>
      <c r="AB446" s="8">
        <v>0</v>
      </c>
      <c r="AC446" s="8">
        <v>0</v>
      </c>
      <c r="AD446" s="8">
        <v>0</v>
      </c>
      <c r="AE446" s="8">
        <v>0</v>
      </c>
      <c r="AF446" s="8">
        <v>0</v>
      </c>
    </row>
    <row r="447" spans="1:32" x14ac:dyDescent="0.25">
      <c r="A447" s="6" t="s">
        <v>1861</v>
      </c>
      <c r="B447" s="6" t="s">
        <v>1862</v>
      </c>
      <c r="C447" s="6" t="s">
        <v>234</v>
      </c>
      <c r="D447" s="7">
        <v>1</v>
      </c>
      <c r="E447" s="8" t="s">
        <v>2123</v>
      </c>
      <c r="F447" s="8">
        <v>0</v>
      </c>
      <c r="G447" s="8">
        <v>0</v>
      </c>
      <c r="H447" s="8">
        <f>VLOOKUP(E447,[1]Hoja1!$E:$F,2,FALSE)</f>
        <v>0</v>
      </c>
      <c r="I447" s="8">
        <f>VLOOKUP(E447,[1]Hoja1!$E:$S,3,FALSE)</f>
        <v>0</v>
      </c>
      <c r="J447" s="8">
        <f>VLOOKUP(E447,[1]Hoja1!$E:$S,4,FALSE)</f>
        <v>0</v>
      </c>
      <c r="K447" s="8">
        <f>VLOOKUP(E447,[1]Hoja1!$E:$S,5,FALSE)</f>
        <v>0</v>
      </c>
      <c r="L447" s="8">
        <f>VLOOKUP(E447,[1]Hoja1!$E:$S,6,FALSE)</f>
        <v>0</v>
      </c>
      <c r="M447" s="8">
        <f>VLOOKUP(E447,[1]Hoja1!$E:$S,7,FALSE)</f>
        <v>0</v>
      </c>
      <c r="N447" s="6"/>
      <c r="O447" s="6" t="s">
        <v>2064</v>
      </c>
      <c r="P447" s="6" t="s">
        <v>2124</v>
      </c>
      <c r="Q447" s="6" t="s">
        <v>2125</v>
      </c>
      <c r="R447" s="6" t="s">
        <v>34</v>
      </c>
      <c r="S447" s="7" t="s">
        <v>35</v>
      </c>
      <c r="T447" s="7" t="s">
        <v>35</v>
      </c>
      <c r="U447" s="7">
        <v>38</v>
      </c>
      <c r="V447" s="6" t="s">
        <v>1862</v>
      </c>
      <c r="W447" s="6" t="s">
        <v>1862</v>
      </c>
      <c r="X447" s="6" t="s">
        <v>1862</v>
      </c>
      <c r="Y447" s="8" t="s">
        <v>38</v>
      </c>
      <c r="Z447" s="6" t="s">
        <v>2126</v>
      </c>
      <c r="AA447" s="8">
        <v>0</v>
      </c>
      <c r="AB447" s="8">
        <v>0</v>
      </c>
      <c r="AC447" s="8">
        <v>0</v>
      </c>
      <c r="AD447" s="8">
        <v>0</v>
      </c>
      <c r="AE447" s="8">
        <v>0</v>
      </c>
      <c r="AF447" s="8">
        <v>0</v>
      </c>
    </row>
    <row r="448" spans="1:32" x14ac:dyDescent="0.25">
      <c r="A448" s="6" t="s">
        <v>1861</v>
      </c>
      <c r="B448" s="6" t="s">
        <v>1862</v>
      </c>
      <c r="C448" s="6" t="s">
        <v>234</v>
      </c>
      <c r="D448" s="7">
        <v>2</v>
      </c>
      <c r="E448" s="8" t="s">
        <v>2127</v>
      </c>
      <c r="F448" s="8" t="s">
        <v>30</v>
      </c>
      <c r="G448" s="8">
        <v>1464</v>
      </c>
      <c r="H448" s="8">
        <f>VLOOKUP(E448,[1]Hoja1!$E:$F,2,FALSE)</f>
        <v>1422</v>
      </c>
      <c r="I448" s="8" t="str">
        <f>VLOOKUP(E448,[1]Hoja1!$E:$S,3,FALSE)</f>
        <v>MOVIMIENTO REGIONAL O DEPARTAMENTAL FRENTE INDEPENDIENTE REGIONAL</v>
      </c>
      <c r="J448" s="8">
        <f>VLOOKUP(E448,[1]Hoja1!$E:$S,4,FALSE)</f>
        <v>1993</v>
      </c>
      <c r="K448" s="8">
        <f>VLOOKUP(E448,[1]Hoja1!$E:$S,5,FALSE)</f>
        <v>1995</v>
      </c>
      <c r="L448" s="8">
        <f>VLOOKUP(E448,[1]Hoja1!$E:$S,6,FALSE)</f>
        <v>11</v>
      </c>
      <c r="M448" s="8" t="str">
        <f>VLOOKUP(E448,[1]Hoja1!$E:$S,7,FALSE)</f>
        <v>REGIDOR DISTRITAL</v>
      </c>
      <c r="N448" s="6"/>
      <c r="O448" s="6" t="s">
        <v>51</v>
      </c>
      <c r="P448" s="6" t="s">
        <v>44</v>
      </c>
      <c r="Q448" s="6" t="s">
        <v>2128</v>
      </c>
      <c r="R448" s="6" t="s">
        <v>34</v>
      </c>
      <c r="S448" s="7" t="s">
        <v>35</v>
      </c>
      <c r="T448" s="7" t="s">
        <v>35</v>
      </c>
      <c r="U448" s="7">
        <v>67</v>
      </c>
      <c r="V448" s="6" t="s">
        <v>1862</v>
      </c>
      <c r="W448" s="6" t="s">
        <v>1862</v>
      </c>
      <c r="X448" s="6" t="s">
        <v>1862</v>
      </c>
      <c r="Y448" s="8" t="s">
        <v>38</v>
      </c>
      <c r="Z448" s="6" t="s">
        <v>2129</v>
      </c>
      <c r="AA448" s="8">
        <v>1422</v>
      </c>
      <c r="AB448" s="8" t="s">
        <v>2130</v>
      </c>
      <c r="AC448" s="8">
        <v>1993</v>
      </c>
      <c r="AD448" s="8">
        <v>1995</v>
      </c>
      <c r="AE448" s="8">
        <v>11</v>
      </c>
      <c r="AF448" s="8" t="s">
        <v>322</v>
      </c>
    </row>
    <row r="449" spans="1:32" x14ac:dyDescent="0.25">
      <c r="A449" s="6" t="s">
        <v>1861</v>
      </c>
      <c r="B449" s="6" t="s">
        <v>1862</v>
      </c>
      <c r="C449" s="6" t="s">
        <v>234</v>
      </c>
      <c r="D449" s="7">
        <v>3</v>
      </c>
      <c r="E449" s="8" t="s">
        <v>2131</v>
      </c>
      <c r="F449" s="8">
        <v>0</v>
      </c>
      <c r="G449" s="8">
        <v>0</v>
      </c>
      <c r="H449" s="8">
        <f>VLOOKUP(E449,[1]Hoja1!$E:$F,2,FALSE)</f>
        <v>0</v>
      </c>
      <c r="I449" s="8">
        <f>VLOOKUP(E449,[1]Hoja1!$E:$S,3,FALSE)</f>
        <v>0</v>
      </c>
      <c r="J449" s="8">
        <f>VLOOKUP(E449,[1]Hoja1!$E:$S,4,FALSE)</f>
        <v>0</v>
      </c>
      <c r="K449" s="8">
        <f>VLOOKUP(E449,[1]Hoja1!$E:$S,5,FALSE)</f>
        <v>0</v>
      </c>
      <c r="L449" s="8">
        <f>VLOOKUP(E449,[1]Hoja1!$E:$S,6,FALSE)</f>
        <v>0</v>
      </c>
      <c r="M449" s="8">
        <f>VLOOKUP(E449,[1]Hoja1!$E:$S,7,FALSE)</f>
        <v>0</v>
      </c>
      <c r="N449" s="6"/>
      <c r="O449" s="6" t="s">
        <v>1569</v>
      </c>
      <c r="P449" s="6" t="s">
        <v>896</v>
      </c>
      <c r="Q449" s="6" t="s">
        <v>2132</v>
      </c>
      <c r="R449" s="6" t="s">
        <v>34</v>
      </c>
      <c r="S449" s="7" t="s">
        <v>35</v>
      </c>
      <c r="T449" s="7" t="s">
        <v>35</v>
      </c>
      <c r="U449" s="7">
        <v>47</v>
      </c>
      <c r="V449" s="6" t="s">
        <v>1862</v>
      </c>
      <c r="W449" s="6" t="s">
        <v>1862</v>
      </c>
      <c r="X449" s="6" t="s">
        <v>1862</v>
      </c>
      <c r="Y449" s="8" t="s">
        <v>38</v>
      </c>
      <c r="Z449" s="6" t="s">
        <v>2133</v>
      </c>
      <c r="AA449" s="8">
        <v>0</v>
      </c>
      <c r="AB449" s="8">
        <v>0</v>
      </c>
      <c r="AC449" s="8">
        <v>0</v>
      </c>
      <c r="AD449" s="8">
        <v>0</v>
      </c>
      <c r="AE449" s="8">
        <v>0</v>
      </c>
      <c r="AF449" s="8">
        <v>0</v>
      </c>
    </row>
    <row r="450" spans="1:32" x14ac:dyDescent="0.25">
      <c r="A450" s="6" t="s">
        <v>1861</v>
      </c>
      <c r="B450" s="6" t="s">
        <v>1862</v>
      </c>
      <c r="C450" s="6" t="s">
        <v>234</v>
      </c>
      <c r="D450" s="7">
        <v>4</v>
      </c>
      <c r="E450" s="8" t="s">
        <v>2134</v>
      </c>
      <c r="F450" s="8">
        <v>0</v>
      </c>
      <c r="G450" s="8">
        <v>0</v>
      </c>
      <c r="H450" s="8">
        <f>VLOOKUP(E450,[1]Hoja1!$E:$F,2,FALSE)</f>
        <v>0</v>
      </c>
      <c r="I450" s="8">
        <f>VLOOKUP(E450,[1]Hoja1!$E:$S,3,FALSE)</f>
        <v>0</v>
      </c>
      <c r="J450" s="8">
        <f>VLOOKUP(E450,[1]Hoja1!$E:$S,4,FALSE)</f>
        <v>0</v>
      </c>
      <c r="K450" s="8">
        <f>VLOOKUP(E450,[1]Hoja1!$E:$S,5,FALSE)</f>
        <v>0</v>
      </c>
      <c r="L450" s="8">
        <f>VLOOKUP(E450,[1]Hoja1!$E:$S,6,FALSE)</f>
        <v>0</v>
      </c>
      <c r="M450" s="8">
        <f>VLOOKUP(E450,[1]Hoja1!$E:$S,7,FALSE)</f>
        <v>0</v>
      </c>
      <c r="N450" s="6"/>
      <c r="O450" s="6" t="s">
        <v>1739</v>
      </c>
      <c r="P450" s="6" t="s">
        <v>147</v>
      </c>
      <c r="Q450" s="6" t="s">
        <v>2135</v>
      </c>
      <c r="R450" s="6" t="s">
        <v>34</v>
      </c>
      <c r="S450" s="7" t="s">
        <v>35</v>
      </c>
      <c r="T450" s="7" t="s">
        <v>35</v>
      </c>
      <c r="U450" s="7">
        <v>40</v>
      </c>
      <c r="V450" s="6" t="s">
        <v>1862</v>
      </c>
      <c r="W450" s="6" t="s">
        <v>2012</v>
      </c>
      <c r="X450" s="6" t="s">
        <v>2012</v>
      </c>
      <c r="Y450" s="8" t="s">
        <v>38</v>
      </c>
      <c r="Z450" s="6" t="s">
        <v>2136</v>
      </c>
      <c r="AA450" s="8">
        <v>0</v>
      </c>
      <c r="AB450" s="8">
        <v>0</v>
      </c>
      <c r="AC450" s="8">
        <v>0</v>
      </c>
      <c r="AD450" s="8">
        <v>0</v>
      </c>
      <c r="AE450" s="8">
        <v>0</v>
      </c>
      <c r="AF450" s="8">
        <v>0</v>
      </c>
    </row>
    <row r="451" spans="1:32" x14ac:dyDescent="0.25">
      <c r="A451" s="6" t="s">
        <v>1861</v>
      </c>
      <c r="B451" s="6" t="s">
        <v>1862</v>
      </c>
      <c r="C451" s="6" t="s">
        <v>234</v>
      </c>
      <c r="D451" s="7">
        <v>5</v>
      </c>
      <c r="E451" s="8" t="s">
        <v>2137</v>
      </c>
      <c r="F451" s="8">
        <v>0</v>
      </c>
      <c r="G451" s="8">
        <v>0</v>
      </c>
      <c r="H451" s="8">
        <f>VLOOKUP(E451,[1]Hoja1!$E:$F,2,FALSE)</f>
        <v>0</v>
      </c>
      <c r="I451" s="8">
        <f>VLOOKUP(E451,[1]Hoja1!$E:$S,3,FALSE)</f>
        <v>0</v>
      </c>
      <c r="J451" s="8">
        <f>VLOOKUP(E451,[1]Hoja1!$E:$S,4,FALSE)</f>
        <v>0</v>
      </c>
      <c r="K451" s="8">
        <f>VLOOKUP(E451,[1]Hoja1!$E:$S,5,FALSE)</f>
        <v>0</v>
      </c>
      <c r="L451" s="8">
        <f>VLOOKUP(E451,[1]Hoja1!$E:$S,6,FALSE)</f>
        <v>0</v>
      </c>
      <c r="M451" s="8">
        <f>VLOOKUP(E451,[1]Hoja1!$E:$S,7,FALSE)</f>
        <v>0</v>
      </c>
      <c r="N451" s="6"/>
      <c r="O451" s="6" t="s">
        <v>255</v>
      </c>
      <c r="P451" s="6" t="s">
        <v>181</v>
      </c>
      <c r="Q451" s="6" t="s">
        <v>2138</v>
      </c>
      <c r="R451" s="6" t="s">
        <v>54</v>
      </c>
      <c r="S451" s="7" t="s">
        <v>35</v>
      </c>
      <c r="T451" s="7" t="s">
        <v>35</v>
      </c>
      <c r="U451" s="7">
        <v>35</v>
      </c>
      <c r="V451" s="6" t="s">
        <v>1862</v>
      </c>
      <c r="W451" s="6" t="s">
        <v>1866</v>
      </c>
      <c r="X451" s="6" t="s">
        <v>1866</v>
      </c>
      <c r="Y451" s="8" t="s">
        <v>38</v>
      </c>
      <c r="Z451" s="6" t="s">
        <v>2139</v>
      </c>
      <c r="AA451" s="8">
        <v>0</v>
      </c>
      <c r="AB451" s="8">
        <v>0</v>
      </c>
      <c r="AC451" s="8">
        <v>0</v>
      </c>
      <c r="AD451" s="8">
        <v>0</v>
      </c>
      <c r="AE451" s="8">
        <v>0</v>
      </c>
      <c r="AF451" s="8">
        <v>0</v>
      </c>
    </row>
    <row r="452" spans="1:32" x14ac:dyDescent="0.25">
      <c r="A452" s="6" t="s">
        <v>1861</v>
      </c>
      <c r="B452" s="6" t="s">
        <v>1862</v>
      </c>
      <c r="C452" s="6" t="s">
        <v>234</v>
      </c>
      <c r="D452" s="7">
        <v>6</v>
      </c>
      <c r="E452" s="8" t="s">
        <v>2140</v>
      </c>
      <c r="F452" s="8">
        <v>0</v>
      </c>
      <c r="G452" s="8">
        <v>0</v>
      </c>
      <c r="H452" s="8">
        <f>VLOOKUP(E452,[1]Hoja1!$E:$F,2,FALSE)</f>
        <v>0</v>
      </c>
      <c r="I452" s="8">
        <f>VLOOKUP(E452,[1]Hoja1!$E:$S,3,FALSE)</f>
        <v>0</v>
      </c>
      <c r="J452" s="8">
        <f>VLOOKUP(E452,[1]Hoja1!$E:$S,4,FALSE)</f>
        <v>0</v>
      </c>
      <c r="K452" s="8">
        <f>VLOOKUP(E452,[1]Hoja1!$E:$S,5,FALSE)</f>
        <v>0</v>
      </c>
      <c r="L452" s="8">
        <f>VLOOKUP(E452,[1]Hoja1!$E:$S,6,FALSE)</f>
        <v>0</v>
      </c>
      <c r="M452" s="8">
        <f>VLOOKUP(E452,[1]Hoja1!$E:$S,7,FALSE)</f>
        <v>0</v>
      </c>
      <c r="N452" s="6"/>
      <c r="O452" s="6" t="s">
        <v>152</v>
      </c>
      <c r="P452" s="6" t="s">
        <v>123</v>
      </c>
      <c r="Q452" s="6" t="s">
        <v>2141</v>
      </c>
      <c r="R452" s="6" t="s">
        <v>54</v>
      </c>
      <c r="S452" s="7" t="s">
        <v>35</v>
      </c>
      <c r="T452" s="7" t="s">
        <v>35</v>
      </c>
      <c r="U452" s="7">
        <v>29</v>
      </c>
      <c r="V452" s="6" t="s">
        <v>1862</v>
      </c>
      <c r="W452" s="6" t="s">
        <v>1862</v>
      </c>
      <c r="X452" s="6" t="s">
        <v>2021</v>
      </c>
      <c r="Y452" s="8" t="s">
        <v>38</v>
      </c>
      <c r="Z452" s="6" t="s">
        <v>2142</v>
      </c>
      <c r="AA452" s="8">
        <v>0</v>
      </c>
      <c r="AB452" s="8">
        <v>0</v>
      </c>
      <c r="AC452" s="8">
        <v>0</v>
      </c>
      <c r="AD452" s="8">
        <v>0</v>
      </c>
      <c r="AE452" s="8">
        <v>0</v>
      </c>
      <c r="AF452" s="8">
        <v>0</v>
      </c>
    </row>
    <row r="453" spans="1:32" x14ac:dyDescent="0.25">
      <c r="A453" s="6" t="s">
        <v>1861</v>
      </c>
      <c r="B453" s="6" t="s">
        <v>1862</v>
      </c>
      <c r="C453" s="6" t="s">
        <v>248</v>
      </c>
      <c r="D453" s="7">
        <v>1</v>
      </c>
      <c r="E453" s="8" t="s">
        <v>2143</v>
      </c>
      <c r="F453" s="8" t="s">
        <v>30</v>
      </c>
      <c r="G453" s="8">
        <v>1311</v>
      </c>
      <c r="H453" s="8">
        <f>VLOOKUP(E453,[1]Hoja1!$E:$F,2,FALSE)</f>
        <v>0</v>
      </c>
      <c r="I453" s="8">
        <f>VLOOKUP(E453,[1]Hoja1!$E:$S,3,FALSE)</f>
        <v>0</v>
      </c>
      <c r="J453" s="8">
        <f>VLOOKUP(E453,[1]Hoja1!$E:$S,4,FALSE)</f>
        <v>0</v>
      </c>
      <c r="K453" s="8">
        <f>VLOOKUP(E453,[1]Hoja1!$E:$S,5,FALSE)</f>
        <v>0</v>
      </c>
      <c r="L453" s="8">
        <f>VLOOKUP(E453,[1]Hoja1!$E:$S,6,FALSE)</f>
        <v>0</v>
      </c>
      <c r="M453" s="8">
        <f>VLOOKUP(E453,[1]Hoja1!$E:$S,7,FALSE)</f>
        <v>0</v>
      </c>
      <c r="N453" s="6"/>
      <c r="O453" s="6" t="s">
        <v>2144</v>
      </c>
      <c r="P453" s="6" t="s">
        <v>2120</v>
      </c>
      <c r="Q453" s="6" t="s">
        <v>2016</v>
      </c>
      <c r="R453" s="6" t="s">
        <v>34</v>
      </c>
      <c r="S453" s="7" t="s">
        <v>30</v>
      </c>
      <c r="T453" s="7" t="s">
        <v>35</v>
      </c>
      <c r="U453" s="7">
        <v>55</v>
      </c>
      <c r="V453" s="6" t="s">
        <v>1862</v>
      </c>
      <c r="W453" s="6" t="s">
        <v>1936</v>
      </c>
      <c r="X453" s="6" t="s">
        <v>1937</v>
      </c>
      <c r="Y453" s="8" t="s">
        <v>38</v>
      </c>
      <c r="Z453" s="6" t="s">
        <v>2145</v>
      </c>
      <c r="AA453" s="8">
        <v>0</v>
      </c>
      <c r="AB453" s="8">
        <v>0</v>
      </c>
      <c r="AC453" s="8">
        <v>0</v>
      </c>
      <c r="AD453" s="8">
        <v>0</v>
      </c>
      <c r="AE453" s="8">
        <v>0</v>
      </c>
      <c r="AF453" s="8">
        <v>0</v>
      </c>
    </row>
    <row r="454" spans="1:32" x14ac:dyDescent="0.25">
      <c r="A454" s="6" t="s">
        <v>1861</v>
      </c>
      <c r="B454" s="6" t="s">
        <v>1862</v>
      </c>
      <c r="C454" s="6" t="s">
        <v>248</v>
      </c>
      <c r="D454" s="7">
        <v>2</v>
      </c>
      <c r="E454" s="8" t="s">
        <v>2146</v>
      </c>
      <c r="F454" s="8" t="s">
        <v>30</v>
      </c>
      <c r="G454" s="8">
        <v>15</v>
      </c>
      <c r="H454" s="8">
        <f>VLOOKUP(E454,[1]Hoja1!$E:$F,2,FALSE)</f>
        <v>0</v>
      </c>
      <c r="I454" s="8">
        <f>VLOOKUP(E454,[1]Hoja1!$E:$S,3,FALSE)</f>
        <v>0</v>
      </c>
      <c r="J454" s="8">
        <f>VLOOKUP(E454,[1]Hoja1!$E:$S,4,FALSE)</f>
        <v>0</v>
      </c>
      <c r="K454" s="8">
        <f>VLOOKUP(E454,[1]Hoja1!$E:$S,5,FALSE)</f>
        <v>0</v>
      </c>
      <c r="L454" s="8">
        <f>VLOOKUP(E454,[1]Hoja1!$E:$S,6,FALSE)</f>
        <v>0</v>
      </c>
      <c r="M454" s="8">
        <f>VLOOKUP(E454,[1]Hoja1!$E:$S,7,FALSE)</f>
        <v>0</v>
      </c>
      <c r="N454" s="6"/>
      <c r="O454" s="6" t="s">
        <v>2147</v>
      </c>
      <c r="P454" s="6" t="s">
        <v>495</v>
      </c>
      <c r="Q454" s="6" t="s">
        <v>2148</v>
      </c>
      <c r="R454" s="6" t="s">
        <v>54</v>
      </c>
      <c r="S454" s="7" t="s">
        <v>35</v>
      </c>
      <c r="T454" s="7" t="s">
        <v>35</v>
      </c>
      <c r="U454" s="7">
        <v>51</v>
      </c>
      <c r="V454" s="6" t="s">
        <v>1862</v>
      </c>
      <c r="W454" s="6" t="s">
        <v>1862</v>
      </c>
      <c r="X454" s="6" t="s">
        <v>1862</v>
      </c>
      <c r="Y454" s="8" t="s">
        <v>38</v>
      </c>
      <c r="Z454" s="6" t="s">
        <v>2149</v>
      </c>
      <c r="AA454" s="8">
        <v>0</v>
      </c>
      <c r="AB454" s="8">
        <v>0</v>
      </c>
      <c r="AC454" s="8">
        <v>0</v>
      </c>
      <c r="AD454" s="8">
        <v>0</v>
      </c>
      <c r="AE454" s="8">
        <v>0</v>
      </c>
      <c r="AF454" s="8">
        <v>0</v>
      </c>
    </row>
    <row r="455" spans="1:32" x14ac:dyDescent="0.25">
      <c r="A455" s="6" t="s">
        <v>1861</v>
      </c>
      <c r="B455" s="6" t="s">
        <v>1862</v>
      </c>
      <c r="C455" s="6" t="s">
        <v>248</v>
      </c>
      <c r="D455" s="7">
        <v>3</v>
      </c>
      <c r="E455" s="8" t="s">
        <v>2150</v>
      </c>
      <c r="F455" s="8" t="s">
        <v>30</v>
      </c>
      <c r="G455" s="8">
        <v>15</v>
      </c>
      <c r="H455" s="8">
        <f>VLOOKUP(E455,[1]Hoja1!$E:$F,2,FALSE)</f>
        <v>0</v>
      </c>
      <c r="I455" s="8">
        <f>VLOOKUP(E455,[1]Hoja1!$E:$S,3,FALSE)</f>
        <v>0</v>
      </c>
      <c r="J455" s="8">
        <f>VLOOKUP(E455,[1]Hoja1!$E:$S,4,FALSE)</f>
        <v>0</v>
      </c>
      <c r="K455" s="8">
        <f>VLOOKUP(E455,[1]Hoja1!$E:$S,5,FALSE)</f>
        <v>0</v>
      </c>
      <c r="L455" s="8">
        <f>VLOOKUP(E455,[1]Hoja1!$E:$S,6,FALSE)</f>
        <v>0</v>
      </c>
      <c r="M455" s="8">
        <f>VLOOKUP(E455,[1]Hoja1!$E:$S,7,FALSE)</f>
        <v>0</v>
      </c>
      <c r="N455" s="6"/>
      <c r="O455" s="6" t="s">
        <v>187</v>
      </c>
      <c r="P455" s="6" t="s">
        <v>313</v>
      </c>
      <c r="Q455" s="6" t="s">
        <v>2151</v>
      </c>
      <c r="R455" s="6" t="s">
        <v>34</v>
      </c>
      <c r="S455" s="7" t="s">
        <v>35</v>
      </c>
      <c r="T455" s="7" t="s">
        <v>35</v>
      </c>
      <c r="U455" s="7">
        <v>60</v>
      </c>
      <c r="V455" s="6" t="s">
        <v>1862</v>
      </c>
      <c r="W455" s="6" t="s">
        <v>1862</v>
      </c>
      <c r="X455" s="6" t="s">
        <v>2021</v>
      </c>
      <c r="Y455" s="8" t="s">
        <v>38</v>
      </c>
      <c r="Z455" s="6" t="s">
        <v>2152</v>
      </c>
      <c r="AA455" s="8">
        <v>0</v>
      </c>
      <c r="AB455" s="8">
        <v>0</v>
      </c>
      <c r="AC455" s="8">
        <v>0</v>
      </c>
      <c r="AD455" s="8">
        <v>0</v>
      </c>
      <c r="AE455" s="8">
        <v>0</v>
      </c>
      <c r="AF455" s="8">
        <v>0</v>
      </c>
    </row>
    <row r="456" spans="1:32" x14ac:dyDescent="0.25">
      <c r="A456" s="6" t="s">
        <v>1861</v>
      </c>
      <c r="B456" s="6" t="s">
        <v>1862</v>
      </c>
      <c r="C456" s="6" t="s">
        <v>248</v>
      </c>
      <c r="D456" s="7">
        <v>4</v>
      </c>
      <c r="E456" s="8" t="s">
        <v>2153</v>
      </c>
      <c r="F456" s="8">
        <v>0</v>
      </c>
      <c r="G456" s="8">
        <v>0</v>
      </c>
      <c r="H456" s="8">
        <f>VLOOKUP(E456,[1]Hoja1!$E:$F,2,FALSE)</f>
        <v>15</v>
      </c>
      <c r="I456" s="8" t="str">
        <f>VLOOKUP(E456,[1]Hoja1!$E:$S,3,FALSE)</f>
        <v>PARTIDO POLÍTICO PARTIDO POPULAR CRISTIANO - PPC</v>
      </c>
      <c r="J456" s="8">
        <f>VLOOKUP(E456,[1]Hoja1!$E:$S,4,FALSE)</f>
        <v>2015</v>
      </c>
      <c r="K456" s="8">
        <f>VLOOKUP(E456,[1]Hoja1!$E:$S,5,FALSE)</f>
        <v>2018</v>
      </c>
      <c r="L456" s="8">
        <f>VLOOKUP(E456,[1]Hoja1!$E:$S,6,FALSE)</f>
        <v>11</v>
      </c>
      <c r="M456" s="8" t="str">
        <f>VLOOKUP(E456,[1]Hoja1!$E:$S,7,FALSE)</f>
        <v>REGIDOR DISTRITAL</v>
      </c>
      <c r="N456" s="6"/>
      <c r="O456" s="6" t="s">
        <v>2019</v>
      </c>
      <c r="P456" s="6" t="s">
        <v>2154</v>
      </c>
      <c r="Q456" s="6" t="s">
        <v>2155</v>
      </c>
      <c r="R456" s="6" t="s">
        <v>54</v>
      </c>
      <c r="S456" s="7" t="s">
        <v>35</v>
      </c>
      <c r="T456" s="7" t="s">
        <v>35</v>
      </c>
      <c r="U456" s="7">
        <v>31</v>
      </c>
      <c r="V456" s="6" t="s">
        <v>1862</v>
      </c>
      <c r="W456" s="6" t="s">
        <v>1862</v>
      </c>
      <c r="X456" s="6" t="s">
        <v>2156</v>
      </c>
      <c r="Y456" s="8" t="s">
        <v>38</v>
      </c>
      <c r="Z456" s="6" t="s">
        <v>2157</v>
      </c>
      <c r="AA456" s="8">
        <v>15</v>
      </c>
      <c r="AB456" s="8" t="s">
        <v>300</v>
      </c>
      <c r="AC456" s="8">
        <v>2015</v>
      </c>
      <c r="AD456" s="8">
        <v>2018</v>
      </c>
      <c r="AE456" s="8">
        <v>11</v>
      </c>
      <c r="AF456" s="8" t="s">
        <v>322</v>
      </c>
    </row>
    <row r="457" spans="1:32" x14ac:dyDescent="0.25">
      <c r="A457" s="6" t="s">
        <v>1861</v>
      </c>
      <c r="B457" s="6" t="s">
        <v>1862</v>
      </c>
      <c r="C457" s="6" t="s">
        <v>248</v>
      </c>
      <c r="D457" s="7">
        <v>5</v>
      </c>
      <c r="E457" s="8" t="s">
        <v>2158</v>
      </c>
      <c r="F457" s="8" t="s">
        <v>30</v>
      </c>
      <c r="G457" s="8">
        <v>15</v>
      </c>
      <c r="H457" s="8">
        <f>VLOOKUP(E457,[1]Hoja1!$E:$F,2,FALSE)</f>
        <v>0</v>
      </c>
      <c r="I457" s="8">
        <f>VLOOKUP(E457,[1]Hoja1!$E:$S,3,FALSE)</f>
        <v>0</v>
      </c>
      <c r="J457" s="8">
        <f>VLOOKUP(E457,[1]Hoja1!$E:$S,4,FALSE)</f>
        <v>0</v>
      </c>
      <c r="K457" s="8">
        <f>VLOOKUP(E457,[1]Hoja1!$E:$S,5,FALSE)</f>
        <v>0</v>
      </c>
      <c r="L457" s="8">
        <f>VLOOKUP(E457,[1]Hoja1!$E:$S,6,FALSE)</f>
        <v>0</v>
      </c>
      <c r="M457" s="8">
        <f>VLOOKUP(E457,[1]Hoja1!$E:$S,7,FALSE)</f>
        <v>0</v>
      </c>
      <c r="N457" s="6"/>
      <c r="O457" s="6" t="s">
        <v>2159</v>
      </c>
      <c r="P457" s="6" t="s">
        <v>351</v>
      </c>
      <c r="Q457" s="6" t="s">
        <v>2160</v>
      </c>
      <c r="R457" s="6" t="s">
        <v>34</v>
      </c>
      <c r="S457" s="7" t="s">
        <v>30</v>
      </c>
      <c r="T457" s="7" t="s">
        <v>35</v>
      </c>
      <c r="U457" s="7">
        <v>69</v>
      </c>
      <c r="V457" s="6" t="s">
        <v>1862</v>
      </c>
      <c r="W457" s="6" t="s">
        <v>1916</v>
      </c>
      <c r="X457" s="6" t="s">
        <v>1916</v>
      </c>
      <c r="Y457" s="8" t="s">
        <v>38</v>
      </c>
      <c r="Z457" s="6" t="s">
        <v>2161</v>
      </c>
      <c r="AA457" s="8">
        <v>0</v>
      </c>
      <c r="AB457" s="8">
        <v>0</v>
      </c>
      <c r="AC457" s="8">
        <v>0</v>
      </c>
      <c r="AD457" s="8">
        <v>0</v>
      </c>
      <c r="AE457" s="8">
        <v>0</v>
      </c>
      <c r="AF457" s="8">
        <v>0</v>
      </c>
    </row>
    <row r="458" spans="1:32" x14ac:dyDescent="0.25">
      <c r="A458" s="6" t="s">
        <v>1861</v>
      </c>
      <c r="B458" s="6" t="s">
        <v>1862</v>
      </c>
      <c r="C458" s="6" t="s">
        <v>248</v>
      </c>
      <c r="D458" s="7">
        <v>6</v>
      </c>
      <c r="E458" s="8" t="s">
        <v>2162</v>
      </c>
      <c r="F458" s="8">
        <v>0</v>
      </c>
      <c r="G458" s="8">
        <v>0</v>
      </c>
      <c r="H458" s="8">
        <f>VLOOKUP(E458,[1]Hoja1!$E:$F,2,FALSE)</f>
        <v>0</v>
      </c>
      <c r="I458" s="8">
        <f>VLOOKUP(E458,[1]Hoja1!$E:$S,3,FALSE)</f>
        <v>0</v>
      </c>
      <c r="J458" s="8">
        <f>VLOOKUP(E458,[1]Hoja1!$E:$S,4,FALSE)</f>
        <v>0</v>
      </c>
      <c r="K458" s="8">
        <f>VLOOKUP(E458,[1]Hoja1!$E:$S,5,FALSE)</f>
        <v>0</v>
      </c>
      <c r="L458" s="8">
        <f>VLOOKUP(E458,[1]Hoja1!$E:$S,6,FALSE)</f>
        <v>0</v>
      </c>
      <c r="M458" s="8">
        <f>VLOOKUP(E458,[1]Hoja1!$E:$S,7,FALSE)</f>
        <v>0</v>
      </c>
      <c r="N458" s="6"/>
      <c r="O458" s="6" t="s">
        <v>1974</v>
      </c>
      <c r="P458" s="6" t="s">
        <v>2163</v>
      </c>
      <c r="Q458" s="6" t="s">
        <v>2164</v>
      </c>
      <c r="R458" s="6" t="s">
        <v>34</v>
      </c>
      <c r="S458" s="7" t="s">
        <v>30</v>
      </c>
      <c r="T458" s="7" t="s">
        <v>30</v>
      </c>
      <c r="U458" s="7">
        <v>26</v>
      </c>
      <c r="V458" s="6" t="s">
        <v>1862</v>
      </c>
      <c r="W458" s="6" t="s">
        <v>1862</v>
      </c>
      <c r="X458" s="6" t="s">
        <v>1862</v>
      </c>
      <c r="Y458" s="8" t="s">
        <v>38</v>
      </c>
      <c r="Z458" s="6" t="s">
        <v>2165</v>
      </c>
      <c r="AA458" s="8">
        <v>0</v>
      </c>
      <c r="AB458" s="8">
        <v>0</v>
      </c>
      <c r="AC458" s="8">
        <v>0</v>
      </c>
      <c r="AD458" s="8">
        <v>0</v>
      </c>
      <c r="AE458" s="8">
        <v>0</v>
      </c>
      <c r="AF458" s="8">
        <v>0</v>
      </c>
    </row>
    <row r="459" spans="1:32" x14ac:dyDescent="0.25">
      <c r="A459" s="6" t="s">
        <v>1861</v>
      </c>
      <c r="B459" s="6" t="s">
        <v>1862</v>
      </c>
      <c r="C459" s="6" t="s">
        <v>264</v>
      </c>
      <c r="D459" s="7">
        <v>1</v>
      </c>
      <c r="E459" s="8" t="s">
        <v>2166</v>
      </c>
      <c r="F459" s="8">
        <v>0</v>
      </c>
      <c r="G459" s="8">
        <v>0</v>
      </c>
      <c r="H459" s="8">
        <f>VLOOKUP(E459,[1]Hoja1!$E:$F,2,FALSE)</f>
        <v>0</v>
      </c>
      <c r="I459" s="8">
        <f>VLOOKUP(E459,[1]Hoja1!$E:$S,3,FALSE)</f>
        <v>0</v>
      </c>
      <c r="J459" s="8">
        <f>VLOOKUP(E459,[1]Hoja1!$E:$S,4,FALSE)</f>
        <v>0</v>
      </c>
      <c r="K459" s="8">
        <f>VLOOKUP(E459,[1]Hoja1!$E:$S,5,FALSE)</f>
        <v>0</v>
      </c>
      <c r="L459" s="8">
        <f>VLOOKUP(E459,[1]Hoja1!$E:$S,6,FALSE)</f>
        <v>0</v>
      </c>
      <c r="M459" s="8">
        <f>VLOOKUP(E459,[1]Hoja1!$E:$S,7,FALSE)</f>
        <v>0</v>
      </c>
      <c r="N459" s="6"/>
      <c r="O459" s="6" t="s">
        <v>2167</v>
      </c>
      <c r="P459" s="6" t="s">
        <v>2168</v>
      </c>
      <c r="Q459" s="6" t="s">
        <v>2169</v>
      </c>
      <c r="R459" s="6" t="s">
        <v>34</v>
      </c>
      <c r="S459" s="7" t="s">
        <v>35</v>
      </c>
      <c r="T459" s="7" t="s">
        <v>35</v>
      </c>
      <c r="U459" s="7">
        <v>51</v>
      </c>
      <c r="V459" s="6" t="s">
        <v>1862</v>
      </c>
      <c r="W459" s="6" t="s">
        <v>2170</v>
      </c>
      <c r="X459" s="6" t="s">
        <v>2171</v>
      </c>
      <c r="Y459" s="8" t="s">
        <v>38</v>
      </c>
      <c r="Z459" s="6" t="s">
        <v>2172</v>
      </c>
      <c r="AA459" s="8">
        <v>0</v>
      </c>
      <c r="AB459" s="8">
        <v>0</v>
      </c>
      <c r="AC459" s="8">
        <v>0</v>
      </c>
      <c r="AD459" s="8">
        <v>0</v>
      </c>
      <c r="AE459" s="8">
        <v>0</v>
      </c>
      <c r="AF459" s="8">
        <v>0</v>
      </c>
    </row>
    <row r="460" spans="1:32" x14ac:dyDescent="0.25">
      <c r="A460" s="6" t="s">
        <v>1861</v>
      </c>
      <c r="B460" s="6" t="s">
        <v>1862</v>
      </c>
      <c r="C460" s="6" t="s">
        <v>264</v>
      </c>
      <c r="D460" s="7">
        <v>2</v>
      </c>
      <c r="E460" s="8" t="s">
        <v>2173</v>
      </c>
      <c r="F460" s="8">
        <v>0</v>
      </c>
      <c r="G460" s="8">
        <v>0</v>
      </c>
      <c r="H460" s="8">
        <f>VLOOKUP(E460,[1]Hoja1!$E:$F,2,FALSE)</f>
        <v>0</v>
      </c>
      <c r="I460" s="8">
        <f>VLOOKUP(E460,[1]Hoja1!$E:$S,3,FALSE)</f>
        <v>0</v>
      </c>
      <c r="J460" s="8">
        <f>VLOOKUP(E460,[1]Hoja1!$E:$S,4,FALSE)</f>
        <v>0</v>
      </c>
      <c r="K460" s="8">
        <f>VLOOKUP(E460,[1]Hoja1!$E:$S,5,FALSE)</f>
        <v>0</v>
      </c>
      <c r="L460" s="8">
        <f>VLOOKUP(E460,[1]Hoja1!$E:$S,6,FALSE)</f>
        <v>0</v>
      </c>
      <c r="M460" s="8">
        <f>VLOOKUP(E460,[1]Hoja1!$E:$S,7,FALSE)</f>
        <v>0</v>
      </c>
      <c r="N460" s="6"/>
      <c r="O460" s="6" t="s">
        <v>351</v>
      </c>
      <c r="P460" s="6" t="s">
        <v>2174</v>
      </c>
      <c r="Q460" s="6" t="s">
        <v>2175</v>
      </c>
      <c r="R460" s="6" t="s">
        <v>34</v>
      </c>
      <c r="S460" s="7" t="s">
        <v>35</v>
      </c>
      <c r="T460" s="7" t="s">
        <v>30</v>
      </c>
      <c r="U460" s="7">
        <v>27</v>
      </c>
      <c r="V460" s="6" t="s">
        <v>1862</v>
      </c>
      <c r="W460" s="6" t="s">
        <v>1866</v>
      </c>
      <c r="X460" s="6" t="s">
        <v>1866</v>
      </c>
      <c r="Y460" s="8" t="s">
        <v>38</v>
      </c>
      <c r="Z460" s="6" t="s">
        <v>2176</v>
      </c>
      <c r="AA460" s="8">
        <v>0</v>
      </c>
      <c r="AB460" s="8">
        <v>0</v>
      </c>
      <c r="AC460" s="8">
        <v>0</v>
      </c>
      <c r="AD460" s="8">
        <v>0</v>
      </c>
      <c r="AE460" s="8">
        <v>0</v>
      </c>
      <c r="AF460" s="8">
        <v>0</v>
      </c>
    </row>
    <row r="461" spans="1:32" x14ac:dyDescent="0.25">
      <c r="A461" s="6" t="s">
        <v>1861</v>
      </c>
      <c r="B461" s="6" t="s">
        <v>1862</v>
      </c>
      <c r="C461" s="6" t="s">
        <v>264</v>
      </c>
      <c r="D461" s="7">
        <v>3</v>
      </c>
      <c r="E461" s="8" t="s">
        <v>2177</v>
      </c>
      <c r="F461" s="8">
        <v>0</v>
      </c>
      <c r="G461" s="8">
        <v>0</v>
      </c>
      <c r="H461" s="8">
        <f>VLOOKUP(E461,[1]Hoja1!$E:$F,2,FALSE)</f>
        <v>0</v>
      </c>
      <c r="I461" s="8">
        <f>VLOOKUP(E461,[1]Hoja1!$E:$S,3,FALSE)</f>
        <v>0</v>
      </c>
      <c r="J461" s="8">
        <f>VLOOKUP(E461,[1]Hoja1!$E:$S,4,FALSE)</f>
        <v>0</v>
      </c>
      <c r="K461" s="8">
        <f>VLOOKUP(E461,[1]Hoja1!$E:$S,5,FALSE)</f>
        <v>0</v>
      </c>
      <c r="L461" s="8">
        <f>VLOOKUP(E461,[1]Hoja1!$E:$S,6,FALSE)</f>
        <v>0</v>
      </c>
      <c r="M461" s="8">
        <f>VLOOKUP(E461,[1]Hoja1!$E:$S,7,FALSE)</f>
        <v>0</v>
      </c>
      <c r="N461" s="6"/>
      <c r="O461" s="6" t="s">
        <v>2178</v>
      </c>
      <c r="P461" s="6" t="s">
        <v>125</v>
      </c>
      <c r="Q461" s="6" t="s">
        <v>2179</v>
      </c>
      <c r="R461" s="6" t="s">
        <v>54</v>
      </c>
      <c r="S461" s="7" t="s">
        <v>35</v>
      </c>
      <c r="T461" s="7" t="s">
        <v>35</v>
      </c>
      <c r="U461" s="7">
        <v>54</v>
      </c>
      <c r="V461" s="6" t="s">
        <v>1862</v>
      </c>
      <c r="W461" s="6" t="s">
        <v>1916</v>
      </c>
      <c r="X461" s="6" t="s">
        <v>2180</v>
      </c>
      <c r="Y461" s="8" t="s">
        <v>38</v>
      </c>
      <c r="Z461" s="6" t="s">
        <v>2181</v>
      </c>
      <c r="AA461" s="8">
        <v>0</v>
      </c>
      <c r="AB461" s="8">
        <v>0</v>
      </c>
      <c r="AC461" s="8">
        <v>0</v>
      </c>
      <c r="AD461" s="8">
        <v>0</v>
      </c>
      <c r="AE461" s="8">
        <v>0</v>
      </c>
      <c r="AF461" s="8">
        <v>0</v>
      </c>
    </row>
    <row r="462" spans="1:32" x14ac:dyDescent="0.25">
      <c r="A462" s="6" t="s">
        <v>1861</v>
      </c>
      <c r="B462" s="6" t="s">
        <v>1862</v>
      </c>
      <c r="C462" s="6" t="s">
        <v>264</v>
      </c>
      <c r="D462" s="7">
        <v>4</v>
      </c>
      <c r="E462" s="8" t="s">
        <v>2182</v>
      </c>
      <c r="F462" s="8">
        <v>0</v>
      </c>
      <c r="G462" s="8">
        <v>0</v>
      </c>
      <c r="H462" s="8">
        <f>VLOOKUP(E462,[1]Hoja1!$E:$F,2,FALSE)</f>
        <v>0</v>
      </c>
      <c r="I462" s="8">
        <f>VLOOKUP(E462,[1]Hoja1!$E:$S,3,FALSE)</f>
        <v>0</v>
      </c>
      <c r="J462" s="8">
        <f>VLOOKUP(E462,[1]Hoja1!$E:$S,4,FALSE)</f>
        <v>0</v>
      </c>
      <c r="K462" s="8">
        <f>VLOOKUP(E462,[1]Hoja1!$E:$S,5,FALSE)</f>
        <v>0</v>
      </c>
      <c r="L462" s="8">
        <f>VLOOKUP(E462,[1]Hoja1!$E:$S,6,FALSE)</f>
        <v>0</v>
      </c>
      <c r="M462" s="8">
        <f>VLOOKUP(E462,[1]Hoja1!$E:$S,7,FALSE)</f>
        <v>0</v>
      </c>
      <c r="N462" s="6"/>
      <c r="O462" s="6" t="s">
        <v>2183</v>
      </c>
      <c r="P462" s="6" t="s">
        <v>2184</v>
      </c>
      <c r="Q462" s="6" t="s">
        <v>2185</v>
      </c>
      <c r="R462" s="6" t="s">
        <v>34</v>
      </c>
      <c r="S462" s="7" t="s">
        <v>35</v>
      </c>
      <c r="T462" s="7" t="s">
        <v>30</v>
      </c>
      <c r="U462" s="7">
        <v>28</v>
      </c>
      <c r="V462" s="6" t="s">
        <v>1862</v>
      </c>
      <c r="W462" s="6" t="s">
        <v>1892</v>
      </c>
      <c r="X462" s="6" t="s">
        <v>2186</v>
      </c>
      <c r="Y462" s="8" t="s">
        <v>38</v>
      </c>
      <c r="Z462" s="6" t="s">
        <v>2187</v>
      </c>
      <c r="AA462" s="8">
        <v>0</v>
      </c>
      <c r="AB462" s="8">
        <v>0</v>
      </c>
      <c r="AC462" s="8">
        <v>0</v>
      </c>
      <c r="AD462" s="8">
        <v>0</v>
      </c>
      <c r="AE462" s="8">
        <v>0</v>
      </c>
      <c r="AF462" s="8">
        <v>0</v>
      </c>
    </row>
    <row r="463" spans="1:32" x14ac:dyDescent="0.25">
      <c r="A463" s="6" t="s">
        <v>1861</v>
      </c>
      <c r="B463" s="6" t="s">
        <v>1862</v>
      </c>
      <c r="C463" s="6" t="s">
        <v>264</v>
      </c>
      <c r="D463" s="7">
        <v>5</v>
      </c>
      <c r="E463" s="8" t="s">
        <v>2188</v>
      </c>
      <c r="F463" s="8">
        <v>0</v>
      </c>
      <c r="G463" s="8">
        <v>0</v>
      </c>
      <c r="H463" s="8">
        <f>VLOOKUP(E463,[1]Hoja1!$E:$F,2,FALSE)</f>
        <v>0</v>
      </c>
      <c r="I463" s="8">
        <f>VLOOKUP(E463,[1]Hoja1!$E:$S,3,FALSE)</f>
        <v>0</v>
      </c>
      <c r="J463" s="8">
        <f>VLOOKUP(E463,[1]Hoja1!$E:$S,4,FALSE)</f>
        <v>0</v>
      </c>
      <c r="K463" s="8">
        <f>VLOOKUP(E463,[1]Hoja1!$E:$S,5,FALSE)</f>
        <v>0</v>
      </c>
      <c r="L463" s="8">
        <f>VLOOKUP(E463,[1]Hoja1!$E:$S,6,FALSE)</f>
        <v>0</v>
      </c>
      <c r="M463" s="8">
        <f>VLOOKUP(E463,[1]Hoja1!$E:$S,7,FALSE)</f>
        <v>0</v>
      </c>
      <c r="N463" s="6"/>
      <c r="O463" s="6" t="s">
        <v>516</v>
      </c>
      <c r="P463" s="6" t="s">
        <v>221</v>
      </c>
      <c r="Q463" s="6" t="s">
        <v>2189</v>
      </c>
      <c r="R463" s="6" t="s">
        <v>34</v>
      </c>
      <c r="S463" s="7" t="s">
        <v>35</v>
      </c>
      <c r="T463" s="7" t="s">
        <v>35</v>
      </c>
      <c r="U463" s="7">
        <v>74</v>
      </c>
      <c r="V463" s="6" t="s">
        <v>1862</v>
      </c>
      <c r="W463" s="6" t="s">
        <v>1862</v>
      </c>
      <c r="X463" s="6" t="s">
        <v>1862</v>
      </c>
      <c r="Y463" s="8" t="s">
        <v>38</v>
      </c>
      <c r="Z463" s="6" t="s">
        <v>2190</v>
      </c>
      <c r="AA463" s="8">
        <v>0</v>
      </c>
      <c r="AB463" s="8">
        <v>0</v>
      </c>
      <c r="AC463" s="8">
        <v>0</v>
      </c>
      <c r="AD463" s="8">
        <v>0</v>
      </c>
      <c r="AE463" s="8">
        <v>0</v>
      </c>
      <c r="AF463" s="8">
        <v>0</v>
      </c>
    </row>
    <row r="464" spans="1:32" x14ac:dyDescent="0.25">
      <c r="A464" s="6" t="s">
        <v>1861</v>
      </c>
      <c r="B464" s="6" t="s">
        <v>1862</v>
      </c>
      <c r="C464" s="6" t="s">
        <v>264</v>
      </c>
      <c r="D464" s="7">
        <v>6</v>
      </c>
      <c r="E464" s="8" t="s">
        <v>2191</v>
      </c>
      <c r="F464" s="8">
        <v>0</v>
      </c>
      <c r="G464" s="8">
        <v>0</v>
      </c>
      <c r="H464" s="8">
        <f>VLOOKUP(E464,[1]Hoja1!$E:$F,2,FALSE)</f>
        <v>0</v>
      </c>
      <c r="I464" s="8">
        <f>VLOOKUP(E464,[1]Hoja1!$E:$S,3,FALSE)</f>
        <v>0</v>
      </c>
      <c r="J464" s="8">
        <f>VLOOKUP(E464,[1]Hoja1!$E:$S,4,FALSE)</f>
        <v>0</v>
      </c>
      <c r="K464" s="8">
        <f>VLOOKUP(E464,[1]Hoja1!$E:$S,5,FALSE)</f>
        <v>0</v>
      </c>
      <c r="L464" s="8">
        <f>VLOOKUP(E464,[1]Hoja1!$E:$S,6,FALSE)</f>
        <v>0</v>
      </c>
      <c r="M464" s="8">
        <f>VLOOKUP(E464,[1]Hoja1!$E:$S,7,FALSE)</f>
        <v>0</v>
      </c>
      <c r="N464" s="6"/>
      <c r="O464" s="6" t="s">
        <v>260</v>
      </c>
      <c r="P464" s="6" t="s">
        <v>2192</v>
      </c>
      <c r="Q464" s="6" t="s">
        <v>2193</v>
      </c>
      <c r="R464" s="6" t="s">
        <v>54</v>
      </c>
      <c r="S464" s="7" t="s">
        <v>35</v>
      </c>
      <c r="T464" s="7" t="s">
        <v>35</v>
      </c>
      <c r="U464" s="7">
        <v>40</v>
      </c>
      <c r="V464" s="6" t="s">
        <v>1862</v>
      </c>
      <c r="W464" s="6" t="s">
        <v>1862</v>
      </c>
      <c r="X464" s="6" t="s">
        <v>2021</v>
      </c>
      <c r="Y464" s="8" t="s">
        <v>38</v>
      </c>
      <c r="Z464" s="6" t="s">
        <v>2194</v>
      </c>
      <c r="AA464" s="8">
        <v>0</v>
      </c>
      <c r="AB464" s="8">
        <v>0</v>
      </c>
      <c r="AC464" s="8">
        <v>0</v>
      </c>
      <c r="AD464" s="8">
        <v>0</v>
      </c>
      <c r="AE464" s="8">
        <v>0</v>
      </c>
      <c r="AF464" s="8">
        <v>0</v>
      </c>
    </row>
    <row r="465" spans="1:32" x14ac:dyDescent="0.25">
      <c r="A465" s="6" t="s">
        <v>1861</v>
      </c>
      <c r="B465" s="6" t="s">
        <v>1862</v>
      </c>
      <c r="C465" s="6" t="s">
        <v>275</v>
      </c>
      <c r="D465" s="7">
        <v>1</v>
      </c>
      <c r="E465" s="8" t="s">
        <v>2195</v>
      </c>
      <c r="F465" s="8">
        <v>0</v>
      </c>
      <c r="G465" s="8">
        <v>0</v>
      </c>
      <c r="H465" s="8">
        <f>VLOOKUP(E465,[1]Hoja1!$E:$F,2,FALSE)</f>
        <v>0</v>
      </c>
      <c r="I465" s="8">
        <f>VLOOKUP(E465,[1]Hoja1!$E:$S,3,FALSE)</f>
        <v>0</v>
      </c>
      <c r="J465" s="8">
        <f>VLOOKUP(E465,[1]Hoja1!$E:$S,4,FALSE)</f>
        <v>0</v>
      </c>
      <c r="K465" s="8">
        <f>VLOOKUP(E465,[1]Hoja1!$E:$S,5,FALSE)</f>
        <v>0</v>
      </c>
      <c r="L465" s="8">
        <f>VLOOKUP(E465,[1]Hoja1!$E:$S,6,FALSE)</f>
        <v>0</v>
      </c>
      <c r="M465" s="8">
        <f>VLOOKUP(E465,[1]Hoja1!$E:$S,7,FALSE)</f>
        <v>0</v>
      </c>
      <c r="N465" s="6"/>
      <c r="O465" s="6" t="s">
        <v>700</v>
      </c>
      <c r="P465" s="6" t="s">
        <v>324</v>
      </c>
      <c r="Q465" s="6" t="s">
        <v>2196</v>
      </c>
      <c r="R465" s="6" t="s">
        <v>34</v>
      </c>
      <c r="S465" s="7" t="s">
        <v>35</v>
      </c>
      <c r="T465" s="7" t="s">
        <v>35</v>
      </c>
      <c r="U465" s="7">
        <v>46</v>
      </c>
      <c r="V465" s="6" t="s">
        <v>1862</v>
      </c>
      <c r="W465" s="6" t="s">
        <v>1862</v>
      </c>
      <c r="X465" s="6" t="s">
        <v>1862</v>
      </c>
      <c r="Y465" s="8" t="s">
        <v>38</v>
      </c>
      <c r="Z465" s="6" t="s">
        <v>2197</v>
      </c>
      <c r="AA465" s="8">
        <v>0</v>
      </c>
      <c r="AB465" s="8">
        <v>0</v>
      </c>
      <c r="AC465" s="8">
        <v>0</v>
      </c>
      <c r="AD465" s="8">
        <v>0</v>
      </c>
      <c r="AE465" s="8">
        <v>0</v>
      </c>
      <c r="AF465" s="8">
        <v>0</v>
      </c>
    </row>
    <row r="466" spans="1:32" x14ac:dyDescent="0.25">
      <c r="A466" s="6" t="s">
        <v>1861</v>
      </c>
      <c r="B466" s="6" t="s">
        <v>1862</v>
      </c>
      <c r="C466" s="6" t="s">
        <v>275</v>
      </c>
      <c r="D466" s="7">
        <v>2</v>
      </c>
      <c r="E466" s="8" t="s">
        <v>2198</v>
      </c>
      <c r="F466" s="8">
        <v>0</v>
      </c>
      <c r="G466" s="8">
        <v>0</v>
      </c>
      <c r="H466" s="8">
        <f>VLOOKUP(E466,[1]Hoja1!$E:$F,2,FALSE)</f>
        <v>0</v>
      </c>
      <c r="I466" s="8">
        <f>VLOOKUP(E466,[1]Hoja1!$E:$S,3,FALSE)</f>
        <v>0</v>
      </c>
      <c r="J466" s="8">
        <f>VLOOKUP(E466,[1]Hoja1!$E:$S,4,FALSE)</f>
        <v>0</v>
      </c>
      <c r="K466" s="8">
        <f>VLOOKUP(E466,[1]Hoja1!$E:$S,5,FALSE)</f>
        <v>0</v>
      </c>
      <c r="L466" s="8">
        <f>VLOOKUP(E466,[1]Hoja1!$E:$S,6,FALSE)</f>
        <v>0</v>
      </c>
      <c r="M466" s="8">
        <f>VLOOKUP(E466,[1]Hoja1!$E:$S,7,FALSE)</f>
        <v>0</v>
      </c>
      <c r="N466" s="6"/>
      <c r="O466" s="6" t="s">
        <v>2199</v>
      </c>
      <c r="P466" s="6" t="s">
        <v>260</v>
      </c>
      <c r="Q466" s="6" t="s">
        <v>2200</v>
      </c>
      <c r="R466" s="6" t="s">
        <v>34</v>
      </c>
      <c r="S466" s="7" t="s">
        <v>35</v>
      </c>
      <c r="T466" s="7" t="s">
        <v>30</v>
      </c>
      <c r="U466" s="7">
        <v>28</v>
      </c>
      <c r="V466" s="6" t="s">
        <v>1862</v>
      </c>
      <c r="W466" s="6" t="s">
        <v>1862</v>
      </c>
      <c r="X466" s="6" t="s">
        <v>1862</v>
      </c>
      <c r="Y466" s="8" t="s">
        <v>38</v>
      </c>
      <c r="Z466" s="6" t="s">
        <v>2201</v>
      </c>
      <c r="AA466" s="8">
        <v>0</v>
      </c>
      <c r="AB466" s="8">
        <v>0</v>
      </c>
      <c r="AC466" s="8">
        <v>0</v>
      </c>
      <c r="AD466" s="8">
        <v>0</v>
      </c>
      <c r="AE466" s="8">
        <v>0</v>
      </c>
      <c r="AF466" s="8">
        <v>0</v>
      </c>
    </row>
    <row r="467" spans="1:32" x14ac:dyDescent="0.25">
      <c r="A467" s="6" t="s">
        <v>1861</v>
      </c>
      <c r="B467" s="6" t="s">
        <v>1862</v>
      </c>
      <c r="C467" s="6" t="s">
        <v>275</v>
      </c>
      <c r="D467" s="7">
        <v>3</v>
      </c>
      <c r="E467" s="8" t="s">
        <v>2202</v>
      </c>
      <c r="F467" s="8">
        <v>0</v>
      </c>
      <c r="G467" s="8">
        <v>0</v>
      </c>
      <c r="H467" s="8">
        <f>VLOOKUP(E467,[1]Hoja1!$E:$F,2,FALSE)</f>
        <v>0</v>
      </c>
      <c r="I467" s="8">
        <f>VLOOKUP(E467,[1]Hoja1!$E:$S,3,FALSE)</f>
        <v>0</v>
      </c>
      <c r="J467" s="8">
        <f>VLOOKUP(E467,[1]Hoja1!$E:$S,4,FALSE)</f>
        <v>0</v>
      </c>
      <c r="K467" s="8">
        <f>VLOOKUP(E467,[1]Hoja1!$E:$S,5,FALSE)</f>
        <v>0</v>
      </c>
      <c r="L467" s="8">
        <f>VLOOKUP(E467,[1]Hoja1!$E:$S,6,FALSE)</f>
        <v>0</v>
      </c>
      <c r="M467" s="8">
        <f>VLOOKUP(E467,[1]Hoja1!$E:$S,7,FALSE)</f>
        <v>0</v>
      </c>
      <c r="N467" s="6"/>
      <c r="O467" s="6" t="s">
        <v>2203</v>
      </c>
      <c r="P467" s="6" t="s">
        <v>2204</v>
      </c>
      <c r="Q467" s="6" t="s">
        <v>2205</v>
      </c>
      <c r="R467" s="6" t="s">
        <v>54</v>
      </c>
      <c r="S467" s="7" t="s">
        <v>35</v>
      </c>
      <c r="T467" s="7" t="s">
        <v>30</v>
      </c>
      <c r="U467" s="7">
        <v>28</v>
      </c>
      <c r="V467" s="6" t="s">
        <v>1862</v>
      </c>
      <c r="W467" s="6" t="s">
        <v>1862</v>
      </c>
      <c r="X467" s="6" t="s">
        <v>1862</v>
      </c>
      <c r="Y467" s="8" t="s">
        <v>38</v>
      </c>
      <c r="Z467" s="6" t="s">
        <v>2206</v>
      </c>
      <c r="AA467" s="8">
        <v>0</v>
      </c>
      <c r="AB467" s="8">
        <v>0</v>
      </c>
      <c r="AC467" s="8">
        <v>0</v>
      </c>
      <c r="AD467" s="8">
        <v>0</v>
      </c>
      <c r="AE467" s="8">
        <v>0</v>
      </c>
      <c r="AF467" s="8">
        <v>0</v>
      </c>
    </row>
    <row r="468" spans="1:32" x14ac:dyDescent="0.25">
      <c r="A468" s="6" t="s">
        <v>1861</v>
      </c>
      <c r="B468" s="6" t="s">
        <v>1862</v>
      </c>
      <c r="C468" s="6" t="s">
        <v>275</v>
      </c>
      <c r="D468" s="7">
        <v>4</v>
      </c>
      <c r="E468" s="8" t="s">
        <v>2207</v>
      </c>
      <c r="F468" s="8">
        <v>0</v>
      </c>
      <c r="G468" s="8">
        <v>0</v>
      </c>
      <c r="H468" s="8">
        <f>VLOOKUP(E468,[1]Hoja1!$E:$F,2,FALSE)</f>
        <v>0</v>
      </c>
      <c r="I468" s="8">
        <f>VLOOKUP(E468,[1]Hoja1!$E:$S,3,FALSE)</f>
        <v>0</v>
      </c>
      <c r="J468" s="8">
        <f>VLOOKUP(E468,[1]Hoja1!$E:$S,4,FALSE)</f>
        <v>0</v>
      </c>
      <c r="K468" s="8">
        <f>VLOOKUP(E468,[1]Hoja1!$E:$S,5,FALSE)</f>
        <v>0</v>
      </c>
      <c r="L468" s="8">
        <f>VLOOKUP(E468,[1]Hoja1!$E:$S,6,FALSE)</f>
        <v>0</v>
      </c>
      <c r="M468" s="8">
        <f>VLOOKUP(E468,[1]Hoja1!$E:$S,7,FALSE)</f>
        <v>0</v>
      </c>
      <c r="N468" s="6"/>
      <c r="O468" s="6" t="s">
        <v>240</v>
      </c>
      <c r="P468" s="6" t="s">
        <v>70</v>
      </c>
      <c r="Q468" s="6" t="s">
        <v>2208</v>
      </c>
      <c r="R468" s="6" t="s">
        <v>34</v>
      </c>
      <c r="S468" s="7" t="s">
        <v>35</v>
      </c>
      <c r="T468" s="7" t="s">
        <v>35</v>
      </c>
      <c r="U468" s="7">
        <v>49</v>
      </c>
      <c r="V468" s="6" t="s">
        <v>1862</v>
      </c>
      <c r="W468" s="6" t="s">
        <v>1898</v>
      </c>
      <c r="X468" s="6" t="s">
        <v>2085</v>
      </c>
      <c r="Y468" s="8" t="s">
        <v>38</v>
      </c>
      <c r="Z468" s="6" t="s">
        <v>2209</v>
      </c>
      <c r="AA468" s="8">
        <v>0</v>
      </c>
      <c r="AB468" s="8">
        <v>0</v>
      </c>
      <c r="AC468" s="8">
        <v>0</v>
      </c>
      <c r="AD468" s="8">
        <v>0</v>
      </c>
      <c r="AE468" s="8">
        <v>0</v>
      </c>
      <c r="AF468" s="8">
        <v>0</v>
      </c>
    </row>
    <row r="469" spans="1:32" x14ac:dyDescent="0.25">
      <c r="A469" s="6" t="s">
        <v>1861</v>
      </c>
      <c r="B469" s="6" t="s">
        <v>1862</v>
      </c>
      <c r="C469" s="6" t="s">
        <v>275</v>
      </c>
      <c r="D469" s="7">
        <v>5</v>
      </c>
      <c r="E469" s="8" t="s">
        <v>2210</v>
      </c>
      <c r="F469" s="8">
        <v>0</v>
      </c>
      <c r="G469" s="8">
        <v>0</v>
      </c>
      <c r="H469" s="8">
        <f>VLOOKUP(E469,[1]Hoja1!$E:$F,2,FALSE)</f>
        <v>0</v>
      </c>
      <c r="I469" s="8">
        <f>VLOOKUP(E469,[1]Hoja1!$E:$S,3,FALSE)</f>
        <v>0</v>
      </c>
      <c r="J469" s="8">
        <f>VLOOKUP(E469,[1]Hoja1!$E:$S,4,FALSE)</f>
        <v>0</v>
      </c>
      <c r="K469" s="8">
        <f>VLOOKUP(E469,[1]Hoja1!$E:$S,5,FALSE)</f>
        <v>0</v>
      </c>
      <c r="L469" s="8">
        <f>VLOOKUP(E469,[1]Hoja1!$E:$S,6,FALSE)</f>
        <v>0</v>
      </c>
      <c r="M469" s="8">
        <f>VLOOKUP(E469,[1]Hoja1!$E:$S,7,FALSE)</f>
        <v>0</v>
      </c>
      <c r="N469" s="6"/>
      <c r="O469" s="6" t="s">
        <v>2211</v>
      </c>
      <c r="P469" s="6" t="s">
        <v>2212</v>
      </c>
      <c r="Q469" s="6" t="s">
        <v>2213</v>
      </c>
      <c r="R469" s="6" t="s">
        <v>34</v>
      </c>
      <c r="S469" s="7" t="s">
        <v>35</v>
      </c>
      <c r="T469" s="7" t="s">
        <v>35</v>
      </c>
      <c r="U469" s="7">
        <v>48</v>
      </c>
      <c r="V469" s="6" t="s">
        <v>1862</v>
      </c>
      <c r="W469" s="6" t="s">
        <v>1866</v>
      </c>
      <c r="X469" s="6" t="s">
        <v>1866</v>
      </c>
      <c r="Y469" s="8" t="s">
        <v>38</v>
      </c>
      <c r="Z469" s="6" t="s">
        <v>2214</v>
      </c>
      <c r="AA469" s="8">
        <v>0</v>
      </c>
      <c r="AB469" s="8">
        <v>0</v>
      </c>
      <c r="AC469" s="8">
        <v>0</v>
      </c>
      <c r="AD469" s="8">
        <v>0</v>
      </c>
      <c r="AE469" s="8">
        <v>0</v>
      </c>
      <c r="AF469" s="8">
        <v>0</v>
      </c>
    </row>
    <row r="470" spans="1:32" x14ac:dyDescent="0.25">
      <c r="A470" s="6" t="s">
        <v>1861</v>
      </c>
      <c r="B470" s="6" t="s">
        <v>1862</v>
      </c>
      <c r="C470" s="6" t="s">
        <v>275</v>
      </c>
      <c r="D470" s="7">
        <v>6</v>
      </c>
      <c r="E470" s="8" t="s">
        <v>2215</v>
      </c>
      <c r="F470" s="8">
        <v>0</v>
      </c>
      <c r="G470" s="8">
        <v>0</v>
      </c>
      <c r="H470" s="8">
        <f>VLOOKUP(E470,[1]Hoja1!$E:$F,2,FALSE)</f>
        <v>0</v>
      </c>
      <c r="I470" s="8">
        <f>VLOOKUP(E470,[1]Hoja1!$E:$S,3,FALSE)</f>
        <v>0</v>
      </c>
      <c r="J470" s="8">
        <f>VLOOKUP(E470,[1]Hoja1!$E:$S,4,FALSE)</f>
        <v>0</v>
      </c>
      <c r="K470" s="8">
        <f>VLOOKUP(E470,[1]Hoja1!$E:$S,5,FALSE)</f>
        <v>0</v>
      </c>
      <c r="L470" s="8">
        <f>VLOOKUP(E470,[1]Hoja1!$E:$S,6,FALSE)</f>
        <v>0</v>
      </c>
      <c r="M470" s="8">
        <f>VLOOKUP(E470,[1]Hoja1!$E:$S,7,FALSE)</f>
        <v>0</v>
      </c>
      <c r="N470" s="6"/>
      <c r="O470" s="6" t="s">
        <v>742</v>
      </c>
      <c r="P470" s="6" t="s">
        <v>968</v>
      </c>
      <c r="Q470" s="6" t="s">
        <v>2216</v>
      </c>
      <c r="R470" s="6" t="s">
        <v>54</v>
      </c>
      <c r="S470" s="7" t="s">
        <v>35</v>
      </c>
      <c r="T470" s="7" t="s">
        <v>35</v>
      </c>
      <c r="U470" s="7">
        <v>33</v>
      </c>
      <c r="V470" s="6" t="s">
        <v>1862</v>
      </c>
      <c r="W470" s="6" t="s">
        <v>1862</v>
      </c>
      <c r="X470" s="6" t="s">
        <v>2044</v>
      </c>
      <c r="Y470" s="8" t="s">
        <v>38</v>
      </c>
      <c r="Z470" s="6" t="s">
        <v>2217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  <c r="AF470" s="8">
        <v>0</v>
      </c>
    </row>
    <row r="471" spans="1:32" x14ac:dyDescent="0.25">
      <c r="A471" s="6" t="s">
        <v>1861</v>
      </c>
      <c r="B471" s="6" t="s">
        <v>1862</v>
      </c>
      <c r="C471" s="6" t="s">
        <v>689</v>
      </c>
      <c r="D471" s="7">
        <v>1</v>
      </c>
      <c r="E471" s="8" t="s">
        <v>2218</v>
      </c>
      <c r="F471" s="8">
        <v>0</v>
      </c>
      <c r="G471" s="8">
        <v>0</v>
      </c>
      <c r="H471" s="8">
        <f>VLOOKUP(E471,[1]Hoja1!$E:$F,2,FALSE)</f>
        <v>0</v>
      </c>
      <c r="I471" s="8">
        <f>VLOOKUP(E471,[1]Hoja1!$E:$S,3,FALSE)</f>
        <v>0</v>
      </c>
      <c r="J471" s="8">
        <f>VLOOKUP(E471,[1]Hoja1!$E:$S,4,FALSE)</f>
        <v>0</v>
      </c>
      <c r="K471" s="8">
        <f>VLOOKUP(E471,[1]Hoja1!$E:$S,5,FALSE)</f>
        <v>0</v>
      </c>
      <c r="L471" s="8">
        <f>VLOOKUP(E471,[1]Hoja1!$E:$S,6,FALSE)</f>
        <v>0</v>
      </c>
      <c r="M471" s="8">
        <f>VLOOKUP(E471,[1]Hoja1!$E:$S,7,FALSE)</f>
        <v>0</v>
      </c>
      <c r="N471" s="6"/>
      <c r="O471" s="6" t="s">
        <v>2219</v>
      </c>
      <c r="P471" s="6" t="s">
        <v>967</v>
      </c>
      <c r="Q471" s="6" t="s">
        <v>2220</v>
      </c>
      <c r="R471" s="6" t="s">
        <v>54</v>
      </c>
      <c r="S471" s="7" t="s">
        <v>35</v>
      </c>
      <c r="T471" s="7" t="s">
        <v>35</v>
      </c>
      <c r="U471" s="7">
        <v>38</v>
      </c>
      <c r="V471" s="6" t="s">
        <v>1862</v>
      </c>
      <c r="W471" s="6" t="s">
        <v>1862</v>
      </c>
      <c r="X471" s="6" t="s">
        <v>1862</v>
      </c>
      <c r="Y471" s="8" t="s">
        <v>38</v>
      </c>
      <c r="Z471" s="6" t="s">
        <v>2221</v>
      </c>
      <c r="AA471" s="8">
        <v>0</v>
      </c>
      <c r="AB471" s="8">
        <v>0</v>
      </c>
      <c r="AC471" s="8">
        <v>0</v>
      </c>
      <c r="AD471" s="8">
        <v>0</v>
      </c>
      <c r="AE471" s="8">
        <v>0</v>
      </c>
      <c r="AF471" s="8">
        <v>0</v>
      </c>
    </row>
    <row r="472" spans="1:32" x14ac:dyDescent="0.25">
      <c r="A472" s="6" t="s">
        <v>1861</v>
      </c>
      <c r="B472" s="6" t="s">
        <v>1862</v>
      </c>
      <c r="C472" s="6" t="s">
        <v>689</v>
      </c>
      <c r="D472" s="7">
        <v>2</v>
      </c>
      <c r="E472" s="8" t="s">
        <v>2222</v>
      </c>
      <c r="F472" s="8">
        <v>0</v>
      </c>
      <c r="G472" s="8">
        <v>0</v>
      </c>
      <c r="H472" s="8">
        <f>VLOOKUP(E472,[1]Hoja1!$E:$F,2,FALSE)</f>
        <v>0</v>
      </c>
      <c r="I472" s="8">
        <f>VLOOKUP(E472,[1]Hoja1!$E:$S,3,FALSE)</f>
        <v>0</v>
      </c>
      <c r="J472" s="8">
        <f>VLOOKUP(E472,[1]Hoja1!$E:$S,4,FALSE)</f>
        <v>0</v>
      </c>
      <c r="K472" s="8">
        <f>VLOOKUP(E472,[1]Hoja1!$E:$S,5,FALSE)</f>
        <v>0</v>
      </c>
      <c r="L472" s="8">
        <f>VLOOKUP(E472,[1]Hoja1!$E:$S,6,FALSE)</f>
        <v>0</v>
      </c>
      <c r="M472" s="8">
        <f>VLOOKUP(E472,[1]Hoja1!$E:$S,7,FALSE)</f>
        <v>0</v>
      </c>
      <c r="N472" s="6"/>
      <c r="O472" s="6" t="s">
        <v>1051</v>
      </c>
      <c r="P472" s="6" t="s">
        <v>2223</v>
      </c>
      <c r="Q472" s="6" t="s">
        <v>2224</v>
      </c>
      <c r="R472" s="6" t="s">
        <v>34</v>
      </c>
      <c r="S472" s="7" t="s">
        <v>35</v>
      </c>
      <c r="T472" s="7" t="s">
        <v>35</v>
      </c>
      <c r="U472" s="7">
        <v>54</v>
      </c>
      <c r="V472" s="6" t="s">
        <v>1862</v>
      </c>
      <c r="W472" s="6" t="s">
        <v>1862</v>
      </c>
      <c r="X472" s="6" t="s">
        <v>1862</v>
      </c>
      <c r="Y472" s="8" t="s">
        <v>38</v>
      </c>
      <c r="Z472" s="6" t="s">
        <v>2225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  <c r="AF472" s="8">
        <v>0</v>
      </c>
    </row>
    <row r="473" spans="1:32" x14ac:dyDescent="0.25">
      <c r="A473" s="6" t="s">
        <v>1861</v>
      </c>
      <c r="B473" s="6" t="s">
        <v>1862</v>
      </c>
      <c r="C473" s="6" t="s">
        <v>689</v>
      </c>
      <c r="D473" s="7">
        <v>3</v>
      </c>
      <c r="E473" s="8" t="s">
        <v>2226</v>
      </c>
      <c r="F473" s="8">
        <v>0</v>
      </c>
      <c r="G473" s="8">
        <v>0</v>
      </c>
      <c r="H473" s="8">
        <f>VLOOKUP(E473,[1]Hoja1!$E:$F,2,FALSE)</f>
        <v>0</v>
      </c>
      <c r="I473" s="8">
        <f>VLOOKUP(E473,[1]Hoja1!$E:$S,3,FALSE)</f>
        <v>0</v>
      </c>
      <c r="J473" s="8">
        <f>VLOOKUP(E473,[1]Hoja1!$E:$S,4,FALSE)</f>
        <v>0</v>
      </c>
      <c r="K473" s="8">
        <f>VLOOKUP(E473,[1]Hoja1!$E:$S,5,FALSE)</f>
        <v>0</v>
      </c>
      <c r="L473" s="8">
        <f>VLOOKUP(E473,[1]Hoja1!$E:$S,6,FALSE)</f>
        <v>0</v>
      </c>
      <c r="M473" s="8">
        <f>VLOOKUP(E473,[1]Hoja1!$E:$S,7,FALSE)</f>
        <v>0</v>
      </c>
      <c r="N473" s="6"/>
      <c r="O473" s="6" t="s">
        <v>700</v>
      </c>
      <c r="P473" s="6" t="s">
        <v>506</v>
      </c>
      <c r="Q473" s="6" t="s">
        <v>2227</v>
      </c>
      <c r="R473" s="6" t="s">
        <v>34</v>
      </c>
      <c r="S473" s="7" t="s">
        <v>35</v>
      </c>
      <c r="T473" s="7" t="s">
        <v>35</v>
      </c>
      <c r="U473" s="7">
        <v>62</v>
      </c>
      <c r="V473" s="6" t="s">
        <v>1862</v>
      </c>
      <c r="W473" s="6" t="s">
        <v>1862</v>
      </c>
      <c r="X473" s="6" t="s">
        <v>1862</v>
      </c>
      <c r="Y473" s="8" t="s">
        <v>38</v>
      </c>
      <c r="Z473" s="6" t="s">
        <v>2228</v>
      </c>
      <c r="AA473" s="8">
        <v>0</v>
      </c>
      <c r="AB473" s="8">
        <v>0</v>
      </c>
      <c r="AC473" s="8">
        <v>0</v>
      </c>
      <c r="AD473" s="8">
        <v>0</v>
      </c>
      <c r="AE473" s="8">
        <v>0</v>
      </c>
      <c r="AF473" s="8">
        <v>0</v>
      </c>
    </row>
    <row r="474" spans="1:32" x14ac:dyDescent="0.25">
      <c r="A474" s="6" t="s">
        <v>1861</v>
      </c>
      <c r="B474" s="6" t="s">
        <v>1862</v>
      </c>
      <c r="C474" s="6" t="s">
        <v>689</v>
      </c>
      <c r="D474" s="7">
        <v>4</v>
      </c>
      <c r="E474" s="8" t="s">
        <v>2229</v>
      </c>
      <c r="F474" s="8">
        <v>0</v>
      </c>
      <c r="G474" s="8">
        <v>0</v>
      </c>
      <c r="H474" s="8">
        <f>VLOOKUP(E474,[1]Hoja1!$E:$F,2,FALSE)</f>
        <v>0</v>
      </c>
      <c r="I474" s="8">
        <f>VLOOKUP(E474,[1]Hoja1!$E:$S,3,FALSE)</f>
        <v>0</v>
      </c>
      <c r="J474" s="8">
        <f>VLOOKUP(E474,[1]Hoja1!$E:$S,4,FALSE)</f>
        <v>0</v>
      </c>
      <c r="K474" s="8">
        <f>VLOOKUP(E474,[1]Hoja1!$E:$S,5,FALSE)</f>
        <v>0</v>
      </c>
      <c r="L474" s="8">
        <f>VLOOKUP(E474,[1]Hoja1!$E:$S,6,FALSE)</f>
        <v>0</v>
      </c>
      <c r="M474" s="8">
        <f>VLOOKUP(E474,[1]Hoja1!$E:$S,7,FALSE)</f>
        <v>0</v>
      </c>
      <c r="N474" s="6"/>
      <c r="O474" s="6" t="s">
        <v>495</v>
      </c>
      <c r="P474" s="6" t="s">
        <v>1672</v>
      </c>
      <c r="Q474" s="6" t="s">
        <v>2230</v>
      </c>
      <c r="R474" s="6" t="s">
        <v>54</v>
      </c>
      <c r="S474" s="7" t="s">
        <v>35</v>
      </c>
      <c r="T474" s="7" t="s">
        <v>35</v>
      </c>
      <c r="U474" s="7">
        <v>29</v>
      </c>
      <c r="V474" s="6" t="s">
        <v>1862</v>
      </c>
      <c r="W474" s="6" t="s">
        <v>1862</v>
      </c>
      <c r="X474" s="6" t="s">
        <v>1862</v>
      </c>
      <c r="Y474" s="8" t="s">
        <v>38</v>
      </c>
      <c r="Z474" s="6" t="s">
        <v>2231</v>
      </c>
      <c r="AA474" s="8">
        <v>0</v>
      </c>
      <c r="AB474" s="8">
        <v>0</v>
      </c>
      <c r="AC474" s="8">
        <v>0</v>
      </c>
      <c r="AD474" s="8">
        <v>0</v>
      </c>
      <c r="AE474" s="8">
        <v>0</v>
      </c>
      <c r="AF474" s="8">
        <v>0</v>
      </c>
    </row>
    <row r="475" spans="1:32" x14ac:dyDescent="0.25">
      <c r="A475" s="6" t="s">
        <v>1861</v>
      </c>
      <c r="B475" s="6" t="s">
        <v>1862</v>
      </c>
      <c r="C475" s="6" t="s">
        <v>689</v>
      </c>
      <c r="D475" s="7">
        <v>5</v>
      </c>
      <c r="E475" s="8" t="s">
        <v>2232</v>
      </c>
      <c r="F475" s="8">
        <v>0</v>
      </c>
      <c r="G475" s="8">
        <v>0</v>
      </c>
      <c r="H475" s="8">
        <f>VLOOKUP(E475,[1]Hoja1!$E:$F,2,FALSE)</f>
        <v>0</v>
      </c>
      <c r="I475" s="8">
        <f>VLOOKUP(E475,[1]Hoja1!$E:$S,3,FALSE)</f>
        <v>0</v>
      </c>
      <c r="J475" s="8">
        <f>VLOOKUP(E475,[1]Hoja1!$E:$S,4,FALSE)</f>
        <v>0</v>
      </c>
      <c r="K475" s="8">
        <f>VLOOKUP(E475,[1]Hoja1!$E:$S,5,FALSE)</f>
        <v>0</v>
      </c>
      <c r="L475" s="8">
        <f>VLOOKUP(E475,[1]Hoja1!$E:$S,6,FALSE)</f>
        <v>0</v>
      </c>
      <c r="M475" s="8">
        <f>VLOOKUP(E475,[1]Hoja1!$E:$S,7,FALSE)</f>
        <v>0</v>
      </c>
      <c r="N475" s="6"/>
      <c r="O475" s="6" t="s">
        <v>152</v>
      </c>
      <c r="P475" s="6" t="s">
        <v>69</v>
      </c>
      <c r="Q475" s="6" t="s">
        <v>2233</v>
      </c>
      <c r="R475" s="6" t="s">
        <v>34</v>
      </c>
      <c r="S475" s="7" t="s">
        <v>35</v>
      </c>
      <c r="T475" s="7" t="s">
        <v>35</v>
      </c>
      <c r="U475" s="7">
        <v>46</v>
      </c>
      <c r="V475" s="6" t="s">
        <v>1862</v>
      </c>
      <c r="W475" s="6" t="s">
        <v>1862</v>
      </c>
      <c r="X475" s="6" t="s">
        <v>1862</v>
      </c>
      <c r="Y475" s="8" t="s">
        <v>38</v>
      </c>
      <c r="Z475" s="6" t="s">
        <v>2234</v>
      </c>
      <c r="AA475" s="8">
        <v>0</v>
      </c>
      <c r="AB475" s="8">
        <v>0</v>
      </c>
      <c r="AC475" s="8">
        <v>0</v>
      </c>
      <c r="AD475" s="8">
        <v>0</v>
      </c>
      <c r="AE475" s="8">
        <v>0</v>
      </c>
      <c r="AF475" s="8">
        <v>0</v>
      </c>
    </row>
    <row r="476" spans="1:32" x14ac:dyDescent="0.25">
      <c r="A476" s="6" t="s">
        <v>1861</v>
      </c>
      <c r="B476" s="6" t="s">
        <v>1862</v>
      </c>
      <c r="C476" s="6" t="s">
        <v>689</v>
      </c>
      <c r="D476" s="7">
        <v>6</v>
      </c>
      <c r="E476" s="8" t="s">
        <v>2235</v>
      </c>
      <c r="F476" s="8">
        <v>0</v>
      </c>
      <c r="G476" s="8">
        <v>0</v>
      </c>
      <c r="H476" s="8">
        <f>VLOOKUP(E476,[1]Hoja1!$E:$F,2,FALSE)</f>
        <v>0</v>
      </c>
      <c r="I476" s="8">
        <f>VLOOKUP(E476,[1]Hoja1!$E:$S,3,FALSE)</f>
        <v>0</v>
      </c>
      <c r="J476" s="8">
        <f>VLOOKUP(E476,[1]Hoja1!$E:$S,4,FALSE)</f>
        <v>0</v>
      </c>
      <c r="K476" s="8">
        <f>VLOOKUP(E476,[1]Hoja1!$E:$S,5,FALSE)</f>
        <v>0</v>
      </c>
      <c r="L476" s="8">
        <f>VLOOKUP(E476,[1]Hoja1!$E:$S,6,FALSE)</f>
        <v>0</v>
      </c>
      <c r="M476" s="8">
        <f>VLOOKUP(E476,[1]Hoja1!$E:$S,7,FALSE)</f>
        <v>0</v>
      </c>
      <c r="N476" s="6"/>
      <c r="O476" s="6" t="s">
        <v>2168</v>
      </c>
      <c r="P476" s="6" t="s">
        <v>2236</v>
      </c>
      <c r="Q476" s="6" t="s">
        <v>2237</v>
      </c>
      <c r="R476" s="6" t="s">
        <v>34</v>
      </c>
      <c r="S476" s="7" t="s">
        <v>35</v>
      </c>
      <c r="T476" s="7" t="s">
        <v>35</v>
      </c>
      <c r="U476" s="7">
        <v>39</v>
      </c>
      <c r="V476" s="6" t="s">
        <v>1862</v>
      </c>
      <c r="W476" s="6" t="s">
        <v>1862</v>
      </c>
      <c r="X476" s="6" t="s">
        <v>1862</v>
      </c>
      <c r="Y476" s="8" t="s">
        <v>38</v>
      </c>
      <c r="Z476" s="6" t="s">
        <v>2238</v>
      </c>
      <c r="AA476" s="8">
        <v>0</v>
      </c>
      <c r="AB476" s="8">
        <v>0</v>
      </c>
      <c r="AC476" s="8">
        <v>0</v>
      </c>
      <c r="AD476" s="8">
        <v>0</v>
      </c>
      <c r="AE476" s="8">
        <v>0</v>
      </c>
      <c r="AF476" s="8">
        <v>0</v>
      </c>
    </row>
    <row r="477" spans="1:32" x14ac:dyDescent="0.25">
      <c r="A477" s="6" t="s">
        <v>1861</v>
      </c>
      <c r="B477" s="6" t="s">
        <v>1862</v>
      </c>
      <c r="C477" s="6" t="s">
        <v>294</v>
      </c>
      <c r="D477" s="7">
        <v>1</v>
      </c>
      <c r="E477" s="8" t="s">
        <v>2239</v>
      </c>
      <c r="F477" s="8">
        <v>0</v>
      </c>
      <c r="G477" s="8">
        <v>0</v>
      </c>
      <c r="H477" s="8">
        <f>VLOOKUP(E477,[1]Hoja1!$E:$F,2,FALSE)</f>
        <v>0</v>
      </c>
      <c r="I477" s="8">
        <f>VLOOKUP(E477,[1]Hoja1!$E:$S,3,FALSE)</f>
        <v>0</v>
      </c>
      <c r="J477" s="8">
        <f>VLOOKUP(E477,[1]Hoja1!$E:$S,4,FALSE)</f>
        <v>0</v>
      </c>
      <c r="K477" s="8">
        <f>VLOOKUP(E477,[1]Hoja1!$E:$S,5,FALSE)</f>
        <v>0</v>
      </c>
      <c r="L477" s="8">
        <f>VLOOKUP(E477,[1]Hoja1!$E:$S,6,FALSE)</f>
        <v>0</v>
      </c>
      <c r="M477" s="8">
        <f>VLOOKUP(E477,[1]Hoja1!$E:$S,7,FALSE)</f>
        <v>0</v>
      </c>
      <c r="N477" s="6"/>
      <c r="O477" s="6" t="s">
        <v>192</v>
      </c>
      <c r="P477" s="6" t="s">
        <v>260</v>
      </c>
      <c r="Q477" s="6" t="s">
        <v>2240</v>
      </c>
      <c r="R477" s="6" t="s">
        <v>34</v>
      </c>
      <c r="S477" s="7" t="s">
        <v>35</v>
      </c>
      <c r="T477" s="7" t="s">
        <v>35</v>
      </c>
      <c r="U477" s="7">
        <v>48</v>
      </c>
      <c r="V477" s="6" t="s">
        <v>1862</v>
      </c>
      <c r="W477" s="6" t="s">
        <v>1862</v>
      </c>
      <c r="X477" s="6" t="s">
        <v>1862</v>
      </c>
      <c r="Y477" s="8" t="s">
        <v>38</v>
      </c>
      <c r="Z477" s="6" t="s">
        <v>2241</v>
      </c>
      <c r="AA477" s="8">
        <v>0</v>
      </c>
      <c r="AB477" s="8">
        <v>0</v>
      </c>
      <c r="AC477" s="8">
        <v>0</v>
      </c>
      <c r="AD477" s="8">
        <v>0</v>
      </c>
      <c r="AE477" s="8">
        <v>0</v>
      </c>
      <c r="AF477" s="8">
        <v>0</v>
      </c>
    </row>
    <row r="478" spans="1:32" x14ac:dyDescent="0.25">
      <c r="A478" s="6" t="s">
        <v>1861</v>
      </c>
      <c r="B478" s="6" t="s">
        <v>1862</v>
      </c>
      <c r="C478" s="6" t="s">
        <v>294</v>
      </c>
      <c r="D478" s="7">
        <v>2</v>
      </c>
      <c r="E478" s="8" t="s">
        <v>2242</v>
      </c>
      <c r="F478" s="8">
        <v>0</v>
      </c>
      <c r="G478" s="8">
        <v>0</v>
      </c>
      <c r="H478" s="8">
        <f>VLOOKUP(E478,[1]Hoja1!$E:$F,2,FALSE)</f>
        <v>2080</v>
      </c>
      <c r="I478" s="8" t="str">
        <f>VLOOKUP(E478,[1]Hoja1!$E:$S,3,FALSE)</f>
        <v>ALIANZA ELECTORAL MOVIMIENTO DE AFIRMACION  SOCIAL</v>
      </c>
      <c r="J478" s="8">
        <f>VLOOKUP(E478,[1]Hoja1!$E:$S,4,FALSE)</f>
        <v>2015</v>
      </c>
      <c r="K478" s="8">
        <f>VLOOKUP(E478,[1]Hoja1!$E:$S,5,FALSE)</f>
        <v>2018</v>
      </c>
      <c r="L478" s="8">
        <f>VLOOKUP(E478,[1]Hoja1!$E:$S,6,FALSE)</f>
        <v>10</v>
      </c>
      <c r="M478" s="8" t="str">
        <f>VLOOKUP(E478,[1]Hoja1!$E:$S,7,FALSE)</f>
        <v>ALCALDE DISTRITAL</v>
      </c>
      <c r="N478" s="6"/>
      <c r="O478" s="6" t="s">
        <v>1881</v>
      </c>
      <c r="P478" s="6" t="s">
        <v>221</v>
      </c>
      <c r="Q478" s="6" t="s">
        <v>2243</v>
      </c>
      <c r="R478" s="6" t="s">
        <v>34</v>
      </c>
      <c r="S478" s="7" t="s">
        <v>35</v>
      </c>
      <c r="T478" s="7" t="s">
        <v>35</v>
      </c>
      <c r="U478" s="7">
        <v>39</v>
      </c>
      <c r="V478" s="6" t="s">
        <v>1862</v>
      </c>
      <c r="W478" s="6" t="s">
        <v>1898</v>
      </c>
      <c r="X478" s="6" t="s">
        <v>2244</v>
      </c>
      <c r="Y478" s="8" t="s">
        <v>38</v>
      </c>
      <c r="Z478" s="6" t="s">
        <v>2245</v>
      </c>
      <c r="AA478" s="8">
        <v>2080</v>
      </c>
      <c r="AB478" s="8" t="s">
        <v>2246</v>
      </c>
      <c r="AC478" s="8">
        <v>2015</v>
      </c>
      <c r="AD478" s="8">
        <v>2018</v>
      </c>
      <c r="AE478" s="8">
        <v>10</v>
      </c>
      <c r="AF478" s="8" t="s">
        <v>134</v>
      </c>
    </row>
    <row r="479" spans="1:32" x14ac:dyDescent="0.25">
      <c r="A479" s="6" t="s">
        <v>1861</v>
      </c>
      <c r="B479" s="6" t="s">
        <v>1862</v>
      </c>
      <c r="C479" s="6" t="s">
        <v>294</v>
      </c>
      <c r="D479" s="7">
        <v>3</v>
      </c>
      <c r="E479" s="8" t="s">
        <v>2247</v>
      </c>
      <c r="F479" s="8">
        <v>0</v>
      </c>
      <c r="G479" s="8">
        <v>0</v>
      </c>
      <c r="H479" s="8">
        <f>VLOOKUP(E479,[1]Hoja1!$E:$F,2,FALSE)</f>
        <v>0</v>
      </c>
      <c r="I479" s="8">
        <f>VLOOKUP(E479,[1]Hoja1!$E:$S,3,FALSE)</f>
        <v>0</v>
      </c>
      <c r="J479" s="8">
        <f>VLOOKUP(E479,[1]Hoja1!$E:$S,4,FALSE)</f>
        <v>0</v>
      </c>
      <c r="K479" s="8">
        <f>VLOOKUP(E479,[1]Hoja1!$E:$S,5,FALSE)</f>
        <v>0</v>
      </c>
      <c r="L479" s="8">
        <f>VLOOKUP(E479,[1]Hoja1!$E:$S,6,FALSE)</f>
        <v>0</v>
      </c>
      <c r="M479" s="8">
        <f>VLOOKUP(E479,[1]Hoja1!$E:$S,7,FALSE)</f>
        <v>0</v>
      </c>
      <c r="N479" s="6"/>
      <c r="O479" s="6" t="s">
        <v>429</v>
      </c>
      <c r="P479" s="6" t="s">
        <v>506</v>
      </c>
      <c r="Q479" s="6" t="s">
        <v>2248</v>
      </c>
      <c r="R479" s="6" t="s">
        <v>34</v>
      </c>
      <c r="S479" s="7" t="s">
        <v>35</v>
      </c>
      <c r="T479" s="7" t="s">
        <v>35</v>
      </c>
      <c r="U479" s="7">
        <v>63</v>
      </c>
      <c r="V479" s="6" t="s">
        <v>1862</v>
      </c>
      <c r="W479" s="6" t="s">
        <v>1862</v>
      </c>
      <c r="X479" s="6" t="s">
        <v>1862</v>
      </c>
      <c r="Y479" s="8" t="s">
        <v>38</v>
      </c>
      <c r="Z479" s="6" t="s">
        <v>2249</v>
      </c>
      <c r="AA479" s="8">
        <v>0</v>
      </c>
      <c r="AB479" s="8">
        <v>0</v>
      </c>
      <c r="AC479" s="8">
        <v>0</v>
      </c>
      <c r="AD479" s="8">
        <v>0</v>
      </c>
      <c r="AE479" s="8">
        <v>0</v>
      </c>
      <c r="AF479" s="8">
        <v>0</v>
      </c>
    </row>
    <row r="480" spans="1:32" x14ac:dyDescent="0.25">
      <c r="A480" s="6" t="s">
        <v>1861</v>
      </c>
      <c r="B480" s="6" t="s">
        <v>1862</v>
      </c>
      <c r="C480" s="6" t="s">
        <v>294</v>
      </c>
      <c r="D480" s="7">
        <v>4</v>
      </c>
      <c r="E480" s="8" t="s">
        <v>2250</v>
      </c>
      <c r="F480" s="8">
        <v>0</v>
      </c>
      <c r="G480" s="8">
        <v>0</v>
      </c>
      <c r="H480" s="8">
        <f>VLOOKUP(E480,[1]Hoja1!$E:$F,2,FALSE)</f>
        <v>0</v>
      </c>
      <c r="I480" s="8">
        <f>VLOOKUP(E480,[1]Hoja1!$E:$S,3,FALSE)</f>
        <v>0</v>
      </c>
      <c r="J480" s="8">
        <f>VLOOKUP(E480,[1]Hoja1!$E:$S,4,FALSE)</f>
        <v>0</v>
      </c>
      <c r="K480" s="8">
        <f>VLOOKUP(E480,[1]Hoja1!$E:$S,5,FALSE)</f>
        <v>0</v>
      </c>
      <c r="L480" s="8">
        <f>VLOOKUP(E480,[1]Hoja1!$E:$S,6,FALSE)</f>
        <v>0</v>
      </c>
      <c r="M480" s="8">
        <f>VLOOKUP(E480,[1]Hoja1!$E:$S,7,FALSE)</f>
        <v>0</v>
      </c>
      <c r="N480" s="6"/>
      <c r="O480" s="6" t="s">
        <v>506</v>
      </c>
      <c r="P480" s="6" t="s">
        <v>2251</v>
      </c>
      <c r="Q480" s="6" t="s">
        <v>2252</v>
      </c>
      <c r="R480" s="6" t="s">
        <v>34</v>
      </c>
      <c r="S480" s="7" t="s">
        <v>35</v>
      </c>
      <c r="T480" s="7" t="s">
        <v>35</v>
      </c>
      <c r="U480" s="7">
        <v>46</v>
      </c>
      <c r="V480" s="6" t="s">
        <v>1862</v>
      </c>
      <c r="W480" s="6" t="s">
        <v>1866</v>
      </c>
      <c r="X480" s="6" t="s">
        <v>1866</v>
      </c>
      <c r="Y480" s="8" t="s">
        <v>38</v>
      </c>
      <c r="Z480" s="6" t="s">
        <v>2253</v>
      </c>
      <c r="AA480" s="8">
        <v>0</v>
      </c>
      <c r="AB480" s="8">
        <v>0</v>
      </c>
      <c r="AC480" s="8">
        <v>0</v>
      </c>
      <c r="AD480" s="8">
        <v>0</v>
      </c>
      <c r="AE480" s="8">
        <v>0</v>
      </c>
      <c r="AF480" s="8">
        <v>0</v>
      </c>
    </row>
    <row r="481" spans="1:32" x14ac:dyDescent="0.25">
      <c r="A481" s="6" t="s">
        <v>1861</v>
      </c>
      <c r="B481" s="6" t="s">
        <v>1862</v>
      </c>
      <c r="C481" s="6" t="s">
        <v>294</v>
      </c>
      <c r="D481" s="7">
        <v>5</v>
      </c>
      <c r="E481" s="8" t="s">
        <v>2254</v>
      </c>
      <c r="F481" s="8">
        <v>0</v>
      </c>
      <c r="G481" s="8">
        <v>0</v>
      </c>
      <c r="H481" s="8">
        <f>VLOOKUP(E481,[1]Hoja1!$E:$F,2,FALSE)</f>
        <v>0</v>
      </c>
      <c r="I481" s="8">
        <f>VLOOKUP(E481,[1]Hoja1!$E:$S,3,FALSE)</f>
        <v>0</v>
      </c>
      <c r="J481" s="8">
        <f>VLOOKUP(E481,[1]Hoja1!$E:$S,4,FALSE)</f>
        <v>0</v>
      </c>
      <c r="K481" s="8">
        <f>VLOOKUP(E481,[1]Hoja1!$E:$S,5,FALSE)</f>
        <v>0</v>
      </c>
      <c r="L481" s="8">
        <f>VLOOKUP(E481,[1]Hoja1!$E:$S,6,FALSE)</f>
        <v>0</v>
      </c>
      <c r="M481" s="8">
        <f>VLOOKUP(E481,[1]Hoja1!$E:$S,7,FALSE)</f>
        <v>0</v>
      </c>
      <c r="N481" s="6"/>
      <c r="O481" s="6" t="s">
        <v>2255</v>
      </c>
      <c r="P481" s="6" t="s">
        <v>1851</v>
      </c>
      <c r="Q481" s="6" t="s">
        <v>2256</v>
      </c>
      <c r="R481" s="6" t="s">
        <v>54</v>
      </c>
      <c r="S481" s="7" t="s">
        <v>35</v>
      </c>
      <c r="T481" s="7" t="s">
        <v>35</v>
      </c>
      <c r="U481" s="7">
        <v>38</v>
      </c>
      <c r="V481" s="6" t="s">
        <v>1862</v>
      </c>
      <c r="W481" s="6" t="s">
        <v>1936</v>
      </c>
      <c r="X481" s="6" t="s">
        <v>1936</v>
      </c>
      <c r="Y481" s="8" t="s">
        <v>38</v>
      </c>
      <c r="Z481" s="6" t="s">
        <v>2257</v>
      </c>
      <c r="AA481" s="8">
        <v>0</v>
      </c>
      <c r="AB481" s="8">
        <v>0</v>
      </c>
      <c r="AC481" s="8">
        <v>0</v>
      </c>
      <c r="AD481" s="8">
        <v>0</v>
      </c>
      <c r="AE481" s="8">
        <v>0</v>
      </c>
      <c r="AF481" s="8">
        <v>0</v>
      </c>
    </row>
    <row r="482" spans="1:32" x14ac:dyDescent="0.25">
      <c r="A482" s="6" t="s">
        <v>1861</v>
      </c>
      <c r="B482" s="6" t="s">
        <v>1862</v>
      </c>
      <c r="C482" s="6" t="s">
        <v>294</v>
      </c>
      <c r="D482" s="7">
        <v>6</v>
      </c>
      <c r="E482" s="8" t="s">
        <v>2258</v>
      </c>
      <c r="F482" s="8">
        <v>0</v>
      </c>
      <c r="G482" s="8">
        <v>0</v>
      </c>
      <c r="H482" s="8">
        <f>VLOOKUP(E482,[1]Hoja1!$E:$F,2,FALSE)</f>
        <v>0</v>
      </c>
      <c r="I482" s="8">
        <f>VLOOKUP(E482,[1]Hoja1!$E:$S,3,FALSE)</f>
        <v>0</v>
      </c>
      <c r="J482" s="8">
        <f>VLOOKUP(E482,[1]Hoja1!$E:$S,4,FALSE)</f>
        <v>0</v>
      </c>
      <c r="K482" s="8">
        <f>VLOOKUP(E482,[1]Hoja1!$E:$S,5,FALSE)</f>
        <v>0</v>
      </c>
      <c r="L482" s="8">
        <f>VLOOKUP(E482,[1]Hoja1!$E:$S,6,FALSE)</f>
        <v>0</v>
      </c>
      <c r="M482" s="8">
        <f>VLOOKUP(E482,[1]Hoja1!$E:$S,7,FALSE)</f>
        <v>0</v>
      </c>
      <c r="N482" s="6"/>
      <c r="O482" s="6" t="s">
        <v>1989</v>
      </c>
      <c r="P482" s="6" t="s">
        <v>1025</v>
      </c>
      <c r="Q482" s="6" t="s">
        <v>2259</v>
      </c>
      <c r="R482" s="6" t="s">
        <v>54</v>
      </c>
      <c r="S482" s="7" t="s">
        <v>35</v>
      </c>
      <c r="T482" s="7" t="s">
        <v>35</v>
      </c>
      <c r="U482" s="7">
        <v>42</v>
      </c>
      <c r="V482" s="6" t="s">
        <v>1862</v>
      </c>
      <c r="W482" s="6" t="s">
        <v>1862</v>
      </c>
      <c r="X482" s="6" t="s">
        <v>1862</v>
      </c>
      <c r="Y482" s="8" t="s">
        <v>38</v>
      </c>
      <c r="Z482" s="6" t="s">
        <v>2260</v>
      </c>
      <c r="AA482" s="8">
        <v>0</v>
      </c>
      <c r="AB482" s="8">
        <v>0</v>
      </c>
      <c r="AC482" s="8">
        <v>0</v>
      </c>
      <c r="AD482" s="8">
        <v>0</v>
      </c>
      <c r="AE482" s="8">
        <v>0</v>
      </c>
      <c r="AF482" s="8">
        <v>0</v>
      </c>
    </row>
    <row r="483" spans="1:32" x14ac:dyDescent="0.25">
      <c r="A483" s="6" t="s">
        <v>1861</v>
      </c>
      <c r="B483" s="6" t="s">
        <v>1862</v>
      </c>
      <c r="C483" s="6" t="s">
        <v>735</v>
      </c>
      <c r="D483" s="7">
        <v>1</v>
      </c>
      <c r="E483" s="8" t="s">
        <v>2261</v>
      </c>
      <c r="F483" s="8">
        <v>0</v>
      </c>
      <c r="G483" s="8">
        <v>0</v>
      </c>
      <c r="H483" s="8">
        <f>VLOOKUP(E483,[1]Hoja1!$E:$F,2,FALSE)</f>
        <v>0</v>
      </c>
      <c r="I483" s="8">
        <f>VLOOKUP(E483,[1]Hoja1!$E:$S,3,FALSE)</f>
        <v>0</v>
      </c>
      <c r="J483" s="8">
        <f>VLOOKUP(E483,[1]Hoja1!$E:$S,4,FALSE)</f>
        <v>0</v>
      </c>
      <c r="K483" s="8">
        <f>VLOOKUP(E483,[1]Hoja1!$E:$S,5,FALSE)</f>
        <v>0</v>
      </c>
      <c r="L483" s="8">
        <f>VLOOKUP(E483,[1]Hoja1!$E:$S,6,FALSE)</f>
        <v>0</v>
      </c>
      <c r="M483" s="8">
        <f>VLOOKUP(E483,[1]Hoja1!$E:$S,7,FALSE)</f>
        <v>0</v>
      </c>
      <c r="N483" s="6"/>
      <c r="O483" s="6" t="s">
        <v>69</v>
      </c>
      <c r="P483" s="6" t="s">
        <v>2262</v>
      </c>
      <c r="Q483" s="6" t="s">
        <v>2263</v>
      </c>
      <c r="R483" s="6" t="s">
        <v>34</v>
      </c>
      <c r="S483" s="7" t="s">
        <v>35</v>
      </c>
      <c r="T483" s="7" t="s">
        <v>35</v>
      </c>
      <c r="U483" s="7">
        <v>46</v>
      </c>
      <c r="V483" s="6" t="s">
        <v>1862</v>
      </c>
      <c r="W483" s="6" t="s">
        <v>1866</v>
      </c>
      <c r="X483" s="6" t="s">
        <v>2264</v>
      </c>
      <c r="Y483" s="8" t="s">
        <v>38</v>
      </c>
      <c r="Z483" s="6" t="s">
        <v>2265</v>
      </c>
      <c r="AA483" s="8">
        <v>0</v>
      </c>
      <c r="AB483" s="8">
        <v>0</v>
      </c>
      <c r="AC483" s="8">
        <v>0</v>
      </c>
      <c r="AD483" s="8">
        <v>0</v>
      </c>
      <c r="AE483" s="8">
        <v>0</v>
      </c>
      <c r="AF483" s="8">
        <v>0</v>
      </c>
    </row>
    <row r="484" spans="1:32" x14ac:dyDescent="0.25">
      <c r="A484" s="6" t="s">
        <v>1861</v>
      </c>
      <c r="B484" s="6" t="s">
        <v>1862</v>
      </c>
      <c r="C484" s="6" t="s">
        <v>735</v>
      </c>
      <c r="D484" s="7">
        <v>2</v>
      </c>
      <c r="E484" s="8" t="s">
        <v>2266</v>
      </c>
      <c r="F484" s="8">
        <v>0</v>
      </c>
      <c r="G484" s="8">
        <v>0</v>
      </c>
      <c r="H484" s="8">
        <f>VLOOKUP(E484,[1]Hoja1!$E:$F,2,FALSE)</f>
        <v>-1</v>
      </c>
      <c r="I484" s="8" t="str">
        <f>VLOOKUP(E484,[1]Hoja1!$E:$S,3,FALSE)</f>
        <v>MOVIMIENTO AFIRMACION SOCIAL</v>
      </c>
      <c r="J484" s="8">
        <f>VLOOKUP(E484,[1]Hoja1!$E:$S,4,FALSE)</f>
        <v>2015</v>
      </c>
      <c r="K484" s="8">
        <f>VLOOKUP(E484,[1]Hoja1!$E:$S,5,FALSE)</f>
        <v>2018</v>
      </c>
      <c r="L484" s="8">
        <f>VLOOKUP(E484,[1]Hoja1!$E:$S,6,FALSE)</f>
        <v>8</v>
      </c>
      <c r="M484" s="8" t="str">
        <f>VLOOKUP(E484,[1]Hoja1!$E:$S,7,FALSE)</f>
        <v>ALCALDE PROVINCIAL</v>
      </c>
      <c r="N484" s="6"/>
      <c r="O484" s="6" t="s">
        <v>2267</v>
      </c>
      <c r="P484" s="6" t="s">
        <v>260</v>
      </c>
      <c r="Q484" s="6" t="s">
        <v>2088</v>
      </c>
      <c r="R484" s="6" t="s">
        <v>34</v>
      </c>
      <c r="S484" s="7" t="s">
        <v>35</v>
      </c>
      <c r="T484" s="7" t="s">
        <v>35</v>
      </c>
      <c r="U484" s="7">
        <v>38</v>
      </c>
      <c r="V484" s="6" t="s">
        <v>1862</v>
      </c>
      <c r="W484" s="6" t="s">
        <v>2012</v>
      </c>
      <c r="X484" s="6" t="s">
        <v>2012</v>
      </c>
      <c r="Y484" s="8" t="s">
        <v>38</v>
      </c>
      <c r="Z484" s="6" t="s">
        <v>2268</v>
      </c>
      <c r="AA484" s="8">
        <v>-1</v>
      </c>
      <c r="AB484" s="8" t="s">
        <v>2269</v>
      </c>
      <c r="AC484" s="8">
        <v>2015</v>
      </c>
      <c r="AD484" s="8">
        <v>2018</v>
      </c>
      <c r="AE484" s="8">
        <v>8</v>
      </c>
      <c r="AF484" s="8" t="s">
        <v>207</v>
      </c>
    </row>
    <row r="485" spans="1:32" x14ac:dyDescent="0.25">
      <c r="A485" s="6" t="s">
        <v>1861</v>
      </c>
      <c r="B485" s="6" t="s">
        <v>1862</v>
      </c>
      <c r="C485" s="6" t="s">
        <v>735</v>
      </c>
      <c r="D485" s="7">
        <v>3</v>
      </c>
      <c r="E485" s="8" t="s">
        <v>2270</v>
      </c>
      <c r="F485" s="8">
        <v>0</v>
      </c>
      <c r="G485" s="8">
        <v>0</v>
      </c>
      <c r="H485" s="8">
        <f>VLOOKUP(E485,[1]Hoja1!$E:$F,2,FALSE)</f>
        <v>0</v>
      </c>
      <c r="I485" s="8">
        <f>VLOOKUP(E485,[1]Hoja1!$E:$S,3,FALSE)</f>
        <v>0</v>
      </c>
      <c r="J485" s="8">
        <f>VLOOKUP(E485,[1]Hoja1!$E:$S,4,FALSE)</f>
        <v>0</v>
      </c>
      <c r="K485" s="8">
        <f>VLOOKUP(E485,[1]Hoja1!$E:$S,5,FALSE)</f>
        <v>0</v>
      </c>
      <c r="L485" s="8">
        <f>VLOOKUP(E485,[1]Hoja1!$E:$S,6,FALSE)</f>
        <v>0</v>
      </c>
      <c r="M485" s="8">
        <f>VLOOKUP(E485,[1]Hoja1!$E:$S,7,FALSE)</f>
        <v>0</v>
      </c>
      <c r="N485" s="6"/>
      <c r="O485" s="6" t="s">
        <v>773</v>
      </c>
      <c r="P485" s="6" t="s">
        <v>379</v>
      </c>
      <c r="Q485" s="6" t="s">
        <v>2271</v>
      </c>
      <c r="R485" s="6" t="s">
        <v>34</v>
      </c>
      <c r="S485" s="7" t="s">
        <v>35</v>
      </c>
      <c r="T485" s="7" t="s">
        <v>35</v>
      </c>
      <c r="U485" s="7">
        <v>49</v>
      </c>
      <c r="V485" s="6" t="s">
        <v>1862</v>
      </c>
      <c r="W485" s="6" t="s">
        <v>1901</v>
      </c>
      <c r="X485" s="6" t="s">
        <v>1901</v>
      </c>
      <c r="Y485" s="8" t="s">
        <v>38</v>
      </c>
      <c r="Z485" s="6" t="s">
        <v>2272</v>
      </c>
      <c r="AA485" s="8">
        <v>0</v>
      </c>
      <c r="AB485" s="8">
        <v>0</v>
      </c>
      <c r="AC485" s="8">
        <v>0</v>
      </c>
      <c r="AD485" s="8">
        <v>0</v>
      </c>
      <c r="AE485" s="8">
        <v>0</v>
      </c>
      <c r="AF485" s="8">
        <v>0</v>
      </c>
    </row>
    <row r="486" spans="1:32" x14ac:dyDescent="0.25">
      <c r="A486" s="6" t="s">
        <v>1861</v>
      </c>
      <c r="B486" s="6" t="s">
        <v>1862</v>
      </c>
      <c r="C486" s="6" t="s">
        <v>735</v>
      </c>
      <c r="D486" s="7">
        <v>4</v>
      </c>
      <c r="E486" s="8" t="s">
        <v>2273</v>
      </c>
      <c r="F486" s="8">
        <v>0</v>
      </c>
      <c r="G486" s="8">
        <v>0</v>
      </c>
      <c r="H486" s="8">
        <f>VLOOKUP(E486,[1]Hoja1!$E:$F,2,FALSE)</f>
        <v>0</v>
      </c>
      <c r="I486" s="8">
        <f>VLOOKUP(E486,[1]Hoja1!$E:$S,3,FALSE)</f>
        <v>0</v>
      </c>
      <c r="J486" s="8">
        <f>VLOOKUP(E486,[1]Hoja1!$E:$S,4,FALSE)</f>
        <v>0</v>
      </c>
      <c r="K486" s="8">
        <f>VLOOKUP(E486,[1]Hoja1!$E:$S,5,FALSE)</f>
        <v>0</v>
      </c>
      <c r="L486" s="8">
        <f>VLOOKUP(E486,[1]Hoja1!$E:$S,6,FALSE)</f>
        <v>0</v>
      </c>
      <c r="M486" s="8">
        <f>VLOOKUP(E486,[1]Hoja1!$E:$S,7,FALSE)</f>
        <v>0</v>
      </c>
      <c r="N486" s="6"/>
      <c r="O486" s="6" t="s">
        <v>2199</v>
      </c>
      <c r="P486" s="6" t="s">
        <v>2274</v>
      </c>
      <c r="Q486" s="6" t="s">
        <v>2275</v>
      </c>
      <c r="R486" s="6" t="s">
        <v>54</v>
      </c>
      <c r="S486" s="7" t="s">
        <v>35</v>
      </c>
      <c r="T486" s="7" t="s">
        <v>35</v>
      </c>
      <c r="U486" s="7">
        <v>43</v>
      </c>
      <c r="V486" s="6" t="s">
        <v>1862</v>
      </c>
      <c r="W486" s="6" t="s">
        <v>1916</v>
      </c>
      <c r="X486" s="6" t="s">
        <v>1916</v>
      </c>
      <c r="Y486" s="8" t="s">
        <v>38</v>
      </c>
      <c r="Z486" s="6" t="s">
        <v>2276</v>
      </c>
      <c r="AA486" s="8">
        <v>0</v>
      </c>
      <c r="AB486" s="8">
        <v>0</v>
      </c>
      <c r="AC486" s="8">
        <v>0</v>
      </c>
      <c r="AD486" s="8">
        <v>0</v>
      </c>
      <c r="AE486" s="8">
        <v>0</v>
      </c>
      <c r="AF486" s="8">
        <v>0</v>
      </c>
    </row>
    <row r="487" spans="1:32" x14ac:dyDescent="0.25">
      <c r="A487" s="6" t="s">
        <v>1861</v>
      </c>
      <c r="B487" s="6" t="s">
        <v>1862</v>
      </c>
      <c r="C487" s="6" t="s">
        <v>735</v>
      </c>
      <c r="D487" s="7">
        <v>5</v>
      </c>
      <c r="E487" s="8" t="s">
        <v>2277</v>
      </c>
      <c r="F487" s="8">
        <v>0</v>
      </c>
      <c r="G487" s="8">
        <v>0</v>
      </c>
      <c r="H487" s="8">
        <f>VLOOKUP(E487,[1]Hoja1!$E:$F,2,FALSE)</f>
        <v>0</v>
      </c>
      <c r="I487" s="8">
        <f>VLOOKUP(E487,[1]Hoja1!$E:$S,3,FALSE)</f>
        <v>0</v>
      </c>
      <c r="J487" s="8">
        <f>VLOOKUP(E487,[1]Hoja1!$E:$S,4,FALSE)</f>
        <v>0</v>
      </c>
      <c r="K487" s="8">
        <f>VLOOKUP(E487,[1]Hoja1!$E:$S,5,FALSE)</f>
        <v>0</v>
      </c>
      <c r="L487" s="8">
        <f>VLOOKUP(E487,[1]Hoja1!$E:$S,6,FALSE)</f>
        <v>0</v>
      </c>
      <c r="M487" s="8">
        <f>VLOOKUP(E487,[1]Hoja1!$E:$S,7,FALSE)</f>
        <v>0</v>
      </c>
      <c r="N487" s="6"/>
      <c r="O487" s="6" t="s">
        <v>236</v>
      </c>
      <c r="P487" s="6" t="s">
        <v>700</v>
      </c>
      <c r="Q487" s="6" t="s">
        <v>2278</v>
      </c>
      <c r="R487" s="6" t="s">
        <v>34</v>
      </c>
      <c r="S487" s="7" t="s">
        <v>35</v>
      </c>
      <c r="T487" s="7" t="s">
        <v>35</v>
      </c>
      <c r="U487" s="7">
        <v>40</v>
      </c>
      <c r="V487" s="6" t="s">
        <v>1862</v>
      </c>
      <c r="W487" s="6" t="s">
        <v>1898</v>
      </c>
      <c r="X487" s="6" t="s">
        <v>1898</v>
      </c>
      <c r="Y487" s="8" t="s">
        <v>38</v>
      </c>
      <c r="Z487" s="6" t="s">
        <v>2279</v>
      </c>
      <c r="AA487" s="8">
        <v>0</v>
      </c>
      <c r="AB487" s="8">
        <v>0</v>
      </c>
      <c r="AC487" s="8">
        <v>0</v>
      </c>
      <c r="AD487" s="8">
        <v>0</v>
      </c>
      <c r="AE487" s="8">
        <v>0</v>
      </c>
      <c r="AF487" s="8">
        <v>0</v>
      </c>
    </row>
    <row r="488" spans="1:32" x14ac:dyDescent="0.25">
      <c r="A488" s="6" t="s">
        <v>1861</v>
      </c>
      <c r="B488" s="6" t="s">
        <v>1862</v>
      </c>
      <c r="C488" s="6" t="s">
        <v>735</v>
      </c>
      <c r="D488" s="7">
        <v>6</v>
      </c>
      <c r="E488" s="8" t="s">
        <v>2280</v>
      </c>
      <c r="F488" s="8">
        <v>0</v>
      </c>
      <c r="G488" s="8">
        <v>0</v>
      </c>
      <c r="H488" s="8">
        <f>VLOOKUP(E488,[1]Hoja1!$E:$F,2,FALSE)</f>
        <v>0</v>
      </c>
      <c r="I488" s="8">
        <f>VLOOKUP(E488,[1]Hoja1!$E:$S,3,FALSE)</f>
        <v>0</v>
      </c>
      <c r="J488" s="8">
        <f>VLOOKUP(E488,[1]Hoja1!$E:$S,4,FALSE)</f>
        <v>0</v>
      </c>
      <c r="K488" s="8">
        <f>VLOOKUP(E488,[1]Hoja1!$E:$S,5,FALSE)</f>
        <v>0</v>
      </c>
      <c r="L488" s="8">
        <f>VLOOKUP(E488,[1]Hoja1!$E:$S,6,FALSE)</f>
        <v>0</v>
      </c>
      <c r="M488" s="8">
        <f>VLOOKUP(E488,[1]Hoja1!$E:$S,7,FALSE)</f>
        <v>0</v>
      </c>
      <c r="N488" s="6"/>
      <c r="O488" s="6" t="s">
        <v>2281</v>
      </c>
      <c r="P488" s="6" t="s">
        <v>773</v>
      </c>
      <c r="Q488" s="6" t="s">
        <v>2282</v>
      </c>
      <c r="R488" s="6" t="s">
        <v>54</v>
      </c>
      <c r="S488" s="7" t="s">
        <v>35</v>
      </c>
      <c r="T488" s="7" t="s">
        <v>35</v>
      </c>
      <c r="U488" s="7">
        <v>48</v>
      </c>
      <c r="V488" s="6" t="s">
        <v>1862</v>
      </c>
      <c r="W488" s="6" t="s">
        <v>1862</v>
      </c>
      <c r="X488" s="6" t="s">
        <v>1862</v>
      </c>
      <c r="Y488" s="8" t="s">
        <v>38</v>
      </c>
      <c r="Z488" s="6" t="s">
        <v>2283</v>
      </c>
      <c r="AA488" s="8">
        <v>0</v>
      </c>
      <c r="AB488" s="8">
        <v>0</v>
      </c>
      <c r="AC488" s="8">
        <v>0</v>
      </c>
      <c r="AD488" s="8">
        <v>0</v>
      </c>
      <c r="AE488" s="8">
        <v>0</v>
      </c>
      <c r="AF488" s="8">
        <v>0</v>
      </c>
    </row>
    <row r="489" spans="1:32" x14ac:dyDescent="0.25">
      <c r="A489" s="6" t="s">
        <v>1861</v>
      </c>
      <c r="B489" s="6" t="s">
        <v>1862</v>
      </c>
      <c r="C489" s="6" t="s">
        <v>311</v>
      </c>
      <c r="D489" s="7">
        <v>1</v>
      </c>
      <c r="E489" s="8" t="s">
        <v>2284</v>
      </c>
      <c r="F489" s="8">
        <v>0</v>
      </c>
      <c r="G489" s="8">
        <v>0</v>
      </c>
      <c r="H489" s="8">
        <f>VLOOKUP(E489,[1]Hoja1!$E:$F,2,FALSE)</f>
        <v>0</v>
      </c>
      <c r="I489" s="8">
        <f>VLOOKUP(E489,[1]Hoja1!$E:$S,3,FALSE)</f>
        <v>0</v>
      </c>
      <c r="J489" s="8">
        <f>VLOOKUP(E489,[1]Hoja1!$E:$S,4,FALSE)</f>
        <v>0</v>
      </c>
      <c r="K489" s="8">
        <f>VLOOKUP(E489,[1]Hoja1!$E:$S,5,FALSE)</f>
        <v>0</v>
      </c>
      <c r="L489" s="8">
        <f>VLOOKUP(E489,[1]Hoja1!$E:$S,6,FALSE)</f>
        <v>0</v>
      </c>
      <c r="M489" s="8">
        <f>VLOOKUP(E489,[1]Hoja1!$E:$S,7,FALSE)</f>
        <v>0</v>
      </c>
      <c r="N489" s="6"/>
      <c r="O489" s="6" t="s">
        <v>2285</v>
      </c>
      <c r="P489" s="6" t="s">
        <v>143</v>
      </c>
      <c r="Q489" s="6" t="s">
        <v>2286</v>
      </c>
      <c r="R489" s="6" t="s">
        <v>34</v>
      </c>
      <c r="S489" s="7" t="s">
        <v>35</v>
      </c>
      <c r="T489" s="7" t="s">
        <v>35</v>
      </c>
      <c r="U489" s="7">
        <v>51</v>
      </c>
      <c r="V489" s="6" t="s">
        <v>1862</v>
      </c>
      <c r="W489" s="6" t="s">
        <v>1862</v>
      </c>
      <c r="X489" s="6" t="s">
        <v>1862</v>
      </c>
      <c r="Y489" s="8" t="s">
        <v>38</v>
      </c>
      <c r="Z489" s="6" t="s">
        <v>2287</v>
      </c>
      <c r="AA489" s="8">
        <v>0</v>
      </c>
      <c r="AB489" s="8">
        <v>0</v>
      </c>
      <c r="AC489" s="8">
        <v>0</v>
      </c>
      <c r="AD489" s="8">
        <v>0</v>
      </c>
      <c r="AE489" s="8">
        <v>0</v>
      </c>
      <c r="AF489" s="8">
        <v>0</v>
      </c>
    </row>
    <row r="490" spans="1:32" x14ac:dyDescent="0.25">
      <c r="A490" s="6" t="s">
        <v>1861</v>
      </c>
      <c r="B490" s="6" t="s">
        <v>1862</v>
      </c>
      <c r="C490" s="6" t="s">
        <v>311</v>
      </c>
      <c r="D490" s="7">
        <v>2</v>
      </c>
      <c r="E490" s="8" t="s">
        <v>2288</v>
      </c>
      <c r="F490" s="8">
        <v>0</v>
      </c>
      <c r="G490" s="8">
        <v>0</v>
      </c>
      <c r="H490" s="8">
        <f>VLOOKUP(E490,[1]Hoja1!$E:$F,2,FALSE)</f>
        <v>0</v>
      </c>
      <c r="I490" s="8">
        <f>VLOOKUP(E490,[1]Hoja1!$E:$S,3,FALSE)</f>
        <v>0</v>
      </c>
      <c r="J490" s="8">
        <f>VLOOKUP(E490,[1]Hoja1!$E:$S,4,FALSE)</f>
        <v>0</v>
      </c>
      <c r="K490" s="8">
        <f>VLOOKUP(E490,[1]Hoja1!$E:$S,5,FALSE)</f>
        <v>0</v>
      </c>
      <c r="L490" s="8">
        <f>VLOOKUP(E490,[1]Hoja1!$E:$S,6,FALSE)</f>
        <v>0</v>
      </c>
      <c r="M490" s="8">
        <f>VLOOKUP(E490,[1]Hoja1!$E:$S,7,FALSE)</f>
        <v>0</v>
      </c>
      <c r="N490" s="6"/>
      <c r="O490" s="6" t="s">
        <v>814</v>
      </c>
      <c r="P490" s="6" t="s">
        <v>2289</v>
      </c>
      <c r="Q490" s="6" t="s">
        <v>2290</v>
      </c>
      <c r="R490" s="6" t="s">
        <v>54</v>
      </c>
      <c r="S490" s="7" t="s">
        <v>35</v>
      </c>
      <c r="T490" s="7" t="s">
        <v>35</v>
      </c>
      <c r="U490" s="7">
        <v>30</v>
      </c>
      <c r="V490" s="6" t="s">
        <v>1862</v>
      </c>
      <c r="W490" s="6" t="s">
        <v>1892</v>
      </c>
      <c r="X490" s="6" t="s">
        <v>2291</v>
      </c>
      <c r="Y490" s="8" t="s">
        <v>38</v>
      </c>
      <c r="Z490" s="6" t="s">
        <v>2292</v>
      </c>
      <c r="AA490" s="8">
        <v>0</v>
      </c>
      <c r="AB490" s="8">
        <v>0</v>
      </c>
      <c r="AC490" s="8">
        <v>0</v>
      </c>
      <c r="AD490" s="8">
        <v>0</v>
      </c>
      <c r="AE490" s="8">
        <v>0</v>
      </c>
      <c r="AF490" s="8">
        <v>0</v>
      </c>
    </row>
    <row r="491" spans="1:32" x14ac:dyDescent="0.25">
      <c r="A491" s="6" t="s">
        <v>1861</v>
      </c>
      <c r="B491" s="6" t="s">
        <v>1862</v>
      </c>
      <c r="C491" s="6" t="s">
        <v>311</v>
      </c>
      <c r="D491" s="7">
        <v>3</v>
      </c>
      <c r="E491" s="8" t="s">
        <v>2293</v>
      </c>
      <c r="F491" s="8">
        <v>0</v>
      </c>
      <c r="G491" s="8">
        <v>0</v>
      </c>
      <c r="H491" s="8">
        <f>VLOOKUP(E491,[1]Hoja1!$E:$F,2,FALSE)</f>
        <v>-1</v>
      </c>
      <c r="I491" s="8" t="str">
        <f>VLOOKUP(E491,[1]Hoja1!$E:$S,3,FALSE)</f>
        <v>COMBAYO INDEPENDIENTE</v>
      </c>
      <c r="J491" s="8">
        <f>VLOOKUP(E491,[1]Hoja1!$E:$S,4,FALSE)</f>
        <v>2001</v>
      </c>
      <c r="K491" s="8">
        <f>VLOOKUP(E491,[1]Hoja1!$E:$S,5,FALSE)</f>
        <v>2004</v>
      </c>
      <c r="L491" s="8">
        <f>VLOOKUP(E491,[1]Hoja1!$E:$S,6,FALSE)</f>
        <v>17</v>
      </c>
      <c r="M491" s="8" t="str">
        <f>VLOOKUP(E491,[1]Hoja1!$E:$S,7,FALSE)</f>
        <v>ALCADE(SA) DE CENTRO POBLADO</v>
      </c>
      <c r="N491" s="6"/>
      <c r="O491" s="6" t="s">
        <v>2294</v>
      </c>
      <c r="P491" s="6" t="s">
        <v>742</v>
      </c>
      <c r="Q491" s="6" t="s">
        <v>2295</v>
      </c>
      <c r="R491" s="6" t="s">
        <v>34</v>
      </c>
      <c r="S491" s="7" t="s">
        <v>35</v>
      </c>
      <c r="T491" s="7" t="s">
        <v>35</v>
      </c>
      <c r="U491" s="7">
        <v>46</v>
      </c>
      <c r="V491" s="6" t="s">
        <v>1862</v>
      </c>
      <c r="W491" s="6" t="s">
        <v>1862</v>
      </c>
      <c r="X491" s="6" t="s">
        <v>2044</v>
      </c>
      <c r="Y491" s="8" t="s">
        <v>38</v>
      </c>
      <c r="Z491" s="6" t="s">
        <v>2296</v>
      </c>
      <c r="AA491" s="8">
        <v>-1</v>
      </c>
      <c r="AB491" s="8" t="s">
        <v>2297</v>
      </c>
      <c r="AC491" s="8">
        <v>2001</v>
      </c>
      <c r="AD491" s="8">
        <v>2004</v>
      </c>
      <c r="AE491" s="8">
        <v>17</v>
      </c>
      <c r="AF491" s="8" t="s">
        <v>328</v>
      </c>
    </row>
    <row r="492" spans="1:32" x14ac:dyDescent="0.25">
      <c r="A492" s="6" t="s">
        <v>1861</v>
      </c>
      <c r="B492" s="6" t="s">
        <v>1862</v>
      </c>
      <c r="C492" s="6" t="s">
        <v>311</v>
      </c>
      <c r="D492" s="7">
        <v>4</v>
      </c>
      <c r="E492" s="8" t="s">
        <v>2298</v>
      </c>
      <c r="F492" s="8">
        <v>0</v>
      </c>
      <c r="G492" s="8">
        <v>0</v>
      </c>
      <c r="H492" s="8">
        <f>VLOOKUP(E492,[1]Hoja1!$E:$F,2,FALSE)</f>
        <v>0</v>
      </c>
      <c r="I492" s="8">
        <f>VLOOKUP(E492,[1]Hoja1!$E:$S,3,FALSE)</f>
        <v>0</v>
      </c>
      <c r="J492" s="8">
        <f>VLOOKUP(E492,[1]Hoja1!$E:$S,4,FALSE)</f>
        <v>0</v>
      </c>
      <c r="K492" s="8">
        <f>VLOOKUP(E492,[1]Hoja1!$E:$S,5,FALSE)</f>
        <v>0</v>
      </c>
      <c r="L492" s="8">
        <f>VLOOKUP(E492,[1]Hoja1!$E:$S,6,FALSE)</f>
        <v>0</v>
      </c>
      <c r="M492" s="8">
        <f>VLOOKUP(E492,[1]Hoja1!$E:$S,7,FALSE)</f>
        <v>0</v>
      </c>
      <c r="N492" s="6"/>
      <c r="O492" s="6" t="s">
        <v>221</v>
      </c>
      <c r="P492" s="6" t="s">
        <v>278</v>
      </c>
      <c r="Q492" s="6" t="s">
        <v>165</v>
      </c>
      <c r="R492" s="6" t="s">
        <v>34</v>
      </c>
      <c r="S492" s="7" t="s">
        <v>35</v>
      </c>
      <c r="T492" s="7" t="s">
        <v>35</v>
      </c>
      <c r="U492" s="7">
        <v>37</v>
      </c>
      <c r="V492" s="6" t="s">
        <v>1862</v>
      </c>
      <c r="W492" s="6" t="s">
        <v>1898</v>
      </c>
      <c r="X492" s="6" t="s">
        <v>1898</v>
      </c>
      <c r="Y492" s="8" t="s">
        <v>38</v>
      </c>
      <c r="Z492" s="6" t="s">
        <v>2299</v>
      </c>
      <c r="AA492" s="8">
        <v>0</v>
      </c>
      <c r="AB492" s="8">
        <v>0</v>
      </c>
      <c r="AC492" s="8">
        <v>0</v>
      </c>
      <c r="AD492" s="8">
        <v>0</v>
      </c>
      <c r="AE492" s="8">
        <v>0</v>
      </c>
      <c r="AF492" s="8">
        <v>0</v>
      </c>
    </row>
    <row r="493" spans="1:32" x14ac:dyDescent="0.25">
      <c r="A493" s="6" t="s">
        <v>1861</v>
      </c>
      <c r="B493" s="6" t="s">
        <v>1862</v>
      </c>
      <c r="C493" s="6" t="s">
        <v>311</v>
      </c>
      <c r="D493" s="7">
        <v>5</v>
      </c>
      <c r="E493" s="8" t="s">
        <v>2300</v>
      </c>
      <c r="F493" s="8">
        <v>0</v>
      </c>
      <c r="G493" s="8">
        <v>0</v>
      </c>
      <c r="H493" s="8">
        <f>VLOOKUP(E493,[1]Hoja1!$E:$F,2,FALSE)</f>
        <v>0</v>
      </c>
      <c r="I493" s="8">
        <f>VLOOKUP(E493,[1]Hoja1!$E:$S,3,FALSE)</f>
        <v>0</v>
      </c>
      <c r="J493" s="8">
        <f>VLOOKUP(E493,[1]Hoja1!$E:$S,4,FALSE)</f>
        <v>0</v>
      </c>
      <c r="K493" s="8">
        <f>VLOOKUP(E493,[1]Hoja1!$E:$S,5,FALSE)</f>
        <v>0</v>
      </c>
      <c r="L493" s="8">
        <f>VLOOKUP(E493,[1]Hoja1!$E:$S,6,FALSE)</f>
        <v>0</v>
      </c>
      <c r="M493" s="8">
        <f>VLOOKUP(E493,[1]Hoja1!$E:$S,7,FALSE)</f>
        <v>0</v>
      </c>
      <c r="N493" s="6"/>
      <c r="O493" s="6" t="s">
        <v>2301</v>
      </c>
      <c r="P493" s="6" t="s">
        <v>2024</v>
      </c>
      <c r="Q493" s="6" t="s">
        <v>2302</v>
      </c>
      <c r="R493" s="6" t="s">
        <v>54</v>
      </c>
      <c r="S493" s="7" t="s">
        <v>35</v>
      </c>
      <c r="T493" s="7" t="s">
        <v>35</v>
      </c>
      <c r="U493" s="7">
        <v>45</v>
      </c>
      <c r="V493" s="6" t="s">
        <v>1862</v>
      </c>
      <c r="W493" s="6" t="s">
        <v>1866</v>
      </c>
      <c r="X493" s="6" t="s">
        <v>1866</v>
      </c>
      <c r="Y493" s="8" t="s">
        <v>38</v>
      </c>
      <c r="Z493" s="6" t="s">
        <v>2303</v>
      </c>
      <c r="AA493" s="8">
        <v>0</v>
      </c>
      <c r="AB493" s="8">
        <v>0</v>
      </c>
      <c r="AC493" s="8">
        <v>0</v>
      </c>
      <c r="AD493" s="8">
        <v>0</v>
      </c>
      <c r="AE493" s="8">
        <v>0</v>
      </c>
      <c r="AF493" s="8">
        <v>0</v>
      </c>
    </row>
    <row r="494" spans="1:32" x14ac:dyDescent="0.25">
      <c r="A494" s="6" t="s">
        <v>1861</v>
      </c>
      <c r="B494" s="6" t="s">
        <v>1862</v>
      </c>
      <c r="C494" s="6" t="s">
        <v>311</v>
      </c>
      <c r="D494" s="7">
        <v>6</v>
      </c>
      <c r="E494" s="8" t="s">
        <v>2304</v>
      </c>
      <c r="F494" s="8">
        <v>0</v>
      </c>
      <c r="G494" s="8">
        <v>0</v>
      </c>
      <c r="H494" s="8">
        <f>VLOOKUP(E494,[1]Hoja1!$E:$F,2,FALSE)</f>
        <v>47</v>
      </c>
      <c r="I494" s="8" t="str">
        <f>VLOOKUP(E494,[1]Hoja1!$E:$S,3,FALSE)</f>
        <v>PARTIDO POLÍTICO UNION POR EL PERU</v>
      </c>
      <c r="J494" s="8">
        <f>VLOOKUP(E494,[1]Hoja1!$E:$S,4,FALSE)</f>
        <v>2006</v>
      </c>
      <c r="K494" s="8">
        <f>VLOOKUP(E494,[1]Hoja1!$E:$S,5,FALSE)</f>
        <v>2011</v>
      </c>
      <c r="L494" s="8">
        <f>VLOOKUP(E494,[1]Hoja1!$E:$S,6,FALSE)</f>
        <v>4</v>
      </c>
      <c r="M494" s="8" t="str">
        <f>VLOOKUP(E494,[1]Hoja1!$E:$S,7,FALSE)</f>
        <v>CONGRESISTA DE LA REPÚBLICA</v>
      </c>
      <c r="N494" s="6"/>
      <c r="O494" s="6" t="s">
        <v>826</v>
      </c>
      <c r="P494" s="6" t="s">
        <v>226</v>
      </c>
      <c r="Q494" s="6" t="s">
        <v>685</v>
      </c>
      <c r="R494" s="6" t="s">
        <v>34</v>
      </c>
      <c r="S494" s="7" t="s">
        <v>35</v>
      </c>
      <c r="T494" s="7" t="s">
        <v>35</v>
      </c>
      <c r="U494" s="7">
        <v>73</v>
      </c>
      <c r="V494" s="6" t="s">
        <v>1862</v>
      </c>
      <c r="W494" s="6" t="s">
        <v>1866</v>
      </c>
      <c r="X494" s="6" t="s">
        <v>1866</v>
      </c>
      <c r="Y494" s="8" t="s">
        <v>38</v>
      </c>
      <c r="Z494" s="6" t="s">
        <v>2305</v>
      </c>
      <c r="AA494" s="8">
        <v>47</v>
      </c>
      <c r="AB494" s="8" t="s">
        <v>384</v>
      </c>
      <c r="AC494" s="8">
        <v>2006</v>
      </c>
      <c r="AD494" s="8">
        <v>2011</v>
      </c>
      <c r="AE494" s="8">
        <v>4</v>
      </c>
      <c r="AF494" s="8" t="s">
        <v>490</v>
      </c>
    </row>
    <row r="495" spans="1:32" x14ac:dyDescent="0.25">
      <c r="A495" s="6" t="s">
        <v>1861</v>
      </c>
      <c r="B495" s="6" t="s">
        <v>1862</v>
      </c>
      <c r="C495" s="6" t="s">
        <v>793</v>
      </c>
      <c r="D495" s="7">
        <v>1</v>
      </c>
      <c r="E495" s="8" t="s">
        <v>2306</v>
      </c>
      <c r="F495" s="8">
        <v>0</v>
      </c>
      <c r="G495" s="8">
        <v>0</v>
      </c>
      <c r="H495" s="8">
        <f>VLOOKUP(E495,[1]Hoja1!$E:$F,2,FALSE)</f>
        <v>0</v>
      </c>
      <c r="I495" s="8">
        <f>VLOOKUP(E495,[1]Hoja1!$E:$S,3,FALSE)</f>
        <v>0</v>
      </c>
      <c r="J495" s="8">
        <f>VLOOKUP(E495,[1]Hoja1!$E:$S,4,FALSE)</f>
        <v>0</v>
      </c>
      <c r="K495" s="8">
        <f>VLOOKUP(E495,[1]Hoja1!$E:$S,5,FALSE)</f>
        <v>0</v>
      </c>
      <c r="L495" s="8">
        <f>VLOOKUP(E495,[1]Hoja1!$E:$S,6,FALSE)</f>
        <v>0</v>
      </c>
      <c r="M495" s="8">
        <f>VLOOKUP(E495,[1]Hoja1!$E:$S,7,FALSE)</f>
        <v>0</v>
      </c>
      <c r="N495" s="6"/>
      <c r="O495" s="6" t="s">
        <v>721</v>
      </c>
      <c r="P495" s="6" t="s">
        <v>2307</v>
      </c>
      <c r="Q495" s="6" t="s">
        <v>2308</v>
      </c>
      <c r="R495" s="6" t="s">
        <v>34</v>
      </c>
      <c r="S495" s="7" t="s">
        <v>35</v>
      </c>
      <c r="T495" s="7" t="s">
        <v>35</v>
      </c>
      <c r="U495" s="7">
        <v>71</v>
      </c>
      <c r="V495" s="6" t="s">
        <v>1862</v>
      </c>
      <c r="W495" s="6" t="s">
        <v>1898</v>
      </c>
      <c r="X495" s="6" t="s">
        <v>1898</v>
      </c>
      <c r="Y495" s="8" t="s">
        <v>38</v>
      </c>
      <c r="Z495" s="6" t="s">
        <v>2309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  <c r="AF495" s="8">
        <v>0</v>
      </c>
    </row>
    <row r="496" spans="1:32" x14ac:dyDescent="0.25">
      <c r="A496" s="6" t="s">
        <v>1861</v>
      </c>
      <c r="B496" s="6" t="s">
        <v>1862</v>
      </c>
      <c r="C496" s="6" t="s">
        <v>793</v>
      </c>
      <c r="D496" s="7">
        <v>2</v>
      </c>
      <c r="E496" s="8" t="s">
        <v>2310</v>
      </c>
      <c r="F496" s="8">
        <v>0</v>
      </c>
      <c r="G496" s="8">
        <v>0</v>
      </c>
      <c r="H496" s="8">
        <f>VLOOKUP(E496,[1]Hoja1!$E:$F,2,FALSE)</f>
        <v>0</v>
      </c>
      <c r="I496" s="8">
        <f>VLOOKUP(E496,[1]Hoja1!$E:$S,3,FALSE)</f>
        <v>0</v>
      </c>
      <c r="J496" s="8">
        <f>VLOOKUP(E496,[1]Hoja1!$E:$S,4,FALSE)</f>
        <v>0</v>
      </c>
      <c r="K496" s="8">
        <f>VLOOKUP(E496,[1]Hoja1!$E:$S,5,FALSE)</f>
        <v>0</v>
      </c>
      <c r="L496" s="8">
        <f>VLOOKUP(E496,[1]Hoja1!$E:$S,6,FALSE)</f>
        <v>0</v>
      </c>
      <c r="M496" s="8">
        <f>VLOOKUP(E496,[1]Hoja1!$E:$S,7,FALSE)</f>
        <v>0</v>
      </c>
      <c r="N496" s="6"/>
      <c r="O496" s="6" t="s">
        <v>1896</v>
      </c>
      <c r="P496" s="6" t="s">
        <v>2311</v>
      </c>
      <c r="Q496" s="6" t="s">
        <v>2312</v>
      </c>
      <c r="R496" s="6" t="s">
        <v>54</v>
      </c>
      <c r="S496" s="7" t="s">
        <v>35</v>
      </c>
      <c r="T496" s="7" t="s">
        <v>35</v>
      </c>
      <c r="U496" s="7">
        <v>56</v>
      </c>
      <c r="V496" s="6" t="s">
        <v>1862</v>
      </c>
      <c r="W496" s="6" t="s">
        <v>1898</v>
      </c>
      <c r="X496" s="6" t="s">
        <v>1898</v>
      </c>
      <c r="Y496" s="8" t="s">
        <v>38</v>
      </c>
      <c r="Z496" s="6" t="s">
        <v>2313</v>
      </c>
      <c r="AA496" s="8">
        <v>0</v>
      </c>
      <c r="AB496" s="8">
        <v>0</v>
      </c>
      <c r="AC496" s="8">
        <v>0</v>
      </c>
      <c r="AD496" s="8">
        <v>0</v>
      </c>
      <c r="AE496" s="8">
        <v>0</v>
      </c>
      <c r="AF496" s="8">
        <v>0</v>
      </c>
    </row>
    <row r="497" spans="1:32" x14ac:dyDescent="0.25">
      <c r="A497" s="6" t="s">
        <v>1861</v>
      </c>
      <c r="B497" s="6" t="s">
        <v>1862</v>
      </c>
      <c r="C497" s="6" t="s">
        <v>793</v>
      </c>
      <c r="D497" s="7">
        <v>3</v>
      </c>
      <c r="E497" s="8" t="s">
        <v>2314</v>
      </c>
      <c r="F497" s="8">
        <v>0</v>
      </c>
      <c r="G497" s="8">
        <v>0</v>
      </c>
      <c r="H497" s="8">
        <f>VLOOKUP(E497,[1]Hoja1!$E:$F,2,FALSE)</f>
        <v>0</v>
      </c>
      <c r="I497" s="8">
        <f>VLOOKUP(E497,[1]Hoja1!$E:$S,3,FALSE)</f>
        <v>0</v>
      </c>
      <c r="J497" s="8">
        <f>VLOOKUP(E497,[1]Hoja1!$E:$S,4,FALSE)</f>
        <v>0</v>
      </c>
      <c r="K497" s="8">
        <f>VLOOKUP(E497,[1]Hoja1!$E:$S,5,FALSE)</f>
        <v>0</v>
      </c>
      <c r="L497" s="8">
        <f>VLOOKUP(E497,[1]Hoja1!$E:$S,6,FALSE)</f>
        <v>0</v>
      </c>
      <c r="M497" s="8">
        <f>VLOOKUP(E497,[1]Hoja1!$E:$S,7,FALSE)</f>
        <v>0</v>
      </c>
      <c r="N497" s="6"/>
      <c r="O497" s="6" t="s">
        <v>1025</v>
      </c>
      <c r="P497" s="6" t="s">
        <v>622</v>
      </c>
      <c r="Q497" s="6" t="s">
        <v>2315</v>
      </c>
      <c r="R497" s="6" t="s">
        <v>34</v>
      </c>
      <c r="S497" s="7" t="s">
        <v>35</v>
      </c>
      <c r="T497" s="7" t="s">
        <v>35</v>
      </c>
      <c r="U497" s="7">
        <v>39</v>
      </c>
      <c r="V497" s="6" t="s">
        <v>1862</v>
      </c>
      <c r="W497" s="6" t="s">
        <v>1866</v>
      </c>
      <c r="X497" s="6" t="s">
        <v>1866</v>
      </c>
      <c r="Y497" s="8" t="s">
        <v>38</v>
      </c>
      <c r="Z497" s="6" t="s">
        <v>2316</v>
      </c>
      <c r="AA497" s="8">
        <v>0</v>
      </c>
      <c r="AB497" s="8">
        <v>0</v>
      </c>
      <c r="AC497" s="8">
        <v>0</v>
      </c>
      <c r="AD497" s="8">
        <v>0</v>
      </c>
      <c r="AE497" s="8">
        <v>0</v>
      </c>
      <c r="AF497" s="8">
        <v>0</v>
      </c>
    </row>
    <row r="498" spans="1:32" x14ac:dyDescent="0.25">
      <c r="A498" s="6" t="s">
        <v>1861</v>
      </c>
      <c r="B498" s="6" t="s">
        <v>1862</v>
      </c>
      <c r="C498" s="6" t="s">
        <v>793</v>
      </c>
      <c r="D498" s="7">
        <v>4</v>
      </c>
      <c r="E498" s="8" t="s">
        <v>2317</v>
      </c>
      <c r="F498" s="8">
        <v>0</v>
      </c>
      <c r="G498" s="8">
        <v>0</v>
      </c>
      <c r="H498" s="8">
        <f>VLOOKUP(E498,[1]Hoja1!$E:$F,2,FALSE)</f>
        <v>4</v>
      </c>
      <c r="I498" s="8" t="str">
        <f>VLOOKUP(E498,[1]Hoja1!$E:$S,3,FALSE)</f>
        <v>PARTIDO POLÍTICO ACCION POPULAR</v>
      </c>
      <c r="J498" s="8">
        <f>VLOOKUP(E498,[1]Hoja1!$E:$S,4,FALSE)</f>
        <v>1990</v>
      </c>
      <c r="K498" s="8">
        <f>VLOOKUP(E498,[1]Hoja1!$E:$S,5,FALSE)</f>
        <v>1993</v>
      </c>
      <c r="L498" s="8">
        <f>VLOOKUP(E498,[1]Hoja1!$E:$S,6,FALSE)</f>
        <v>8</v>
      </c>
      <c r="M498" s="8" t="str">
        <f>VLOOKUP(E498,[1]Hoja1!$E:$S,7,FALSE)</f>
        <v>ALCALDE PROVINCIAL</v>
      </c>
      <c r="N498" s="6"/>
      <c r="O498" s="6" t="s">
        <v>2318</v>
      </c>
      <c r="P498" s="6" t="s">
        <v>221</v>
      </c>
      <c r="Q498" s="6" t="s">
        <v>2319</v>
      </c>
      <c r="R498" s="6" t="s">
        <v>34</v>
      </c>
      <c r="S498" s="7" t="s">
        <v>35</v>
      </c>
      <c r="T498" s="7" t="s">
        <v>35</v>
      </c>
      <c r="U498" s="7">
        <v>60</v>
      </c>
      <c r="V498" s="6" t="s">
        <v>1862</v>
      </c>
      <c r="W498" s="6" t="s">
        <v>2170</v>
      </c>
      <c r="X498" s="6" t="s">
        <v>2320</v>
      </c>
      <c r="Y498" s="8" t="s">
        <v>38</v>
      </c>
      <c r="Z498" s="6" t="s">
        <v>2321</v>
      </c>
      <c r="AA498" s="8">
        <v>4</v>
      </c>
      <c r="AB498" s="8" t="s">
        <v>48</v>
      </c>
      <c r="AC498" s="8">
        <v>1990</v>
      </c>
      <c r="AD498" s="8">
        <v>1993</v>
      </c>
      <c r="AE498" s="8">
        <v>8</v>
      </c>
      <c r="AF498" s="8" t="s">
        <v>207</v>
      </c>
    </row>
    <row r="499" spans="1:32" x14ac:dyDescent="0.25">
      <c r="A499" s="6" t="s">
        <v>1861</v>
      </c>
      <c r="B499" s="6" t="s">
        <v>1862</v>
      </c>
      <c r="C499" s="6" t="s">
        <v>793</v>
      </c>
      <c r="D499" s="7">
        <v>5</v>
      </c>
      <c r="E499" s="8" t="s">
        <v>2322</v>
      </c>
      <c r="F499" s="8">
        <v>0</v>
      </c>
      <c r="G499" s="8">
        <v>0</v>
      </c>
      <c r="H499" s="8">
        <f>VLOOKUP(E499,[1]Hoja1!$E:$F,2,FALSE)</f>
        <v>0</v>
      </c>
      <c r="I499" s="8">
        <f>VLOOKUP(E499,[1]Hoja1!$E:$S,3,FALSE)</f>
        <v>0</v>
      </c>
      <c r="J499" s="8">
        <f>VLOOKUP(E499,[1]Hoja1!$E:$S,4,FALSE)</f>
        <v>0</v>
      </c>
      <c r="K499" s="8">
        <f>VLOOKUP(E499,[1]Hoja1!$E:$S,5,FALSE)</f>
        <v>0</v>
      </c>
      <c r="L499" s="8">
        <f>VLOOKUP(E499,[1]Hoja1!$E:$S,6,FALSE)</f>
        <v>0</v>
      </c>
      <c r="M499" s="8">
        <f>VLOOKUP(E499,[1]Hoja1!$E:$S,7,FALSE)</f>
        <v>0</v>
      </c>
      <c r="N499" s="6"/>
      <c r="O499" s="6" t="s">
        <v>2323</v>
      </c>
      <c r="P499" s="6" t="s">
        <v>2324</v>
      </c>
      <c r="Q499" s="6" t="s">
        <v>1231</v>
      </c>
      <c r="R499" s="6" t="s">
        <v>34</v>
      </c>
      <c r="S499" s="7" t="s">
        <v>35</v>
      </c>
      <c r="T499" s="7" t="s">
        <v>35</v>
      </c>
      <c r="U499" s="7">
        <v>61</v>
      </c>
      <c r="V499" s="6" t="s">
        <v>1862</v>
      </c>
      <c r="W499" s="6" t="s">
        <v>1862</v>
      </c>
      <c r="X499" s="6" t="s">
        <v>1862</v>
      </c>
      <c r="Y499" s="8" t="s">
        <v>38</v>
      </c>
      <c r="Z499" s="6" t="s">
        <v>2325</v>
      </c>
      <c r="AA499" s="8">
        <v>0</v>
      </c>
      <c r="AB499" s="8">
        <v>0</v>
      </c>
      <c r="AC499" s="8">
        <v>0</v>
      </c>
      <c r="AD499" s="8">
        <v>0</v>
      </c>
      <c r="AE499" s="8">
        <v>0</v>
      </c>
      <c r="AF499" s="8">
        <v>0</v>
      </c>
    </row>
    <row r="500" spans="1:32" x14ac:dyDescent="0.25">
      <c r="A500" s="6" t="s">
        <v>1861</v>
      </c>
      <c r="B500" s="6" t="s">
        <v>1862</v>
      </c>
      <c r="C500" s="6" t="s">
        <v>793</v>
      </c>
      <c r="D500" s="7">
        <v>6</v>
      </c>
      <c r="E500" s="8" t="s">
        <v>2326</v>
      </c>
      <c r="F500" s="8">
        <v>0</v>
      </c>
      <c r="G500" s="8">
        <v>0</v>
      </c>
      <c r="H500" s="8">
        <f>VLOOKUP(E500,[1]Hoja1!$E:$F,2,FALSE)</f>
        <v>0</v>
      </c>
      <c r="I500" s="8">
        <f>VLOOKUP(E500,[1]Hoja1!$E:$S,3,FALSE)</f>
        <v>0</v>
      </c>
      <c r="J500" s="8">
        <f>VLOOKUP(E500,[1]Hoja1!$E:$S,4,FALSE)</f>
        <v>0</v>
      </c>
      <c r="K500" s="8">
        <f>VLOOKUP(E500,[1]Hoja1!$E:$S,5,FALSE)</f>
        <v>0</v>
      </c>
      <c r="L500" s="8">
        <f>VLOOKUP(E500,[1]Hoja1!$E:$S,6,FALSE)</f>
        <v>0</v>
      </c>
      <c r="M500" s="8">
        <f>VLOOKUP(E500,[1]Hoja1!$E:$S,7,FALSE)</f>
        <v>0</v>
      </c>
      <c r="N500" s="6"/>
      <c r="O500" s="6" t="s">
        <v>967</v>
      </c>
      <c r="P500" s="6" t="s">
        <v>896</v>
      </c>
      <c r="Q500" s="6" t="s">
        <v>2327</v>
      </c>
      <c r="R500" s="6" t="s">
        <v>54</v>
      </c>
      <c r="S500" s="7" t="s">
        <v>35</v>
      </c>
      <c r="T500" s="7" t="s">
        <v>35</v>
      </c>
      <c r="U500" s="7">
        <v>65</v>
      </c>
      <c r="V500" s="6" t="s">
        <v>1862</v>
      </c>
      <c r="W500" s="6" t="s">
        <v>1862</v>
      </c>
      <c r="X500" s="6" t="s">
        <v>1862</v>
      </c>
      <c r="Y500" s="8" t="s">
        <v>38</v>
      </c>
      <c r="Z500" s="6" t="s">
        <v>2328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  <c r="AF500" s="8">
        <v>0</v>
      </c>
    </row>
    <row r="501" spans="1:32" x14ac:dyDescent="0.25">
      <c r="A501" s="6" t="s">
        <v>2329</v>
      </c>
      <c r="B501" s="6" t="s">
        <v>2330</v>
      </c>
      <c r="C501" s="6" t="s">
        <v>28</v>
      </c>
      <c r="D501" s="7">
        <v>1</v>
      </c>
      <c r="E501" s="8" t="s">
        <v>2331</v>
      </c>
      <c r="F501" s="8">
        <v>0</v>
      </c>
      <c r="G501" s="8">
        <v>0</v>
      </c>
      <c r="H501" s="8">
        <f>VLOOKUP(E501,[1]Hoja1!$E:$F,2,FALSE)</f>
        <v>0</v>
      </c>
      <c r="I501" s="8">
        <f>VLOOKUP(E501,[1]Hoja1!$E:$S,3,FALSE)</f>
        <v>0</v>
      </c>
      <c r="J501" s="8">
        <f>VLOOKUP(E501,[1]Hoja1!$E:$S,4,FALSE)</f>
        <v>0</v>
      </c>
      <c r="K501" s="8">
        <f>VLOOKUP(E501,[1]Hoja1!$E:$S,5,FALSE)</f>
        <v>0</v>
      </c>
      <c r="L501" s="8">
        <f>VLOOKUP(E501,[1]Hoja1!$E:$S,6,FALSE)</f>
        <v>0</v>
      </c>
      <c r="M501" s="8">
        <f>VLOOKUP(E501,[1]Hoja1!$E:$S,7,FALSE)</f>
        <v>0</v>
      </c>
      <c r="N501" s="6"/>
      <c r="O501" s="6" t="s">
        <v>240</v>
      </c>
      <c r="P501" s="6" t="s">
        <v>2332</v>
      </c>
      <c r="Q501" s="6" t="s">
        <v>2333</v>
      </c>
      <c r="R501" s="6" t="s">
        <v>34</v>
      </c>
      <c r="S501" s="7" t="s">
        <v>35</v>
      </c>
      <c r="T501" s="7" t="s">
        <v>35</v>
      </c>
      <c r="U501" s="7">
        <v>29</v>
      </c>
      <c r="V501" s="6" t="s">
        <v>2330</v>
      </c>
      <c r="W501" s="6" t="s">
        <v>2330</v>
      </c>
      <c r="X501" s="6" t="s">
        <v>2330</v>
      </c>
      <c r="Y501" s="8" t="s">
        <v>286</v>
      </c>
      <c r="Z501" s="6" t="s">
        <v>2334</v>
      </c>
      <c r="AA501" s="8">
        <v>0</v>
      </c>
      <c r="AB501" s="8">
        <v>0</v>
      </c>
      <c r="AC501" s="8">
        <v>0</v>
      </c>
      <c r="AD501" s="8">
        <v>0</v>
      </c>
      <c r="AE501" s="8">
        <v>0</v>
      </c>
      <c r="AF501" s="8">
        <v>0</v>
      </c>
    </row>
    <row r="502" spans="1:32" x14ac:dyDescent="0.25">
      <c r="A502" s="6" t="s">
        <v>2329</v>
      </c>
      <c r="B502" s="6" t="s">
        <v>2330</v>
      </c>
      <c r="C502" s="6" t="s">
        <v>28</v>
      </c>
      <c r="D502" s="7">
        <v>2</v>
      </c>
      <c r="E502" s="8" t="s">
        <v>2335</v>
      </c>
      <c r="F502" s="8" t="s">
        <v>30</v>
      </c>
      <c r="G502" s="8">
        <v>4</v>
      </c>
      <c r="H502" s="8">
        <f>VLOOKUP(E502,[1]Hoja1!$E:$F,2,FALSE)</f>
        <v>0</v>
      </c>
      <c r="I502" s="8">
        <f>VLOOKUP(E502,[1]Hoja1!$E:$S,3,FALSE)</f>
        <v>0</v>
      </c>
      <c r="J502" s="8">
        <f>VLOOKUP(E502,[1]Hoja1!$E:$S,4,FALSE)</f>
        <v>0</v>
      </c>
      <c r="K502" s="8">
        <f>VLOOKUP(E502,[1]Hoja1!$E:$S,5,FALSE)</f>
        <v>0</v>
      </c>
      <c r="L502" s="8">
        <f>VLOOKUP(E502,[1]Hoja1!$E:$S,6,FALSE)</f>
        <v>0</v>
      </c>
      <c r="M502" s="8">
        <f>VLOOKUP(E502,[1]Hoja1!$E:$S,7,FALSE)</f>
        <v>0</v>
      </c>
      <c r="N502" s="6"/>
      <c r="O502" s="6" t="s">
        <v>2336</v>
      </c>
      <c r="P502" s="6" t="s">
        <v>2337</v>
      </c>
      <c r="Q502" s="6" t="s">
        <v>2338</v>
      </c>
      <c r="R502" s="6" t="s">
        <v>34</v>
      </c>
      <c r="S502" s="7" t="s">
        <v>35</v>
      </c>
      <c r="T502" s="7" t="s">
        <v>35</v>
      </c>
      <c r="U502" s="7">
        <v>60</v>
      </c>
      <c r="V502" s="6" t="s">
        <v>2330</v>
      </c>
      <c r="W502" s="6" t="s">
        <v>2330</v>
      </c>
      <c r="X502" s="6" t="s">
        <v>1873</v>
      </c>
      <c r="Y502" s="8" t="s">
        <v>286</v>
      </c>
      <c r="Z502" s="6" t="s">
        <v>2339</v>
      </c>
      <c r="AA502" s="8">
        <v>0</v>
      </c>
      <c r="AB502" s="8">
        <v>0</v>
      </c>
      <c r="AC502" s="8">
        <v>0</v>
      </c>
      <c r="AD502" s="8">
        <v>0</v>
      </c>
      <c r="AE502" s="8">
        <v>0</v>
      </c>
      <c r="AF502" s="8">
        <v>0</v>
      </c>
    </row>
    <row r="503" spans="1:32" x14ac:dyDescent="0.25">
      <c r="A503" s="6" t="s">
        <v>2329</v>
      </c>
      <c r="B503" s="6" t="s">
        <v>2330</v>
      </c>
      <c r="C503" s="6" t="s">
        <v>28</v>
      </c>
      <c r="D503" s="7">
        <v>3</v>
      </c>
      <c r="E503" s="8" t="s">
        <v>2340</v>
      </c>
      <c r="F503" s="8" t="s">
        <v>30</v>
      </c>
      <c r="G503" s="8">
        <v>4</v>
      </c>
      <c r="H503" s="8">
        <f>VLOOKUP(E503,[1]Hoja1!$E:$F,2,FALSE)</f>
        <v>0</v>
      </c>
      <c r="I503" s="8">
        <f>VLOOKUP(E503,[1]Hoja1!$E:$S,3,FALSE)</f>
        <v>0</v>
      </c>
      <c r="J503" s="8">
        <f>VLOOKUP(E503,[1]Hoja1!$E:$S,4,FALSE)</f>
        <v>0</v>
      </c>
      <c r="K503" s="8">
        <f>VLOOKUP(E503,[1]Hoja1!$E:$S,5,FALSE)</f>
        <v>0</v>
      </c>
      <c r="L503" s="8">
        <f>VLOOKUP(E503,[1]Hoja1!$E:$S,6,FALSE)</f>
        <v>0</v>
      </c>
      <c r="M503" s="8">
        <f>VLOOKUP(E503,[1]Hoja1!$E:$S,7,FALSE)</f>
        <v>0</v>
      </c>
      <c r="N503" s="6"/>
      <c r="O503" s="6" t="s">
        <v>251</v>
      </c>
      <c r="P503" s="6" t="s">
        <v>998</v>
      </c>
      <c r="Q503" s="6" t="s">
        <v>2341</v>
      </c>
      <c r="R503" s="6" t="s">
        <v>54</v>
      </c>
      <c r="S503" s="7" t="s">
        <v>35</v>
      </c>
      <c r="T503" s="7" t="s">
        <v>35</v>
      </c>
      <c r="U503" s="7">
        <v>57</v>
      </c>
      <c r="V503" s="6" t="s">
        <v>2330</v>
      </c>
      <c r="W503" s="6" t="s">
        <v>2330</v>
      </c>
      <c r="X503" s="6" t="s">
        <v>2330</v>
      </c>
      <c r="Y503" s="8" t="s">
        <v>286</v>
      </c>
      <c r="Z503" s="6" t="s">
        <v>2342</v>
      </c>
      <c r="AA503" s="8">
        <v>0</v>
      </c>
      <c r="AB503" s="8">
        <v>0</v>
      </c>
      <c r="AC503" s="8">
        <v>0</v>
      </c>
      <c r="AD503" s="8">
        <v>0</v>
      </c>
      <c r="AE503" s="8">
        <v>0</v>
      </c>
      <c r="AF503" s="8">
        <v>0</v>
      </c>
    </row>
    <row r="504" spans="1:32" x14ac:dyDescent="0.25">
      <c r="A504" s="6" t="s">
        <v>2329</v>
      </c>
      <c r="B504" s="6" t="s">
        <v>2330</v>
      </c>
      <c r="C504" s="6" t="s">
        <v>28</v>
      </c>
      <c r="D504" s="7">
        <v>4</v>
      </c>
      <c r="E504" s="8" t="s">
        <v>2343</v>
      </c>
      <c r="F504" s="8" t="s">
        <v>30</v>
      </c>
      <c r="G504" s="8">
        <v>4</v>
      </c>
      <c r="H504" s="8">
        <f>VLOOKUP(E504,[1]Hoja1!$E:$F,2,FALSE)</f>
        <v>-1</v>
      </c>
      <c r="I504" s="8" t="str">
        <f>VLOOKUP(E504,[1]Hoja1!$E:$S,3,FALSE)</f>
        <v>FREDEMO</v>
      </c>
      <c r="J504" s="8">
        <f>VLOOKUP(E504,[1]Hoja1!$E:$S,4,FALSE)</f>
        <v>1990</v>
      </c>
      <c r="K504" s="8">
        <f>VLOOKUP(E504,[1]Hoja1!$E:$S,5,FALSE)</f>
        <v>1992</v>
      </c>
      <c r="L504" s="8">
        <f>VLOOKUP(E504,[1]Hoja1!$E:$S,6,FALSE)</f>
        <v>9</v>
      </c>
      <c r="M504" s="8" t="str">
        <f>VLOOKUP(E504,[1]Hoja1!$E:$S,7,FALSE)</f>
        <v>REGIDOR PROVINCIAL</v>
      </c>
      <c r="N504" s="6"/>
      <c r="O504" s="6" t="s">
        <v>2344</v>
      </c>
      <c r="P504" s="6" t="s">
        <v>43</v>
      </c>
      <c r="Q504" s="6" t="s">
        <v>2345</v>
      </c>
      <c r="R504" s="6" t="s">
        <v>54</v>
      </c>
      <c r="S504" s="7" t="s">
        <v>35</v>
      </c>
      <c r="T504" s="7" t="s">
        <v>35</v>
      </c>
      <c r="U504" s="7">
        <v>64</v>
      </c>
      <c r="V504" s="6" t="s">
        <v>2330</v>
      </c>
      <c r="W504" s="6" t="s">
        <v>2330</v>
      </c>
      <c r="X504" s="6" t="s">
        <v>2346</v>
      </c>
      <c r="Y504" s="8" t="s">
        <v>286</v>
      </c>
      <c r="Z504" s="6" t="s">
        <v>2347</v>
      </c>
      <c r="AA504" s="8">
        <v>-1</v>
      </c>
      <c r="AB504" s="8" t="s">
        <v>2348</v>
      </c>
      <c r="AC504" s="8">
        <v>1990</v>
      </c>
      <c r="AD504" s="8">
        <v>1992</v>
      </c>
      <c r="AE504" s="8">
        <v>9</v>
      </c>
      <c r="AF504" s="8" t="s">
        <v>49</v>
      </c>
    </row>
    <row r="505" spans="1:32" x14ac:dyDescent="0.25">
      <c r="A505" s="6" t="s">
        <v>2329</v>
      </c>
      <c r="B505" s="6" t="s">
        <v>2330</v>
      </c>
      <c r="C505" s="6" t="s">
        <v>56</v>
      </c>
      <c r="D505" s="7">
        <v>1</v>
      </c>
      <c r="E505" s="8" t="s">
        <v>2349</v>
      </c>
      <c r="F505" s="8">
        <v>0</v>
      </c>
      <c r="G505" s="8">
        <v>0</v>
      </c>
      <c r="H505" s="8">
        <f>VLOOKUP(E505,[1]Hoja1!$E:$F,2,FALSE)</f>
        <v>205</v>
      </c>
      <c r="I505" s="8" t="str">
        <f>VLOOKUP(E505,[1]Hoja1!$E:$S,3,FALSE)</f>
        <v>MOVIMIENTO REGIONAL O DEPARTAMENTAL ADUANEC</v>
      </c>
      <c r="J505" s="8">
        <f>VLOOKUP(E505,[1]Hoja1!$E:$S,4,FALSE)</f>
        <v>2011</v>
      </c>
      <c r="K505" s="8">
        <f>VLOOKUP(E505,[1]Hoja1!$E:$S,5,FALSE)</f>
        <v>2014</v>
      </c>
      <c r="L505" s="8">
        <f>VLOOKUP(E505,[1]Hoja1!$E:$S,6,FALSE)</f>
        <v>10</v>
      </c>
      <c r="M505" s="8" t="str">
        <f>VLOOKUP(E505,[1]Hoja1!$E:$S,7,FALSE)</f>
        <v>ALCALDE DISTRITAL</v>
      </c>
      <c r="N505" s="6"/>
      <c r="O505" s="6" t="s">
        <v>2350</v>
      </c>
      <c r="P505" s="6" t="s">
        <v>2047</v>
      </c>
      <c r="Q505" s="6" t="s">
        <v>2351</v>
      </c>
      <c r="R505" s="6" t="s">
        <v>34</v>
      </c>
      <c r="S505" s="7" t="s">
        <v>35</v>
      </c>
      <c r="T505" s="7" t="s">
        <v>35</v>
      </c>
      <c r="U505" s="7">
        <v>47</v>
      </c>
      <c r="V505" s="6" t="s">
        <v>2330</v>
      </c>
      <c r="W505" s="6" t="s">
        <v>2330</v>
      </c>
      <c r="X505" s="6" t="s">
        <v>2346</v>
      </c>
      <c r="Y505" s="8" t="s">
        <v>286</v>
      </c>
      <c r="Z505" s="6" t="s">
        <v>2352</v>
      </c>
      <c r="AA505" s="8">
        <v>205</v>
      </c>
      <c r="AB505" s="8" t="s">
        <v>2353</v>
      </c>
      <c r="AC505" s="8">
        <v>2011</v>
      </c>
      <c r="AD505" s="8">
        <v>2014</v>
      </c>
      <c r="AE505" s="8">
        <v>10</v>
      </c>
      <c r="AF505" s="8" t="s">
        <v>134</v>
      </c>
    </row>
    <row r="506" spans="1:32" x14ac:dyDescent="0.25">
      <c r="A506" s="6" t="s">
        <v>2329</v>
      </c>
      <c r="B506" s="6" t="s">
        <v>2330</v>
      </c>
      <c r="C506" s="6" t="s">
        <v>56</v>
      </c>
      <c r="D506" s="7">
        <v>2</v>
      </c>
      <c r="E506" s="8" t="s">
        <v>2354</v>
      </c>
      <c r="F506" s="8">
        <v>0</v>
      </c>
      <c r="G506" s="8">
        <v>0</v>
      </c>
      <c r="H506" s="8">
        <f>VLOOKUP(E506,[1]Hoja1!$E:$F,2,FALSE)</f>
        <v>0</v>
      </c>
      <c r="I506" s="8">
        <f>VLOOKUP(E506,[1]Hoja1!$E:$S,3,FALSE)</f>
        <v>0</v>
      </c>
      <c r="J506" s="8">
        <f>VLOOKUP(E506,[1]Hoja1!$E:$S,4,FALSE)</f>
        <v>0</v>
      </c>
      <c r="K506" s="8">
        <f>VLOOKUP(E506,[1]Hoja1!$E:$S,5,FALSE)</f>
        <v>0</v>
      </c>
      <c r="L506" s="8">
        <f>VLOOKUP(E506,[1]Hoja1!$E:$S,6,FALSE)</f>
        <v>0</v>
      </c>
      <c r="M506" s="8">
        <f>VLOOKUP(E506,[1]Hoja1!$E:$S,7,FALSE)</f>
        <v>0</v>
      </c>
      <c r="N506" s="6"/>
      <c r="O506" s="6" t="s">
        <v>2355</v>
      </c>
      <c r="P506" s="6" t="s">
        <v>245</v>
      </c>
      <c r="Q506" s="6" t="s">
        <v>2356</v>
      </c>
      <c r="R506" s="6" t="s">
        <v>54</v>
      </c>
      <c r="S506" s="7" t="s">
        <v>35</v>
      </c>
      <c r="T506" s="7" t="s">
        <v>35</v>
      </c>
      <c r="U506" s="7">
        <v>50</v>
      </c>
      <c r="V506" s="6" t="s">
        <v>2330</v>
      </c>
      <c r="W506" s="6" t="s">
        <v>2330</v>
      </c>
      <c r="X506" s="6" t="s">
        <v>1873</v>
      </c>
      <c r="Y506" s="8" t="s">
        <v>286</v>
      </c>
      <c r="Z506" s="6" t="s">
        <v>2357</v>
      </c>
      <c r="AA506" s="8">
        <v>0</v>
      </c>
      <c r="AB506" s="8">
        <v>0</v>
      </c>
      <c r="AC506" s="8">
        <v>0</v>
      </c>
      <c r="AD506" s="8">
        <v>0</v>
      </c>
      <c r="AE506" s="8">
        <v>0</v>
      </c>
      <c r="AF506" s="8">
        <v>0</v>
      </c>
    </row>
    <row r="507" spans="1:32" x14ac:dyDescent="0.25">
      <c r="A507" s="6" t="s">
        <v>2329</v>
      </c>
      <c r="B507" s="6" t="s">
        <v>2330</v>
      </c>
      <c r="C507" s="6" t="s">
        <v>56</v>
      </c>
      <c r="D507" s="7">
        <v>3</v>
      </c>
      <c r="E507" s="8" t="s">
        <v>2358</v>
      </c>
      <c r="F507" s="8">
        <v>0</v>
      </c>
      <c r="G507" s="8">
        <v>0</v>
      </c>
      <c r="H507" s="8">
        <f>VLOOKUP(E507,[1]Hoja1!$E:$F,2,FALSE)</f>
        <v>2078</v>
      </c>
      <c r="I507" s="8" t="str">
        <f>VLOOKUP(E507,[1]Hoja1!$E:$S,3,FALSE)</f>
        <v>ALIANZA ELECTORAL MAR CALLAO</v>
      </c>
      <c r="J507" s="8">
        <f>VLOOKUP(E507,[1]Hoja1!$E:$S,4,FALSE)</f>
        <v>2015</v>
      </c>
      <c r="K507" s="8">
        <f>VLOOKUP(E507,[1]Hoja1!$E:$S,5,FALSE)</f>
        <v>2018</v>
      </c>
      <c r="L507" s="8">
        <f>VLOOKUP(E507,[1]Hoja1!$E:$S,6,FALSE)</f>
        <v>11</v>
      </c>
      <c r="M507" s="8" t="str">
        <f>VLOOKUP(E507,[1]Hoja1!$E:$S,7,FALSE)</f>
        <v>REGIDOR DISTRITAL</v>
      </c>
      <c r="N507" s="6"/>
      <c r="O507" s="6" t="s">
        <v>221</v>
      </c>
      <c r="P507" s="6" t="s">
        <v>1842</v>
      </c>
      <c r="Q507" s="6" t="s">
        <v>2359</v>
      </c>
      <c r="R507" s="6" t="s">
        <v>34</v>
      </c>
      <c r="S507" s="7" t="s">
        <v>30</v>
      </c>
      <c r="T507" s="7" t="s">
        <v>35</v>
      </c>
      <c r="U507" s="7">
        <v>42</v>
      </c>
      <c r="V507" s="6" t="s">
        <v>2330</v>
      </c>
      <c r="W507" s="6" t="s">
        <v>2330</v>
      </c>
      <c r="X507" s="6" t="s">
        <v>2360</v>
      </c>
      <c r="Y507" s="8" t="s">
        <v>286</v>
      </c>
      <c r="Z507" s="6" t="s">
        <v>2361</v>
      </c>
      <c r="AA507" s="8">
        <v>2078</v>
      </c>
      <c r="AB507" s="8" t="s">
        <v>2362</v>
      </c>
      <c r="AC507" s="8">
        <v>2015</v>
      </c>
      <c r="AD507" s="8">
        <v>2018</v>
      </c>
      <c r="AE507" s="8">
        <v>11</v>
      </c>
      <c r="AF507" s="8" t="s">
        <v>322</v>
      </c>
    </row>
    <row r="508" spans="1:32" x14ac:dyDescent="0.25">
      <c r="A508" s="6" t="s">
        <v>2329</v>
      </c>
      <c r="B508" s="6" t="s">
        <v>2330</v>
      </c>
      <c r="C508" s="6" t="s">
        <v>56</v>
      </c>
      <c r="D508" s="7">
        <v>4</v>
      </c>
      <c r="E508" s="8" t="s">
        <v>2363</v>
      </c>
      <c r="F508" s="8">
        <v>0</v>
      </c>
      <c r="G508" s="8">
        <v>0</v>
      </c>
      <c r="H508" s="8">
        <f>VLOOKUP(E508,[1]Hoja1!$E:$F,2,FALSE)</f>
        <v>0</v>
      </c>
      <c r="I508" s="8">
        <f>VLOOKUP(E508,[1]Hoja1!$E:$S,3,FALSE)</f>
        <v>0</v>
      </c>
      <c r="J508" s="8">
        <f>VLOOKUP(E508,[1]Hoja1!$E:$S,4,FALSE)</f>
        <v>0</v>
      </c>
      <c r="K508" s="8">
        <f>VLOOKUP(E508,[1]Hoja1!$E:$S,5,FALSE)</f>
        <v>0</v>
      </c>
      <c r="L508" s="8">
        <f>VLOOKUP(E508,[1]Hoja1!$E:$S,6,FALSE)</f>
        <v>0</v>
      </c>
      <c r="M508" s="8">
        <f>VLOOKUP(E508,[1]Hoja1!$E:$S,7,FALSE)</f>
        <v>0</v>
      </c>
      <c r="N508" s="6"/>
      <c r="O508" s="6" t="s">
        <v>2364</v>
      </c>
      <c r="P508" s="6" t="s">
        <v>2365</v>
      </c>
      <c r="Q508" s="6" t="s">
        <v>2366</v>
      </c>
      <c r="R508" s="6" t="s">
        <v>54</v>
      </c>
      <c r="S508" s="7" t="s">
        <v>35</v>
      </c>
      <c r="T508" s="7" t="s">
        <v>35</v>
      </c>
      <c r="U508" s="7">
        <v>46</v>
      </c>
      <c r="V508" s="6" t="s">
        <v>2330</v>
      </c>
      <c r="W508" s="6" t="s">
        <v>2330</v>
      </c>
      <c r="X508" s="6" t="s">
        <v>2330</v>
      </c>
      <c r="Y508" s="8" t="s">
        <v>286</v>
      </c>
      <c r="Z508" s="6" t="s">
        <v>2367</v>
      </c>
      <c r="AA508" s="8">
        <v>0</v>
      </c>
      <c r="AB508" s="8">
        <v>0</v>
      </c>
      <c r="AC508" s="8">
        <v>0</v>
      </c>
      <c r="AD508" s="8">
        <v>0</v>
      </c>
      <c r="AE508" s="8">
        <v>0</v>
      </c>
      <c r="AF508" s="8">
        <v>0</v>
      </c>
    </row>
    <row r="509" spans="1:32" x14ac:dyDescent="0.25">
      <c r="A509" s="6" t="s">
        <v>2329</v>
      </c>
      <c r="B509" s="6" t="s">
        <v>2330</v>
      </c>
      <c r="C509" s="6" t="s">
        <v>75</v>
      </c>
      <c r="D509" s="7">
        <v>1</v>
      </c>
      <c r="E509" s="8" t="s">
        <v>2368</v>
      </c>
      <c r="F509" s="8">
        <v>0</v>
      </c>
      <c r="G509" s="8">
        <v>0</v>
      </c>
      <c r="H509" s="8">
        <f>VLOOKUP(E509,[1]Hoja1!$E:$F,2,FALSE)</f>
        <v>2199</v>
      </c>
      <c r="I509" s="8" t="str">
        <f>VLOOKUP(E509,[1]Hoja1!$E:$S,3,FALSE)</f>
        <v>MOVIMIENTO REGIONAL O DEPARTAMENTAL POR TI CALLAO</v>
      </c>
      <c r="J509" s="8">
        <f>VLOOKUP(E509,[1]Hoja1!$E:$S,4,FALSE)</f>
        <v>2019</v>
      </c>
      <c r="K509" s="8" t="str">
        <f>VLOOKUP(E509,[1]Hoja1!$E:$S,5,FALSE)</f>
        <v>HASTA LA ACTUALIDAD</v>
      </c>
      <c r="L509" s="8">
        <f>VLOOKUP(E509,[1]Hoja1!$E:$S,6,FALSE)</f>
        <v>12</v>
      </c>
      <c r="M509" s="8" t="str">
        <f>VLOOKUP(E509,[1]Hoja1!$E:$S,7,FALSE)</f>
        <v>CONSEJERO REGIONAL</v>
      </c>
      <c r="N509" s="6"/>
      <c r="O509" s="6" t="s">
        <v>700</v>
      </c>
      <c r="P509" s="6" t="s">
        <v>2369</v>
      </c>
      <c r="Q509" s="6" t="s">
        <v>2370</v>
      </c>
      <c r="R509" s="6" t="s">
        <v>34</v>
      </c>
      <c r="S509" s="7" t="s">
        <v>35</v>
      </c>
      <c r="T509" s="7" t="s">
        <v>35</v>
      </c>
      <c r="U509" s="7">
        <v>29</v>
      </c>
      <c r="V509" s="6" t="s">
        <v>2330</v>
      </c>
      <c r="W509" s="6" t="s">
        <v>2330</v>
      </c>
      <c r="X509" s="6" t="s">
        <v>2360</v>
      </c>
      <c r="Y509" s="8" t="s">
        <v>286</v>
      </c>
      <c r="Z509" s="6" t="s">
        <v>2371</v>
      </c>
      <c r="AA509" s="8">
        <v>2199</v>
      </c>
      <c r="AB509" s="8" t="s">
        <v>2372</v>
      </c>
      <c r="AC509" s="8">
        <v>2019</v>
      </c>
      <c r="AD509" s="8" t="s">
        <v>218</v>
      </c>
      <c r="AE509" s="8">
        <v>12</v>
      </c>
      <c r="AF509" s="8" t="s">
        <v>41</v>
      </c>
    </row>
    <row r="510" spans="1:32" x14ac:dyDescent="0.25">
      <c r="A510" s="6" t="s">
        <v>2329</v>
      </c>
      <c r="B510" s="6" t="s">
        <v>2330</v>
      </c>
      <c r="C510" s="6" t="s">
        <v>75</v>
      </c>
      <c r="D510" s="7">
        <v>2</v>
      </c>
      <c r="E510" s="8" t="s">
        <v>2373</v>
      </c>
      <c r="F510" s="8">
        <v>0</v>
      </c>
      <c r="G510" s="8">
        <v>0</v>
      </c>
      <c r="H510" s="8">
        <f>VLOOKUP(E510,[1]Hoja1!$E:$F,2,FALSE)</f>
        <v>0</v>
      </c>
      <c r="I510" s="8">
        <f>VLOOKUP(E510,[1]Hoja1!$E:$S,3,FALSE)</f>
        <v>0</v>
      </c>
      <c r="J510" s="8">
        <f>VLOOKUP(E510,[1]Hoja1!$E:$S,4,FALSE)</f>
        <v>0</v>
      </c>
      <c r="K510" s="8">
        <f>VLOOKUP(E510,[1]Hoja1!$E:$S,5,FALSE)</f>
        <v>0</v>
      </c>
      <c r="L510" s="8">
        <f>VLOOKUP(E510,[1]Hoja1!$E:$S,6,FALSE)</f>
        <v>0</v>
      </c>
      <c r="M510" s="8">
        <f>VLOOKUP(E510,[1]Hoja1!$E:$S,7,FALSE)</f>
        <v>0</v>
      </c>
      <c r="N510" s="6"/>
      <c r="O510" s="6" t="s">
        <v>2374</v>
      </c>
      <c r="P510" s="6" t="s">
        <v>2375</v>
      </c>
      <c r="Q510" s="6" t="s">
        <v>2376</v>
      </c>
      <c r="R510" s="6" t="s">
        <v>34</v>
      </c>
      <c r="S510" s="7" t="s">
        <v>35</v>
      </c>
      <c r="T510" s="7" t="s">
        <v>35</v>
      </c>
      <c r="U510" s="7">
        <v>47</v>
      </c>
      <c r="V510" s="6" t="s">
        <v>2330</v>
      </c>
      <c r="W510" s="6" t="s">
        <v>2330</v>
      </c>
      <c r="X510" s="6" t="s">
        <v>2330</v>
      </c>
      <c r="Y510" s="8" t="s">
        <v>286</v>
      </c>
      <c r="Z510" s="6" t="s">
        <v>2377</v>
      </c>
      <c r="AA510" s="8">
        <v>0</v>
      </c>
      <c r="AB510" s="8">
        <v>0</v>
      </c>
      <c r="AC510" s="8">
        <v>0</v>
      </c>
      <c r="AD510" s="8">
        <v>0</v>
      </c>
      <c r="AE510" s="8">
        <v>0</v>
      </c>
      <c r="AF510" s="8">
        <v>0</v>
      </c>
    </row>
    <row r="511" spans="1:32" x14ac:dyDescent="0.25">
      <c r="A511" s="6" t="s">
        <v>2329</v>
      </c>
      <c r="B511" s="6" t="s">
        <v>2330</v>
      </c>
      <c r="C511" s="6" t="s">
        <v>75</v>
      </c>
      <c r="D511" s="7">
        <v>3</v>
      </c>
      <c r="E511" s="8" t="s">
        <v>2378</v>
      </c>
      <c r="F511" s="8">
        <v>0</v>
      </c>
      <c r="G511" s="8">
        <v>0</v>
      </c>
      <c r="H511" s="8">
        <f>VLOOKUP(E511,[1]Hoja1!$E:$F,2,FALSE)</f>
        <v>0</v>
      </c>
      <c r="I511" s="8">
        <f>VLOOKUP(E511,[1]Hoja1!$E:$S,3,FALSE)</f>
        <v>0</v>
      </c>
      <c r="J511" s="8">
        <f>VLOOKUP(E511,[1]Hoja1!$E:$S,4,FALSE)</f>
        <v>0</v>
      </c>
      <c r="K511" s="8">
        <f>VLOOKUP(E511,[1]Hoja1!$E:$S,5,FALSE)</f>
        <v>0</v>
      </c>
      <c r="L511" s="8">
        <f>VLOOKUP(E511,[1]Hoja1!$E:$S,6,FALSE)</f>
        <v>0</v>
      </c>
      <c r="M511" s="8">
        <f>VLOOKUP(E511,[1]Hoja1!$E:$S,7,FALSE)</f>
        <v>0</v>
      </c>
      <c r="N511" s="6"/>
      <c r="O511" s="6" t="s">
        <v>225</v>
      </c>
      <c r="P511" s="6" t="s">
        <v>245</v>
      </c>
      <c r="Q511" s="6" t="s">
        <v>2379</v>
      </c>
      <c r="R511" s="6" t="s">
        <v>54</v>
      </c>
      <c r="S511" s="7" t="s">
        <v>35</v>
      </c>
      <c r="T511" s="7" t="s">
        <v>35</v>
      </c>
      <c r="U511" s="7">
        <v>35</v>
      </c>
      <c r="V511" s="6" t="s">
        <v>2330</v>
      </c>
      <c r="W511" s="6" t="s">
        <v>2330</v>
      </c>
      <c r="X511" s="6" t="s">
        <v>2330</v>
      </c>
      <c r="Y511" s="8" t="s">
        <v>286</v>
      </c>
      <c r="Z511" s="6" t="s">
        <v>2380</v>
      </c>
      <c r="AA511" s="8">
        <v>0</v>
      </c>
      <c r="AB511" s="8">
        <v>0</v>
      </c>
      <c r="AC511" s="8">
        <v>0</v>
      </c>
      <c r="AD511" s="8">
        <v>0</v>
      </c>
      <c r="AE511" s="8">
        <v>0</v>
      </c>
      <c r="AF511" s="8">
        <v>0</v>
      </c>
    </row>
    <row r="512" spans="1:32" x14ac:dyDescent="0.25">
      <c r="A512" s="6" t="s">
        <v>2329</v>
      </c>
      <c r="B512" s="6" t="s">
        <v>2330</v>
      </c>
      <c r="C512" s="6" t="s">
        <v>75</v>
      </c>
      <c r="D512" s="7">
        <v>4</v>
      </c>
      <c r="E512" s="8" t="s">
        <v>2381</v>
      </c>
      <c r="F512" s="8">
        <v>0</v>
      </c>
      <c r="G512" s="8">
        <v>0</v>
      </c>
      <c r="H512" s="8">
        <f>VLOOKUP(E512,[1]Hoja1!$E:$F,2,FALSE)</f>
        <v>0</v>
      </c>
      <c r="I512" s="8">
        <f>VLOOKUP(E512,[1]Hoja1!$E:$S,3,FALSE)</f>
        <v>0</v>
      </c>
      <c r="J512" s="8">
        <f>VLOOKUP(E512,[1]Hoja1!$E:$S,4,FALSE)</f>
        <v>0</v>
      </c>
      <c r="K512" s="8">
        <f>VLOOKUP(E512,[1]Hoja1!$E:$S,5,FALSE)</f>
        <v>0</v>
      </c>
      <c r="L512" s="8">
        <f>VLOOKUP(E512,[1]Hoja1!$E:$S,6,FALSE)</f>
        <v>0</v>
      </c>
      <c r="M512" s="8">
        <f>VLOOKUP(E512,[1]Hoja1!$E:$S,7,FALSE)</f>
        <v>0</v>
      </c>
      <c r="N512" s="6"/>
      <c r="O512" s="6" t="s">
        <v>2382</v>
      </c>
      <c r="P512" s="6" t="s">
        <v>2383</v>
      </c>
      <c r="Q512" s="6" t="s">
        <v>2384</v>
      </c>
      <c r="R512" s="6" t="s">
        <v>54</v>
      </c>
      <c r="S512" s="7" t="s">
        <v>35</v>
      </c>
      <c r="T512" s="7" t="s">
        <v>35</v>
      </c>
      <c r="U512" s="7">
        <v>55</v>
      </c>
      <c r="V512" s="6" t="s">
        <v>2330</v>
      </c>
      <c r="W512" s="6" t="s">
        <v>2330</v>
      </c>
      <c r="X512" s="6" t="s">
        <v>2385</v>
      </c>
      <c r="Y512" s="8" t="s">
        <v>38</v>
      </c>
      <c r="Z512" s="6" t="s">
        <v>2386</v>
      </c>
      <c r="AA512" s="8">
        <v>0</v>
      </c>
      <c r="AB512" s="8">
        <v>0</v>
      </c>
      <c r="AC512" s="8">
        <v>0</v>
      </c>
      <c r="AD512" s="8">
        <v>0</v>
      </c>
      <c r="AE512" s="8">
        <v>0</v>
      </c>
      <c r="AF512" s="8">
        <v>0</v>
      </c>
    </row>
    <row r="513" spans="1:32" x14ac:dyDescent="0.25">
      <c r="A513" s="6" t="s">
        <v>2329</v>
      </c>
      <c r="B513" s="6" t="s">
        <v>2330</v>
      </c>
      <c r="C513" s="6" t="s">
        <v>96</v>
      </c>
      <c r="D513" s="7">
        <v>1</v>
      </c>
      <c r="E513" s="8" t="s">
        <v>2387</v>
      </c>
      <c r="F513" s="8">
        <v>0</v>
      </c>
      <c r="G513" s="8">
        <v>0</v>
      </c>
      <c r="H513" s="8">
        <f>VLOOKUP(E513,[1]Hoja1!$E:$F,2,FALSE)</f>
        <v>2199</v>
      </c>
      <c r="I513" s="8" t="str">
        <f>VLOOKUP(E513,[1]Hoja1!$E:$S,3,FALSE)</f>
        <v>MOVIMIENTO REGIONAL O DEPARTAMENTAL POR TI CALLAO</v>
      </c>
      <c r="J513" s="8">
        <f>VLOOKUP(E513,[1]Hoja1!$E:$S,4,FALSE)</f>
        <v>2019</v>
      </c>
      <c r="K513" s="8">
        <f>VLOOKUP(E513,[1]Hoja1!$E:$S,5,FALSE)</f>
        <v>2019</v>
      </c>
      <c r="L513" s="8">
        <f>VLOOKUP(E513,[1]Hoja1!$E:$S,6,FALSE)</f>
        <v>12</v>
      </c>
      <c r="M513" s="8" t="str">
        <f>VLOOKUP(E513,[1]Hoja1!$E:$S,7,FALSE)</f>
        <v>CONSEJERO REGIONAL</v>
      </c>
      <c r="N513" s="6"/>
      <c r="O513" s="6" t="s">
        <v>2388</v>
      </c>
      <c r="P513" s="6" t="s">
        <v>240</v>
      </c>
      <c r="Q513" s="6" t="s">
        <v>2389</v>
      </c>
      <c r="R513" s="6" t="s">
        <v>34</v>
      </c>
      <c r="S513" s="7" t="s">
        <v>35</v>
      </c>
      <c r="T513" s="7" t="s">
        <v>35</v>
      </c>
      <c r="U513" s="7">
        <v>71</v>
      </c>
      <c r="V513" s="6" t="s">
        <v>2330</v>
      </c>
      <c r="W513" s="6" t="s">
        <v>2330</v>
      </c>
      <c r="X513" s="6" t="s">
        <v>1873</v>
      </c>
      <c r="Y513" s="8" t="s">
        <v>286</v>
      </c>
      <c r="Z513" s="6" t="s">
        <v>2390</v>
      </c>
      <c r="AA513" s="8">
        <v>2199</v>
      </c>
      <c r="AB513" s="8" t="s">
        <v>2372</v>
      </c>
      <c r="AC513" s="8">
        <v>2019</v>
      </c>
      <c r="AD513" s="8">
        <v>2019</v>
      </c>
      <c r="AE513" s="8">
        <v>12</v>
      </c>
      <c r="AF513" s="8" t="s">
        <v>41</v>
      </c>
    </row>
    <row r="514" spans="1:32" x14ac:dyDescent="0.25">
      <c r="A514" s="6" t="s">
        <v>2329</v>
      </c>
      <c r="B514" s="6" t="s">
        <v>2330</v>
      </c>
      <c r="C514" s="6" t="s">
        <v>96</v>
      </c>
      <c r="D514" s="7">
        <v>2</v>
      </c>
      <c r="E514" s="8" t="s">
        <v>2391</v>
      </c>
      <c r="F514" s="8">
        <v>0</v>
      </c>
      <c r="G514" s="8">
        <v>0</v>
      </c>
      <c r="H514" s="8">
        <f>VLOOKUP(E514,[1]Hoja1!$E:$F,2,FALSE)</f>
        <v>0</v>
      </c>
      <c r="I514" s="8">
        <f>VLOOKUP(E514,[1]Hoja1!$E:$S,3,FALSE)</f>
        <v>0</v>
      </c>
      <c r="J514" s="8">
        <f>VLOOKUP(E514,[1]Hoja1!$E:$S,4,FALSE)</f>
        <v>0</v>
      </c>
      <c r="K514" s="8">
        <f>VLOOKUP(E514,[1]Hoja1!$E:$S,5,FALSE)</f>
        <v>0</v>
      </c>
      <c r="L514" s="8">
        <f>VLOOKUP(E514,[1]Hoja1!$E:$S,6,FALSE)</f>
        <v>0</v>
      </c>
      <c r="M514" s="8">
        <f>VLOOKUP(E514,[1]Hoja1!$E:$S,7,FALSE)</f>
        <v>0</v>
      </c>
      <c r="N514" s="6"/>
      <c r="O514" s="6" t="s">
        <v>622</v>
      </c>
      <c r="P514" s="6" t="s">
        <v>2392</v>
      </c>
      <c r="Q514" s="6" t="s">
        <v>2393</v>
      </c>
      <c r="R514" s="6" t="s">
        <v>54</v>
      </c>
      <c r="S514" s="7" t="s">
        <v>35</v>
      </c>
      <c r="T514" s="7" t="s">
        <v>35</v>
      </c>
      <c r="U514" s="7">
        <v>42</v>
      </c>
      <c r="V514" s="6" t="s">
        <v>2330</v>
      </c>
      <c r="W514" s="6" t="s">
        <v>2330</v>
      </c>
      <c r="X514" s="6" t="s">
        <v>2360</v>
      </c>
      <c r="Y514" s="8" t="s">
        <v>286</v>
      </c>
      <c r="Z514" s="6" t="s">
        <v>2394</v>
      </c>
      <c r="AA514" s="8">
        <v>0</v>
      </c>
      <c r="AB514" s="8">
        <v>0</v>
      </c>
      <c r="AC514" s="8">
        <v>0</v>
      </c>
      <c r="AD514" s="8">
        <v>0</v>
      </c>
      <c r="AE514" s="8">
        <v>0</v>
      </c>
      <c r="AF514" s="8">
        <v>0</v>
      </c>
    </row>
    <row r="515" spans="1:32" x14ac:dyDescent="0.25">
      <c r="A515" s="6" t="s">
        <v>2329</v>
      </c>
      <c r="B515" s="6" t="s">
        <v>2330</v>
      </c>
      <c r="C515" s="6" t="s">
        <v>96</v>
      </c>
      <c r="D515" s="7">
        <v>3</v>
      </c>
      <c r="E515" s="8" t="s">
        <v>2395</v>
      </c>
      <c r="F515" s="8">
        <v>0</v>
      </c>
      <c r="G515" s="8">
        <v>0</v>
      </c>
      <c r="H515" s="8">
        <f>VLOOKUP(E515,[1]Hoja1!$E:$F,2,FALSE)</f>
        <v>0</v>
      </c>
      <c r="I515" s="8">
        <f>VLOOKUP(E515,[1]Hoja1!$E:$S,3,FALSE)</f>
        <v>0</v>
      </c>
      <c r="J515" s="8">
        <f>VLOOKUP(E515,[1]Hoja1!$E:$S,4,FALSE)</f>
        <v>0</v>
      </c>
      <c r="K515" s="8">
        <f>VLOOKUP(E515,[1]Hoja1!$E:$S,5,FALSE)</f>
        <v>0</v>
      </c>
      <c r="L515" s="8">
        <f>VLOOKUP(E515,[1]Hoja1!$E:$S,6,FALSE)</f>
        <v>0</v>
      </c>
      <c r="M515" s="8">
        <f>VLOOKUP(E515,[1]Hoja1!$E:$S,7,FALSE)</f>
        <v>0</v>
      </c>
      <c r="N515" s="6"/>
      <c r="O515" s="6" t="s">
        <v>2396</v>
      </c>
      <c r="P515" s="6" t="s">
        <v>1051</v>
      </c>
      <c r="Q515" s="6" t="s">
        <v>2397</v>
      </c>
      <c r="R515" s="6" t="s">
        <v>54</v>
      </c>
      <c r="S515" s="7" t="s">
        <v>35</v>
      </c>
      <c r="T515" s="7" t="s">
        <v>30</v>
      </c>
      <c r="U515" s="7">
        <v>27</v>
      </c>
      <c r="V515" s="6" t="s">
        <v>2330</v>
      </c>
      <c r="W515" s="6" t="s">
        <v>2330</v>
      </c>
      <c r="X515" s="6" t="s">
        <v>2385</v>
      </c>
      <c r="Y515" s="8" t="s">
        <v>38</v>
      </c>
      <c r="Z515" s="6" t="s">
        <v>2398</v>
      </c>
      <c r="AA515" s="8">
        <v>0</v>
      </c>
      <c r="AB515" s="8">
        <v>0</v>
      </c>
      <c r="AC515" s="8">
        <v>0</v>
      </c>
      <c r="AD515" s="8">
        <v>0</v>
      </c>
      <c r="AE515" s="8">
        <v>0</v>
      </c>
      <c r="AF515" s="8">
        <v>0</v>
      </c>
    </row>
    <row r="516" spans="1:32" x14ac:dyDescent="0.25">
      <c r="A516" s="6" t="s">
        <v>2329</v>
      </c>
      <c r="B516" s="6" t="s">
        <v>2330</v>
      </c>
      <c r="C516" s="6" t="s">
        <v>96</v>
      </c>
      <c r="D516" s="7">
        <v>4</v>
      </c>
      <c r="E516" s="8" t="s">
        <v>2399</v>
      </c>
      <c r="F516" s="8">
        <v>0</v>
      </c>
      <c r="G516" s="8">
        <v>0</v>
      </c>
      <c r="H516" s="8">
        <f>VLOOKUP(E516,[1]Hoja1!$E:$F,2,FALSE)</f>
        <v>0</v>
      </c>
      <c r="I516" s="8">
        <f>VLOOKUP(E516,[1]Hoja1!$E:$S,3,FALSE)</f>
        <v>0</v>
      </c>
      <c r="J516" s="8">
        <f>VLOOKUP(E516,[1]Hoja1!$E:$S,4,FALSE)</f>
        <v>0</v>
      </c>
      <c r="K516" s="8">
        <f>VLOOKUP(E516,[1]Hoja1!$E:$S,5,FALSE)</f>
        <v>0</v>
      </c>
      <c r="L516" s="8">
        <f>VLOOKUP(E516,[1]Hoja1!$E:$S,6,FALSE)</f>
        <v>0</v>
      </c>
      <c r="M516" s="8">
        <f>VLOOKUP(E516,[1]Hoja1!$E:$S,7,FALSE)</f>
        <v>0</v>
      </c>
      <c r="N516" s="6"/>
      <c r="O516" s="6" t="s">
        <v>2400</v>
      </c>
      <c r="P516" s="6" t="s">
        <v>2401</v>
      </c>
      <c r="Q516" s="6" t="s">
        <v>2402</v>
      </c>
      <c r="R516" s="6" t="s">
        <v>34</v>
      </c>
      <c r="S516" s="7" t="s">
        <v>35</v>
      </c>
      <c r="T516" s="7" t="s">
        <v>35</v>
      </c>
      <c r="U516" s="7">
        <v>46</v>
      </c>
      <c r="V516" s="6" t="s">
        <v>2330</v>
      </c>
      <c r="W516" s="6" t="s">
        <v>2330</v>
      </c>
      <c r="X516" s="6" t="s">
        <v>2385</v>
      </c>
      <c r="Y516" s="8" t="s">
        <v>38</v>
      </c>
      <c r="Z516" s="6" t="s">
        <v>2403</v>
      </c>
      <c r="AA516" s="8">
        <v>0</v>
      </c>
      <c r="AB516" s="8">
        <v>0</v>
      </c>
      <c r="AC516" s="8">
        <v>0</v>
      </c>
      <c r="AD516" s="8">
        <v>0</v>
      </c>
      <c r="AE516" s="8">
        <v>0</v>
      </c>
      <c r="AF516" s="8">
        <v>0</v>
      </c>
    </row>
    <row r="517" spans="1:32" x14ac:dyDescent="0.25">
      <c r="A517" s="6" t="s">
        <v>2329</v>
      </c>
      <c r="B517" s="6" t="s">
        <v>2330</v>
      </c>
      <c r="C517" s="6" t="s">
        <v>114</v>
      </c>
      <c r="D517" s="7">
        <v>1</v>
      </c>
      <c r="E517" s="8" t="s">
        <v>2404</v>
      </c>
      <c r="F517" s="8" t="s">
        <v>30</v>
      </c>
      <c r="G517" s="8">
        <v>2160</v>
      </c>
      <c r="H517" s="8">
        <f>VLOOKUP(E517,[1]Hoja1!$E:$F,2,FALSE)</f>
        <v>0</v>
      </c>
      <c r="I517" s="8">
        <f>VLOOKUP(E517,[1]Hoja1!$E:$S,3,FALSE)</f>
        <v>0</v>
      </c>
      <c r="J517" s="8">
        <f>VLOOKUP(E517,[1]Hoja1!$E:$S,4,FALSE)</f>
        <v>0</v>
      </c>
      <c r="K517" s="8">
        <f>VLOOKUP(E517,[1]Hoja1!$E:$S,5,FALSE)</f>
        <v>0</v>
      </c>
      <c r="L517" s="8">
        <f>VLOOKUP(E517,[1]Hoja1!$E:$S,6,FALSE)</f>
        <v>0</v>
      </c>
      <c r="M517" s="8">
        <f>VLOOKUP(E517,[1]Hoja1!$E:$S,7,FALSE)</f>
        <v>0</v>
      </c>
      <c r="N517" s="6"/>
      <c r="O517" s="6" t="s">
        <v>486</v>
      </c>
      <c r="P517" s="6" t="s">
        <v>826</v>
      </c>
      <c r="Q517" s="6" t="s">
        <v>2405</v>
      </c>
      <c r="R517" s="6" t="s">
        <v>34</v>
      </c>
      <c r="S517" s="7" t="s">
        <v>35</v>
      </c>
      <c r="T517" s="7" t="s">
        <v>35</v>
      </c>
      <c r="U517" s="7">
        <v>46</v>
      </c>
      <c r="V517" s="6" t="s">
        <v>2330</v>
      </c>
      <c r="W517" s="6" t="s">
        <v>2330</v>
      </c>
      <c r="X517" s="6" t="s">
        <v>2385</v>
      </c>
      <c r="Y517" s="8" t="s">
        <v>38</v>
      </c>
      <c r="Z517" s="6" t="s">
        <v>2406</v>
      </c>
      <c r="AA517" s="8">
        <v>0</v>
      </c>
      <c r="AB517" s="8">
        <v>0</v>
      </c>
      <c r="AC517" s="8">
        <v>0</v>
      </c>
      <c r="AD517" s="8">
        <v>0</v>
      </c>
      <c r="AE517" s="8">
        <v>0</v>
      </c>
      <c r="AF517" s="8">
        <v>0</v>
      </c>
    </row>
    <row r="518" spans="1:32" x14ac:dyDescent="0.25">
      <c r="A518" s="6" t="s">
        <v>2329</v>
      </c>
      <c r="B518" s="6" t="s">
        <v>2330</v>
      </c>
      <c r="C518" s="6" t="s">
        <v>114</v>
      </c>
      <c r="D518" s="7">
        <v>2</v>
      </c>
      <c r="E518" s="8" t="s">
        <v>2407</v>
      </c>
      <c r="F518" s="8">
        <v>0</v>
      </c>
      <c r="G518" s="8">
        <v>0</v>
      </c>
      <c r="H518" s="8">
        <f>VLOOKUP(E518,[1]Hoja1!$E:$F,2,FALSE)</f>
        <v>0</v>
      </c>
      <c r="I518" s="8">
        <f>VLOOKUP(E518,[1]Hoja1!$E:$S,3,FALSE)</f>
        <v>0</v>
      </c>
      <c r="J518" s="8">
        <f>VLOOKUP(E518,[1]Hoja1!$E:$S,4,FALSE)</f>
        <v>0</v>
      </c>
      <c r="K518" s="8">
        <f>VLOOKUP(E518,[1]Hoja1!$E:$S,5,FALSE)</f>
        <v>0</v>
      </c>
      <c r="L518" s="8">
        <f>VLOOKUP(E518,[1]Hoja1!$E:$S,6,FALSE)</f>
        <v>0</v>
      </c>
      <c r="M518" s="8">
        <f>VLOOKUP(E518,[1]Hoja1!$E:$S,7,FALSE)</f>
        <v>0</v>
      </c>
      <c r="N518" s="6"/>
      <c r="O518" s="6" t="s">
        <v>2408</v>
      </c>
      <c r="P518" s="6" t="s">
        <v>2409</v>
      </c>
      <c r="Q518" s="6" t="s">
        <v>2410</v>
      </c>
      <c r="R518" s="6" t="s">
        <v>54</v>
      </c>
      <c r="S518" s="7" t="s">
        <v>35</v>
      </c>
      <c r="T518" s="7" t="s">
        <v>35</v>
      </c>
      <c r="U518" s="7">
        <v>40</v>
      </c>
      <c r="V518" s="6" t="s">
        <v>2330</v>
      </c>
      <c r="W518" s="6" t="s">
        <v>2330</v>
      </c>
      <c r="X518" s="6" t="s">
        <v>2411</v>
      </c>
      <c r="Y518" s="8" t="s">
        <v>38</v>
      </c>
      <c r="Z518" s="6" t="s">
        <v>2412</v>
      </c>
      <c r="AA518" s="8">
        <v>0</v>
      </c>
      <c r="AB518" s="8">
        <v>0</v>
      </c>
      <c r="AC518" s="8">
        <v>0</v>
      </c>
      <c r="AD518" s="8">
        <v>0</v>
      </c>
      <c r="AE518" s="8">
        <v>0</v>
      </c>
      <c r="AF518" s="8">
        <v>0</v>
      </c>
    </row>
    <row r="519" spans="1:32" x14ac:dyDescent="0.25">
      <c r="A519" s="6" t="s">
        <v>2329</v>
      </c>
      <c r="B519" s="6" t="s">
        <v>2330</v>
      </c>
      <c r="C519" s="6" t="s">
        <v>114</v>
      </c>
      <c r="D519" s="7">
        <v>3</v>
      </c>
      <c r="E519" s="8" t="s">
        <v>2413</v>
      </c>
      <c r="F519" s="8">
        <v>0</v>
      </c>
      <c r="G519" s="8">
        <v>0</v>
      </c>
      <c r="H519" s="8">
        <f>VLOOKUP(E519,[1]Hoja1!$E:$F,2,FALSE)</f>
        <v>1241</v>
      </c>
      <c r="I519" s="8" t="str">
        <f>VLOOKUP(E519,[1]Hoja1!$E:$S,3,FALSE)</f>
        <v>ALIANZA ELECTORAL IZQUIERDA UNIDA</v>
      </c>
      <c r="J519" s="8">
        <f>VLOOKUP(E519,[1]Hoja1!$E:$S,4,FALSE)</f>
        <v>1981</v>
      </c>
      <c r="K519" s="8">
        <f>VLOOKUP(E519,[1]Hoja1!$E:$S,5,FALSE)</f>
        <v>1983</v>
      </c>
      <c r="L519" s="8">
        <f>VLOOKUP(E519,[1]Hoja1!$E:$S,6,FALSE)</f>
        <v>11</v>
      </c>
      <c r="M519" s="8" t="str">
        <f>VLOOKUP(E519,[1]Hoja1!$E:$S,7,FALSE)</f>
        <v>REGIDOR DISTRITAL</v>
      </c>
      <c r="N519" s="6"/>
      <c r="O519" s="6" t="s">
        <v>2414</v>
      </c>
      <c r="P519" s="6" t="s">
        <v>2415</v>
      </c>
      <c r="Q519" s="6" t="s">
        <v>1462</v>
      </c>
      <c r="R519" s="6" t="s">
        <v>34</v>
      </c>
      <c r="S519" s="7" t="s">
        <v>35</v>
      </c>
      <c r="T519" s="7" t="s">
        <v>35</v>
      </c>
      <c r="U519" s="7">
        <v>65</v>
      </c>
      <c r="V519" s="6" t="s">
        <v>2330</v>
      </c>
      <c r="W519" s="6" t="s">
        <v>2330</v>
      </c>
      <c r="X519" s="6" t="s">
        <v>2346</v>
      </c>
      <c r="Y519" s="8" t="s">
        <v>286</v>
      </c>
      <c r="Z519" s="6" t="s">
        <v>2416</v>
      </c>
      <c r="AA519" s="8">
        <v>1241</v>
      </c>
      <c r="AB519" s="8" t="s">
        <v>649</v>
      </c>
      <c r="AC519" s="8">
        <v>1981</v>
      </c>
      <c r="AD519" s="8">
        <v>1983</v>
      </c>
      <c r="AE519" s="8">
        <v>11</v>
      </c>
      <c r="AF519" s="8" t="s">
        <v>322</v>
      </c>
    </row>
    <row r="520" spans="1:32" x14ac:dyDescent="0.25">
      <c r="A520" s="6" t="s">
        <v>2329</v>
      </c>
      <c r="B520" s="6" t="s">
        <v>2330</v>
      </c>
      <c r="C520" s="6" t="s">
        <v>114</v>
      </c>
      <c r="D520" s="7">
        <v>4</v>
      </c>
      <c r="E520" s="8" t="s">
        <v>2417</v>
      </c>
      <c r="F520" s="8">
        <v>0</v>
      </c>
      <c r="G520" s="8">
        <v>0</v>
      </c>
      <c r="H520" s="8">
        <f>VLOOKUP(E520,[1]Hoja1!$E:$F,2,FALSE)</f>
        <v>0</v>
      </c>
      <c r="I520" s="8">
        <f>VLOOKUP(E520,[1]Hoja1!$E:$S,3,FALSE)</f>
        <v>0</v>
      </c>
      <c r="J520" s="8">
        <f>VLOOKUP(E520,[1]Hoja1!$E:$S,4,FALSE)</f>
        <v>0</v>
      </c>
      <c r="K520" s="8">
        <f>VLOOKUP(E520,[1]Hoja1!$E:$S,5,FALSE)</f>
        <v>0</v>
      </c>
      <c r="L520" s="8">
        <f>VLOOKUP(E520,[1]Hoja1!$E:$S,6,FALSE)</f>
        <v>0</v>
      </c>
      <c r="M520" s="8">
        <f>VLOOKUP(E520,[1]Hoja1!$E:$S,7,FALSE)</f>
        <v>0</v>
      </c>
      <c r="N520" s="6"/>
      <c r="O520" s="6" t="s">
        <v>2418</v>
      </c>
      <c r="P520" s="6" t="s">
        <v>1985</v>
      </c>
      <c r="Q520" s="6" t="s">
        <v>2419</v>
      </c>
      <c r="R520" s="6" t="s">
        <v>54</v>
      </c>
      <c r="S520" s="7" t="s">
        <v>35</v>
      </c>
      <c r="T520" s="7" t="s">
        <v>30</v>
      </c>
      <c r="U520" s="7">
        <v>28</v>
      </c>
      <c r="V520" s="6" t="s">
        <v>2330</v>
      </c>
      <c r="W520" s="6" t="s">
        <v>2330</v>
      </c>
      <c r="X520" s="6" t="s">
        <v>1873</v>
      </c>
      <c r="Y520" s="8" t="s">
        <v>286</v>
      </c>
      <c r="Z520" s="6" t="s">
        <v>2420</v>
      </c>
      <c r="AA520" s="8">
        <v>0</v>
      </c>
      <c r="AB520" s="8">
        <v>0</v>
      </c>
      <c r="AC520" s="8">
        <v>0</v>
      </c>
      <c r="AD520" s="8">
        <v>0</v>
      </c>
      <c r="AE520" s="8">
        <v>0</v>
      </c>
      <c r="AF520" s="8">
        <v>0</v>
      </c>
    </row>
    <row r="521" spans="1:32" x14ac:dyDescent="0.25">
      <c r="A521" s="6" t="s">
        <v>2329</v>
      </c>
      <c r="B521" s="6" t="s">
        <v>2330</v>
      </c>
      <c r="C521" s="6" t="s">
        <v>135</v>
      </c>
      <c r="D521" s="7">
        <v>1</v>
      </c>
      <c r="E521" s="8" t="s">
        <v>2421</v>
      </c>
      <c r="F521" s="8">
        <v>0</v>
      </c>
      <c r="G521" s="8">
        <v>0</v>
      </c>
      <c r="H521" s="8">
        <f>VLOOKUP(E521,[1]Hoja1!$E:$F,2,FALSE)</f>
        <v>0</v>
      </c>
      <c r="I521" s="8">
        <f>VLOOKUP(E521,[1]Hoja1!$E:$S,3,FALSE)</f>
        <v>0</v>
      </c>
      <c r="J521" s="8">
        <f>VLOOKUP(E521,[1]Hoja1!$E:$S,4,FALSE)</f>
        <v>0</v>
      </c>
      <c r="K521" s="8">
        <f>VLOOKUP(E521,[1]Hoja1!$E:$S,5,FALSE)</f>
        <v>0</v>
      </c>
      <c r="L521" s="8">
        <f>VLOOKUP(E521,[1]Hoja1!$E:$S,6,FALSE)</f>
        <v>0</v>
      </c>
      <c r="M521" s="8">
        <f>VLOOKUP(E521,[1]Hoja1!$E:$S,7,FALSE)</f>
        <v>0</v>
      </c>
      <c r="N521" s="6"/>
      <c r="O521" s="6" t="s">
        <v>2422</v>
      </c>
      <c r="P521" s="6" t="s">
        <v>2203</v>
      </c>
      <c r="Q521" s="6" t="s">
        <v>2423</v>
      </c>
      <c r="R521" s="6" t="s">
        <v>34</v>
      </c>
      <c r="S521" s="7" t="s">
        <v>35</v>
      </c>
      <c r="T521" s="7" t="s">
        <v>35</v>
      </c>
      <c r="U521" s="7">
        <v>60</v>
      </c>
      <c r="V521" s="6" t="s">
        <v>2330</v>
      </c>
      <c r="W521" s="6" t="s">
        <v>2330</v>
      </c>
      <c r="X521" s="6" t="s">
        <v>2360</v>
      </c>
      <c r="Y521" s="8" t="s">
        <v>286</v>
      </c>
      <c r="Z521" s="6" t="s">
        <v>2424</v>
      </c>
      <c r="AA521" s="8">
        <v>0</v>
      </c>
      <c r="AB521" s="8">
        <v>0</v>
      </c>
      <c r="AC521" s="8">
        <v>0</v>
      </c>
      <c r="AD521" s="8">
        <v>0</v>
      </c>
      <c r="AE521" s="8">
        <v>0</v>
      </c>
      <c r="AF521" s="8">
        <v>0</v>
      </c>
    </row>
    <row r="522" spans="1:32" x14ac:dyDescent="0.25">
      <c r="A522" s="6" t="s">
        <v>2329</v>
      </c>
      <c r="B522" s="6" t="s">
        <v>2330</v>
      </c>
      <c r="C522" s="6" t="s">
        <v>135</v>
      </c>
      <c r="D522" s="7">
        <v>2</v>
      </c>
      <c r="E522" s="8" t="s">
        <v>2425</v>
      </c>
      <c r="F522" s="8">
        <v>0</v>
      </c>
      <c r="G522" s="8">
        <v>0</v>
      </c>
      <c r="H522" s="8">
        <f>VLOOKUP(E522,[1]Hoja1!$E:$F,2,FALSE)</f>
        <v>0</v>
      </c>
      <c r="I522" s="8">
        <f>VLOOKUP(E522,[1]Hoja1!$E:$S,3,FALSE)</f>
        <v>0</v>
      </c>
      <c r="J522" s="8">
        <f>VLOOKUP(E522,[1]Hoja1!$E:$S,4,FALSE)</f>
        <v>0</v>
      </c>
      <c r="K522" s="8">
        <f>VLOOKUP(E522,[1]Hoja1!$E:$S,5,FALSE)</f>
        <v>0</v>
      </c>
      <c r="L522" s="8">
        <f>VLOOKUP(E522,[1]Hoja1!$E:$S,6,FALSE)</f>
        <v>0</v>
      </c>
      <c r="M522" s="8">
        <f>VLOOKUP(E522,[1]Hoja1!$E:$S,7,FALSE)</f>
        <v>0</v>
      </c>
      <c r="N522" s="6"/>
      <c r="O522" s="6" t="s">
        <v>721</v>
      </c>
      <c r="P522" s="6" t="s">
        <v>2426</v>
      </c>
      <c r="Q522" s="6" t="s">
        <v>2427</v>
      </c>
      <c r="R522" s="6" t="s">
        <v>34</v>
      </c>
      <c r="S522" s="7" t="s">
        <v>35</v>
      </c>
      <c r="T522" s="7" t="s">
        <v>30</v>
      </c>
      <c r="U522" s="7">
        <v>25</v>
      </c>
      <c r="V522" s="6" t="s">
        <v>2330</v>
      </c>
      <c r="W522" s="6" t="s">
        <v>2330</v>
      </c>
      <c r="X522" s="6" t="s">
        <v>2360</v>
      </c>
      <c r="Y522" s="8" t="s">
        <v>286</v>
      </c>
      <c r="Z522" s="6" t="s">
        <v>2428</v>
      </c>
      <c r="AA522" s="8">
        <v>0</v>
      </c>
      <c r="AB522" s="8">
        <v>0</v>
      </c>
      <c r="AC522" s="8">
        <v>0</v>
      </c>
      <c r="AD522" s="8">
        <v>0</v>
      </c>
      <c r="AE522" s="8">
        <v>0</v>
      </c>
      <c r="AF522" s="8">
        <v>0</v>
      </c>
    </row>
    <row r="523" spans="1:32" x14ac:dyDescent="0.25">
      <c r="A523" s="6" t="s">
        <v>2329</v>
      </c>
      <c r="B523" s="6" t="s">
        <v>2330</v>
      </c>
      <c r="C523" s="6" t="s">
        <v>135</v>
      </c>
      <c r="D523" s="7">
        <v>3</v>
      </c>
      <c r="E523" s="8" t="s">
        <v>2429</v>
      </c>
      <c r="F523" s="8">
        <v>0</v>
      </c>
      <c r="G523" s="8">
        <v>0</v>
      </c>
      <c r="H523" s="8">
        <f>VLOOKUP(E523,[1]Hoja1!$E:$F,2,FALSE)</f>
        <v>0</v>
      </c>
      <c r="I523" s="8">
        <f>VLOOKUP(E523,[1]Hoja1!$E:$S,3,FALSE)</f>
        <v>0</v>
      </c>
      <c r="J523" s="8">
        <f>VLOOKUP(E523,[1]Hoja1!$E:$S,4,FALSE)</f>
        <v>0</v>
      </c>
      <c r="K523" s="8">
        <f>VLOOKUP(E523,[1]Hoja1!$E:$S,5,FALSE)</f>
        <v>0</v>
      </c>
      <c r="L523" s="8">
        <f>VLOOKUP(E523,[1]Hoja1!$E:$S,6,FALSE)</f>
        <v>0</v>
      </c>
      <c r="M523" s="8">
        <f>VLOOKUP(E523,[1]Hoja1!$E:$S,7,FALSE)</f>
        <v>0</v>
      </c>
      <c r="N523" s="6"/>
      <c r="O523" s="6" t="s">
        <v>221</v>
      </c>
      <c r="P523" s="6" t="s">
        <v>2430</v>
      </c>
      <c r="Q523" s="6" t="s">
        <v>2431</v>
      </c>
      <c r="R523" s="6" t="s">
        <v>54</v>
      </c>
      <c r="S523" s="7" t="s">
        <v>35</v>
      </c>
      <c r="T523" s="7" t="s">
        <v>35</v>
      </c>
      <c r="U523" s="7">
        <v>47</v>
      </c>
      <c r="V523" s="6" t="s">
        <v>2330</v>
      </c>
      <c r="W523" s="6" t="s">
        <v>2330</v>
      </c>
      <c r="X523" s="6" t="s">
        <v>2330</v>
      </c>
      <c r="Y523" s="8" t="s">
        <v>286</v>
      </c>
      <c r="Z523" s="6" t="s">
        <v>2432</v>
      </c>
      <c r="AA523" s="8">
        <v>0</v>
      </c>
      <c r="AB523" s="8">
        <v>0</v>
      </c>
      <c r="AC523" s="8">
        <v>0</v>
      </c>
      <c r="AD523" s="8">
        <v>0</v>
      </c>
      <c r="AE523" s="8">
        <v>0</v>
      </c>
      <c r="AF523" s="8">
        <v>0</v>
      </c>
    </row>
    <row r="524" spans="1:32" x14ac:dyDescent="0.25">
      <c r="A524" s="6" t="s">
        <v>2329</v>
      </c>
      <c r="B524" s="6" t="s">
        <v>2330</v>
      </c>
      <c r="C524" s="6" t="s">
        <v>135</v>
      </c>
      <c r="D524" s="7">
        <v>4</v>
      </c>
      <c r="E524" s="8" t="s">
        <v>2433</v>
      </c>
      <c r="F524" s="8">
        <v>0</v>
      </c>
      <c r="G524" s="8">
        <v>0</v>
      </c>
      <c r="H524" s="8">
        <f>VLOOKUP(E524,[1]Hoja1!$E:$F,2,FALSE)</f>
        <v>0</v>
      </c>
      <c r="I524" s="8">
        <f>VLOOKUP(E524,[1]Hoja1!$E:$S,3,FALSE)</f>
        <v>0</v>
      </c>
      <c r="J524" s="8">
        <f>VLOOKUP(E524,[1]Hoja1!$E:$S,4,FALSE)</f>
        <v>0</v>
      </c>
      <c r="K524" s="8">
        <f>VLOOKUP(E524,[1]Hoja1!$E:$S,5,FALSE)</f>
        <v>0</v>
      </c>
      <c r="L524" s="8">
        <f>VLOOKUP(E524,[1]Hoja1!$E:$S,6,FALSE)</f>
        <v>0</v>
      </c>
      <c r="M524" s="8">
        <f>VLOOKUP(E524,[1]Hoja1!$E:$S,7,FALSE)</f>
        <v>0</v>
      </c>
      <c r="N524" s="6"/>
      <c r="O524" s="6" t="s">
        <v>2434</v>
      </c>
      <c r="P524" s="6" t="s">
        <v>2435</v>
      </c>
      <c r="Q524" s="6" t="s">
        <v>2436</v>
      </c>
      <c r="R524" s="6" t="s">
        <v>54</v>
      </c>
      <c r="S524" s="7" t="s">
        <v>35</v>
      </c>
      <c r="T524" s="7" t="s">
        <v>30</v>
      </c>
      <c r="U524" s="7">
        <v>27</v>
      </c>
      <c r="V524" s="6" t="s">
        <v>2330</v>
      </c>
      <c r="W524" s="6" t="s">
        <v>2330</v>
      </c>
      <c r="X524" s="6" t="s">
        <v>2360</v>
      </c>
      <c r="Y524" s="8" t="s">
        <v>286</v>
      </c>
      <c r="Z524" s="6" t="s">
        <v>2437</v>
      </c>
      <c r="AA524" s="8">
        <v>0</v>
      </c>
      <c r="AB524" s="8">
        <v>0</v>
      </c>
      <c r="AC524" s="8">
        <v>0</v>
      </c>
      <c r="AD524" s="8">
        <v>0</v>
      </c>
      <c r="AE524" s="8">
        <v>0</v>
      </c>
      <c r="AF524" s="8">
        <v>0</v>
      </c>
    </row>
    <row r="525" spans="1:32" x14ac:dyDescent="0.25">
      <c r="A525" s="6" t="s">
        <v>2329</v>
      </c>
      <c r="B525" s="6" t="s">
        <v>2330</v>
      </c>
      <c r="C525" s="6" t="s">
        <v>150</v>
      </c>
      <c r="D525" s="7">
        <v>1</v>
      </c>
      <c r="E525" s="8" t="s">
        <v>2438</v>
      </c>
      <c r="F525" s="8">
        <v>0</v>
      </c>
      <c r="G525" s="8">
        <v>0</v>
      </c>
      <c r="H525" s="8">
        <f>VLOOKUP(E525,[1]Hoja1!$E:$F,2,FALSE)</f>
        <v>0</v>
      </c>
      <c r="I525" s="8">
        <f>VLOOKUP(E525,[1]Hoja1!$E:$S,3,FALSE)</f>
        <v>0</v>
      </c>
      <c r="J525" s="8">
        <f>VLOOKUP(E525,[1]Hoja1!$E:$S,4,FALSE)</f>
        <v>0</v>
      </c>
      <c r="K525" s="8">
        <f>VLOOKUP(E525,[1]Hoja1!$E:$S,5,FALSE)</f>
        <v>0</v>
      </c>
      <c r="L525" s="8">
        <f>VLOOKUP(E525,[1]Hoja1!$E:$S,6,FALSE)</f>
        <v>0</v>
      </c>
      <c r="M525" s="8">
        <f>VLOOKUP(E525,[1]Hoja1!$E:$S,7,FALSE)</f>
        <v>0</v>
      </c>
      <c r="N525" s="6"/>
      <c r="O525" s="6" t="s">
        <v>2439</v>
      </c>
      <c r="P525" s="6" t="s">
        <v>308</v>
      </c>
      <c r="Q525" s="6" t="s">
        <v>2440</v>
      </c>
      <c r="R525" s="6" t="s">
        <v>34</v>
      </c>
      <c r="S525" s="7" t="s">
        <v>35</v>
      </c>
      <c r="T525" s="7" t="s">
        <v>35</v>
      </c>
      <c r="U525" s="7">
        <v>56</v>
      </c>
      <c r="V525" s="6" t="s">
        <v>2330</v>
      </c>
      <c r="W525" s="6" t="s">
        <v>2330</v>
      </c>
      <c r="X525" s="6" t="s">
        <v>1873</v>
      </c>
      <c r="Y525" s="8" t="s">
        <v>286</v>
      </c>
      <c r="Z525" s="6" t="s">
        <v>2441</v>
      </c>
      <c r="AA525" s="8">
        <v>0</v>
      </c>
      <c r="AB525" s="8">
        <v>0</v>
      </c>
      <c r="AC525" s="8">
        <v>0</v>
      </c>
      <c r="AD525" s="8">
        <v>0</v>
      </c>
      <c r="AE525" s="8">
        <v>0</v>
      </c>
      <c r="AF525" s="8">
        <v>0</v>
      </c>
    </row>
    <row r="526" spans="1:32" x14ac:dyDescent="0.25">
      <c r="A526" s="6" t="s">
        <v>2329</v>
      </c>
      <c r="B526" s="6" t="s">
        <v>2330</v>
      </c>
      <c r="C526" s="6" t="s">
        <v>150</v>
      </c>
      <c r="D526" s="7">
        <v>2</v>
      </c>
      <c r="E526" s="8" t="s">
        <v>2442</v>
      </c>
      <c r="F526" s="8">
        <v>0</v>
      </c>
      <c r="G526" s="8">
        <v>0</v>
      </c>
      <c r="H526" s="8">
        <f>VLOOKUP(E526,[1]Hoja1!$E:$F,2,FALSE)</f>
        <v>0</v>
      </c>
      <c r="I526" s="8">
        <f>VLOOKUP(E526,[1]Hoja1!$E:$S,3,FALSE)</f>
        <v>0</v>
      </c>
      <c r="J526" s="8">
        <f>VLOOKUP(E526,[1]Hoja1!$E:$S,4,FALSE)</f>
        <v>0</v>
      </c>
      <c r="K526" s="8">
        <f>VLOOKUP(E526,[1]Hoja1!$E:$S,5,FALSE)</f>
        <v>0</v>
      </c>
      <c r="L526" s="8">
        <f>VLOOKUP(E526,[1]Hoja1!$E:$S,6,FALSE)</f>
        <v>0</v>
      </c>
      <c r="M526" s="8">
        <f>VLOOKUP(E526,[1]Hoja1!$E:$S,7,FALSE)</f>
        <v>0</v>
      </c>
      <c r="N526" s="6"/>
      <c r="O526" s="6" t="s">
        <v>2443</v>
      </c>
      <c r="P526" s="6" t="s">
        <v>2444</v>
      </c>
      <c r="Q526" s="6" t="s">
        <v>2445</v>
      </c>
      <c r="R526" s="6" t="s">
        <v>54</v>
      </c>
      <c r="S526" s="7" t="s">
        <v>30</v>
      </c>
      <c r="T526" s="7" t="s">
        <v>35</v>
      </c>
      <c r="U526" s="7">
        <v>44</v>
      </c>
      <c r="V526" s="6" t="s">
        <v>2330</v>
      </c>
      <c r="W526" s="6" t="s">
        <v>2330</v>
      </c>
      <c r="X526" s="6" t="s">
        <v>2330</v>
      </c>
      <c r="Y526" s="8" t="s">
        <v>286</v>
      </c>
      <c r="Z526" s="6" t="s">
        <v>2446</v>
      </c>
      <c r="AA526" s="8">
        <v>0</v>
      </c>
      <c r="AB526" s="8">
        <v>0</v>
      </c>
      <c r="AC526" s="8">
        <v>0</v>
      </c>
      <c r="AD526" s="8">
        <v>0</v>
      </c>
      <c r="AE526" s="8">
        <v>0</v>
      </c>
      <c r="AF526" s="8">
        <v>0</v>
      </c>
    </row>
    <row r="527" spans="1:32" x14ac:dyDescent="0.25">
      <c r="A527" s="6" t="s">
        <v>2329</v>
      </c>
      <c r="B527" s="6" t="s">
        <v>2330</v>
      </c>
      <c r="C527" s="6" t="s">
        <v>150</v>
      </c>
      <c r="D527" s="7">
        <v>3</v>
      </c>
      <c r="E527" s="8" t="s">
        <v>2447</v>
      </c>
      <c r="F527" s="8">
        <v>0</v>
      </c>
      <c r="G527" s="8">
        <v>0</v>
      </c>
      <c r="H527" s="8">
        <f>VLOOKUP(E527,[1]Hoja1!$E:$F,2,FALSE)</f>
        <v>0</v>
      </c>
      <c r="I527" s="8">
        <f>VLOOKUP(E527,[1]Hoja1!$E:$S,3,FALSE)</f>
        <v>0</v>
      </c>
      <c r="J527" s="8">
        <f>VLOOKUP(E527,[1]Hoja1!$E:$S,4,FALSE)</f>
        <v>0</v>
      </c>
      <c r="K527" s="8">
        <f>VLOOKUP(E527,[1]Hoja1!$E:$S,5,FALSE)</f>
        <v>0</v>
      </c>
      <c r="L527" s="8">
        <f>VLOOKUP(E527,[1]Hoja1!$E:$S,6,FALSE)</f>
        <v>0</v>
      </c>
      <c r="M527" s="8">
        <f>VLOOKUP(E527,[1]Hoja1!$E:$S,7,FALSE)</f>
        <v>0</v>
      </c>
      <c r="N527" s="6"/>
      <c r="O527" s="6" t="s">
        <v>260</v>
      </c>
      <c r="P527" s="6" t="s">
        <v>814</v>
      </c>
      <c r="Q527" s="6" t="s">
        <v>2448</v>
      </c>
      <c r="R527" s="6" t="s">
        <v>34</v>
      </c>
      <c r="S527" s="7" t="s">
        <v>35</v>
      </c>
      <c r="T527" s="7" t="s">
        <v>35</v>
      </c>
      <c r="U527" s="7">
        <v>31</v>
      </c>
      <c r="V527" s="6" t="s">
        <v>2330</v>
      </c>
      <c r="W527" s="6" t="s">
        <v>2330</v>
      </c>
      <c r="X527" s="6" t="s">
        <v>2360</v>
      </c>
      <c r="Y527" s="8" t="s">
        <v>286</v>
      </c>
      <c r="Z527" s="6" t="s">
        <v>2449</v>
      </c>
      <c r="AA527" s="8">
        <v>0</v>
      </c>
      <c r="AB527" s="8">
        <v>0</v>
      </c>
      <c r="AC527" s="8">
        <v>0</v>
      </c>
      <c r="AD527" s="8">
        <v>0</v>
      </c>
      <c r="AE527" s="8">
        <v>0</v>
      </c>
      <c r="AF527" s="8">
        <v>0</v>
      </c>
    </row>
    <row r="528" spans="1:32" x14ac:dyDescent="0.25">
      <c r="A528" s="6" t="s">
        <v>2329</v>
      </c>
      <c r="B528" s="6" t="s">
        <v>2330</v>
      </c>
      <c r="C528" s="6" t="s">
        <v>150</v>
      </c>
      <c r="D528" s="7">
        <v>4</v>
      </c>
      <c r="E528" s="8" t="s">
        <v>2450</v>
      </c>
      <c r="F528" s="8">
        <v>0</v>
      </c>
      <c r="G528" s="8">
        <v>0</v>
      </c>
      <c r="H528" s="8">
        <f>VLOOKUP(E528,[1]Hoja1!$E:$F,2,FALSE)</f>
        <v>0</v>
      </c>
      <c r="I528" s="8">
        <f>VLOOKUP(E528,[1]Hoja1!$E:$S,3,FALSE)</f>
        <v>0</v>
      </c>
      <c r="J528" s="8">
        <f>VLOOKUP(E528,[1]Hoja1!$E:$S,4,FALSE)</f>
        <v>0</v>
      </c>
      <c r="K528" s="8">
        <f>VLOOKUP(E528,[1]Hoja1!$E:$S,5,FALSE)</f>
        <v>0</v>
      </c>
      <c r="L528" s="8">
        <f>VLOOKUP(E528,[1]Hoja1!$E:$S,6,FALSE)</f>
        <v>0</v>
      </c>
      <c r="M528" s="8">
        <f>VLOOKUP(E528,[1]Hoja1!$E:$S,7,FALSE)</f>
        <v>0</v>
      </c>
      <c r="N528" s="6"/>
      <c r="O528" s="6" t="s">
        <v>2451</v>
      </c>
      <c r="P528" s="6" t="s">
        <v>609</v>
      </c>
      <c r="Q528" s="6" t="s">
        <v>2452</v>
      </c>
      <c r="R528" s="6" t="s">
        <v>54</v>
      </c>
      <c r="S528" s="7" t="s">
        <v>35</v>
      </c>
      <c r="T528" s="7" t="s">
        <v>30</v>
      </c>
      <c r="U528" s="7">
        <v>28</v>
      </c>
      <c r="V528" s="6" t="s">
        <v>2330</v>
      </c>
      <c r="W528" s="6" t="s">
        <v>2330</v>
      </c>
      <c r="X528" s="6" t="s">
        <v>2330</v>
      </c>
      <c r="Y528" s="8" t="s">
        <v>286</v>
      </c>
      <c r="Z528" s="6" t="s">
        <v>2453</v>
      </c>
      <c r="AA528" s="8">
        <v>0</v>
      </c>
      <c r="AB528" s="8">
        <v>0</v>
      </c>
      <c r="AC528" s="8">
        <v>0</v>
      </c>
      <c r="AD528" s="8">
        <v>0</v>
      </c>
      <c r="AE528" s="8">
        <v>0</v>
      </c>
      <c r="AF528" s="8">
        <v>0</v>
      </c>
    </row>
    <row r="529" spans="1:32" x14ac:dyDescent="0.25">
      <c r="A529" s="6" t="s">
        <v>2329</v>
      </c>
      <c r="B529" s="6" t="s">
        <v>2330</v>
      </c>
      <c r="C529" s="6" t="s">
        <v>169</v>
      </c>
      <c r="D529" s="7">
        <v>1</v>
      </c>
      <c r="E529" s="8" t="s">
        <v>2454</v>
      </c>
      <c r="F529" s="8">
        <v>0</v>
      </c>
      <c r="G529" s="8">
        <v>0</v>
      </c>
      <c r="H529" s="8">
        <f>VLOOKUP(E529,[1]Hoja1!$E:$F,2,FALSE)</f>
        <v>0</v>
      </c>
      <c r="I529" s="8">
        <f>VLOOKUP(E529,[1]Hoja1!$E:$S,3,FALSE)</f>
        <v>0</v>
      </c>
      <c r="J529" s="8">
        <f>VLOOKUP(E529,[1]Hoja1!$E:$S,4,FALSE)</f>
        <v>0</v>
      </c>
      <c r="K529" s="8">
        <f>VLOOKUP(E529,[1]Hoja1!$E:$S,5,FALSE)</f>
        <v>0</v>
      </c>
      <c r="L529" s="8">
        <f>VLOOKUP(E529,[1]Hoja1!$E:$S,6,FALSE)</f>
        <v>0</v>
      </c>
      <c r="M529" s="8">
        <f>VLOOKUP(E529,[1]Hoja1!$E:$S,7,FALSE)</f>
        <v>0</v>
      </c>
      <c r="N529" s="6"/>
      <c r="O529" s="6" t="s">
        <v>2455</v>
      </c>
      <c r="P529" s="6" t="s">
        <v>2456</v>
      </c>
      <c r="Q529" s="6" t="s">
        <v>2457</v>
      </c>
      <c r="R529" s="6" t="s">
        <v>54</v>
      </c>
      <c r="S529" s="7" t="s">
        <v>35</v>
      </c>
      <c r="T529" s="7" t="s">
        <v>35</v>
      </c>
      <c r="U529" s="7">
        <v>63</v>
      </c>
      <c r="V529" s="6" t="s">
        <v>2330</v>
      </c>
      <c r="W529" s="6" t="s">
        <v>2330</v>
      </c>
      <c r="X529" s="6" t="s">
        <v>2330</v>
      </c>
      <c r="Y529" s="8" t="s">
        <v>286</v>
      </c>
      <c r="Z529" s="6" t="s">
        <v>2458</v>
      </c>
      <c r="AA529" s="8">
        <v>0</v>
      </c>
      <c r="AB529" s="8">
        <v>0</v>
      </c>
      <c r="AC529" s="8">
        <v>0</v>
      </c>
      <c r="AD529" s="8">
        <v>0</v>
      </c>
      <c r="AE529" s="8">
        <v>0</v>
      </c>
      <c r="AF529" s="8">
        <v>0</v>
      </c>
    </row>
    <row r="530" spans="1:32" x14ac:dyDescent="0.25">
      <c r="A530" s="6" t="s">
        <v>2329</v>
      </c>
      <c r="B530" s="6" t="s">
        <v>2330</v>
      </c>
      <c r="C530" s="6" t="s">
        <v>169</v>
      </c>
      <c r="D530" s="7">
        <v>2</v>
      </c>
      <c r="E530" s="8" t="s">
        <v>2459</v>
      </c>
      <c r="F530" s="8">
        <v>0</v>
      </c>
      <c r="G530" s="8">
        <v>0</v>
      </c>
      <c r="H530" s="8">
        <f>VLOOKUP(E530,[1]Hoja1!$E:$F,2,FALSE)</f>
        <v>0</v>
      </c>
      <c r="I530" s="8">
        <f>VLOOKUP(E530,[1]Hoja1!$E:$S,3,FALSE)</f>
        <v>0</v>
      </c>
      <c r="J530" s="8">
        <f>VLOOKUP(E530,[1]Hoja1!$E:$S,4,FALSE)</f>
        <v>0</v>
      </c>
      <c r="K530" s="8">
        <f>VLOOKUP(E530,[1]Hoja1!$E:$S,5,FALSE)</f>
        <v>0</v>
      </c>
      <c r="L530" s="8">
        <f>VLOOKUP(E530,[1]Hoja1!$E:$S,6,FALSE)</f>
        <v>0</v>
      </c>
      <c r="M530" s="8">
        <f>VLOOKUP(E530,[1]Hoja1!$E:$S,7,FALSE)</f>
        <v>0</v>
      </c>
      <c r="N530" s="6"/>
      <c r="O530" s="6" t="s">
        <v>2460</v>
      </c>
      <c r="P530" s="6" t="s">
        <v>2461</v>
      </c>
      <c r="Q530" s="6" t="s">
        <v>1462</v>
      </c>
      <c r="R530" s="6" t="s">
        <v>34</v>
      </c>
      <c r="S530" s="7" t="s">
        <v>35</v>
      </c>
      <c r="T530" s="7" t="s">
        <v>35</v>
      </c>
      <c r="U530" s="7">
        <v>37</v>
      </c>
      <c r="V530" s="6" t="s">
        <v>2330</v>
      </c>
      <c r="W530" s="6" t="s">
        <v>2330</v>
      </c>
      <c r="X530" s="6" t="s">
        <v>1873</v>
      </c>
      <c r="Y530" s="8" t="s">
        <v>286</v>
      </c>
      <c r="Z530" s="6" t="s">
        <v>2462</v>
      </c>
      <c r="AA530" s="8">
        <v>0</v>
      </c>
      <c r="AB530" s="8">
        <v>0</v>
      </c>
      <c r="AC530" s="8">
        <v>0</v>
      </c>
      <c r="AD530" s="8">
        <v>0</v>
      </c>
      <c r="AE530" s="8">
        <v>0</v>
      </c>
      <c r="AF530" s="8">
        <v>0</v>
      </c>
    </row>
    <row r="531" spans="1:32" x14ac:dyDescent="0.25">
      <c r="A531" s="6" t="s">
        <v>2329</v>
      </c>
      <c r="B531" s="6" t="s">
        <v>2330</v>
      </c>
      <c r="C531" s="6" t="s">
        <v>169</v>
      </c>
      <c r="D531" s="7">
        <v>3</v>
      </c>
      <c r="E531" s="8" t="s">
        <v>2463</v>
      </c>
      <c r="F531" s="8">
        <v>0</v>
      </c>
      <c r="G531" s="8">
        <v>0</v>
      </c>
      <c r="H531" s="8">
        <f>VLOOKUP(E531,[1]Hoja1!$E:$F,2,FALSE)</f>
        <v>0</v>
      </c>
      <c r="I531" s="8">
        <f>VLOOKUP(E531,[1]Hoja1!$E:$S,3,FALSE)</f>
        <v>0</v>
      </c>
      <c r="J531" s="8">
        <f>VLOOKUP(E531,[1]Hoja1!$E:$S,4,FALSE)</f>
        <v>0</v>
      </c>
      <c r="K531" s="8">
        <f>VLOOKUP(E531,[1]Hoja1!$E:$S,5,FALSE)</f>
        <v>0</v>
      </c>
      <c r="L531" s="8">
        <f>VLOOKUP(E531,[1]Hoja1!$E:$S,6,FALSE)</f>
        <v>0</v>
      </c>
      <c r="M531" s="8">
        <f>VLOOKUP(E531,[1]Hoja1!$E:$S,7,FALSE)</f>
        <v>0</v>
      </c>
      <c r="N531" s="6"/>
      <c r="O531" s="6" t="s">
        <v>90</v>
      </c>
      <c r="P531" s="6" t="s">
        <v>765</v>
      </c>
      <c r="Q531" s="6" t="s">
        <v>2464</v>
      </c>
      <c r="R531" s="6" t="s">
        <v>54</v>
      </c>
      <c r="S531" s="7" t="s">
        <v>35</v>
      </c>
      <c r="T531" s="7" t="s">
        <v>35</v>
      </c>
      <c r="U531" s="7">
        <v>31</v>
      </c>
      <c r="V531" s="6" t="s">
        <v>2330</v>
      </c>
      <c r="W531" s="6" t="s">
        <v>2330</v>
      </c>
      <c r="X531" s="6" t="s">
        <v>2330</v>
      </c>
      <c r="Y531" s="8" t="s">
        <v>286</v>
      </c>
      <c r="Z531" s="6" t="s">
        <v>2465</v>
      </c>
      <c r="AA531" s="8">
        <v>0</v>
      </c>
      <c r="AB531" s="8">
        <v>0</v>
      </c>
      <c r="AC531" s="8">
        <v>0</v>
      </c>
      <c r="AD531" s="8">
        <v>0</v>
      </c>
      <c r="AE531" s="8">
        <v>0</v>
      </c>
      <c r="AF531" s="8">
        <v>0</v>
      </c>
    </row>
    <row r="532" spans="1:32" x14ac:dyDescent="0.25">
      <c r="A532" s="6" t="s">
        <v>2329</v>
      </c>
      <c r="B532" s="6" t="s">
        <v>2330</v>
      </c>
      <c r="C532" s="6" t="s">
        <v>169</v>
      </c>
      <c r="D532" s="7">
        <v>4</v>
      </c>
      <c r="E532" s="8" t="s">
        <v>2466</v>
      </c>
      <c r="F532" s="8">
        <v>0</v>
      </c>
      <c r="G532" s="8">
        <v>0</v>
      </c>
      <c r="H532" s="8">
        <f>VLOOKUP(E532,[1]Hoja1!$E:$F,2,FALSE)</f>
        <v>0</v>
      </c>
      <c r="I532" s="8">
        <f>VLOOKUP(E532,[1]Hoja1!$E:$S,3,FALSE)</f>
        <v>0</v>
      </c>
      <c r="J532" s="8">
        <f>VLOOKUP(E532,[1]Hoja1!$E:$S,4,FALSE)</f>
        <v>0</v>
      </c>
      <c r="K532" s="8">
        <f>VLOOKUP(E532,[1]Hoja1!$E:$S,5,FALSE)</f>
        <v>0</v>
      </c>
      <c r="L532" s="8">
        <f>VLOOKUP(E532,[1]Hoja1!$E:$S,6,FALSE)</f>
        <v>0</v>
      </c>
      <c r="M532" s="8">
        <f>VLOOKUP(E532,[1]Hoja1!$E:$S,7,FALSE)</f>
        <v>0</v>
      </c>
      <c r="N532" s="6"/>
      <c r="O532" s="6" t="s">
        <v>2467</v>
      </c>
      <c r="P532" s="6" t="s">
        <v>2468</v>
      </c>
      <c r="Q532" s="6" t="s">
        <v>2469</v>
      </c>
      <c r="R532" s="6" t="s">
        <v>34</v>
      </c>
      <c r="S532" s="7" t="s">
        <v>35</v>
      </c>
      <c r="T532" s="7" t="s">
        <v>35</v>
      </c>
      <c r="U532" s="7">
        <v>41</v>
      </c>
      <c r="V532" s="6" t="s">
        <v>2330</v>
      </c>
      <c r="W532" s="6" t="s">
        <v>2330</v>
      </c>
      <c r="X532" s="6" t="s">
        <v>1873</v>
      </c>
      <c r="Y532" s="8" t="s">
        <v>286</v>
      </c>
      <c r="Z532" s="6" t="s">
        <v>2470</v>
      </c>
      <c r="AA532" s="8">
        <v>0</v>
      </c>
      <c r="AB532" s="8">
        <v>0</v>
      </c>
      <c r="AC532" s="8">
        <v>0</v>
      </c>
      <c r="AD532" s="8">
        <v>0</v>
      </c>
      <c r="AE532" s="8">
        <v>0</v>
      </c>
      <c r="AF532" s="8">
        <v>0</v>
      </c>
    </row>
    <row r="533" spans="1:32" x14ac:dyDescent="0.25">
      <c r="A533" s="6" t="s">
        <v>2329</v>
      </c>
      <c r="B533" s="6" t="s">
        <v>2330</v>
      </c>
      <c r="C533" s="6" t="s">
        <v>184</v>
      </c>
      <c r="D533" s="7">
        <v>1</v>
      </c>
      <c r="E533" s="8" t="s">
        <v>2471</v>
      </c>
      <c r="F533" s="8" t="s">
        <v>30</v>
      </c>
      <c r="G533" s="8">
        <v>32</v>
      </c>
      <c r="H533" s="8">
        <f>VLOOKUP(E533,[1]Hoja1!$E:$F,2,FALSE)</f>
        <v>0</v>
      </c>
      <c r="I533" s="8">
        <f>VLOOKUP(E533,[1]Hoja1!$E:$S,3,FALSE)</f>
        <v>0</v>
      </c>
      <c r="J533" s="8">
        <f>VLOOKUP(E533,[1]Hoja1!$E:$S,4,FALSE)</f>
        <v>0</v>
      </c>
      <c r="K533" s="8">
        <f>VLOOKUP(E533,[1]Hoja1!$E:$S,5,FALSE)</f>
        <v>0</v>
      </c>
      <c r="L533" s="8">
        <f>VLOOKUP(E533,[1]Hoja1!$E:$S,6,FALSE)</f>
        <v>0</v>
      </c>
      <c r="M533" s="8">
        <f>VLOOKUP(E533,[1]Hoja1!$E:$S,7,FALSE)</f>
        <v>0</v>
      </c>
      <c r="N533" s="6"/>
      <c r="O533" s="6" t="s">
        <v>2472</v>
      </c>
      <c r="P533" s="6" t="s">
        <v>2473</v>
      </c>
      <c r="Q533" s="6" t="s">
        <v>2474</v>
      </c>
      <c r="R533" s="6" t="s">
        <v>34</v>
      </c>
      <c r="S533" s="7" t="s">
        <v>35</v>
      </c>
      <c r="T533" s="7" t="s">
        <v>35</v>
      </c>
      <c r="U533" s="7">
        <v>41</v>
      </c>
      <c r="V533" s="6" t="s">
        <v>2330</v>
      </c>
      <c r="W533" s="6" t="s">
        <v>2330</v>
      </c>
      <c r="X533" s="6" t="s">
        <v>1873</v>
      </c>
      <c r="Y533" s="8" t="s">
        <v>286</v>
      </c>
      <c r="Z533" s="6" t="s">
        <v>2475</v>
      </c>
      <c r="AA533" s="8">
        <v>0</v>
      </c>
      <c r="AB533" s="8">
        <v>0</v>
      </c>
      <c r="AC533" s="8">
        <v>0</v>
      </c>
      <c r="AD533" s="8">
        <v>0</v>
      </c>
      <c r="AE533" s="8">
        <v>0</v>
      </c>
      <c r="AF533" s="8">
        <v>0</v>
      </c>
    </row>
    <row r="534" spans="1:32" x14ac:dyDescent="0.25">
      <c r="A534" s="6" t="s">
        <v>2329</v>
      </c>
      <c r="B534" s="6" t="s">
        <v>2330</v>
      </c>
      <c r="C534" s="6" t="s">
        <v>184</v>
      </c>
      <c r="D534" s="7">
        <v>2</v>
      </c>
      <c r="E534" s="8" t="s">
        <v>2476</v>
      </c>
      <c r="F534" s="8" t="s">
        <v>30</v>
      </c>
      <c r="G534" s="8">
        <v>32</v>
      </c>
      <c r="H534" s="8">
        <f>VLOOKUP(E534,[1]Hoja1!$E:$F,2,FALSE)</f>
        <v>0</v>
      </c>
      <c r="I534" s="8">
        <f>VLOOKUP(E534,[1]Hoja1!$E:$S,3,FALSE)</f>
        <v>0</v>
      </c>
      <c r="J534" s="8">
        <f>VLOOKUP(E534,[1]Hoja1!$E:$S,4,FALSE)</f>
        <v>0</v>
      </c>
      <c r="K534" s="8">
        <f>VLOOKUP(E534,[1]Hoja1!$E:$S,5,FALSE)</f>
        <v>0</v>
      </c>
      <c r="L534" s="8">
        <f>VLOOKUP(E534,[1]Hoja1!$E:$S,6,FALSE)</f>
        <v>0</v>
      </c>
      <c r="M534" s="8">
        <f>VLOOKUP(E534,[1]Hoja1!$E:$S,7,FALSE)</f>
        <v>0</v>
      </c>
      <c r="N534" s="6"/>
      <c r="O534" s="6" t="s">
        <v>462</v>
      </c>
      <c r="P534" s="6" t="s">
        <v>622</v>
      </c>
      <c r="Q534" s="6" t="s">
        <v>2477</v>
      </c>
      <c r="R534" s="6" t="s">
        <v>34</v>
      </c>
      <c r="S534" s="7" t="s">
        <v>35</v>
      </c>
      <c r="T534" s="7" t="s">
        <v>35</v>
      </c>
      <c r="U534" s="7">
        <v>58</v>
      </c>
      <c r="V534" s="6" t="s">
        <v>2330</v>
      </c>
      <c r="W534" s="6" t="s">
        <v>2330</v>
      </c>
      <c r="X534" s="6" t="s">
        <v>2330</v>
      </c>
      <c r="Y534" s="8" t="s">
        <v>286</v>
      </c>
      <c r="Z534" s="6" t="s">
        <v>2478</v>
      </c>
      <c r="AA534" s="8">
        <v>0</v>
      </c>
      <c r="AB534" s="8">
        <v>0</v>
      </c>
      <c r="AC534" s="8">
        <v>0</v>
      </c>
      <c r="AD534" s="8">
        <v>0</v>
      </c>
      <c r="AE534" s="8">
        <v>0</v>
      </c>
      <c r="AF534" s="8">
        <v>0</v>
      </c>
    </row>
    <row r="535" spans="1:32" x14ac:dyDescent="0.25">
      <c r="A535" s="6" t="s">
        <v>2329</v>
      </c>
      <c r="B535" s="6" t="s">
        <v>2330</v>
      </c>
      <c r="C535" s="6" t="s">
        <v>184</v>
      </c>
      <c r="D535" s="7">
        <v>3</v>
      </c>
      <c r="E535" s="8" t="s">
        <v>2479</v>
      </c>
      <c r="F535" s="8" t="s">
        <v>30</v>
      </c>
      <c r="G535" s="8">
        <v>32</v>
      </c>
      <c r="H535" s="8">
        <f>VLOOKUP(E535,[1]Hoja1!$E:$F,2,FALSE)</f>
        <v>0</v>
      </c>
      <c r="I535" s="8">
        <f>VLOOKUP(E535,[1]Hoja1!$E:$S,3,FALSE)</f>
        <v>0</v>
      </c>
      <c r="J535" s="8">
        <f>VLOOKUP(E535,[1]Hoja1!$E:$S,4,FALSE)</f>
        <v>0</v>
      </c>
      <c r="K535" s="8">
        <f>VLOOKUP(E535,[1]Hoja1!$E:$S,5,FALSE)</f>
        <v>0</v>
      </c>
      <c r="L535" s="8">
        <f>VLOOKUP(E535,[1]Hoja1!$E:$S,6,FALSE)</f>
        <v>0</v>
      </c>
      <c r="M535" s="8">
        <f>VLOOKUP(E535,[1]Hoja1!$E:$S,7,FALSE)</f>
        <v>0</v>
      </c>
      <c r="N535" s="6"/>
      <c r="O535" s="6" t="s">
        <v>610</v>
      </c>
      <c r="P535" s="6" t="s">
        <v>1187</v>
      </c>
      <c r="Q535" s="6" t="s">
        <v>2480</v>
      </c>
      <c r="R535" s="6" t="s">
        <v>54</v>
      </c>
      <c r="S535" s="7" t="s">
        <v>35</v>
      </c>
      <c r="T535" s="7" t="s">
        <v>35</v>
      </c>
      <c r="U535" s="7">
        <v>56</v>
      </c>
      <c r="V535" s="6" t="s">
        <v>2330</v>
      </c>
      <c r="W535" s="6" t="s">
        <v>2330</v>
      </c>
      <c r="X535" s="6" t="s">
        <v>2330</v>
      </c>
      <c r="Y535" s="8" t="s">
        <v>286</v>
      </c>
      <c r="Z535" s="6" t="s">
        <v>2481</v>
      </c>
      <c r="AA535" s="8">
        <v>0</v>
      </c>
      <c r="AB535" s="8">
        <v>0</v>
      </c>
      <c r="AC535" s="8">
        <v>0</v>
      </c>
      <c r="AD535" s="8">
        <v>0</v>
      </c>
      <c r="AE535" s="8">
        <v>0</v>
      </c>
      <c r="AF535" s="8">
        <v>0</v>
      </c>
    </row>
    <row r="536" spans="1:32" x14ac:dyDescent="0.25">
      <c r="A536" s="6" t="s">
        <v>2329</v>
      </c>
      <c r="B536" s="6" t="s">
        <v>2330</v>
      </c>
      <c r="C536" s="6" t="s">
        <v>184</v>
      </c>
      <c r="D536" s="7">
        <v>4</v>
      </c>
      <c r="E536" s="8" t="s">
        <v>2482</v>
      </c>
      <c r="F536" s="8" t="s">
        <v>30</v>
      </c>
      <c r="G536" s="8">
        <v>32</v>
      </c>
      <c r="H536" s="8">
        <f>VLOOKUP(E536,[1]Hoja1!$E:$F,2,FALSE)</f>
        <v>0</v>
      </c>
      <c r="I536" s="8">
        <f>VLOOKUP(E536,[1]Hoja1!$E:$S,3,FALSE)</f>
        <v>0</v>
      </c>
      <c r="J536" s="8">
        <f>VLOOKUP(E536,[1]Hoja1!$E:$S,4,FALSE)</f>
        <v>0</v>
      </c>
      <c r="K536" s="8">
        <f>VLOOKUP(E536,[1]Hoja1!$E:$S,5,FALSE)</f>
        <v>0</v>
      </c>
      <c r="L536" s="8">
        <f>VLOOKUP(E536,[1]Hoja1!$E:$S,6,FALSE)</f>
        <v>0</v>
      </c>
      <c r="M536" s="8">
        <f>VLOOKUP(E536,[1]Hoja1!$E:$S,7,FALSE)</f>
        <v>0</v>
      </c>
      <c r="N536" s="6"/>
      <c r="O536" s="6" t="s">
        <v>2483</v>
      </c>
      <c r="P536" s="6" t="s">
        <v>2484</v>
      </c>
      <c r="Q536" s="6" t="s">
        <v>2485</v>
      </c>
      <c r="R536" s="6" t="s">
        <v>54</v>
      </c>
      <c r="S536" s="7" t="s">
        <v>35</v>
      </c>
      <c r="T536" s="7" t="s">
        <v>35</v>
      </c>
      <c r="U536" s="7">
        <v>41</v>
      </c>
      <c r="V536" s="6" t="s">
        <v>2330</v>
      </c>
      <c r="W536" s="6" t="s">
        <v>2330</v>
      </c>
      <c r="X536" s="6" t="s">
        <v>2330</v>
      </c>
      <c r="Y536" s="8" t="s">
        <v>286</v>
      </c>
      <c r="Z536" s="6" t="s">
        <v>2486</v>
      </c>
      <c r="AA536" s="8">
        <v>0</v>
      </c>
      <c r="AB536" s="8">
        <v>0</v>
      </c>
      <c r="AC536" s="8">
        <v>0</v>
      </c>
      <c r="AD536" s="8">
        <v>0</v>
      </c>
      <c r="AE536" s="8">
        <v>0</v>
      </c>
      <c r="AF536" s="8">
        <v>0</v>
      </c>
    </row>
    <row r="537" spans="1:32" x14ac:dyDescent="0.25">
      <c r="A537" s="6" t="s">
        <v>2329</v>
      </c>
      <c r="B537" s="6" t="s">
        <v>2330</v>
      </c>
      <c r="C537" s="6" t="s">
        <v>200</v>
      </c>
      <c r="D537" s="7">
        <v>1</v>
      </c>
      <c r="E537" s="8" t="s">
        <v>2487</v>
      </c>
      <c r="F537" s="8">
        <v>0</v>
      </c>
      <c r="G537" s="8">
        <v>0</v>
      </c>
      <c r="H537" s="8">
        <f>VLOOKUP(E537,[1]Hoja1!$E:$F,2,FALSE)</f>
        <v>2199</v>
      </c>
      <c r="I537" s="8" t="str">
        <f>VLOOKUP(E537,[1]Hoja1!$E:$S,3,FALSE)</f>
        <v>MOVIMIENTO REGIONAL O DEPARTAMENTAL POR TI CALLAO</v>
      </c>
      <c r="J537" s="8">
        <f>VLOOKUP(E537,[1]Hoja1!$E:$S,4,FALSE)</f>
        <v>2015</v>
      </c>
      <c r="K537" s="8">
        <f>VLOOKUP(E537,[1]Hoja1!$E:$S,5,FALSE)</f>
        <v>2018</v>
      </c>
      <c r="L537" s="8">
        <f>VLOOKUP(E537,[1]Hoja1!$E:$S,6,FALSE)</f>
        <v>9</v>
      </c>
      <c r="M537" s="8" t="str">
        <f>VLOOKUP(E537,[1]Hoja1!$E:$S,7,FALSE)</f>
        <v>REGIDOR PROVINCIAL</v>
      </c>
      <c r="N537" s="6"/>
      <c r="O537" s="6" t="s">
        <v>221</v>
      </c>
      <c r="P537" s="6" t="s">
        <v>2285</v>
      </c>
      <c r="Q537" s="6" t="s">
        <v>1462</v>
      </c>
      <c r="R537" s="6" t="s">
        <v>34</v>
      </c>
      <c r="S537" s="7" t="s">
        <v>35</v>
      </c>
      <c r="T537" s="7" t="s">
        <v>35</v>
      </c>
      <c r="U537" s="7">
        <v>49</v>
      </c>
      <c r="V537" s="6" t="s">
        <v>2330</v>
      </c>
      <c r="W537" s="6" t="s">
        <v>2330</v>
      </c>
      <c r="X537" s="6" t="s">
        <v>2385</v>
      </c>
      <c r="Y537" s="8" t="s">
        <v>38</v>
      </c>
      <c r="Z537" s="6" t="s">
        <v>2488</v>
      </c>
      <c r="AA537" s="8">
        <v>2199</v>
      </c>
      <c r="AB537" s="8" t="s">
        <v>2372</v>
      </c>
      <c r="AC537" s="8">
        <v>2015</v>
      </c>
      <c r="AD537" s="8">
        <v>2018</v>
      </c>
      <c r="AE537" s="8">
        <v>9</v>
      </c>
      <c r="AF537" s="8" t="s">
        <v>49</v>
      </c>
    </row>
    <row r="538" spans="1:32" x14ac:dyDescent="0.25">
      <c r="A538" s="6" t="s">
        <v>2329</v>
      </c>
      <c r="B538" s="6" t="s">
        <v>2330</v>
      </c>
      <c r="C538" s="6" t="s">
        <v>200</v>
      </c>
      <c r="D538" s="7">
        <v>2</v>
      </c>
      <c r="E538" s="8" t="s">
        <v>2489</v>
      </c>
      <c r="F538" s="8">
        <v>0</v>
      </c>
      <c r="G538" s="8">
        <v>0</v>
      </c>
      <c r="H538" s="8">
        <f>VLOOKUP(E538,[1]Hoja1!$E:$F,2,FALSE)</f>
        <v>0</v>
      </c>
      <c r="I538" s="8">
        <f>VLOOKUP(E538,[1]Hoja1!$E:$S,3,FALSE)</f>
        <v>0</v>
      </c>
      <c r="J538" s="8">
        <f>VLOOKUP(E538,[1]Hoja1!$E:$S,4,FALSE)</f>
        <v>0</v>
      </c>
      <c r="K538" s="8">
        <f>VLOOKUP(E538,[1]Hoja1!$E:$S,5,FALSE)</f>
        <v>0</v>
      </c>
      <c r="L538" s="8">
        <f>VLOOKUP(E538,[1]Hoja1!$E:$S,6,FALSE)</f>
        <v>0</v>
      </c>
      <c r="M538" s="8">
        <f>VLOOKUP(E538,[1]Hoja1!$E:$S,7,FALSE)</f>
        <v>0</v>
      </c>
      <c r="N538" s="6"/>
      <c r="O538" s="6" t="s">
        <v>660</v>
      </c>
      <c r="P538" s="6" t="s">
        <v>773</v>
      </c>
      <c r="Q538" s="6" t="s">
        <v>2490</v>
      </c>
      <c r="R538" s="6" t="s">
        <v>34</v>
      </c>
      <c r="S538" s="7" t="s">
        <v>35</v>
      </c>
      <c r="T538" s="7" t="s">
        <v>35</v>
      </c>
      <c r="U538" s="7">
        <v>33</v>
      </c>
      <c r="V538" s="6" t="s">
        <v>2330</v>
      </c>
      <c r="W538" s="6" t="s">
        <v>2330</v>
      </c>
      <c r="X538" s="6" t="s">
        <v>2360</v>
      </c>
      <c r="Y538" s="8" t="s">
        <v>286</v>
      </c>
      <c r="Z538" s="6" t="s">
        <v>2491</v>
      </c>
      <c r="AA538" s="8">
        <v>0</v>
      </c>
      <c r="AB538" s="8">
        <v>0</v>
      </c>
      <c r="AC538" s="8">
        <v>0</v>
      </c>
      <c r="AD538" s="8">
        <v>0</v>
      </c>
      <c r="AE538" s="8">
        <v>0</v>
      </c>
      <c r="AF538" s="8">
        <v>0</v>
      </c>
    </row>
    <row r="539" spans="1:32" x14ac:dyDescent="0.25">
      <c r="A539" s="6" t="s">
        <v>2329</v>
      </c>
      <c r="B539" s="6" t="s">
        <v>2330</v>
      </c>
      <c r="C539" s="6" t="s">
        <v>200</v>
      </c>
      <c r="D539" s="7">
        <v>3</v>
      </c>
      <c r="E539" s="8" t="s">
        <v>2492</v>
      </c>
      <c r="F539" s="8">
        <v>0</v>
      </c>
      <c r="G539" s="8">
        <v>0</v>
      </c>
      <c r="H539" s="8">
        <f>VLOOKUP(E539,[1]Hoja1!$E:$F,2,FALSE)</f>
        <v>0</v>
      </c>
      <c r="I539" s="8">
        <f>VLOOKUP(E539,[1]Hoja1!$E:$S,3,FALSE)</f>
        <v>0</v>
      </c>
      <c r="J539" s="8">
        <f>VLOOKUP(E539,[1]Hoja1!$E:$S,4,FALSE)</f>
        <v>0</v>
      </c>
      <c r="K539" s="8">
        <f>VLOOKUP(E539,[1]Hoja1!$E:$S,5,FALSE)</f>
        <v>0</v>
      </c>
      <c r="L539" s="8">
        <f>VLOOKUP(E539,[1]Hoja1!$E:$S,6,FALSE)</f>
        <v>0</v>
      </c>
      <c r="M539" s="8">
        <f>VLOOKUP(E539,[1]Hoja1!$E:$S,7,FALSE)</f>
        <v>0</v>
      </c>
      <c r="N539" s="6"/>
      <c r="O539" s="6" t="s">
        <v>2493</v>
      </c>
      <c r="P539" s="6" t="s">
        <v>773</v>
      </c>
      <c r="Q539" s="6" t="s">
        <v>2494</v>
      </c>
      <c r="R539" s="6" t="s">
        <v>54</v>
      </c>
      <c r="S539" s="7" t="s">
        <v>35</v>
      </c>
      <c r="T539" s="7" t="s">
        <v>30</v>
      </c>
      <c r="U539" s="7">
        <v>26</v>
      </c>
      <c r="V539" s="6" t="s">
        <v>2330</v>
      </c>
      <c r="W539" s="6" t="s">
        <v>2330</v>
      </c>
      <c r="X539" s="6" t="s">
        <v>1873</v>
      </c>
      <c r="Y539" s="8" t="s">
        <v>286</v>
      </c>
      <c r="Z539" s="6" t="s">
        <v>2495</v>
      </c>
      <c r="AA539" s="8">
        <v>0</v>
      </c>
      <c r="AB539" s="8">
        <v>0</v>
      </c>
      <c r="AC539" s="8">
        <v>0</v>
      </c>
      <c r="AD539" s="8">
        <v>0</v>
      </c>
      <c r="AE539" s="8">
        <v>0</v>
      </c>
      <c r="AF539" s="8">
        <v>0</v>
      </c>
    </row>
    <row r="540" spans="1:32" x14ac:dyDescent="0.25">
      <c r="A540" s="6" t="s">
        <v>2329</v>
      </c>
      <c r="B540" s="6" t="s">
        <v>2330</v>
      </c>
      <c r="C540" s="6" t="s">
        <v>200</v>
      </c>
      <c r="D540" s="7">
        <v>4</v>
      </c>
      <c r="E540" s="8" t="s">
        <v>2496</v>
      </c>
      <c r="F540" s="8">
        <v>0</v>
      </c>
      <c r="G540" s="8">
        <v>0</v>
      </c>
      <c r="H540" s="8">
        <f>VLOOKUP(E540,[1]Hoja1!$E:$F,2,FALSE)</f>
        <v>0</v>
      </c>
      <c r="I540" s="8">
        <f>VLOOKUP(E540,[1]Hoja1!$E:$S,3,FALSE)</f>
        <v>0</v>
      </c>
      <c r="J540" s="8">
        <f>VLOOKUP(E540,[1]Hoja1!$E:$S,4,FALSE)</f>
        <v>0</v>
      </c>
      <c r="K540" s="8">
        <f>VLOOKUP(E540,[1]Hoja1!$E:$S,5,FALSE)</f>
        <v>0</v>
      </c>
      <c r="L540" s="8">
        <f>VLOOKUP(E540,[1]Hoja1!$E:$S,6,FALSE)</f>
        <v>0</v>
      </c>
      <c r="M540" s="8">
        <f>VLOOKUP(E540,[1]Hoja1!$E:$S,7,FALSE)</f>
        <v>0</v>
      </c>
      <c r="N540" s="6"/>
      <c r="O540" s="6" t="s">
        <v>967</v>
      </c>
      <c r="P540" s="6" t="s">
        <v>2497</v>
      </c>
      <c r="Q540" s="6" t="s">
        <v>2498</v>
      </c>
      <c r="R540" s="6" t="s">
        <v>54</v>
      </c>
      <c r="S540" s="7" t="s">
        <v>35</v>
      </c>
      <c r="T540" s="7" t="s">
        <v>30</v>
      </c>
      <c r="U540" s="7">
        <v>26</v>
      </c>
      <c r="V540" s="6" t="s">
        <v>2330</v>
      </c>
      <c r="W540" s="6" t="s">
        <v>2330</v>
      </c>
      <c r="X540" s="6" t="s">
        <v>2360</v>
      </c>
      <c r="Y540" s="8" t="s">
        <v>286</v>
      </c>
      <c r="Z540" s="6" t="s">
        <v>2499</v>
      </c>
      <c r="AA540" s="8">
        <v>0</v>
      </c>
      <c r="AB540" s="8">
        <v>0</v>
      </c>
      <c r="AC540" s="8">
        <v>0</v>
      </c>
      <c r="AD540" s="8">
        <v>0</v>
      </c>
      <c r="AE540" s="8">
        <v>0</v>
      </c>
      <c r="AF540" s="8">
        <v>0</v>
      </c>
    </row>
    <row r="541" spans="1:32" x14ac:dyDescent="0.25">
      <c r="A541" s="6" t="s">
        <v>2329</v>
      </c>
      <c r="B541" s="6" t="s">
        <v>2330</v>
      </c>
      <c r="C541" s="6" t="s">
        <v>219</v>
      </c>
      <c r="D541" s="7">
        <v>1</v>
      </c>
      <c r="E541" s="8" t="s">
        <v>2500</v>
      </c>
      <c r="F541" s="8">
        <v>0</v>
      </c>
      <c r="G541" s="8">
        <v>0</v>
      </c>
      <c r="H541" s="8">
        <f>VLOOKUP(E541,[1]Hoja1!$E:$F,2,FALSE)</f>
        <v>0</v>
      </c>
      <c r="I541" s="8">
        <f>VLOOKUP(E541,[1]Hoja1!$E:$S,3,FALSE)</f>
        <v>0</v>
      </c>
      <c r="J541" s="8">
        <f>VLOOKUP(E541,[1]Hoja1!$E:$S,4,FALSE)</f>
        <v>0</v>
      </c>
      <c r="K541" s="8">
        <f>VLOOKUP(E541,[1]Hoja1!$E:$S,5,FALSE)</f>
        <v>0</v>
      </c>
      <c r="L541" s="8">
        <f>VLOOKUP(E541,[1]Hoja1!$E:$S,6,FALSE)</f>
        <v>0</v>
      </c>
      <c r="M541" s="8">
        <f>VLOOKUP(E541,[1]Hoja1!$E:$S,7,FALSE)</f>
        <v>0</v>
      </c>
      <c r="N541" s="6"/>
      <c r="O541" s="6" t="s">
        <v>379</v>
      </c>
      <c r="P541" s="6" t="s">
        <v>830</v>
      </c>
      <c r="Q541" s="6" t="s">
        <v>2501</v>
      </c>
      <c r="R541" s="6" t="s">
        <v>34</v>
      </c>
      <c r="S541" s="7" t="s">
        <v>35</v>
      </c>
      <c r="T541" s="7" t="s">
        <v>35</v>
      </c>
      <c r="U541" s="7">
        <v>42</v>
      </c>
      <c r="V541" s="6" t="s">
        <v>2330</v>
      </c>
      <c r="W541" s="6" t="s">
        <v>2330</v>
      </c>
      <c r="X541" s="6" t="s">
        <v>2330</v>
      </c>
      <c r="Y541" s="8" t="s">
        <v>286</v>
      </c>
      <c r="Z541" s="6" t="s">
        <v>2502</v>
      </c>
      <c r="AA541" s="8">
        <v>0</v>
      </c>
      <c r="AB541" s="8">
        <v>0</v>
      </c>
      <c r="AC541" s="8">
        <v>0</v>
      </c>
      <c r="AD541" s="8">
        <v>0</v>
      </c>
      <c r="AE541" s="8">
        <v>0</v>
      </c>
      <c r="AF541" s="8">
        <v>0</v>
      </c>
    </row>
    <row r="542" spans="1:32" x14ac:dyDescent="0.25">
      <c r="A542" s="6" t="s">
        <v>2329</v>
      </c>
      <c r="B542" s="6" t="s">
        <v>2330</v>
      </c>
      <c r="C542" s="6" t="s">
        <v>219</v>
      </c>
      <c r="D542" s="7">
        <v>2</v>
      </c>
      <c r="E542" s="8" t="s">
        <v>2503</v>
      </c>
      <c r="F542" s="8">
        <v>0</v>
      </c>
      <c r="G542" s="8">
        <v>0</v>
      </c>
      <c r="H542" s="8">
        <f>VLOOKUP(E542,[1]Hoja1!$E:$F,2,FALSE)</f>
        <v>0</v>
      </c>
      <c r="I542" s="8">
        <f>VLOOKUP(E542,[1]Hoja1!$E:$S,3,FALSE)</f>
        <v>0</v>
      </c>
      <c r="J542" s="8">
        <f>VLOOKUP(E542,[1]Hoja1!$E:$S,4,FALSE)</f>
        <v>0</v>
      </c>
      <c r="K542" s="8">
        <f>VLOOKUP(E542,[1]Hoja1!$E:$S,5,FALSE)</f>
        <v>0</v>
      </c>
      <c r="L542" s="8">
        <f>VLOOKUP(E542,[1]Hoja1!$E:$S,6,FALSE)</f>
        <v>0</v>
      </c>
      <c r="M542" s="8">
        <f>VLOOKUP(E542,[1]Hoja1!$E:$S,7,FALSE)</f>
        <v>0</v>
      </c>
      <c r="N542" s="6"/>
      <c r="O542" s="6" t="s">
        <v>2504</v>
      </c>
      <c r="P542" s="6" t="s">
        <v>2505</v>
      </c>
      <c r="Q542" s="6" t="s">
        <v>2506</v>
      </c>
      <c r="R542" s="6" t="s">
        <v>54</v>
      </c>
      <c r="S542" s="7" t="s">
        <v>35</v>
      </c>
      <c r="T542" s="7" t="s">
        <v>35</v>
      </c>
      <c r="U542" s="7">
        <v>51</v>
      </c>
      <c r="V542" s="6" t="s">
        <v>2330</v>
      </c>
      <c r="W542" s="6" t="s">
        <v>2330</v>
      </c>
      <c r="X542" s="6" t="s">
        <v>2330</v>
      </c>
      <c r="Y542" s="8" t="s">
        <v>286</v>
      </c>
      <c r="Z542" s="6" t="s">
        <v>2507</v>
      </c>
      <c r="AA542" s="8">
        <v>0</v>
      </c>
      <c r="AB542" s="8">
        <v>0</v>
      </c>
      <c r="AC542" s="8">
        <v>0</v>
      </c>
      <c r="AD542" s="8">
        <v>0</v>
      </c>
      <c r="AE542" s="8">
        <v>0</v>
      </c>
      <c r="AF542" s="8">
        <v>0</v>
      </c>
    </row>
    <row r="543" spans="1:32" x14ac:dyDescent="0.25">
      <c r="A543" s="6" t="s">
        <v>2329</v>
      </c>
      <c r="B543" s="6" t="s">
        <v>2330</v>
      </c>
      <c r="C543" s="6" t="s">
        <v>219</v>
      </c>
      <c r="D543" s="7">
        <v>3</v>
      </c>
      <c r="E543" s="8" t="s">
        <v>2508</v>
      </c>
      <c r="F543" s="8">
        <v>0</v>
      </c>
      <c r="G543" s="8">
        <v>0</v>
      </c>
      <c r="H543" s="8">
        <f>VLOOKUP(E543,[1]Hoja1!$E:$F,2,FALSE)</f>
        <v>0</v>
      </c>
      <c r="I543" s="8">
        <f>VLOOKUP(E543,[1]Hoja1!$E:$S,3,FALSE)</f>
        <v>0</v>
      </c>
      <c r="J543" s="8">
        <f>VLOOKUP(E543,[1]Hoja1!$E:$S,4,FALSE)</f>
        <v>0</v>
      </c>
      <c r="K543" s="8">
        <f>VLOOKUP(E543,[1]Hoja1!$E:$S,5,FALSE)</f>
        <v>0</v>
      </c>
      <c r="L543" s="8">
        <f>VLOOKUP(E543,[1]Hoja1!$E:$S,6,FALSE)</f>
        <v>0</v>
      </c>
      <c r="M543" s="8">
        <f>VLOOKUP(E543,[1]Hoja1!$E:$S,7,FALSE)</f>
        <v>0</v>
      </c>
      <c r="N543" s="6"/>
      <c r="O543" s="6" t="s">
        <v>1414</v>
      </c>
      <c r="P543" s="6" t="s">
        <v>240</v>
      </c>
      <c r="Q543" s="6" t="s">
        <v>2509</v>
      </c>
      <c r="R543" s="6" t="s">
        <v>34</v>
      </c>
      <c r="S543" s="7" t="s">
        <v>35</v>
      </c>
      <c r="T543" s="7" t="s">
        <v>35</v>
      </c>
      <c r="U543" s="7">
        <v>46</v>
      </c>
      <c r="V543" s="6" t="s">
        <v>2330</v>
      </c>
      <c r="W543" s="6" t="s">
        <v>2330</v>
      </c>
      <c r="X543" s="6" t="s">
        <v>2346</v>
      </c>
      <c r="Y543" s="8" t="s">
        <v>286</v>
      </c>
      <c r="Z543" s="6" t="s">
        <v>2510</v>
      </c>
      <c r="AA543" s="8">
        <v>0</v>
      </c>
      <c r="AB543" s="8">
        <v>0</v>
      </c>
      <c r="AC543" s="8">
        <v>0</v>
      </c>
      <c r="AD543" s="8">
        <v>0</v>
      </c>
      <c r="AE543" s="8">
        <v>0</v>
      </c>
      <c r="AF543" s="8">
        <v>0</v>
      </c>
    </row>
    <row r="544" spans="1:32" x14ac:dyDescent="0.25">
      <c r="A544" s="6" t="s">
        <v>2329</v>
      </c>
      <c r="B544" s="6" t="s">
        <v>2330</v>
      </c>
      <c r="C544" s="6" t="s">
        <v>219</v>
      </c>
      <c r="D544" s="7">
        <v>4</v>
      </c>
      <c r="E544" s="8" t="s">
        <v>2511</v>
      </c>
      <c r="F544" s="8">
        <v>0</v>
      </c>
      <c r="G544" s="8">
        <v>0</v>
      </c>
      <c r="H544" s="8">
        <f>VLOOKUP(E544,[1]Hoja1!$E:$F,2,FALSE)</f>
        <v>0</v>
      </c>
      <c r="I544" s="8">
        <f>VLOOKUP(E544,[1]Hoja1!$E:$S,3,FALSE)</f>
        <v>0</v>
      </c>
      <c r="J544" s="8">
        <f>VLOOKUP(E544,[1]Hoja1!$E:$S,4,FALSE)</f>
        <v>0</v>
      </c>
      <c r="K544" s="8">
        <f>VLOOKUP(E544,[1]Hoja1!$E:$S,5,FALSE)</f>
        <v>0</v>
      </c>
      <c r="L544" s="8">
        <f>VLOOKUP(E544,[1]Hoja1!$E:$S,6,FALSE)</f>
        <v>0</v>
      </c>
      <c r="M544" s="8">
        <f>VLOOKUP(E544,[1]Hoja1!$E:$S,7,FALSE)</f>
        <v>0</v>
      </c>
      <c r="N544" s="6"/>
      <c r="O544" s="6" t="s">
        <v>880</v>
      </c>
      <c r="P544" s="6" t="s">
        <v>260</v>
      </c>
      <c r="Q544" s="6" t="s">
        <v>2512</v>
      </c>
      <c r="R544" s="6" t="s">
        <v>54</v>
      </c>
      <c r="S544" s="7" t="s">
        <v>30</v>
      </c>
      <c r="T544" s="7" t="s">
        <v>35</v>
      </c>
      <c r="U544" s="7">
        <v>50</v>
      </c>
      <c r="V544" s="6" t="s">
        <v>2330</v>
      </c>
      <c r="W544" s="6" t="s">
        <v>2330</v>
      </c>
      <c r="X544" s="6" t="s">
        <v>2360</v>
      </c>
      <c r="Y544" s="8" t="s">
        <v>286</v>
      </c>
      <c r="Z544" s="6" t="s">
        <v>2513</v>
      </c>
      <c r="AA544" s="8">
        <v>0</v>
      </c>
      <c r="AB544" s="8">
        <v>0</v>
      </c>
      <c r="AC544" s="8">
        <v>0</v>
      </c>
      <c r="AD544" s="8">
        <v>0</v>
      </c>
      <c r="AE544" s="8">
        <v>0</v>
      </c>
      <c r="AF544" s="8">
        <v>0</v>
      </c>
    </row>
    <row r="545" spans="1:32" x14ac:dyDescent="0.25">
      <c r="A545" s="6" t="s">
        <v>2329</v>
      </c>
      <c r="B545" s="6" t="s">
        <v>2330</v>
      </c>
      <c r="C545" s="6" t="s">
        <v>234</v>
      </c>
      <c r="D545" s="7">
        <v>1</v>
      </c>
      <c r="E545" s="8" t="s">
        <v>2514</v>
      </c>
      <c r="F545" s="8">
        <v>0</v>
      </c>
      <c r="G545" s="8">
        <v>0</v>
      </c>
      <c r="H545" s="8">
        <f>VLOOKUP(E545,[1]Hoja1!$E:$F,2,FALSE)</f>
        <v>0</v>
      </c>
      <c r="I545" s="8">
        <f>VLOOKUP(E545,[1]Hoja1!$E:$S,3,FALSE)</f>
        <v>0</v>
      </c>
      <c r="J545" s="8">
        <f>VLOOKUP(E545,[1]Hoja1!$E:$S,4,FALSE)</f>
        <v>0</v>
      </c>
      <c r="K545" s="8">
        <f>VLOOKUP(E545,[1]Hoja1!$E:$S,5,FALSE)</f>
        <v>0</v>
      </c>
      <c r="L545" s="8">
        <f>VLOOKUP(E545,[1]Hoja1!$E:$S,6,FALSE)</f>
        <v>0</v>
      </c>
      <c r="M545" s="8">
        <f>VLOOKUP(E545,[1]Hoja1!$E:$S,7,FALSE)</f>
        <v>0</v>
      </c>
      <c r="N545" s="6"/>
      <c r="O545" s="6" t="s">
        <v>260</v>
      </c>
      <c r="P545" s="6" t="s">
        <v>1974</v>
      </c>
      <c r="Q545" s="6" t="s">
        <v>2515</v>
      </c>
      <c r="R545" s="6" t="s">
        <v>54</v>
      </c>
      <c r="S545" s="7" t="s">
        <v>35</v>
      </c>
      <c r="T545" s="7" t="s">
        <v>35</v>
      </c>
      <c r="U545" s="7">
        <v>44</v>
      </c>
      <c r="V545" s="6" t="s">
        <v>2330</v>
      </c>
      <c r="W545" s="6" t="s">
        <v>2330</v>
      </c>
      <c r="X545" s="6" t="s">
        <v>2330</v>
      </c>
      <c r="Y545" s="8" t="s">
        <v>286</v>
      </c>
      <c r="Z545" s="6" t="s">
        <v>2516</v>
      </c>
      <c r="AA545" s="8">
        <v>0</v>
      </c>
      <c r="AB545" s="8">
        <v>0</v>
      </c>
      <c r="AC545" s="8">
        <v>0</v>
      </c>
      <c r="AD545" s="8">
        <v>0</v>
      </c>
      <c r="AE545" s="8">
        <v>0</v>
      </c>
      <c r="AF545" s="8">
        <v>0</v>
      </c>
    </row>
    <row r="546" spans="1:32" x14ac:dyDescent="0.25">
      <c r="A546" s="6" t="s">
        <v>2329</v>
      </c>
      <c r="B546" s="6" t="s">
        <v>2330</v>
      </c>
      <c r="C546" s="6" t="s">
        <v>234</v>
      </c>
      <c r="D546" s="7">
        <v>2</v>
      </c>
      <c r="E546" s="8" t="s">
        <v>2517</v>
      </c>
      <c r="F546" s="8">
        <v>0</v>
      </c>
      <c r="G546" s="8">
        <v>0</v>
      </c>
      <c r="H546" s="8">
        <f>VLOOKUP(E546,[1]Hoja1!$E:$F,2,FALSE)</f>
        <v>0</v>
      </c>
      <c r="I546" s="8">
        <f>VLOOKUP(E546,[1]Hoja1!$E:$S,3,FALSE)</f>
        <v>0</v>
      </c>
      <c r="J546" s="8">
        <f>VLOOKUP(E546,[1]Hoja1!$E:$S,4,FALSE)</f>
        <v>0</v>
      </c>
      <c r="K546" s="8">
        <f>VLOOKUP(E546,[1]Hoja1!$E:$S,5,FALSE)</f>
        <v>0</v>
      </c>
      <c r="L546" s="8">
        <f>VLOOKUP(E546,[1]Hoja1!$E:$S,6,FALSE)</f>
        <v>0</v>
      </c>
      <c r="M546" s="8">
        <f>VLOOKUP(E546,[1]Hoja1!$E:$S,7,FALSE)</f>
        <v>0</v>
      </c>
      <c r="N546" s="6"/>
      <c r="O546" s="6" t="s">
        <v>2518</v>
      </c>
      <c r="P546" s="6" t="s">
        <v>2519</v>
      </c>
      <c r="Q546" s="6" t="s">
        <v>2520</v>
      </c>
      <c r="R546" s="6" t="s">
        <v>34</v>
      </c>
      <c r="S546" s="7" t="s">
        <v>35</v>
      </c>
      <c r="T546" s="7" t="s">
        <v>35</v>
      </c>
      <c r="U546" s="7">
        <v>43</v>
      </c>
      <c r="V546" s="6" t="s">
        <v>2330</v>
      </c>
      <c r="W546" s="6" t="s">
        <v>2330</v>
      </c>
      <c r="X546" s="6" t="s">
        <v>2330</v>
      </c>
      <c r="Y546" s="8" t="s">
        <v>286</v>
      </c>
      <c r="Z546" s="6" t="s">
        <v>2521</v>
      </c>
      <c r="AA546" s="8">
        <v>0</v>
      </c>
      <c r="AB546" s="8">
        <v>0</v>
      </c>
      <c r="AC546" s="8">
        <v>0</v>
      </c>
      <c r="AD546" s="8">
        <v>0</v>
      </c>
      <c r="AE546" s="8">
        <v>0</v>
      </c>
      <c r="AF546" s="8">
        <v>0</v>
      </c>
    </row>
    <row r="547" spans="1:32" x14ac:dyDescent="0.25">
      <c r="A547" s="6" t="s">
        <v>2329</v>
      </c>
      <c r="B547" s="6" t="s">
        <v>2330</v>
      </c>
      <c r="C547" s="6" t="s">
        <v>234</v>
      </c>
      <c r="D547" s="7">
        <v>3</v>
      </c>
      <c r="E547" s="8" t="s">
        <v>2522</v>
      </c>
      <c r="F547" s="8">
        <v>0</v>
      </c>
      <c r="G547" s="8">
        <v>0</v>
      </c>
      <c r="H547" s="8">
        <f>VLOOKUP(E547,[1]Hoja1!$E:$F,2,FALSE)</f>
        <v>0</v>
      </c>
      <c r="I547" s="8">
        <f>VLOOKUP(E547,[1]Hoja1!$E:$S,3,FALSE)</f>
        <v>0</v>
      </c>
      <c r="J547" s="8">
        <f>VLOOKUP(E547,[1]Hoja1!$E:$S,4,FALSE)</f>
        <v>0</v>
      </c>
      <c r="K547" s="8">
        <f>VLOOKUP(E547,[1]Hoja1!$E:$S,5,FALSE)</f>
        <v>0</v>
      </c>
      <c r="L547" s="8">
        <f>VLOOKUP(E547,[1]Hoja1!$E:$S,6,FALSE)</f>
        <v>0</v>
      </c>
      <c r="M547" s="8">
        <f>VLOOKUP(E547,[1]Hoja1!$E:$S,7,FALSE)</f>
        <v>0</v>
      </c>
      <c r="N547" s="6"/>
      <c r="O547" s="6" t="s">
        <v>2523</v>
      </c>
      <c r="P547" s="6" t="s">
        <v>236</v>
      </c>
      <c r="Q547" s="6" t="s">
        <v>2524</v>
      </c>
      <c r="R547" s="6" t="s">
        <v>34</v>
      </c>
      <c r="S547" s="7" t="s">
        <v>35</v>
      </c>
      <c r="T547" s="7" t="s">
        <v>35</v>
      </c>
      <c r="U547" s="7">
        <v>59</v>
      </c>
      <c r="V547" s="6" t="s">
        <v>2330</v>
      </c>
      <c r="W547" s="6" t="s">
        <v>2330</v>
      </c>
      <c r="X547" s="6" t="s">
        <v>1873</v>
      </c>
      <c r="Y547" s="8" t="s">
        <v>286</v>
      </c>
      <c r="Z547" s="6" t="s">
        <v>2525</v>
      </c>
      <c r="AA547" s="8">
        <v>0</v>
      </c>
      <c r="AB547" s="8">
        <v>0</v>
      </c>
      <c r="AC547" s="8">
        <v>0</v>
      </c>
      <c r="AD547" s="8">
        <v>0</v>
      </c>
      <c r="AE547" s="8">
        <v>0</v>
      </c>
      <c r="AF547" s="8">
        <v>0</v>
      </c>
    </row>
    <row r="548" spans="1:32" x14ac:dyDescent="0.25">
      <c r="A548" s="6" t="s">
        <v>2329</v>
      </c>
      <c r="B548" s="6" t="s">
        <v>2330</v>
      </c>
      <c r="C548" s="6" t="s">
        <v>234</v>
      </c>
      <c r="D548" s="7">
        <v>4</v>
      </c>
      <c r="E548" s="8" t="s">
        <v>2526</v>
      </c>
      <c r="F548" s="8">
        <v>0</v>
      </c>
      <c r="G548" s="8">
        <v>0</v>
      </c>
      <c r="H548" s="8">
        <f>VLOOKUP(E548,[1]Hoja1!$E:$F,2,FALSE)</f>
        <v>0</v>
      </c>
      <c r="I548" s="8">
        <f>VLOOKUP(E548,[1]Hoja1!$E:$S,3,FALSE)</f>
        <v>0</v>
      </c>
      <c r="J548" s="8">
        <f>VLOOKUP(E548,[1]Hoja1!$E:$S,4,FALSE)</f>
        <v>0</v>
      </c>
      <c r="K548" s="8">
        <f>VLOOKUP(E548,[1]Hoja1!$E:$S,5,FALSE)</f>
        <v>0</v>
      </c>
      <c r="L548" s="8">
        <f>VLOOKUP(E548,[1]Hoja1!$E:$S,6,FALSE)</f>
        <v>0</v>
      </c>
      <c r="M548" s="8">
        <f>VLOOKUP(E548,[1]Hoja1!$E:$S,7,FALSE)</f>
        <v>0</v>
      </c>
      <c r="N548" s="6"/>
      <c r="O548" s="6" t="s">
        <v>2527</v>
      </c>
      <c r="P548" s="6" t="s">
        <v>765</v>
      </c>
      <c r="Q548" s="6" t="s">
        <v>2528</v>
      </c>
      <c r="R548" s="6" t="s">
        <v>54</v>
      </c>
      <c r="S548" s="7" t="s">
        <v>35</v>
      </c>
      <c r="T548" s="7" t="s">
        <v>35</v>
      </c>
      <c r="U548" s="7">
        <v>44</v>
      </c>
      <c r="V548" s="6" t="s">
        <v>2330</v>
      </c>
      <c r="W548" s="6" t="s">
        <v>2330</v>
      </c>
      <c r="X548" s="6" t="s">
        <v>1873</v>
      </c>
      <c r="Y548" s="8" t="s">
        <v>286</v>
      </c>
      <c r="Z548" s="6" t="s">
        <v>2529</v>
      </c>
      <c r="AA548" s="8">
        <v>0</v>
      </c>
      <c r="AB548" s="8">
        <v>0</v>
      </c>
      <c r="AC548" s="8">
        <v>0</v>
      </c>
      <c r="AD548" s="8">
        <v>0</v>
      </c>
      <c r="AE548" s="8">
        <v>0</v>
      </c>
      <c r="AF548" s="8">
        <v>0</v>
      </c>
    </row>
    <row r="549" spans="1:32" x14ac:dyDescent="0.25">
      <c r="A549" s="6" t="s">
        <v>2329</v>
      </c>
      <c r="B549" s="6" t="s">
        <v>2330</v>
      </c>
      <c r="C549" s="6" t="s">
        <v>248</v>
      </c>
      <c r="D549" s="7">
        <v>1</v>
      </c>
      <c r="E549" s="8" t="s">
        <v>2530</v>
      </c>
      <c r="F549" s="8" t="s">
        <v>30</v>
      </c>
      <c r="G549" s="8">
        <v>15</v>
      </c>
      <c r="H549" s="8">
        <f>VLOOKUP(E549,[1]Hoja1!$E:$F,2,FALSE)</f>
        <v>15</v>
      </c>
      <c r="I549" s="8" t="str">
        <f>VLOOKUP(E549,[1]Hoja1!$E:$S,3,FALSE)</f>
        <v>PARTIDO POLÍTICO PARTIDO POPULAR CRISTIANO - PPC</v>
      </c>
      <c r="J549" s="8">
        <f>VLOOKUP(E549,[1]Hoja1!$E:$S,4,FALSE)</f>
        <v>2015</v>
      </c>
      <c r="K549" s="8">
        <f>VLOOKUP(E549,[1]Hoja1!$E:$S,5,FALSE)</f>
        <v>2018</v>
      </c>
      <c r="L549" s="8">
        <f>VLOOKUP(E549,[1]Hoja1!$E:$S,6,FALSE)</f>
        <v>10</v>
      </c>
      <c r="M549" s="8" t="str">
        <f>VLOOKUP(E549,[1]Hoja1!$E:$S,7,FALSE)</f>
        <v>ALCALDE DISTRITAL</v>
      </c>
      <c r="N549" s="6"/>
      <c r="O549" s="6" t="s">
        <v>2531</v>
      </c>
      <c r="P549" s="6" t="s">
        <v>2532</v>
      </c>
      <c r="Q549" s="6" t="s">
        <v>2533</v>
      </c>
      <c r="R549" s="6" t="s">
        <v>34</v>
      </c>
      <c r="S549" s="7" t="s">
        <v>35</v>
      </c>
      <c r="T549" s="7" t="s">
        <v>35</v>
      </c>
      <c r="U549" s="7">
        <v>73</v>
      </c>
      <c r="V549" s="6" t="s">
        <v>2330</v>
      </c>
      <c r="W549" s="6" t="s">
        <v>2330</v>
      </c>
      <c r="X549" s="6" t="s">
        <v>2534</v>
      </c>
      <c r="Y549" s="8" t="s">
        <v>286</v>
      </c>
      <c r="Z549" s="6" t="s">
        <v>2535</v>
      </c>
      <c r="AA549" s="8">
        <v>15</v>
      </c>
      <c r="AB549" s="8" t="s">
        <v>300</v>
      </c>
      <c r="AC549" s="8">
        <v>2015</v>
      </c>
      <c r="AD549" s="8">
        <v>2018</v>
      </c>
      <c r="AE549" s="8">
        <v>10</v>
      </c>
      <c r="AF549" s="8" t="s">
        <v>134</v>
      </c>
    </row>
    <row r="550" spans="1:32" x14ac:dyDescent="0.25">
      <c r="A550" s="6" t="s">
        <v>2329</v>
      </c>
      <c r="B550" s="6" t="s">
        <v>2330</v>
      </c>
      <c r="C550" s="6" t="s">
        <v>248</v>
      </c>
      <c r="D550" s="7">
        <v>2</v>
      </c>
      <c r="E550" s="8" t="s">
        <v>2536</v>
      </c>
      <c r="F550" s="8" t="s">
        <v>30</v>
      </c>
      <c r="G550" s="8">
        <v>15</v>
      </c>
      <c r="H550" s="8">
        <f>VLOOKUP(E550,[1]Hoja1!$E:$F,2,FALSE)</f>
        <v>0</v>
      </c>
      <c r="I550" s="8">
        <f>VLOOKUP(E550,[1]Hoja1!$E:$S,3,FALSE)</f>
        <v>0</v>
      </c>
      <c r="J550" s="8">
        <f>VLOOKUP(E550,[1]Hoja1!$E:$S,4,FALSE)</f>
        <v>0</v>
      </c>
      <c r="K550" s="8">
        <f>VLOOKUP(E550,[1]Hoja1!$E:$S,5,FALSE)</f>
        <v>0</v>
      </c>
      <c r="L550" s="8">
        <f>VLOOKUP(E550,[1]Hoja1!$E:$S,6,FALSE)</f>
        <v>0</v>
      </c>
      <c r="M550" s="8">
        <f>VLOOKUP(E550,[1]Hoja1!$E:$S,7,FALSE)</f>
        <v>0</v>
      </c>
      <c r="N550" s="6"/>
      <c r="O550" s="6" t="s">
        <v>2537</v>
      </c>
      <c r="P550" s="6" t="s">
        <v>1090</v>
      </c>
      <c r="Q550" s="6" t="s">
        <v>2538</v>
      </c>
      <c r="R550" s="6" t="s">
        <v>54</v>
      </c>
      <c r="S550" s="7" t="s">
        <v>35</v>
      </c>
      <c r="T550" s="7" t="s">
        <v>35</v>
      </c>
      <c r="U550" s="7">
        <v>33</v>
      </c>
      <c r="V550" s="6" t="s">
        <v>2330</v>
      </c>
      <c r="W550" s="6" t="s">
        <v>2330</v>
      </c>
      <c r="X550" s="6" t="s">
        <v>2346</v>
      </c>
      <c r="Y550" s="8" t="s">
        <v>286</v>
      </c>
      <c r="Z550" s="6" t="s">
        <v>2539</v>
      </c>
      <c r="AA550" s="8">
        <v>0</v>
      </c>
      <c r="AB550" s="8">
        <v>0</v>
      </c>
      <c r="AC550" s="8">
        <v>0</v>
      </c>
      <c r="AD550" s="8">
        <v>0</v>
      </c>
      <c r="AE550" s="8">
        <v>0</v>
      </c>
      <c r="AF550" s="8">
        <v>0</v>
      </c>
    </row>
    <row r="551" spans="1:32" x14ac:dyDescent="0.25">
      <c r="A551" s="6" t="s">
        <v>2329</v>
      </c>
      <c r="B551" s="6" t="s">
        <v>2330</v>
      </c>
      <c r="C551" s="6" t="s">
        <v>248</v>
      </c>
      <c r="D551" s="7">
        <v>3</v>
      </c>
      <c r="E551" s="8" t="s">
        <v>2540</v>
      </c>
      <c r="F551" s="8">
        <v>0</v>
      </c>
      <c r="G551" s="8">
        <v>0</v>
      </c>
      <c r="H551" s="8">
        <f>VLOOKUP(E551,[1]Hoja1!$E:$F,2,FALSE)</f>
        <v>0</v>
      </c>
      <c r="I551" s="8">
        <f>VLOOKUP(E551,[1]Hoja1!$E:$S,3,FALSE)</f>
        <v>0</v>
      </c>
      <c r="J551" s="8">
        <f>VLOOKUP(E551,[1]Hoja1!$E:$S,4,FALSE)</f>
        <v>0</v>
      </c>
      <c r="K551" s="8">
        <f>VLOOKUP(E551,[1]Hoja1!$E:$S,5,FALSE)</f>
        <v>0</v>
      </c>
      <c r="L551" s="8">
        <f>VLOOKUP(E551,[1]Hoja1!$E:$S,6,FALSE)</f>
        <v>0</v>
      </c>
      <c r="M551" s="8">
        <f>VLOOKUP(E551,[1]Hoja1!$E:$S,7,FALSE)</f>
        <v>0</v>
      </c>
      <c r="N551" s="6"/>
      <c r="O551" s="6" t="s">
        <v>2541</v>
      </c>
      <c r="P551" s="6" t="s">
        <v>1029</v>
      </c>
      <c r="Q551" s="6" t="s">
        <v>487</v>
      </c>
      <c r="R551" s="6" t="s">
        <v>34</v>
      </c>
      <c r="S551" s="7" t="s">
        <v>35</v>
      </c>
      <c r="T551" s="7" t="s">
        <v>35</v>
      </c>
      <c r="U551" s="7">
        <v>49</v>
      </c>
      <c r="V551" s="6" t="s">
        <v>2330</v>
      </c>
      <c r="W551" s="6" t="s">
        <v>2330</v>
      </c>
      <c r="X551" s="6" t="s">
        <v>2385</v>
      </c>
      <c r="Y551" s="8" t="s">
        <v>38</v>
      </c>
      <c r="Z551" s="6" t="s">
        <v>2542</v>
      </c>
      <c r="AA551" s="8">
        <v>0</v>
      </c>
      <c r="AB551" s="8">
        <v>0</v>
      </c>
      <c r="AC551" s="8">
        <v>0</v>
      </c>
      <c r="AD551" s="8">
        <v>0</v>
      </c>
      <c r="AE551" s="8">
        <v>0</v>
      </c>
      <c r="AF551" s="8">
        <v>0</v>
      </c>
    </row>
    <row r="552" spans="1:32" x14ac:dyDescent="0.25">
      <c r="A552" s="6" t="s">
        <v>2329</v>
      </c>
      <c r="B552" s="6" t="s">
        <v>2330</v>
      </c>
      <c r="C552" s="6" t="s">
        <v>248</v>
      </c>
      <c r="D552" s="7">
        <v>4</v>
      </c>
      <c r="E552" s="8" t="s">
        <v>2543</v>
      </c>
      <c r="F552" s="8">
        <v>0</v>
      </c>
      <c r="G552" s="8">
        <v>0</v>
      </c>
      <c r="H552" s="8">
        <f>VLOOKUP(E552,[1]Hoja1!$E:$F,2,FALSE)</f>
        <v>0</v>
      </c>
      <c r="I552" s="8">
        <f>VLOOKUP(E552,[1]Hoja1!$E:$S,3,FALSE)</f>
        <v>0</v>
      </c>
      <c r="J552" s="8">
        <f>VLOOKUP(E552,[1]Hoja1!$E:$S,4,FALSE)</f>
        <v>0</v>
      </c>
      <c r="K552" s="8">
        <f>VLOOKUP(E552,[1]Hoja1!$E:$S,5,FALSE)</f>
        <v>0</v>
      </c>
      <c r="L552" s="8">
        <f>VLOOKUP(E552,[1]Hoja1!$E:$S,6,FALSE)</f>
        <v>0</v>
      </c>
      <c r="M552" s="8">
        <f>VLOOKUP(E552,[1]Hoja1!$E:$S,7,FALSE)</f>
        <v>0</v>
      </c>
      <c r="N552" s="6"/>
      <c r="O552" s="6" t="s">
        <v>380</v>
      </c>
      <c r="P552" s="6" t="s">
        <v>2544</v>
      </c>
      <c r="Q552" s="6" t="s">
        <v>2545</v>
      </c>
      <c r="R552" s="6" t="s">
        <v>54</v>
      </c>
      <c r="S552" s="7" t="s">
        <v>35</v>
      </c>
      <c r="T552" s="7" t="s">
        <v>30</v>
      </c>
      <c r="U552" s="7">
        <v>28</v>
      </c>
      <c r="V552" s="6" t="s">
        <v>2330</v>
      </c>
      <c r="W552" s="6" t="s">
        <v>2330</v>
      </c>
      <c r="X552" s="6" t="s">
        <v>2385</v>
      </c>
      <c r="Y552" s="8" t="s">
        <v>38</v>
      </c>
      <c r="Z552" s="6" t="s">
        <v>2546</v>
      </c>
      <c r="AA552" s="8">
        <v>0</v>
      </c>
      <c r="AB552" s="8">
        <v>0</v>
      </c>
      <c r="AC552" s="8">
        <v>0</v>
      </c>
      <c r="AD552" s="8">
        <v>0</v>
      </c>
      <c r="AE552" s="8">
        <v>0</v>
      </c>
      <c r="AF552" s="8">
        <v>0</v>
      </c>
    </row>
    <row r="553" spans="1:32" x14ac:dyDescent="0.25">
      <c r="A553" s="6" t="s">
        <v>2329</v>
      </c>
      <c r="B553" s="6" t="s">
        <v>2330</v>
      </c>
      <c r="C553" s="6" t="s">
        <v>264</v>
      </c>
      <c r="D553" s="7">
        <v>1</v>
      </c>
      <c r="E553" s="8" t="s">
        <v>2547</v>
      </c>
      <c r="F553" s="8">
        <v>0</v>
      </c>
      <c r="G553" s="8">
        <v>0</v>
      </c>
      <c r="H553" s="8">
        <f>VLOOKUP(E553,[1]Hoja1!$E:$F,2,FALSE)</f>
        <v>0</v>
      </c>
      <c r="I553" s="8">
        <f>VLOOKUP(E553,[1]Hoja1!$E:$S,3,FALSE)</f>
        <v>0</v>
      </c>
      <c r="J553" s="8">
        <f>VLOOKUP(E553,[1]Hoja1!$E:$S,4,FALSE)</f>
        <v>0</v>
      </c>
      <c r="K553" s="8">
        <f>VLOOKUP(E553,[1]Hoja1!$E:$S,5,FALSE)</f>
        <v>0</v>
      </c>
      <c r="L553" s="8">
        <f>VLOOKUP(E553,[1]Hoja1!$E:$S,6,FALSE)</f>
        <v>0</v>
      </c>
      <c r="M553" s="8">
        <f>VLOOKUP(E553,[1]Hoja1!$E:$S,7,FALSE)</f>
        <v>0</v>
      </c>
      <c r="N553" s="6"/>
      <c r="O553" s="6" t="s">
        <v>2548</v>
      </c>
      <c r="P553" s="6" t="s">
        <v>1330</v>
      </c>
      <c r="Q553" s="6" t="s">
        <v>2549</v>
      </c>
      <c r="R553" s="6" t="s">
        <v>34</v>
      </c>
      <c r="S553" s="7" t="s">
        <v>35</v>
      </c>
      <c r="T553" s="7" t="s">
        <v>35</v>
      </c>
      <c r="U553" s="7">
        <v>69</v>
      </c>
      <c r="V553" s="6" t="s">
        <v>2330</v>
      </c>
      <c r="W553" s="6" t="s">
        <v>2330</v>
      </c>
      <c r="X553" s="6" t="s">
        <v>2534</v>
      </c>
      <c r="Y553" s="8" t="s">
        <v>286</v>
      </c>
      <c r="Z553" s="6" t="s">
        <v>2550</v>
      </c>
      <c r="AA553" s="8">
        <v>0</v>
      </c>
      <c r="AB553" s="8">
        <v>0</v>
      </c>
      <c r="AC553" s="8">
        <v>0</v>
      </c>
      <c r="AD553" s="8">
        <v>0</v>
      </c>
      <c r="AE553" s="8">
        <v>0</v>
      </c>
      <c r="AF553" s="8">
        <v>0</v>
      </c>
    </row>
    <row r="554" spans="1:32" x14ac:dyDescent="0.25">
      <c r="A554" s="6" t="s">
        <v>2329</v>
      </c>
      <c r="B554" s="6" t="s">
        <v>2330</v>
      </c>
      <c r="C554" s="6" t="s">
        <v>264</v>
      </c>
      <c r="D554" s="7">
        <v>2</v>
      </c>
      <c r="E554" s="8" t="s">
        <v>2551</v>
      </c>
      <c r="F554" s="8">
        <v>0</v>
      </c>
      <c r="G554" s="8">
        <v>0</v>
      </c>
      <c r="H554" s="8">
        <f>VLOOKUP(E554,[1]Hoja1!$E:$F,2,FALSE)</f>
        <v>0</v>
      </c>
      <c r="I554" s="8">
        <f>VLOOKUP(E554,[1]Hoja1!$E:$S,3,FALSE)</f>
        <v>0</v>
      </c>
      <c r="J554" s="8">
        <f>VLOOKUP(E554,[1]Hoja1!$E:$S,4,FALSE)</f>
        <v>0</v>
      </c>
      <c r="K554" s="8">
        <f>VLOOKUP(E554,[1]Hoja1!$E:$S,5,FALSE)</f>
        <v>0</v>
      </c>
      <c r="L554" s="8">
        <f>VLOOKUP(E554,[1]Hoja1!$E:$S,6,FALSE)</f>
        <v>0</v>
      </c>
      <c r="M554" s="8">
        <f>VLOOKUP(E554,[1]Hoja1!$E:$S,7,FALSE)</f>
        <v>0</v>
      </c>
      <c r="N554" s="6"/>
      <c r="O554" s="6" t="s">
        <v>416</v>
      </c>
      <c r="P554" s="6" t="s">
        <v>2552</v>
      </c>
      <c r="Q554" s="6" t="s">
        <v>2553</v>
      </c>
      <c r="R554" s="6" t="s">
        <v>34</v>
      </c>
      <c r="S554" s="7" t="s">
        <v>35</v>
      </c>
      <c r="T554" s="7" t="s">
        <v>35</v>
      </c>
      <c r="U554" s="7">
        <v>43</v>
      </c>
      <c r="V554" s="6" t="s">
        <v>2330</v>
      </c>
      <c r="W554" s="6" t="s">
        <v>2330</v>
      </c>
      <c r="X554" s="6" t="s">
        <v>2360</v>
      </c>
      <c r="Y554" s="8" t="s">
        <v>286</v>
      </c>
      <c r="Z554" s="6" t="s">
        <v>2554</v>
      </c>
      <c r="AA554" s="8">
        <v>0</v>
      </c>
      <c r="AB554" s="8">
        <v>0</v>
      </c>
      <c r="AC554" s="8">
        <v>0</v>
      </c>
      <c r="AD554" s="8">
        <v>0</v>
      </c>
      <c r="AE554" s="8">
        <v>0</v>
      </c>
      <c r="AF554" s="8">
        <v>0</v>
      </c>
    </row>
    <row r="555" spans="1:32" x14ac:dyDescent="0.25">
      <c r="A555" s="6" t="s">
        <v>2329</v>
      </c>
      <c r="B555" s="6" t="s">
        <v>2330</v>
      </c>
      <c r="C555" s="6" t="s">
        <v>264</v>
      </c>
      <c r="D555" s="7">
        <v>3</v>
      </c>
      <c r="E555" s="8" t="s">
        <v>2555</v>
      </c>
      <c r="F555" s="8">
        <v>0</v>
      </c>
      <c r="G555" s="8">
        <v>0</v>
      </c>
      <c r="H555" s="8">
        <f>VLOOKUP(E555,[1]Hoja1!$E:$F,2,FALSE)</f>
        <v>0</v>
      </c>
      <c r="I555" s="8">
        <f>VLOOKUP(E555,[1]Hoja1!$E:$S,3,FALSE)</f>
        <v>0</v>
      </c>
      <c r="J555" s="8">
        <f>VLOOKUP(E555,[1]Hoja1!$E:$S,4,FALSE)</f>
        <v>0</v>
      </c>
      <c r="K555" s="8">
        <f>VLOOKUP(E555,[1]Hoja1!$E:$S,5,FALSE)</f>
        <v>0</v>
      </c>
      <c r="L555" s="8">
        <f>VLOOKUP(E555,[1]Hoja1!$E:$S,6,FALSE)</f>
        <v>0</v>
      </c>
      <c r="M555" s="8">
        <f>VLOOKUP(E555,[1]Hoja1!$E:$S,7,FALSE)</f>
        <v>0</v>
      </c>
      <c r="N555" s="6"/>
      <c r="O555" s="6" t="s">
        <v>773</v>
      </c>
      <c r="P555" s="6" t="s">
        <v>2556</v>
      </c>
      <c r="Q555" s="6" t="s">
        <v>2557</v>
      </c>
      <c r="R555" s="6" t="s">
        <v>54</v>
      </c>
      <c r="S555" s="7" t="s">
        <v>35</v>
      </c>
      <c r="T555" s="7" t="s">
        <v>35</v>
      </c>
      <c r="U555" s="7">
        <v>49</v>
      </c>
      <c r="V555" s="6" t="s">
        <v>2330</v>
      </c>
      <c r="W555" s="6" t="s">
        <v>2330</v>
      </c>
      <c r="X555" s="6" t="s">
        <v>2330</v>
      </c>
      <c r="Y555" s="8" t="s">
        <v>286</v>
      </c>
      <c r="Z555" s="6" t="s">
        <v>2558</v>
      </c>
      <c r="AA555" s="8">
        <v>0</v>
      </c>
      <c r="AB555" s="8">
        <v>0</v>
      </c>
      <c r="AC555" s="8">
        <v>0</v>
      </c>
      <c r="AD555" s="8">
        <v>0</v>
      </c>
      <c r="AE555" s="8">
        <v>0</v>
      </c>
      <c r="AF555" s="8">
        <v>0</v>
      </c>
    </row>
    <row r="556" spans="1:32" x14ac:dyDescent="0.25">
      <c r="A556" s="6" t="s">
        <v>2329</v>
      </c>
      <c r="B556" s="6" t="s">
        <v>2330</v>
      </c>
      <c r="C556" s="6" t="s">
        <v>264</v>
      </c>
      <c r="D556" s="7">
        <v>4</v>
      </c>
      <c r="E556" s="8" t="s">
        <v>2559</v>
      </c>
      <c r="F556" s="8">
        <v>0</v>
      </c>
      <c r="G556" s="8">
        <v>0</v>
      </c>
      <c r="H556" s="8">
        <f>VLOOKUP(E556,[1]Hoja1!$E:$F,2,FALSE)</f>
        <v>0</v>
      </c>
      <c r="I556" s="8">
        <f>VLOOKUP(E556,[1]Hoja1!$E:$S,3,FALSE)</f>
        <v>0</v>
      </c>
      <c r="J556" s="8">
        <f>VLOOKUP(E556,[1]Hoja1!$E:$S,4,FALSE)</f>
        <v>0</v>
      </c>
      <c r="K556" s="8">
        <f>VLOOKUP(E556,[1]Hoja1!$E:$S,5,FALSE)</f>
        <v>0</v>
      </c>
      <c r="L556" s="8">
        <f>VLOOKUP(E556,[1]Hoja1!$E:$S,6,FALSE)</f>
        <v>0</v>
      </c>
      <c r="M556" s="8">
        <f>VLOOKUP(E556,[1]Hoja1!$E:$S,7,FALSE)</f>
        <v>0</v>
      </c>
      <c r="N556" s="6"/>
      <c r="O556" s="6" t="s">
        <v>1858</v>
      </c>
      <c r="P556" s="6" t="s">
        <v>1051</v>
      </c>
      <c r="Q556" s="6" t="s">
        <v>2560</v>
      </c>
      <c r="R556" s="6" t="s">
        <v>54</v>
      </c>
      <c r="S556" s="7" t="s">
        <v>35</v>
      </c>
      <c r="T556" s="7" t="s">
        <v>30</v>
      </c>
      <c r="U556" s="7">
        <v>28</v>
      </c>
      <c r="V556" s="6" t="s">
        <v>2330</v>
      </c>
      <c r="W556" s="6" t="s">
        <v>2330</v>
      </c>
      <c r="X556" s="6" t="s">
        <v>2360</v>
      </c>
      <c r="Y556" s="8" t="s">
        <v>286</v>
      </c>
      <c r="Z556" s="6" t="s">
        <v>2561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  <c r="AF556" s="8">
        <v>0</v>
      </c>
    </row>
    <row r="557" spans="1:32" x14ac:dyDescent="0.25">
      <c r="A557" s="6" t="s">
        <v>2329</v>
      </c>
      <c r="B557" s="6" t="s">
        <v>2330</v>
      </c>
      <c r="C557" s="6" t="s">
        <v>275</v>
      </c>
      <c r="D557" s="7">
        <v>1</v>
      </c>
      <c r="E557" s="8" t="s">
        <v>2562</v>
      </c>
      <c r="F557" s="8">
        <v>0</v>
      </c>
      <c r="G557" s="8">
        <v>0</v>
      </c>
      <c r="H557" s="8">
        <f>VLOOKUP(E557,[1]Hoja1!$E:$F,2,FALSE)</f>
        <v>0</v>
      </c>
      <c r="I557" s="8">
        <f>VLOOKUP(E557,[1]Hoja1!$E:$S,3,FALSE)</f>
        <v>0</v>
      </c>
      <c r="J557" s="8">
        <f>VLOOKUP(E557,[1]Hoja1!$E:$S,4,FALSE)</f>
        <v>0</v>
      </c>
      <c r="K557" s="8">
        <f>VLOOKUP(E557,[1]Hoja1!$E:$S,5,FALSE)</f>
        <v>0</v>
      </c>
      <c r="L557" s="8">
        <f>VLOOKUP(E557,[1]Hoja1!$E:$S,6,FALSE)</f>
        <v>0</v>
      </c>
      <c r="M557" s="8">
        <f>VLOOKUP(E557,[1]Hoja1!$E:$S,7,FALSE)</f>
        <v>0</v>
      </c>
      <c r="N557" s="6"/>
      <c r="O557" s="6" t="s">
        <v>1515</v>
      </c>
      <c r="P557" s="6" t="s">
        <v>2563</v>
      </c>
      <c r="Q557" s="6" t="s">
        <v>2564</v>
      </c>
      <c r="R557" s="6" t="s">
        <v>34</v>
      </c>
      <c r="S557" s="7" t="s">
        <v>35</v>
      </c>
      <c r="T557" s="7" t="s">
        <v>35</v>
      </c>
      <c r="U557" s="7">
        <v>54</v>
      </c>
      <c r="V557" s="6" t="s">
        <v>2330</v>
      </c>
      <c r="W557" s="6" t="s">
        <v>2330</v>
      </c>
      <c r="X557" s="6" t="s">
        <v>1873</v>
      </c>
      <c r="Y557" s="8" t="s">
        <v>286</v>
      </c>
      <c r="Z557" s="6" t="s">
        <v>2565</v>
      </c>
      <c r="AA557" s="8">
        <v>0</v>
      </c>
      <c r="AB557" s="8">
        <v>0</v>
      </c>
      <c r="AC557" s="8">
        <v>0</v>
      </c>
      <c r="AD557" s="8">
        <v>0</v>
      </c>
      <c r="AE557" s="8">
        <v>0</v>
      </c>
      <c r="AF557" s="8">
        <v>0</v>
      </c>
    </row>
    <row r="558" spans="1:32" x14ac:dyDescent="0.25">
      <c r="A558" s="6" t="s">
        <v>2329</v>
      </c>
      <c r="B558" s="6" t="s">
        <v>2330</v>
      </c>
      <c r="C558" s="6" t="s">
        <v>275</v>
      </c>
      <c r="D558" s="7">
        <v>2</v>
      </c>
      <c r="E558" s="8" t="s">
        <v>2566</v>
      </c>
      <c r="F558" s="8">
        <v>0</v>
      </c>
      <c r="G558" s="8">
        <v>0</v>
      </c>
      <c r="H558" s="8">
        <f>VLOOKUP(E558,[1]Hoja1!$E:$F,2,FALSE)</f>
        <v>0</v>
      </c>
      <c r="I558" s="8">
        <f>VLOOKUP(E558,[1]Hoja1!$E:$S,3,FALSE)</f>
        <v>0</v>
      </c>
      <c r="J558" s="8">
        <f>VLOOKUP(E558,[1]Hoja1!$E:$S,4,FALSE)</f>
        <v>0</v>
      </c>
      <c r="K558" s="8">
        <f>VLOOKUP(E558,[1]Hoja1!$E:$S,5,FALSE)</f>
        <v>0</v>
      </c>
      <c r="L558" s="8">
        <f>VLOOKUP(E558,[1]Hoja1!$E:$S,6,FALSE)</f>
        <v>0</v>
      </c>
      <c r="M558" s="8">
        <f>VLOOKUP(E558,[1]Hoja1!$E:$S,7,FALSE)</f>
        <v>0</v>
      </c>
      <c r="N558" s="6"/>
      <c r="O558" s="6" t="s">
        <v>896</v>
      </c>
      <c r="P558" s="6" t="s">
        <v>69</v>
      </c>
      <c r="Q558" s="6" t="s">
        <v>2567</v>
      </c>
      <c r="R558" s="6" t="s">
        <v>34</v>
      </c>
      <c r="S558" s="7" t="s">
        <v>35</v>
      </c>
      <c r="T558" s="7" t="s">
        <v>35</v>
      </c>
      <c r="U558" s="7">
        <v>46</v>
      </c>
      <c r="V558" s="6" t="s">
        <v>2330</v>
      </c>
      <c r="W558" s="6" t="s">
        <v>2330</v>
      </c>
      <c r="X558" s="6" t="s">
        <v>2330</v>
      </c>
      <c r="Y558" s="8" t="s">
        <v>286</v>
      </c>
      <c r="Z558" s="6" t="s">
        <v>2568</v>
      </c>
      <c r="AA558" s="8">
        <v>0</v>
      </c>
      <c r="AB558" s="8">
        <v>0</v>
      </c>
      <c r="AC558" s="8">
        <v>0</v>
      </c>
      <c r="AD558" s="8">
        <v>0</v>
      </c>
      <c r="AE558" s="8">
        <v>0</v>
      </c>
      <c r="AF558" s="8">
        <v>0</v>
      </c>
    </row>
    <row r="559" spans="1:32" x14ac:dyDescent="0.25">
      <c r="A559" s="6" t="s">
        <v>2329</v>
      </c>
      <c r="B559" s="6" t="s">
        <v>2330</v>
      </c>
      <c r="C559" s="6" t="s">
        <v>275</v>
      </c>
      <c r="D559" s="7">
        <v>3</v>
      </c>
      <c r="E559" s="8" t="s">
        <v>2569</v>
      </c>
      <c r="F559" s="8">
        <v>0</v>
      </c>
      <c r="G559" s="8">
        <v>0</v>
      </c>
      <c r="H559" s="8">
        <f>VLOOKUP(E559,[1]Hoja1!$E:$F,2,FALSE)</f>
        <v>0</v>
      </c>
      <c r="I559" s="8">
        <f>VLOOKUP(E559,[1]Hoja1!$E:$S,3,FALSE)</f>
        <v>0</v>
      </c>
      <c r="J559" s="8">
        <f>VLOOKUP(E559,[1]Hoja1!$E:$S,4,FALSE)</f>
        <v>0</v>
      </c>
      <c r="K559" s="8">
        <f>VLOOKUP(E559,[1]Hoja1!$E:$S,5,FALSE)</f>
        <v>0</v>
      </c>
      <c r="L559" s="8">
        <f>VLOOKUP(E559,[1]Hoja1!$E:$S,6,FALSE)</f>
        <v>0</v>
      </c>
      <c r="M559" s="8">
        <f>VLOOKUP(E559,[1]Hoja1!$E:$S,7,FALSE)</f>
        <v>0</v>
      </c>
      <c r="N559" s="6"/>
      <c r="O559" s="6" t="s">
        <v>2570</v>
      </c>
      <c r="P559" s="6" t="s">
        <v>732</v>
      </c>
      <c r="Q559" s="6" t="s">
        <v>2571</v>
      </c>
      <c r="R559" s="6" t="s">
        <v>54</v>
      </c>
      <c r="S559" s="7" t="s">
        <v>35</v>
      </c>
      <c r="T559" s="7" t="s">
        <v>30</v>
      </c>
      <c r="U559" s="7">
        <v>27</v>
      </c>
      <c r="V559" s="6" t="s">
        <v>80</v>
      </c>
      <c r="W559" s="6" t="s">
        <v>80</v>
      </c>
      <c r="X559" s="6" t="s">
        <v>924</v>
      </c>
      <c r="Y559" s="8" t="s">
        <v>120</v>
      </c>
      <c r="Z559" s="6" t="s">
        <v>2572</v>
      </c>
      <c r="AA559" s="8">
        <v>0</v>
      </c>
      <c r="AB559" s="8">
        <v>0</v>
      </c>
      <c r="AC559" s="8">
        <v>0</v>
      </c>
      <c r="AD559" s="8">
        <v>0</v>
      </c>
      <c r="AE559" s="8">
        <v>0</v>
      </c>
      <c r="AF559" s="8">
        <v>0</v>
      </c>
    </row>
    <row r="560" spans="1:32" x14ac:dyDescent="0.25">
      <c r="A560" s="6" t="s">
        <v>2329</v>
      </c>
      <c r="B560" s="6" t="s">
        <v>2330</v>
      </c>
      <c r="C560" s="6" t="s">
        <v>275</v>
      </c>
      <c r="D560" s="7">
        <v>4</v>
      </c>
      <c r="E560" s="8" t="s">
        <v>2573</v>
      </c>
      <c r="F560" s="8">
        <v>0</v>
      </c>
      <c r="G560" s="8">
        <v>0</v>
      </c>
      <c r="H560" s="8">
        <f>VLOOKUP(E560,[1]Hoja1!$E:$F,2,FALSE)</f>
        <v>0</v>
      </c>
      <c r="I560" s="8">
        <f>VLOOKUP(E560,[1]Hoja1!$E:$S,3,FALSE)</f>
        <v>0</v>
      </c>
      <c r="J560" s="8">
        <f>VLOOKUP(E560,[1]Hoja1!$E:$S,4,FALSE)</f>
        <v>0</v>
      </c>
      <c r="K560" s="8">
        <f>VLOOKUP(E560,[1]Hoja1!$E:$S,5,FALSE)</f>
        <v>0</v>
      </c>
      <c r="L560" s="8">
        <f>VLOOKUP(E560,[1]Hoja1!$E:$S,6,FALSE)</f>
        <v>0</v>
      </c>
      <c r="M560" s="8">
        <f>VLOOKUP(E560,[1]Hoja1!$E:$S,7,FALSE)</f>
        <v>0</v>
      </c>
      <c r="N560" s="6"/>
      <c r="O560" s="6" t="s">
        <v>2574</v>
      </c>
      <c r="P560" s="6" t="s">
        <v>515</v>
      </c>
      <c r="Q560" s="6" t="s">
        <v>2575</v>
      </c>
      <c r="R560" s="6" t="s">
        <v>54</v>
      </c>
      <c r="S560" s="7" t="s">
        <v>35</v>
      </c>
      <c r="T560" s="7" t="s">
        <v>35</v>
      </c>
      <c r="U560" s="7">
        <v>60</v>
      </c>
      <c r="V560" s="6" t="s">
        <v>2330</v>
      </c>
      <c r="W560" s="6" t="s">
        <v>2330</v>
      </c>
      <c r="X560" s="6" t="s">
        <v>2411</v>
      </c>
      <c r="Y560" s="8" t="s">
        <v>38</v>
      </c>
      <c r="Z560" s="6" t="s">
        <v>2576</v>
      </c>
      <c r="AA560" s="8">
        <v>0</v>
      </c>
      <c r="AB560" s="8">
        <v>0</v>
      </c>
      <c r="AC560" s="8">
        <v>0</v>
      </c>
      <c r="AD560" s="8">
        <v>0</v>
      </c>
      <c r="AE560" s="8">
        <v>0</v>
      </c>
      <c r="AF560" s="8">
        <v>0</v>
      </c>
    </row>
    <row r="561" spans="1:32" x14ac:dyDescent="0.25">
      <c r="A561" s="6" t="s">
        <v>2329</v>
      </c>
      <c r="B561" s="6" t="s">
        <v>2330</v>
      </c>
      <c r="C561" s="6" t="s">
        <v>689</v>
      </c>
      <c r="D561" s="7">
        <v>1</v>
      </c>
      <c r="E561" s="8" t="s">
        <v>2577</v>
      </c>
      <c r="F561" s="8" t="s">
        <v>30</v>
      </c>
      <c r="G561" s="8">
        <v>55</v>
      </c>
      <c r="H561" s="8">
        <f>VLOOKUP(E561,[1]Hoja1!$E:$F,2,FALSE)</f>
        <v>0</v>
      </c>
      <c r="I561" s="8">
        <f>VLOOKUP(E561,[1]Hoja1!$E:$S,3,FALSE)</f>
        <v>0</v>
      </c>
      <c r="J561" s="8">
        <f>VLOOKUP(E561,[1]Hoja1!$E:$S,4,FALSE)</f>
        <v>0</v>
      </c>
      <c r="K561" s="8">
        <f>VLOOKUP(E561,[1]Hoja1!$E:$S,5,FALSE)</f>
        <v>0</v>
      </c>
      <c r="L561" s="8">
        <f>VLOOKUP(E561,[1]Hoja1!$E:$S,6,FALSE)</f>
        <v>0</v>
      </c>
      <c r="M561" s="8">
        <f>VLOOKUP(E561,[1]Hoja1!$E:$S,7,FALSE)</f>
        <v>0</v>
      </c>
      <c r="N561" s="6"/>
      <c r="O561" s="6" t="s">
        <v>2578</v>
      </c>
      <c r="P561" s="6" t="s">
        <v>2578</v>
      </c>
      <c r="Q561" s="6" t="s">
        <v>2579</v>
      </c>
      <c r="R561" s="6" t="s">
        <v>34</v>
      </c>
      <c r="S561" s="7" t="s">
        <v>35</v>
      </c>
      <c r="T561" s="7" t="s">
        <v>35</v>
      </c>
      <c r="U561" s="7">
        <v>70</v>
      </c>
      <c r="V561" s="6" t="s">
        <v>2330</v>
      </c>
      <c r="W561" s="6" t="s">
        <v>2330</v>
      </c>
      <c r="X561" s="6" t="s">
        <v>2330</v>
      </c>
      <c r="Y561" s="8" t="s">
        <v>286</v>
      </c>
      <c r="Z561" s="6" t="s">
        <v>2580</v>
      </c>
      <c r="AA561" s="8">
        <v>0</v>
      </c>
      <c r="AB561" s="8">
        <v>0</v>
      </c>
      <c r="AC561" s="8">
        <v>0</v>
      </c>
      <c r="AD561" s="8">
        <v>0</v>
      </c>
      <c r="AE561" s="8">
        <v>0</v>
      </c>
      <c r="AF561" s="8">
        <v>0</v>
      </c>
    </row>
    <row r="562" spans="1:32" x14ac:dyDescent="0.25">
      <c r="A562" s="6" t="s">
        <v>2329</v>
      </c>
      <c r="B562" s="6" t="s">
        <v>2330</v>
      </c>
      <c r="C562" s="6" t="s">
        <v>689</v>
      </c>
      <c r="D562" s="7">
        <v>2</v>
      </c>
      <c r="E562" s="8" t="s">
        <v>2581</v>
      </c>
      <c r="F562" s="8">
        <v>0</v>
      </c>
      <c r="G562" s="8">
        <v>0</v>
      </c>
      <c r="H562" s="8">
        <f>VLOOKUP(E562,[1]Hoja1!$E:$F,2,FALSE)</f>
        <v>0</v>
      </c>
      <c r="I562" s="8">
        <f>VLOOKUP(E562,[1]Hoja1!$E:$S,3,FALSE)</f>
        <v>0</v>
      </c>
      <c r="J562" s="8">
        <f>VLOOKUP(E562,[1]Hoja1!$E:$S,4,FALSE)</f>
        <v>0</v>
      </c>
      <c r="K562" s="8">
        <f>VLOOKUP(E562,[1]Hoja1!$E:$S,5,FALSE)</f>
        <v>0</v>
      </c>
      <c r="L562" s="8">
        <f>VLOOKUP(E562,[1]Hoja1!$E:$S,6,FALSE)</f>
        <v>0</v>
      </c>
      <c r="M562" s="8">
        <f>VLOOKUP(E562,[1]Hoja1!$E:$S,7,FALSE)</f>
        <v>0</v>
      </c>
      <c r="N562" s="6"/>
      <c r="O562" s="6" t="s">
        <v>2582</v>
      </c>
      <c r="P562" s="6" t="s">
        <v>69</v>
      </c>
      <c r="Q562" s="6" t="s">
        <v>2583</v>
      </c>
      <c r="R562" s="6" t="s">
        <v>34</v>
      </c>
      <c r="S562" s="7" t="s">
        <v>35</v>
      </c>
      <c r="T562" s="7" t="s">
        <v>35</v>
      </c>
      <c r="U562" s="7">
        <v>55</v>
      </c>
      <c r="V562" s="6" t="s">
        <v>2330</v>
      </c>
      <c r="W562" s="6" t="s">
        <v>2330</v>
      </c>
      <c r="X562" s="6" t="s">
        <v>1873</v>
      </c>
      <c r="Y562" s="8" t="s">
        <v>286</v>
      </c>
      <c r="Z562" s="6" t="s">
        <v>2584</v>
      </c>
      <c r="AA562" s="8">
        <v>0</v>
      </c>
      <c r="AB562" s="8">
        <v>0</v>
      </c>
      <c r="AC562" s="8">
        <v>0</v>
      </c>
      <c r="AD562" s="8">
        <v>0</v>
      </c>
      <c r="AE562" s="8">
        <v>0</v>
      </c>
      <c r="AF562" s="8">
        <v>0</v>
      </c>
    </row>
    <row r="563" spans="1:32" x14ac:dyDescent="0.25">
      <c r="A563" s="6" t="s">
        <v>2329</v>
      </c>
      <c r="B563" s="6" t="s">
        <v>2330</v>
      </c>
      <c r="C563" s="6" t="s">
        <v>689</v>
      </c>
      <c r="D563" s="7">
        <v>3</v>
      </c>
      <c r="E563" s="8" t="s">
        <v>2585</v>
      </c>
      <c r="F563" s="8">
        <v>0</v>
      </c>
      <c r="G563" s="8">
        <v>0</v>
      </c>
      <c r="H563" s="8">
        <f>VLOOKUP(E563,[1]Hoja1!$E:$F,2,FALSE)</f>
        <v>0</v>
      </c>
      <c r="I563" s="8">
        <f>VLOOKUP(E563,[1]Hoja1!$E:$S,3,FALSE)</f>
        <v>0</v>
      </c>
      <c r="J563" s="8">
        <f>VLOOKUP(E563,[1]Hoja1!$E:$S,4,FALSE)</f>
        <v>0</v>
      </c>
      <c r="K563" s="8">
        <f>VLOOKUP(E563,[1]Hoja1!$E:$S,5,FALSE)</f>
        <v>0</v>
      </c>
      <c r="L563" s="8">
        <f>VLOOKUP(E563,[1]Hoja1!$E:$S,6,FALSE)</f>
        <v>0</v>
      </c>
      <c r="M563" s="8">
        <f>VLOOKUP(E563,[1]Hoja1!$E:$S,7,FALSE)</f>
        <v>0</v>
      </c>
      <c r="N563" s="6"/>
      <c r="O563" s="6" t="s">
        <v>399</v>
      </c>
      <c r="P563" s="6" t="s">
        <v>387</v>
      </c>
      <c r="Q563" s="6" t="s">
        <v>2586</v>
      </c>
      <c r="R563" s="6" t="s">
        <v>54</v>
      </c>
      <c r="S563" s="7" t="s">
        <v>35</v>
      </c>
      <c r="T563" s="7" t="s">
        <v>35</v>
      </c>
      <c r="U563" s="7">
        <v>55</v>
      </c>
      <c r="V563" s="6" t="s">
        <v>2330</v>
      </c>
      <c r="W563" s="6" t="s">
        <v>2330</v>
      </c>
      <c r="X563" s="6" t="s">
        <v>2385</v>
      </c>
      <c r="Y563" s="8" t="s">
        <v>38</v>
      </c>
      <c r="Z563" s="6" t="s">
        <v>2587</v>
      </c>
      <c r="AA563" s="8">
        <v>0</v>
      </c>
      <c r="AB563" s="8">
        <v>0</v>
      </c>
      <c r="AC563" s="8">
        <v>0</v>
      </c>
      <c r="AD563" s="8">
        <v>0</v>
      </c>
      <c r="AE563" s="8">
        <v>0</v>
      </c>
      <c r="AF563" s="8">
        <v>0</v>
      </c>
    </row>
    <row r="564" spans="1:32" x14ac:dyDescent="0.25">
      <c r="A564" s="6" t="s">
        <v>2329</v>
      </c>
      <c r="B564" s="6" t="s">
        <v>2330</v>
      </c>
      <c r="C564" s="6" t="s">
        <v>689</v>
      </c>
      <c r="D564" s="7">
        <v>4</v>
      </c>
      <c r="E564" s="8" t="s">
        <v>2588</v>
      </c>
      <c r="F564" s="8">
        <v>0</v>
      </c>
      <c r="G564" s="8">
        <v>0</v>
      </c>
      <c r="H564" s="8">
        <f>VLOOKUP(E564,[1]Hoja1!$E:$F,2,FALSE)</f>
        <v>0</v>
      </c>
      <c r="I564" s="8">
        <f>VLOOKUP(E564,[1]Hoja1!$E:$S,3,FALSE)</f>
        <v>0</v>
      </c>
      <c r="J564" s="8">
        <f>VLOOKUP(E564,[1]Hoja1!$E:$S,4,FALSE)</f>
        <v>0</v>
      </c>
      <c r="K564" s="8">
        <f>VLOOKUP(E564,[1]Hoja1!$E:$S,5,FALSE)</f>
        <v>0</v>
      </c>
      <c r="L564" s="8">
        <f>VLOOKUP(E564,[1]Hoja1!$E:$S,6,FALSE)</f>
        <v>0</v>
      </c>
      <c r="M564" s="8">
        <f>VLOOKUP(E564,[1]Hoja1!$E:$S,7,FALSE)</f>
        <v>0</v>
      </c>
      <c r="N564" s="6"/>
      <c r="O564" s="6" t="s">
        <v>2589</v>
      </c>
      <c r="P564" s="6" t="s">
        <v>43</v>
      </c>
      <c r="Q564" s="6" t="s">
        <v>2590</v>
      </c>
      <c r="R564" s="6" t="s">
        <v>54</v>
      </c>
      <c r="S564" s="7" t="s">
        <v>35</v>
      </c>
      <c r="T564" s="7" t="s">
        <v>35</v>
      </c>
      <c r="U564" s="7">
        <v>37</v>
      </c>
      <c r="V564" s="6" t="s">
        <v>2330</v>
      </c>
      <c r="W564" s="6" t="s">
        <v>2330</v>
      </c>
      <c r="X564" s="6" t="s">
        <v>2360</v>
      </c>
      <c r="Y564" s="8" t="s">
        <v>286</v>
      </c>
      <c r="Z564" s="6" t="s">
        <v>2591</v>
      </c>
      <c r="AA564" s="8">
        <v>0</v>
      </c>
      <c r="AB564" s="8">
        <v>0</v>
      </c>
      <c r="AC564" s="8">
        <v>0</v>
      </c>
      <c r="AD564" s="8">
        <v>0</v>
      </c>
      <c r="AE564" s="8">
        <v>0</v>
      </c>
      <c r="AF564" s="8">
        <v>0</v>
      </c>
    </row>
    <row r="565" spans="1:32" x14ac:dyDescent="0.25">
      <c r="A565" s="6" t="s">
        <v>2329</v>
      </c>
      <c r="B565" s="6" t="s">
        <v>2330</v>
      </c>
      <c r="C565" s="6" t="s">
        <v>294</v>
      </c>
      <c r="D565" s="7">
        <v>1</v>
      </c>
      <c r="E565" s="8" t="s">
        <v>2592</v>
      </c>
      <c r="F565" s="8">
        <v>0</v>
      </c>
      <c r="G565" s="8">
        <v>0</v>
      </c>
      <c r="H565" s="8">
        <f>VLOOKUP(E565,[1]Hoja1!$E:$F,2,FALSE)</f>
        <v>-1</v>
      </c>
      <c r="I565" s="8" t="str">
        <f>VLOOKUP(E565,[1]Hoja1!$E:$S,3,FALSE)</f>
        <v>PARTIDO POLITICO POR EL GRAN KAMBIO</v>
      </c>
      <c r="J565" s="8">
        <f>VLOOKUP(E565,[1]Hoja1!$E:$S,4,FALSE)</f>
        <v>2011</v>
      </c>
      <c r="K565" s="8">
        <f>VLOOKUP(E565,[1]Hoja1!$E:$S,5,FALSE)</f>
        <v>2016</v>
      </c>
      <c r="L565" s="8">
        <f>VLOOKUP(E565,[1]Hoja1!$E:$S,6,FALSE)</f>
        <v>4</v>
      </c>
      <c r="M565" s="8" t="str">
        <f>VLOOKUP(E565,[1]Hoja1!$E:$S,7,FALSE)</f>
        <v>CONGRESISTA DE LA REPÚBLICA</v>
      </c>
      <c r="N565" s="6"/>
      <c r="O565" s="6" t="s">
        <v>2593</v>
      </c>
      <c r="P565" s="6" t="s">
        <v>2594</v>
      </c>
      <c r="Q565" s="6" t="s">
        <v>2595</v>
      </c>
      <c r="R565" s="6" t="s">
        <v>34</v>
      </c>
      <c r="S565" s="7" t="s">
        <v>35</v>
      </c>
      <c r="T565" s="7" t="s">
        <v>35</v>
      </c>
      <c r="U565" s="7">
        <v>78</v>
      </c>
      <c r="V565" s="6" t="s">
        <v>2330</v>
      </c>
      <c r="W565" s="6" t="s">
        <v>2330</v>
      </c>
      <c r="X565" s="6" t="s">
        <v>1873</v>
      </c>
      <c r="Y565" s="8" t="s">
        <v>286</v>
      </c>
      <c r="Z565" s="6" t="s">
        <v>2596</v>
      </c>
      <c r="AA565" s="8">
        <v>-1</v>
      </c>
      <c r="AB565" s="8" t="s">
        <v>2597</v>
      </c>
      <c r="AC565" s="8">
        <v>2011</v>
      </c>
      <c r="AD565" s="8">
        <v>2016</v>
      </c>
      <c r="AE565" s="8">
        <v>4</v>
      </c>
      <c r="AF565" s="8" t="s">
        <v>490</v>
      </c>
    </row>
    <row r="566" spans="1:32" x14ac:dyDescent="0.25">
      <c r="A566" s="6" t="s">
        <v>2329</v>
      </c>
      <c r="B566" s="6" t="s">
        <v>2330</v>
      </c>
      <c r="C566" s="6" t="s">
        <v>294</v>
      </c>
      <c r="D566" s="7">
        <v>2</v>
      </c>
      <c r="E566" s="8" t="s">
        <v>2598</v>
      </c>
      <c r="F566" s="8">
        <v>0</v>
      </c>
      <c r="G566" s="8">
        <v>0</v>
      </c>
      <c r="H566" s="8">
        <f>VLOOKUP(E566,[1]Hoja1!$E:$F,2,FALSE)</f>
        <v>0</v>
      </c>
      <c r="I566" s="8">
        <f>VLOOKUP(E566,[1]Hoja1!$E:$S,3,FALSE)</f>
        <v>0</v>
      </c>
      <c r="J566" s="8">
        <f>VLOOKUP(E566,[1]Hoja1!$E:$S,4,FALSE)</f>
        <v>0</v>
      </c>
      <c r="K566" s="8">
        <f>VLOOKUP(E566,[1]Hoja1!$E:$S,5,FALSE)</f>
        <v>0</v>
      </c>
      <c r="L566" s="8">
        <f>VLOOKUP(E566,[1]Hoja1!$E:$S,6,FALSE)</f>
        <v>0</v>
      </c>
      <c r="M566" s="8">
        <f>VLOOKUP(E566,[1]Hoja1!$E:$S,7,FALSE)</f>
        <v>0</v>
      </c>
      <c r="N566" s="6"/>
      <c r="O566" s="6" t="s">
        <v>152</v>
      </c>
      <c r="P566" s="6" t="s">
        <v>137</v>
      </c>
      <c r="Q566" s="6" t="s">
        <v>766</v>
      </c>
      <c r="R566" s="6" t="s">
        <v>34</v>
      </c>
      <c r="S566" s="7" t="s">
        <v>35</v>
      </c>
      <c r="T566" s="7" t="s">
        <v>35</v>
      </c>
      <c r="U566" s="7">
        <v>51</v>
      </c>
      <c r="V566" s="6" t="s">
        <v>2330</v>
      </c>
      <c r="W566" s="6" t="s">
        <v>2330</v>
      </c>
      <c r="X566" s="6" t="s">
        <v>2360</v>
      </c>
      <c r="Y566" s="8" t="s">
        <v>286</v>
      </c>
      <c r="Z566" s="6" t="s">
        <v>2599</v>
      </c>
      <c r="AA566" s="8">
        <v>0</v>
      </c>
      <c r="AB566" s="8">
        <v>0</v>
      </c>
      <c r="AC566" s="8">
        <v>0</v>
      </c>
      <c r="AD566" s="8">
        <v>0</v>
      </c>
      <c r="AE566" s="8">
        <v>0</v>
      </c>
      <c r="AF566" s="8">
        <v>0</v>
      </c>
    </row>
    <row r="567" spans="1:32" x14ac:dyDescent="0.25">
      <c r="A567" s="6" t="s">
        <v>2329</v>
      </c>
      <c r="B567" s="6" t="s">
        <v>2330</v>
      </c>
      <c r="C567" s="6" t="s">
        <v>294</v>
      </c>
      <c r="D567" s="7">
        <v>3</v>
      </c>
      <c r="E567" s="8" t="s">
        <v>2600</v>
      </c>
      <c r="F567" s="8">
        <v>0</v>
      </c>
      <c r="G567" s="8">
        <v>0</v>
      </c>
      <c r="H567" s="8">
        <f>VLOOKUP(E567,[1]Hoja1!$E:$F,2,FALSE)</f>
        <v>0</v>
      </c>
      <c r="I567" s="8">
        <f>VLOOKUP(E567,[1]Hoja1!$E:$S,3,FALSE)</f>
        <v>0</v>
      </c>
      <c r="J567" s="8">
        <f>VLOOKUP(E567,[1]Hoja1!$E:$S,4,FALSE)</f>
        <v>0</v>
      </c>
      <c r="K567" s="8">
        <f>VLOOKUP(E567,[1]Hoja1!$E:$S,5,FALSE)</f>
        <v>0</v>
      </c>
      <c r="L567" s="8">
        <f>VLOOKUP(E567,[1]Hoja1!$E:$S,6,FALSE)</f>
        <v>0</v>
      </c>
      <c r="M567" s="8">
        <f>VLOOKUP(E567,[1]Hoja1!$E:$S,7,FALSE)</f>
        <v>0</v>
      </c>
      <c r="N567" s="6"/>
      <c r="O567" s="6" t="s">
        <v>2601</v>
      </c>
      <c r="P567" s="6" t="s">
        <v>2602</v>
      </c>
      <c r="Q567" s="6" t="s">
        <v>2603</v>
      </c>
      <c r="R567" s="6" t="s">
        <v>54</v>
      </c>
      <c r="S567" s="7" t="s">
        <v>35</v>
      </c>
      <c r="T567" s="7" t="s">
        <v>35</v>
      </c>
      <c r="U567" s="7">
        <v>40</v>
      </c>
      <c r="V567" s="6" t="s">
        <v>2330</v>
      </c>
      <c r="W567" s="6" t="s">
        <v>2330</v>
      </c>
      <c r="X567" s="6" t="s">
        <v>2360</v>
      </c>
      <c r="Y567" s="8" t="s">
        <v>286</v>
      </c>
      <c r="Z567" s="6" t="s">
        <v>2604</v>
      </c>
      <c r="AA567" s="8">
        <v>0</v>
      </c>
      <c r="AB567" s="8">
        <v>0</v>
      </c>
      <c r="AC567" s="8">
        <v>0</v>
      </c>
      <c r="AD567" s="8">
        <v>0</v>
      </c>
      <c r="AE567" s="8">
        <v>0</v>
      </c>
      <c r="AF567" s="8">
        <v>0</v>
      </c>
    </row>
    <row r="568" spans="1:32" x14ac:dyDescent="0.25">
      <c r="A568" s="6" t="s">
        <v>2329</v>
      </c>
      <c r="B568" s="6" t="s">
        <v>2330</v>
      </c>
      <c r="C568" s="6" t="s">
        <v>294</v>
      </c>
      <c r="D568" s="7">
        <v>4</v>
      </c>
      <c r="E568" s="8" t="s">
        <v>2605</v>
      </c>
      <c r="F568" s="8">
        <v>0</v>
      </c>
      <c r="G568" s="8">
        <v>0</v>
      </c>
      <c r="H568" s="8">
        <f>VLOOKUP(E568,[1]Hoja1!$E:$F,2,FALSE)</f>
        <v>0</v>
      </c>
      <c r="I568" s="8">
        <f>VLOOKUP(E568,[1]Hoja1!$E:$S,3,FALSE)</f>
        <v>0</v>
      </c>
      <c r="J568" s="8">
        <f>VLOOKUP(E568,[1]Hoja1!$E:$S,4,FALSE)</f>
        <v>0</v>
      </c>
      <c r="K568" s="8">
        <f>VLOOKUP(E568,[1]Hoja1!$E:$S,5,FALSE)</f>
        <v>0</v>
      </c>
      <c r="L568" s="8">
        <f>VLOOKUP(E568,[1]Hoja1!$E:$S,6,FALSE)</f>
        <v>0</v>
      </c>
      <c r="M568" s="8">
        <f>VLOOKUP(E568,[1]Hoja1!$E:$S,7,FALSE)</f>
        <v>0</v>
      </c>
      <c r="N568" s="6"/>
      <c r="O568" s="6" t="s">
        <v>2606</v>
      </c>
      <c r="P568" s="6" t="s">
        <v>495</v>
      </c>
      <c r="Q568" s="6" t="s">
        <v>2607</v>
      </c>
      <c r="R568" s="6" t="s">
        <v>54</v>
      </c>
      <c r="S568" s="7" t="s">
        <v>35</v>
      </c>
      <c r="T568" s="7" t="s">
        <v>30</v>
      </c>
      <c r="U568" s="7">
        <v>26</v>
      </c>
      <c r="V568" s="6" t="s">
        <v>2330</v>
      </c>
      <c r="W568" s="6" t="s">
        <v>2330</v>
      </c>
      <c r="X568" s="6" t="s">
        <v>2330</v>
      </c>
      <c r="Y568" s="8" t="s">
        <v>286</v>
      </c>
      <c r="Z568" s="6" t="s">
        <v>2608</v>
      </c>
      <c r="AA568" s="8">
        <v>0</v>
      </c>
      <c r="AB568" s="8">
        <v>0</v>
      </c>
      <c r="AC568" s="8">
        <v>0</v>
      </c>
      <c r="AD568" s="8">
        <v>0</v>
      </c>
      <c r="AE568" s="8">
        <v>0</v>
      </c>
      <c r="AF568" s="8">
        <v>0</v>
      </c>
    </row>
    <row r="569" spans="1:32" x14ac:dyDescent="0.25">
      <c r="A569" s="6" t="s">
        <v>2329</v>
      </c>
      <c r="B569" s="6" t="s">
        <v>2330</v>
      </c>
      <c r="C569" s="6" t="s">
        <v>735</v>
      </c>
      <c r="D569" s="7">
        <v>1</v>
      </c>
      <c r="E569" s="8" t="s">
        <v>2609</v>
      </c>
      <c r="F569" s="8">
        <v>0</v>
      </c>
      <c r="G569" s="8">
        <v>0</v>
      </c>
      <c r="H569" s="8">
        <f>VLOOKUP(E569,[1]Hoja1!$E:$F,2,FALSE)</f>
        <v>0</v>
      </c>
      <c r="I569" s="8">
        <f>VLOOKUP(E569,[1]Hoja1!$E:$S,3,FALSE)</f>
        <v>0</v>
      </c>
      <c r="J569" s="8">
        <f>VLOOKUP(E569,[1]Hoja1!$E:$S,4,FALSE)</f>
        <v>0</v>
      </c>
      <c r="K569" s="8">
        <f>VLOOKUP(E569,[1]Hoja1!$E:$S,5,FALSE)</f>
        <v>0</v>
      </c>
      <c r="L569" s="8">
        <f>VLOOKUP(E569,[1]Hoja1!$E:$S,6,FALSE)</f>
        <v>0</v>
      </c>
      <c r="M569" s="8">
        <f>VLOOKUP(E569,[1]Hoja1!$E:$S,7,FALSE)</f>
        <v>0</v>
      </c>
      <c r="N569" s="6"/>
      <c r="O569" s="6" t="s">
        <v>69</v>
      </c>
      <c r="P569" s="6" t="s">
        <v>2610</v>
      </c>
      <c r="Q569" s="6" t="s">
        <v>2611</v>
      </c>
      <c r="R569" s="6" t="s">
        <v>54</v>
      </c>
      <c r="S569" s="7" t="s">
        <v>35</v>
      </c>
      <c r="T569" s="7" t="s">
        <v>35</v>
      </c>
      <c r="U569" s="7">
        <v>55</v>
      </c>
      <c r="V569" s="6" t="s">
        <v>80</v>
      </c>
      <c r="W569" s="6" t="s">
        <v>80</v>
      </c>
      <c r="X569" s="6" t="s">
        <v>119</v>
      </c>
      <c r="Y569" s="8" t="s">
        <v>120</v>
      </c>
      <c r="Z569" s="6" t="s">
        <v>2612</v>
      </c>
      <c r="AA569" s="8">
        <v>0</v>
      </c>
      <c r="AB569" s="8">
        <v>0</v>
      </c>
      <c r="AC569" s="8">
        <v>0</v>
      </c>
      <c r="AD569" s="8">
        <v>0</v>
      </c>
      <c r="AE569" s="8">
        <v>0</v>
      </c>
      <c r="AF569" s="8">
        <v>0</v>
      </c>
    </row>
    <row r="570" spans="1:32" x14ac:dyDescent="0.25">
      <c r="A570" s="6" t="s">
        <v>2329</v>
      </c>
      <c r="B570" s="6" t="s">
        <v>2330</v>
      </c>
      <c r="C570" s="6" t="s">
        <v>735</v>
      </c>
      <c r="D570" s="7">
        <v>2</v>
      </c>
      <c r="E570" s="8" t="s">
        <v>2613</v>
      </c>
      <c r="F570" s="8">
        <v>0</v>
      </c>
      <c r="G570" s="8">
        <v>0</v>
      </c>
      <c r="H570" s="8">
        <f>VLOOKUP(E570,[1]Hoja1!$E:$F,2,FALSE)</f>
        <v>0</v>
      </c>
      <c r="I570" s="8">
        <f>VLOOKUP(E570,[1]Hoja1!$E:$S,3,FALSE)</f>
        <v>0</v>
      </c>
      <c r="J570" s="8">
        <f>VLOOKUP(E570,[1]Hoja1!$E:$S,4,FALSE)</f>
        <v>0</v>
      </c>
      <c r="K570" s="8">
        <f>VLOOKUP(E570,[1]Hoja1!$E:$S,5,FALSE)</f>
        <v>0</v>
      </c>
      <c r="L570" s="8">
        <f>VLOOKUP(E570,[1]Hoja1!$E:$S,6,FALSE)</f>
        <v>0</v>
      </c>
      <c r="M570" s="8">
        <f>VLOOKUP(E570,[1]Hoja1!$E:$S,7,FALSE)</f>
        <v>0</v>
      </c>
      <c r="N570" s="6"/>
      <c r="O570" s="6" t="s">
        <v>773</v>
      </c>
      <c r="P570" s="6" t="s">
        <v>244</v>
      </c>
      <c r="Q570" s="6" t="s">
        <v>2614</v>
      </c>
      <c r="R570" s="6" t="s">
        <v>54</v>
      </c>
      <c r="S570" s="7" t="s">
        <v>35</v>
      </c>
      <c r="T570" s="7" t="s">
        <v>35</v>
      </c>
      <c r="U570" s="7">
        <v>36</v>
      </c>
      <c r="V570" s="6" t="s">
        <v>80</v>
      </c>
      <c r="W570" s="6" t="s">
        <v>80</v>
      </c>
      <c r="X570" s="6" t="s">
        <v>2615</v>
      </c>
      <c r="Y570" s="8" t="s">
        <v>2616</v>
      </c>
      <c r="Z570" s="6" t="s">
        <v>2617</v>
      </c>
      <c r="AA570" s="8">
        <v>0</v>
      </c>
      <c r="AB570" s="8">
        <v>0</v>
      </c>
      <c r="AC570" s="8">
        <v>0</v>
      </c>
      <c r="AD570" s="8">
        <v>0</v>
      </c>
      <c r="AE570" s="8">
        <v>0</v>
      </c>
      <c r="AF570" s="8">
        <v>0</v>
      </c>
    </row>
    <row r="571" spans="1:32" x14ac:dyDescent="0.25">
      <c r="A571" s="6" t="s">
        <v>2329</v>
      </c>
      <c r="B571" s="6" t="s">
        <v>2330</v>
      </c>
      <c r="C571" s="6" t="s">
        <v>735</v>
      </c>
      <c r="D571" s="7">
        <v>3</v>
      </c>
      <c r="E571" s="8" t="s">
        <v>2618</v>
      </c>
      <c r="F571" s="8">
        <v>0</v>
      </c>
      <c r="G571" s="8">
        <v>0</v>
      </c>
      <c r="H571" s="8">
        <f>VLOOKUP(E571,[1]Hoja1!$E:$F,2,FALSE)</f>
        <v>0</v>
      </c>
      <c r="I571" s="8">
        <f>VLOOKUP(E571,[1]Hoja1!$E:$S,3,FALSE)</f>
        <v>0</v>
      </c>
      <c r="J571" s="8">
        <f>VLOOKUP(E571,[1]Hoja1!$E:$S,4,FALSE)</f>
        <v>0</v>
      </c>
      <c r="K571" s="8">
        <f>VLOOKUP(E571,[1]Hoja1!$E:$S,5,FALSE)</f>
        <v>0</v>
      </c>
      <c r="L571" s="8">
        <f>VLOOKUP(E571,[1]Hoja1!$E:$S,6,FALSE)</f>
        <v>0</v>
      </c>
      <c r="M571" s="8">
        <f>VLOOKUP(E571,[1]Hoja1!$E:$S,7,FALSE)</f>
        <v>0</v>
      </c>
      <c r="N571" s="6"/>
      <c r="O571" s="6" t="s">
        <v>2619</v>
      </c>
      <c r="P571" s="6" t="s">
        <v>44</v>
      </c>
      <c r="Q571" s="6" t="s">
        <v>2620</v>
      </c>
      <c r="R571" s="6" t="s">
        <v>34</v>
      </c>
      <c r="S571" s="7" t="s">
        <v>35</v>
      </c>
      <c r="T571" s="7" t="s">
        <v>35</v>
      </c>
      <c r="U571" s="7">
        <v>51</v>
      </c>
      <c r="V571" s="6" t="s">
        <v>2330</v>
      </c>
      <c r="W571" s="6" t="s">
        <v>2330</v>
      </c>
      <c r="X571" s="6" t="s">
        <v>2411</v>
      </c>
      <c r="Y571" s="8" t="s">
        <v>38</v>
      </c>
      <c r="Z571" s="6" t="s">
        <v>2621</v>
      </c>
      <c r="AA571" s="8">
        <v>0</v>
      </c>
      <c r="AB571" s="8">
        <v>0</v>
      </c>
      <c r="AC571" s="8">
        <v>0</v>
      </c>
      <c r="AD571" s="8">
        <v>0</v>
      </c>
      <c r="AE571" s="8">
        <v>0</v>
      </c>
      <c r="AF571" s="8">
        <v>0</v>
      </c>
    </row>
    <row r="572" spans="1:32" x14ac:dyDescent="0.25">
      <c r="A572" s="6" t="s">
        <v>2329</v>
      </c>
      <c r="B572" s="6" t="s">
        <v>2330</v>
      </c>
      <c r="C572" s="6" t="s">
        <v>735</v>
      </c>
      <c r="D572" s="7">
        <v>4</v>
      </c>
      <c r="E572" s="8" t="s">
        <v>2622</v>
      </c>
      <c r="F572" s="8">
        <v>0</v>
      </c>
      <c r="G572" s="8">
        <v>0</v>
      </c>
      <c r="H572" s="8">
        <f>VLOOKUP(E572,[1]Hoja1!$E:$F,2,FALSE)</f>
        <v>0</v>
      </c>
      <c r="I572" s="8">
        <f>VLOOKUP(E572,[1]Hoja1!$E:$S,3,FALSE)</f>
        <v>0</v>
      </c>
      <c r="J572" s="8">
        <f>VLOOKUP(E572,[1]Hoja1!$E:$S,4,FALSE)</f>
        <v>0</v>
      </c>
      <c r="K572" s="8">
        <f>VLOOKUP(E572,[1]Hoja1!$E:$S,5,FALSE)</f>
        <v>0</v>
      </c>
      <c r="L572" s="8">
        <f>VLOOKUP(E572,[1]Hoja1!$E:$S,6,FALSE)</f>
        <v>0</v>
      </c>
      <c r="M572" s="8">
        <f>VLOOKUP(E572,[1]Hoja1!$E:$S,7,FALSE)</f>
        <v>0</v>
      </c>
      <c r="N572" s="6"/>
      <c r="O572" s="6" t="s">
        <v>2623</v>
      </c>
      <c r="P572" s="6" t="s">
        <v>2624</v>
      </c>
      <c r="Q572" s="6" t="s">
        <v>2625</v>
      </c>
      <c r="R572" s="6" t="s">
        <v>34</v>
      </c>
      <c r="S572" s="7" t="s">
        <v>35</v>
      </c>
      <c r="T572" s="7" t="s">
        <v>35</v>
      </c>
      <c r="U572" s="7">
        <v>45</v>
      </c>
      <c r="V572" s="6" t="s">
        <v>2330</v>
      </c>
      <c r="W572" s="6" t="s">
        <v>2330</v>
      </c>
      <c r="X572" s="6" t="s">
        <v>2330</v>
      </c>
      <c r="Y572" s="8" t="s">
        <v>286</v>
      </c>
      <c r="Z572" s="6" t="s">
        <v>2626</v>
      </c>
      <c r="AA572" s="8">
        <v>0</v>
      </c>
      <c r="AB572" s="8">
        <v>0</v>
      </c>
      <c r="AC572" s="8">
        <v>0</v>
      </c>
      <c r="AD572" s="8">
        <v>0</v>
      </c>
      <c r="AE572" s="8">
        <v>0</v>
      </c>
      <c r="AF572" s="8">
        <v>0</v>
      </c>
    </row>
    <row r="573" spans="1:32" x14ac:dyDescent="0.25">
      <c r="A573" s="6" t="s">
        <v>2329</v>
      </c>
      <c r="B573" s="6" t="s">
        <v>2330</v>
      </c>
      <c r="C573" s="6" t="s">
        <v>759</v>
      </c>
      <c r="D573" s="7">
        <v>1</v>
      </c>
      <c r="E573" s="8" t="s">
        <v>2627</v>
      </c>
      <c r="F573" s="8">
        <v>0</v>
      </c>
      <c r="G573" s="8">
        <v>0</v>
      </c>
      <c r="H573" s="8">
        <f>VLOOKUP(E573,[1]Hoja1!$E:$F,2,FALSE)</f>
        <v>1366</v>
      </c>
      <c r="I573" s="8" t="str">
        <f>VLOOKUP(E573,[1]Hoja1!$E:$S,3,FALSE)</f>
        <v>PARTIDO POLÍTICO FUERZA POPULAR</v>
      </c>
      <c r="J573" s="8">
        <f>VLOOKUP(E573,[1]Hoja1!$E:$S,4,FALSE)</f>
        <v>2016</v>
      </c>
      <c r="K573" s="8">
        <f>VLOOKUP(E573,[1]Hoja1!$E:$S,5,FALSE)</f>
        <v>2019</v>
      </c>
      <c r="L573" s="8">
        <f>VLOOKUP(E573,[1]Hoja1!$E:$S,6,FALSE)</f>
        <v>4</v>
      </c>
      <c r="M573" s="8" t="str">
        <f>VLOOKUP(E573,[1]Hoja1!$E:$S,7,FALSE)</f>
        <v>CONGRESISTA DE LA REPÚBLICA</v>
      </c>
      <c r="N573" s="6"/>
      <c r="O573" s="6" t="s">
        <v>2628</v>
      </c>
      <c r="P573" s="6" t="s">
        <v>826</v>
      </c>
      <c r="Q573" s="6" t="s">
        <v>2629</v>
      </c>
      <c r="R573" s="6" t="s">
        <v>54</v>
      </c>
      <c r="S573" s="7" t="s">
        <v>35</v>
      </c>
      <c r="T573" s="7" t="s">
        <v>35</v>
      </c>
      <c r="U573" s="7">
        <v>41</v>
      </c>
      <c r="V573" s="6" t="s">
        <v>2330</v>
      </c>
      <c r="W573" s="6" t="s">
        <v>2330</v>
      </c>
      <c r="X573" s="6" t="s">
        <v>2330</v>
      </c>
      <c r="Y573" s="8" t="s">
        <v>286</v>
      </c>
      <c r="Z573" s="6" t="s">
        <v>2630</v>
      </c>
      <c r="AA573" s="8">
        <v>1366</v>
      </c>
      <c r="AB573" s="8" t="s">
        <v>489</v>
      </c>
      <c r="AC573" s="8">
        <v>2016</v>
      </c>
      <c r="AD573" s="8">
        <v>2019</v>
      </c>
      <c r="AE573" s="8">
        <v>4</v>
      </c>
      <c r="AF573" s="8" t="s">
        <v>490</v>
      </c>
    </row>
    <row r="574" spans="1:32" x14ac:dyDescent="0.25">
      <c r="A574" s="6" t="s">
        <v>2329</v>
      </c>
      <c r="B574" s="6" t="s">
        <v>2330</v>
      </c>
      <c r="C574" s="6" t="s">
        <v>759</v>
      </c>
      <c r="D574" s="7">
        <v>2</v>
      </c>
      <c r="E574" s="8" t="s">
        <v>2631</v>
      </c>
      <c r="F574" s="8">
        <v>0</v>
      </c>
      <c r="G574" s="8">
        <v>0</v>
      </c>
      <c r="H574" s="8">
        <f>VLOOKUP(E574,[1]Hoja1!$E:$F,2,FALSE)</f>
        <v>0</v>
      </c>
      <c r="I574" s="8">
        <f>VLOOKUP(E574,[1]Hoja1!$E:$S,3,FALSE)</f>
        <v>0</v>
      </c>
      <c r="J574" s="8">
        <f>VLOOKUP(E574,[1]Hoja1!$E:$S,4,FALSE)</f>
        <v>0</v>
      </c>
      <c r="K574" s="8">
        <f>VLOOKUP(E574,[1]Hoja1!$E:$S,5,FALSE)</f>
        <v>0</v>
      </c>
      <c r="L574" s="8">
        <f>VLOOKUP(E574,[1]Hoja1!$E:$S,6,FALSE)</f>
        <v>0</v>
      </c>
      <c r="M574" s="8">
        <f>VLOOKUP(E574,[1]Hoja1!$E:$S,7,FALSE)</f>
        <v>0</v>
      </c>
      <c r="N574" s="6"/>
      <c r="O574" s="6" t="s">
        <v>2632</v>
      </c>
      <c r="P574" s="6" t="s">
        <v>171</v>
      </c>
      <c r="Q574" s="6" t="s">
        <v>1656</v>
      </c>
      <c r="R574" s="6" t="s">
        <v>34</v>
      </c>
      <c r="S574" s="7" t="s">
        <v>35</v>
      </c>
      <c r="T574" s="7" t="s">
        <v>35</v>
      </c>
      <c r="U574" s="7">
        <v>42</v>
      </c>
      <c r="V574" s="6" t="s">
        <v>2330</v>
      </c>
      <c r="W574" s="6" t="s">
        <v>2330</v>
      </c>
      <c r="X574" s="6" t="s">
        <v>2360</v>
      </c>
      <c r="Y574" s="8" t="s">
        <v>286</v>
      </c>
      <c r="Z574" s="6" t="s">
        <v>2633</v>
      </c>
      <c r="AA574" s="8">
        <v>0</v>
      </c>
      <c r="AB574" s="8">
        <v>0</v>
      </c>
      <c r="AC574" s="8">
        <v>0</v>
      </c>
      <c r="AD574" s="8">
        <v>0</v>
      </c>
      <c r="AE574" s="8">
        <v>0</v>
      </c>
      <c r="AF574" s="8">
        <v>0</v>
      </c>
    </row>
    <row r="575" spans="1:32" x14ac:dyDescent="0.25">
      <c r="A575" s="6" t="s">
        <v>2329</v>
      </c>
      <c r="B575" s="6" t="s">
        <v>2330</v>
      </c>
      <c r="C575" s="6" t="s">
        <v>759</v>
      </c>
      <c r="D575" s="7">
        <v>3</v>
      </c>
      <c r="E575" s="8" t="s">
        <v>2634</v>
      </c>
      <c r="F575" s="8">
        <v>0</v>
      </c>
      <c r="G575" s="8">
        <v>0</v>
      </c>
      <c r="H575" s="8">
        <f>VLOOKUP(E575,[1]Hoja1!$E:$F,2,FALSE)</f>
        <v>0</v>
      </c>
      <c r="I575" s="8">
        <f>VLOOKUP(E575,[1]Hoja1!$E:$S,3,FALSE)</f>
        <v>0</v>
      </c>
      <c r="J575" s="8">
        <f>VLOOKUP(E575,[1]Hoja1!$E:$S,4,FALSE)</f>
        <v>0</v>
      </c>
      <c r="K575" s="8">
        <f>VLOOKUP(E575,[1]Hoja1!$E:$S,5,FALSE)</f>
        <v>0</v>
      </c>
      <c r="L575" s="8">
        <f>VLOOKUP(E575,[1]Hoja1!$E:$S,6,FALSE)</f>
        <v>0</v>
      </c>
      <c r="M575" s="8">
        <f>VLOOKUP(E575,[1]Hoja1!$E:$S,7,FALSE)</f>
        <v>0</v>
      </c>
      <c r="N575" s="6"/>
      <c r="O575" s="6" t="s">
        <v>2635</v>
      </c>
      <c r="P575" s="6" t="s">
        <v>346</v>
      </c>
      <c r="Q575" s="6" t="s">
        <v>2636</v>
      </c>
      <c r="R575" s="6" t="s">
        <v>34</v>
      </c>
      <c r="S575" s="7" t="s">
        <v>35</v>
      </c>
      <c r="T575" s="7" t="s">
        <v>35</v>
      </c>
      <c r="U575" s="7">
        <v>46</v>
      </c>
      <c r="V575" s="6" t="s">
        <v>2330</v>
      </c>
      <c r="W575" s="6" t="s">
        <v>2330</v>
      </c>
      <c r="X575" s="6" t="s">
        <v>1873</v>
      </c>
      <c r="Y575" s="8" t="s">
        <v>286</v>
      </c>
      <c r="Z575" s="6" t="s">
        <v>2637</v>
      </c>
      <c r="AA575" s="8">
        <v>0</v>
      </c>
      <c r="AB575" s="8">
        <v>0</v>
      </c>
      <c r="AC575" s="8">
        <v>0</v>
      </c>
      <c r="AD575" s="8">
        <v>0</v>
      </c>
      <c r="AE575" s="8">
        <v>0</v>
      </c>
      <c r="AF575" s="8">
        <v>0</v>
      </c>
    </row>
    <row r="576" spans="1:32" x14ac:dyDescent="0.25">
      <c r="A576" s="6" t="s">
        <v>2329</v>
      </c>
      <c r="B576" s="6" t="s">
        <v>2330</v>
      </c>
      <c r="C576" s="6" t="s">
        <v>759</v>
      </c>
      <c r="D576" s="7">
        <v>4</v>
      </c>
      <c r="E576" s="8" t="s">
        <v>2638</v>
      </c>
      <c r="F576" s="8">
        <v>0</v>
      </c>
      <c r="G576" s="8">
        <v>0</v>
      </c>
      <c r="H576" s="8">
        <f>VLOOKUP(E576,[1]Hoja1!$E:$F,2,FALSE)</f>
        <v>0</v>
      </c>
      <c r="I576" s="8">
        <f>VLOOKUP(E576,[1]Hoja1!$E:$S,3,FALSE)</f>
        <v>0</v>
      </c>
      <c r="J576" s="8">
        <f>VLOOKUP(E576,[1]Hoja1!$E:$S,4,FALSE)</f>
        <v>0</v>
      </c>
      <c r="K576" s="8">
        <f>VLOOKUP(E576,[1]Hoja1!$E:$S,5,FALSE)</f>
        <v>0</v>
      </c>
      <c r="L576" s="8">
        <f>VLOOKUP(E576,[1]Hoja1!$E:$S,6,FALSE)</f>
        <v>0</v>
      </c>
      <c r="M576" s="8">
        <f>VLOOKUP(E576,[1]Hoja1!$E:$S,7,FALSE)</f>
        <v>0</v>
      </c>
      <c r="N576" s="6"/>
      <c r="O576" s="6" t="s">
        <v>1276</v>
      </c>
      <c r="P576" s="6" t="s">
        <v>2639</v>
      </c>
      <c r="Q576" s="6" t="s">
        <v>2640</v>
      </c>
      <c r="R576" s="6" t="s">
        <v>54</v>
      </c>
      <c r="S576" s="7" t="s">
        <v>35</v>
      </c>
      <c r="T576" s="7" t="s">
        <v>35</v>
      </c>
      <c r="U576" s="7">
        <v>61</v>
      </c>
      <c r="V576" s="6" t="s">
        <v>2330</v>
      </c>
      <c r="W576" s="6" t="s">
        <v>2330</v>
      </c>
      <c r="X576" s="6" t="s">
        <v>2385</v>
      </c>
      <c r="Y576" s="8" t="s">
        <v>38</v>
      </c>
      <c r="Z576" s="6" t="s">
        <v>2641</v>
      </c>
      <c r="AA576" s="8">
        <v>0</v>
      </c>
      <c r="AB576" s="8">
        <v>0</v>
      </c>
      <c r="AC576" s="8">
        <v>0</v>
      </c>
      <c r="AD576" s="8">
        <v>0</v>
      </c>
      <c r="AE576" s="8">
        <v>0</v>
      </c>
      <c r="AF576" s="8">
        <v>0</v>
      </c>
    </row>
    <row r="577" spans="1:32" x14ac:dyDescent="0.25">
      <c r="A577" s="6" t="s">
        <v>2329</v>
      </c>
      <c r="B577" s="6" t="s">
        <v>2330</v>
      </c>
      <c r="C577" s="6" t="s">
        <v>311</v>
      </c>
      <c r="D577" s="7">
        <v>1</v>
      </c>
      <c r="E577" s="8" t="s">
        <v>2642</v>
      </c>
      <c r="F577" s="8">
        <v>0</v>
      </c>
      <c r="G577" s="8">
        <v>0</v>
      </c>
      <c r="H577" s="8">
        <f>VLOOKUP(E577,[1]Hoja1!$E:$F,2,FALSE)</f>
        <v>0</v>
      </c>
      <c r="I577" s="8">
        <f>VLOOKUP(E577,[1]Hoja1!$E:$S,3,FALSE)</f>
        <v>0</v>
      </c>
      <c r="J577" s="8">
        <f>VLOOKUP(E577,[1]Hoja1!$E:$S,4,FALSE)</f>
        <v>0</v>
      </c>
      <c r="K577" s="8">
        <f>VLOOKUP(E577,[1]Hoja1!$E:$S,5,FALSE)</f>
        <v>0</v>
      </c>
      <c r="L577" s="8">
        <f>VLOOKUP(E577,[1]Hoja1!$E:$S,6,FALSE)</f>
        <v>0</v>
      </c>
      <c r="M577" s="8">
        <f>VLOOKUP(E577,[1]Hoja1!$E:$S,7,FALSE)</f>
        <v>0</v>
      </c>
      <c r="N577" s="6"/>
      <c r="O577" s="6" t="s">
        <v>2643</v>
      </c>
      <c r="P577" s="6" t="s">
        <v>70</v>
      </c>
      <c r="Q577" s="6" t="s">
        <v>2644</v>
      </c>
      <c r="R577" s="6" t="s">
        <v>34</v>
      </c>
      <c r="S577" s="7" t="s">
        <v>35</v>
      </c>
      <c r="T577" s="7" t="s">
        <v>35</v>
      </c>
      <c r="U577" s="7">
        <v>47</v>
      </c>
      <c r="V577" s="6" t="s">
        <v>2330</v>
      </c>
      <c r="W577" s="6" t="s">
        <v>2330</v>
      </c>
      <c r="X577" s="6" t="s">
        <v>2360</v>
      </c>
      <c r="Y577" s="8" t="s">
        <v>286</v>
      </c>
      <c r="Z577" s="6" t="s">
        <v>2645</v>
      </c>
      <c r="AA577" s="8">
        <v>0</v>
      </c>
      <c r="AB577" s="8">
        <v>0</v>
      </c>
      <c r="AC577" s="8">
        <v>0</v>
      </c>
      <c r="AD577" s="8">
        <v>0</v>
      </c>
      <c r="AE577" s="8">
        <v>0</v>
      </c>
      <c r="AF577" s="8">
        <v>0</v>
      </c>
    </row>
    <row r="578" spans="1:32" x14ac:dyDescent="0.25">
      <c r="A578" s="6" t="s">
        <v>2329</v>
      </c>
      <c r="B578" s="6" t="s">
        <v>2330</v>
      </c>
      <c r="C578" s="6" t="s">
        <v>311</v>
      </c>
      <c r="D578" s="7">
        <v>2</v>
      </c>
      <c r="E578" s="8" t="s">
        <v>2646</v>
      </c>
      <c r="F578" s="8">
        <v>0</v>
      </c>
      <c r="G578" s="8">
        <v>0</v>
      </c>
      <c r="H578" s="8">
        <f>VLOOKUP(E578,[1]Hoja1!$E:$F,2,FALSE)</f>
        <v>0</v>
      </c>
      <c r="I578" s="8">
        <f>VLOOKUP(E578,[1]Hoja1!$E:$S,3,FALSE)</f>
        <v>0</v>
      </c>
      <c r="J578" s="8">
        <f>VLOOKUP(E578,[1]Hoja1!$E:$S,4,FALSE)</f>
        <v>0</v>
      </c>
      <c r="K578" s="8">
        <f>VLOOKUP(E578,[1]Hoja1!$E:$S,5,FALSE)</f>
        <v>0</v>
      </c>
      <c r="L578" s="8">
        <f>VLOOKUP(E578,[1]Hoja1!$E:$S,6,FALSE)</f>
        <v>0</v>
      </c>
      <c r="M578" s="8">
        <f>VLOOKUP(E578,[1]Hoja1!$E:$S,7,FALSE)</f>
        <v>0</v>
      </c>
      <c r="N578" s="6"/>
      <c r="O578" s="6" t="s">
        <v>346</v>
      </c>
      <c r="P578" s="6" t="s">
        <v>1813</v>
      </c>
      <c r="Q578" s="6" t="s">
        <v>2647</v>
      </c>
      <c r="R578" s="6" t="s">
        <v>54</v>
      </c>
      <c r="S578" s="7" t="s">
        <v>35</v>
      </c>
      <c r="T578" s="7" t="s">
        <v>35</v>
      </c>
      <c r="U578" s="7">
        <v>54</v>
      </c>
      <c r="V578" s="6" t="s">
        <v>2330</v>
      </c>
      <c r="W578" s="6" t="s">
        <v>2330</v>
      </c>
      <c r="X578" s="6" t="s">
        <v>2346</v>
      </c>
      <c r="Y578" s="8" t="s">
        <v>286</v>
      </c>
      <c r="Z578" s="6" t="s">
        <v>2648</v>
      </c>
      <c r="AA578" s="8">
        <v>0</v>
      </c>
      <c r="AB578" s="8">
        <v>0</v>
      </c>
      <c r="AC578" s="8">
        <v>0</v>
      </c>
      <c r="AD578" s="8">
        <v>0</v>
      </c>
      <c r="AE578" s="8">
        <v>0</v>
      </c>
      <c r="AF578" s="8">
        <v>0</v>
      </c>
    </row>
    <row r="579" spans="1:32" x14ac:dyDescent="0.25">
      <c r="A579" s="6" t="s">
        <v>2329</v>
      </c>
      <c r="B579" s="6" t="s">
        <v>2330</v>
      </c>
      <c r="C579" s="6" t="s">
        <v>311</v>
      </c>
      <c r="D579" s="7">
        <v>3</v>
      </c>
      <c r="E579" s="8" t="s">
        <v>2649</v>
      </c>
      <c r="F579" s="8">
        <v>0</v>
      </c>
      <c r="G579" s="8">
        <v>0</v>
      </c>
      <c r="H579" s="8">
        <f>VLOOKUP(E579,[1]Hoja1!$E:$F,2,FALSE)</f>
        <v>0</v>
      </c>
      <c r="I579" s="8">
        <f>VLOOKUP(E579,[1]Hoja1!$E:$S,3,FALSE)</f>
        <v>0</v>
      </c>
      <c r="J579" s="8">
        <f>VLOOKUP(E579,[1]Hoja1!$E:$S,4,FALSE)</f>
        <v>0</v>
      </c>
      <c r="K579" s="8">
        <f>VLOOKUP(E579,[1]Hoja1!$E:$S,5,FALSE)</f>
        <v>0</v>
      </c>
      <c r="L579" s="8">
        <f>VLOOKUP(E579,[1]Hoja1!$E:$S,6,FALSE)</f>
        <v>0</v>
      </c>
      <c r="M579" s="8">
        <f>VLOOKUP(E579,[1]Hoja1!$E:$S,7,FALSE)</f>
        <v>0</v>
      </c>
      <c r="N579" s="6"/>
      <c r="O579" s="6" t="s">
        <v>2650</v>
      </c>
      <c r="P579" s="6" t="s">
        <v>462</v>
      </c>
      <c r="Q579" s="6" t="s">
        <v>2651</v>
      </c>
      <c r="R579" s="6" t="s">
        <v>34</v>
      </c>
      <c r="S579" s="7" t="s">
        <v>35</v>
      </c>
      <c r="T579" s="7" t="s">
        <v>35</v>
      </c>
      <c r="U579" s="7">
        <v>45</v>
      </c>
      <c r="V579" s="6" t="s">
        <v>2330</v>
      </c>
      <c r="W579" s="6" t="s">
        <v>2330</v>
      </c>
      <c r="X579" s="6" t="s">
        <v>2330</v>
      </c>
      <c r="Y579" s="8" t="s">
        <v>286</v>
      </c>
      <c r="Z579" s="6" t="s">
        <v>2652</v>
      </c>
      <c r="AA579" s="8">
        <v>0</v>
      </c>
      <c r="AB579" s="8">
        <v>0</v>
      </c>
      <c r="AC579" s="8">
        <v>0</v>
      </c>
      <c r="AD579" s="8">
        <v>0</v>
      </c>
      <c r="AE579" s="8">
        <v>0</v>
      </c>
      <c r="AF579" s="8">
        <v>0</v>
      </c>
    </row>
    <row r="580" spans="1:32" x14ac:dyDescent="0.25">
      <c r="A580" s="6" t="s">
        <v>2329</v>
      </c>
      <c r="B580" s="6" t="s">
        <v>2330</v>
      </c>
      <c r="C580" s="6" t="s">
        <v>311</v>
      </c>
      <c r="D580" s="7">
        <v>4</v>
      </c>
      <c r="E580" s="8" t="s">
        <v>2653</v>
      </c>
      <c r="F580" s="8">
        <v>0</v>
      </c>
      <c r="G580" s="8">
        <v>0</v>
      </c>
      <c r="H580" s="8">
        <f>VLOOKUP(E580,[1]Hoja1!$E:$F,2,FALSE)</f>
        <v>0</v>
      </c>
      <c r="I580" s="8">
        <f>VLOOKUP(E580,[1]Hoja1!$E:$S,3,FALSE)</f>
        <v>0</v>
      </c>
      <c r="J580" s="8">
        <f>VLOOKUP(E580,[1]Hoja1!$E:$S,4,FALSE)</f>
        <v>0</v>
      </c>
      <c r="K580" s="8">
        <f>VLOOKUP(E580,[1]Hoja1!$E:$S,5,FALSE)</f>
        <v>0</v>
      </c>
      <c r="L580" s="8">
        <f>VLOOKUP(E580,[1]Hoja1!$E:$S,6,FALSE)</f>
        <v>0</v>
      </c>
      <c r="M580" s="8">
        <f>VLOOKUP(E580,[1]Hoja1!$E:$S,7,FALSE)</f>
        <v>0</v>
      </c>
      <c r="N580" s="6"/>
      <c r="O580" s="6" t="s">
        <v>2654</v>
      </c>
      <c r="P580" s="6" t="s">
        <v>43</v>
      </c>
      <c r="Q580" s="6" t="s">
        <v>907</v>
      </c>
      <c r="R580" s="6" t="s">
        <v>54</v>
      </c>
      <c r="S580" s="7" t="s">
        <v>35</v>
      </c>
      <c r="T580" s="7" t="s">
        <v>35</v>
      </c>
      <c r="U580" s="7">
        <v>45</v>
      </c>
      <c r="V580" s="6" t="s">
        <v>2330</v>
      </c>
      <c r="W580" s="6" t="s">
        <v>2330</v>
      </c>
      <c r="X580" s="6" t="s">
        <v>2330</v>
      </c>
      <c r="Y580" s="8" t="s">
        <v>286</v>
      </c>
      <c r="Z580" s="6" t="s">
        <v>2655</v>
      </c>
      <c r="AA580" s="8">
        <v>0</v>
      </c>
      <c r="AB580" s="8">
        <v>0</v>
      </c>
      <c r="AC580" s="8">
        <v>0</v>
      </c>
      <c r="AD580" s="8">
        <v>0</v>
      </c>
      <c r="AE580" s="8">
        <v>0</v>
      </c>
      <c r="AF580" s="8">
        <v>0</v>
      </c>
    </row>
    <row r="581" spans="1:32" x14ac:dyDescent="0.25">
      <c r="A581" s="6" t="s">
        <v>2329</v>
      </c>
      <c r="B581" s="6" t="s">
        <v>2330</v>
      </c>
      <c r="C581" s="6" t="s">
        <v>793</v>
      </c>
      <c r="D581" s="7">
        <v>1</v>
      </c>
      <c r="E581" s="8" t="s">
        <v>2656</v>
      </c>
      <c r="F581" s="8">
        <v>0</v>
      </c>
      <c r="G581" s="8">
        <v>0</v>
      </c>
      <c r="H581" s="8">
        <f>VLOOKUP(E581,[1]Hoja1!$E:$F,2,FALSE)</f>
        <v>2524</v>
      </c>
      <c r="I581" s="8" t="str">
        <f>VLOOKUP(E581,[1]Hoja1!$E:$S,3,FALSE)</f>
        <v>ALIANZA ELECTORAL CHIMPUM CALLAO</v>
      </c>
      <c r="J581" s="8">
        <f>VLOOKUP(E581,[1]Hoja1!$E:$S,4,FALSE)</f>
        <v>2015</v>
      </c>
      <c r="K581" s="8">
        <f>VLOOKUP(E581,[1]Hoja1!$E:$S,5,FALSE)</f>
        <v>2018</v>
      </c>
      <c r="L581" s="8">
        <f>VLOOKUP(E581,[1]Hoja1!$E:$S,6,FALSE)</f>
        <v>8</v>
      </c>
      <c r="M581" s="8" t="str">
        <f>VLOOKUP(E581,[1]Hoja1!$E:$S,7,FALSE)</f>
        <v>ALCALDE PROVINCIAL</v>
      </c>
      <c r="N581" s="6"/>
      <c r="O581" s="6" t="s">
        <v>2657</v>
      </c>
      <c r="P581" s="6" t="s">
        <v>240</v>
      </c>
      <c r="Q581" s="6" t="s">
        <v>2658</v>
      </c>
      <c r="R581" s="6" t="s">
        <v>34</v>
      </c>
      <c r="S581" s="7" t="s">
        <v>35</v>
      </c>
      <c r="T581" s="7" t="s">
        <v>35</v>
      </c>
      <c r="U581" s="7">
        <v>65</v>
      </c>
      <c r="V581" s="6" t="s">
        <v>2330</v>
      </c>
      <c r="W581" s="6" t="s">
        <v>2330</v>
      </c>
      <c r="X581" s="6" t="s">
        <v>1873</v>
      </c>
      <c r="Y581" s="8" t="s">
        <v>286</v>
      </c>
      <c r="Z581" s="6" t="s">
        <v>2659</v>
      </c>
      <c r="AA581" s="8">
        <v>2524</v>
      </c>
      <c r="AB581" s="8" t="s">
        <v>2660</v>
      </c>
      <c r="AC581" s="8">
        <v>2015</v>
      </c>
      <c r="AD581" s="8">
        <v>2018</v>
      </c>
      <c r="AE581" s="8">
        <v>8</v>
      </c>
      <c r="AF581" s="8" t="s">
        <v>207</v>
      </c>
    </row>
    <row r="582" spans="1:32" x14ac:dyDescent="0.25">
      <c r="A582" s="6" t="s">
        <v>2329</v>
      </c>
      <c r="B582" s="6" t="s">
        <v>2330</v>
      </c>
      <c r="C582" s="6" t="s">
        <v>793</v>
      </c>
      <c r="D582" s="7">
        <v>2</v>
      </c>
      <c r="E582" s="8" t="s">
        <v>2661</v>
      </c>
      <c r="F582" s="8" t="s">
        <v>30</v>
      </c>
      <c r="G582" s="8">
        <v>2190</v>
      </c>
      <c r="H582" s="8">
        <f>VLOOKUP(E582,[1]Hoja1!$E:$F,2,FALSE)</f>
        <v>2662</v>
      </c>
      <c r="I582" s="8" t="str">
        <f>VLOOKUP(E582,[1]Hoja1!$E:$S,3,FALSE)</f>
        <v>ALIANZA ELECTORAL ALIANZA POPULAR</v>
      </c>
      <c r="J582" s="8">
        <f>VLOOKUP(E582,[1]Hoja1!$E:$S,4,FALSE)</f>
        <v>2015</v>
      </c>
      <c r="K582" s="8">
        <f>VLOOKUP(E582,[1]Hoja1!$E:$S,5,FALSE)</f>
        <v>2018</v>
      </c>
      <c r="L582" s="8">
        <f>VLOOKUP(E582,[1]Hoja1!$E:$S,6,FALSE)</f>
        <v>9</v>
      </c>
      <c r="M582" s="8" t="str">
        <f>VLOOKUP(E582,[1]Hoja1!$E:$S,7,FALSE)</f>
        <v>REGIDOR PROVINCIAL</v>
      </c>
      <c r="N582" s="6"/>
      <c r="O582" s="6" t="s">
        <v>2068</v>
      </c>
      <c r="P582" s="6" t="s">
        <v>2563</v>
      </c>
      <c r="Q582" s="6" t="s">
        <v>2662</v>
      </c>
      <c r="R582" s="6" t="s">
        <v>54</v>
      </c>
      <c r="S582" s="7" t="s">
        <v>35</v>
      </c>
      <c r="T582" s="7" t="s">
        <v>35</v>
      </c>
      <c r="U582" s="7">
        <v>56</v>
      </c>
      <c r="V582" s="6" t="s">
        <v>2330</v>
      </c>
      <c r="W582" s="6" t="s">
        <v>2330</v>
      </c>
      <c r="X582" s="6" t="s">
        <v>1873</v>
      </c>
      <c r="Y582" s="8" t="s">
        <v>286</v>
      </c>
      <c r="Z582" s="6" t="s">
        <v>2663</v>
      </c>
      <c r="AA582" s="8">
        <v>2662</v>
      </c>
      <c r="AB582" s="8" t="s">
        <v>2664</v>
      </c>
      <c r="AC582" s="8">
        <v>2015</v>
      </c>
      <c r="AD582" s="8">
        <v>2018</v>
      </c>
      <c r="AE582" s="8">
        <v>9</v>
      </c>
      <c r="AF582" s="8" t="s">
        <v>49</v>
      </c>
    </row>
    <row r="583" spans="1:32" x14ac:dyDescent="0.25">
      <c r="A583" s="6" t="s">
        <v>2329</v>
      </c>
      <c r="B583" s="6" t="s">
        <v>2330</v>
      </c>
      <c r="C583" s="6" t="s">
        <v>793</v>
      </c>
      <c r="D583" s="7">
        <v>3</v>
      </c>
      <c r="E583" s="8" t="s">
        <v>2665</v>
      </c>
      <c r="F583" s="8" t="s">
        <v>30</v>
      </c>
      <c r="G583" s="8">
        <v>2190</v>
      </c>
      <c r="H583" s="8">
        <f>VLOOKUP(E583,[1]Hoja1!$E:$F,2,FALSE)</f>
        <v>2190</v>
      </c>
      <c r="I583" s="8" t="str">
        <f>VLOOKUP(E583,[1]Hoja1!$E:$S,3,FALSE)</f>
        <v>PARTIDO POLÍTICO VAMOS PERU</v>
      </c>
      <c r="J583" s="8">
        <f>VLOOKUP(E583,[1]Hoja1!$E:$S,4,FALSE)</f>
        <v>2015</v>
      </c>
      <c r="K583" s="8">
        <f>VLOOKUP(E583,[1]Hoja1!$E:$S,5,FALSE)</f>
        <v>2018</v>
      </c>
      <c r="L583" s="8">
        <f>VLOOKUP(E583,[1]Hoja1!$E:$S,6,FALSE)</f>
        <v>9</v>
      </c>
      <c r="M583" s="8" t="str">
        <f>VLOOKUP(E583,[1]Hoja1!$E:$S,7,FALSE)</f>
        <v>REGIDOR PROVINCIAL</v>
      </c>
      <c r="N583" s="6"/>
      <c r="O583" s="6" t="s">
        <v>197</v>
      </c>
      <c r="P583" s="6" t="s">
        <v>69</v>
      </c>
      <c r="Q583" s="6" t="s">
        <v>2666</v>
      </c>
      <c r="R583" s="6" t="s">
        <v>34</v>
      </c>
      <c r="S583" s="7" t="s">
        <v>35</v>
      </c>
      <c r="T583" s="7" t="s">
        <v>35</v>
      </c>
      <c r="U583" s="7">
        <v>58</v>
      </c>
      <c r="V583" s="6" t="s">
        <v>2330</v>
      </c>
      <c r="W583" s="6" t="s">
        <v>2330</v>
      </c>
      <c r="X583" s="6" t="s">
        <v>1873</v>
      </c>
      <c r="Y583" s="8" t="s">
        <v>286</v>
      </c>
      <c r="Z583" s="6" t="s">
        <v>2667</v>
      </c>
      <c r="AA583" s="8">
        <v>2190</v>
      </c>
      <c r="AB583" s="8" t="s">
        <v>1438</v>
      </c>
      <c r="AC583" s="8">
        <v>2015</v>
      </c>
      <c r="AD583" s="8">
        <v>2018</v>
      </c>
      <c r="AE583" s="8">
        <v>9</v>
      </c>
      <c r="AF583" s="8" t="s">
        <v>49</v>
      </c>
    </row>
    <row r="584" spans="1:32" x14ac:dyDescent="0.25">
      <c r="A584" s="6" t="s">
        <v>2329</v>
      </c>
      <c r="B584" s="6" t="s">
        <v>2330</v>
      </c>
      <c r="C584" s="6" t="s">
        <v>793</v>
      </c>
      <c r="D584" s="7">
        <v>4</v>
      </c>
      <c r="E584" s="8" t="s">
        <v>2668</v>
      </c>
      <c r="F584" s="8">
        <v>0</v>
      </c>
      <c r="G584" s="8">
        <v>0</v>
      </c>
      <c r="H584" s="8">
        <f>VLOOKUP(E584,[1]Hoja1!$E:$F,2,FALSE)</f>
        <v>0</v>
      </c>
      <c r="I584" s="8">
        <f>VLOOKUP(E584,[1]Hoja1!$E:$S,3,FALSE)</f>
        <v>0</v>
      </c>
      <c r="J584" s="8">
        <f>VLOOKUP(E584,[1]Hoja1!$E:$S,4,FALSE)</f>
        <v>0</v>
      </c>
      <c r="K584" s="8">
        <f>VLOOKUP(E584,[1]Hoja1!$E:$S,5,FALSE)</f>
        <v>0</v>
      </c>
      <c r="L584" s="8">
        <f>VLOOKUP(E584,[1]Hoja1!$E:$S,6,FALSE)</f>
        <v>0</v>
      </c>
      <c r="M584" s="8">
        <f>VLOOKUP(E584,[1]Hoja1!$E:$S,7,FALSE)</f>
        <v>0</v>
      </c>
      <c r="N584" s="6"/>
      <c r="O584" s="6" t="s">
        <v>2669</v>
      </c>
      <c r="P584" s="6" t="s">
        <v>1330</v>
      </c>
      <c r="Q584" s="6" t="s">
        <v>615</v>
      </c>
      <c r="R584" s="6" t="s">
        <v>54</v>
      </c>
      <c r="S584" s="7" t="s">
        <v>35</v>
      </c>
      <c r="T584" s="7" t="s">
        <v>35</v>
      </c>
      <c r="U584" s="7">
        <v>50</v>
      </c>
      <c r="V584" s="6" t="s">
        <v>2330</v>
      </c>
      <c r="W584" s="6" t="s">
        <v>2330</v>
      </c>
      <c r="X584" s="6" t="s">
        <v>2534</v>
      </c>
      <c r="Y584" s="8" t="s">
        <v>286</v>
      </c>
      <c r="Z584" s="6" t="s">
        <v>2670</v>
      </c>
      <c r="AA584" s="8">
        <v>0</v>
      </c>
      <c r="AB584" s="8">
        <v>0</v>
      </c>
      <c r="AC584" s="8">
        <v>0</v>
      </c>
      <c r="AD584" s="8">
        <v>0</v>
      </c>
      <c r="AE584" s="8">
        <v>0</v>
      </c>
      <c r="AF584" s="8">
        <v>0</v>
      </c>
    </row>
    <row r="585" spans="1:32" x14ac:dyDescent="0.25">
      <c r="A585" s="6" t="s">
        <v>2671</v>
      </c>
      <c r="B585" s="6" t="s">
        <v>1487</v>
      </c>
      <c r="C585" s="6" t="s">
        <v>28</v>
      </c>
      <c r="D585" s="7">
        <v>1</v>
      </c>
      <c r="E585" s="8" t="s">
        <v>2673</v>
      </c>
      <c r="F585" s="8">
        <v>0</v>
      </c>
      <c r="G585" s="8">
        <v>0</v>
      </c>
      <c r="H585" s="8">
        <f>VLOOKUP(E585,[1]Hoja1!$E:$F,2,FALSE)</f>
        <v>0</v>
      </c>
      <c r="I585" s="8">
        <f>VLOOKUP(E585,[1]Hoja1!$E:$S,3,FALSE)</f>
        <v>0</v>
      </c>
      <c r="J585" s="8">
        <f>VLOOKUP(E585,[1]Hoja1!$E:$S,4,FALSE)</f>
        <v>0</v>
      </c>
      <c r="K585" s="8">
        <f>VLOOKUP(E585,[1]Hoja1!$E:$S,5,FALSE)</f>
        <v>0</v>
      </c>
      <c r="L585" s="8">
        <f>VLOOKUP(E585,[1]Hoja1!$E:$S,6,FALSE)</f>
        <v>0</v>
      </c>
      <c r="M585" s="8">
        <f>VLOOKUP(E585,[1]Hoja1!$E:$S,7,FALSE)</f>
        <v>0</v>
      </c>
      <c r="N585" s="6"/>
      <c r="O585" s="6" t="s">
        <v>90</v>
      </c>
      <c r="P585" s="6" t="s">
        <v>152</v>
      </c>
      <c r="Q585" s="6" t="s">
        <v>1952</v>
      </c>
      <c r="R585" s="6" t="s">
        <v>34</v>
      </c>
      <c r="S585" s="7" t="s">
        <v>35</v>
      </c>
      <c r="T585" s="7" t="s">
        <v>35</v>
      </c>
      <c r="U585" s="7">
        <v>59</v>
      </c>
      <c r="V585" s="6" t="s">
        <v>1487</v>
      </c>
      <c r="W585" s="6" t="s">
        <v>2674</v>
      </c>
      <c r="X585" s="6" t="s">
        <v>2674</v>
      </c>
      <c r="Y585" s="8" t="s">
        <v>38</v>
      </c>
      <c r="Z585" s="6" t="s">
        <v>2675</v>
      </c>
      <c r="AA585" s="8">
        <v>0</v>
      </c>
      <c r="AB585" s="8">
        <v>0</v>
      </c>
      <c r="AC585" s="8">
        <v>0</v>
      </c>
      <c r="AD585" s="8">
        <v>0</v>
      </c>
      <c r="AE585" s="8">
        <v>0</v>
      </c>
      <c r="AF585" s="8">
        <v>0</v>
      </c>
    </row>
    <row r="586" spans="1:32" x14ac:dyDescent="0.25">
      <c r="A586" s="6" t="s">
        <v>2671</v>
      </c>
      <c r="B586" s="6" t="s">
        <v>1487</v>
      </c>
      <c r="C586" s="6" t="s">
        <v>28</v>
      </c>
      <c r="D586" s="7">
        <v>2</v>
      </c>
      <c r="E586" s="8" t="s">
        <v>2676</v>
      </c>
      <c r="F586" s="8" t="s">
        <v>30</v>
      </c>
      <c r="G586" s="8">
        <v>4</v>
      </c>
      <c r="H586" s="8">
        <f>VLOOKUP(E586,[1]Hoja1!$E:$F,2,FALSE)</f>
        <v>0</v>
      </c>
      <c r="I586" s="8">
        <f>VLOOKUP(E586,[1]Hoja1!$E:$S,3,FALSE)</f>
        <v>0</v>
      </c>
      <c r="J586" s="8">
        <f>VLOOKUP(E586,[1]Hoja1!$E:$S,4,FALSE)</f>
        <v>0</v>
      </c>
      <c r="K586" s="8">
        <f>VLOOKUP(E586,[1]Hoja1!$E:$S,5,FALSE)</f>
        <v>0</v>
      </c>
      <c r="L586" s="8">
        <f>VLOOKUP(E586,[1]Hoja1!$E:$S,6,FALSE)</f>
        <v>0</v>
      </c>
      <c r="M586" s="8">
        <f>VLOOKUP(E586,[1]Hoja1!$E:$S,7,FALSE)</f>
        <v>0</v>
      </c>
      <c r="N586" s="6"/>
      <c r="O586" s="6" t="s">
        <v>2672</v>
      </c>
      <c r="P586" s="6" t="s">
        <v>1890</v>
      </c>
      <c r="Q586" s="6" t="s">
        <v>2677</v>
      </c>
      <c r="R586" s="6" t="s">
        <v>34</v>
      </c>
      <c r="S586" s="7" t="s">
        <v>35</v>
      </c>
      <c r="T586" s="7" t="s">
        <v>35</v>
      </c>
      <c r="U586" s="7">
        <v>44</v>
      </c>
      <c r="V586" s="6" t="s">
        <v>1487</v>
      </c>
      <c r="W586" s="6" t="s">
        <v>1487</v>
      </c>
      <c r="X586" s="6" t="s">
        <v>1487</v>
      </c>
      <c r="Y586" s="8" t="s">
        <v>286</v>
      </c>
      <c r="Z586" s="6" t="s">
        <v>2678</v>
      </c>
      <c r="AA586" s="8">
        <v>0</v>
      </c>
      <c r="AB586" s="8">
        <v>0</v>
      </c>
      <c r="AC586" s="8">
        <v>0</v>
      </c>
      <c r="AD586" s="8">
        <v>0</v>
      </c>
      <c r="AE586" s="8">
        <v>0</v>
      </c>
      <c r="AF586" s="8">
        <v>0</v>
      </c>
    </row>
    <row r="587" spans="1:32" x14ac:dyDescent="0.25">
      <c r="A587" s="6" t="s">
        <v>2671</v>
      </c>
      <c r="B587" s="6" t="s">
        <v>1487</v>
      </c>
      <c r="C587" s="6" t="s">
        <v>28</v>
      </c>
      <c r="D587" s="7">
        <v>3</v>
      </c>
      <c r="E587" s="8" t="s">
        <v>2679</v>
      </c>
      <c r="F587" s="8" t="s">
        <v>30</v>
      </c>
      <c r="G587" s="8">
        <v>4</v>
      </c>
      <c r="H587" s="8">
        <f>VLOOKUP(E587,[1]Hoja1!$E:$F,2,FALSE)</f>
        <v>2455</v>
      </c>
      <c r="I587" s="8" t="str">
        <f>VLOOKUP(E587,[1]Hoja1!$E:$S,3,FALSE)</f>
        <v>ORGANIZACIÓN POLÍTICA LOCAL DISTRITAL RECONSTRUYAMOS WANCHAQ</v>
      </c>
      <c r="J587" s="8">
        <f>VLOOKUP(E587,[1]Hoja1!$E:$S,4,FALSE)</f>
        <v>2015</v>
      </c>
      <c r="K587" s="8">
        <f>VLOOKUP(E587,[1]Hoja1!$E:$S,5,FALSE)</f>
        <v>2018</v>
      </c>
      <c r="L587" s="8">
        <f>VLOOKUP(E587,[1]Hoja1!$E:$S,6,FALSE)</f>
        <v>11</v>
      </c>
      <c r="M587" s="8" t="str">
        <f>VLOOKUP(E587,[1]Hoja1!$E:$S,7,FALSE)</f>
        <v>REGIDOR DISTRITAL</v>
      </c>
      <c r="N587" s="6"/>
      <c r="O587" s="6" t="s">
        <v>896</v>
      </c>
      <c r="P587" s="6" t="s">
        <v>765</v>
      </c>
      <c r="Q587" s="6" t="s">
        <v>2680</v>
      </c>
      <c r="R587" s="6" t="s">
        <v>34</v>
      </c>
      <c r="S587" s="7" t="s">
        <v>35</v>
      </c>
      <c r="T587" s="7" t="s">
        <v>35</v>
      </c>
      <c r="U587" s="7">
        <v>43</v>
      </c>
      <c r="V587" s="6" t="s">
        <v>1487</v>
      </c>
      <c r="W587" s="6" t="s">
        <v>1487</v>
      </c>
      <c r="X587" s="6" t="s">
        <v>2681</v>
      </c>
      <c r="Y587" s="8" t="s">
        <v>38</v>
      </c>
      <c r="Z587" s="6" t="s">
        <v>2682</v>
      </c>
      <c r="AA587" s="8">
        <v>2455</v>
      </c>
      <c r="AB587" s="8" t="s">
        <v>2683</v>
      </c>
      <c r="AC587" s="8">
        <v>2015</v>
      </c>
      <c r="AD587" s="8">
        <v>2018</v>
      </c>
      <c r="AE587" s="8">
        <v>11</v>
      </c>
      <c r="AF587" s="8" t="s">
        <v>322</v>
      </c>
    </row>
    <row r="588" spans="1:32" x14ac:dyDescent="0.25">
      <c r="A588" s="6" t="s">
        <v>2671</v>
      </c>
      <c r="B588" s="6" t="s">
        <v>1487</v>
      </c>
      <c r="C588" s="6" t="s">
        <v>28</v>
      </c>
      <c r="D588" s="7">
        <v>4</v>
      </c>
      <c r="E588" s="8" t="s">
        <v>2684</v>
      </c>
      <c r="F588" s="8">
        <v>0</v>
      </c>
      <c r="G588" s="8">
        <v>0</v>
      </c>
      <c r="H588" s="8">
        <f>VLOOKUP(E588,[1]Hoja1!$E:$F,2,FALSE)</f>
        <v>0</v>
      </c>
      <c r="I588" s="8">
        <f>VLOOKUP(E588,[1]Hoja1!$E:$S,3,FALSE)</f>
        <v>0</v>
      </c>
      <c r="J588" s="8">
        <f>VLOOKUP(E588,[1]Hoja1!$E:$S,4,FALSE)</f>
        <v>0</v>
      </c>
      <c r="K588" s="8">
        <f>VLOOKUP(E588,[1]Hoja1!$E:$S,5,FALSE)</f>
        <v>0</v>
      </c>
      <c r="L588" s="8">
        <f>VLOOKUP(E588,[1]Hoja1!$E:$S,6,FALSE)</f>
        <v>0</v>
      </c>
      <c r="M588" s="8">
        <f>VLOOKUP(E588,[1]Hoja1!$E:$S,7,FALSE)</f>
        <v>0</v>
      </c>
      <c r="N588" s="6"/>
      <c r="O588" s="6" t="s">
        <v>2685</v>
      </c>
      <c r="P588" s="6" t="s">
        <v>138</v>
      </c>
      <c r="Q588" s="6" t="s">
        <v>2686</v>
      </c>
      <c r="R588" s="6" t="s">
        <v>54</v>
      </c>
      <c r="S588" s="7" t="s">
        <v>35</v>
      </c>
      <c r="T588" s="7" t="s">
        <v>35</v>
      </c>
      <c r="U588" s="7">
        <v>39</v>
      </c>
      <c r="V588" s="6" t="s">
        <v>1487</v>
      </c>
      <c r="W588" s="6" t="s">
        <v>2687</v>
      </c>
      <c r="X588" s="6" t="s">
        <v>2688</v>
      </c>
      <c r="Y588" s="8" t="s">
        <v>38</v>
      </c>
      <c r="Z588" s="6" t="s">
        <v>2689</v>
      </c>
      <c r="AA588" s="8">
        <v>0</v>
      </c>
      <c r="AB588" s="8">
        <v>0</v>
      </c>
      <c r="AC588" s="8">
        <v>0</v>
      </c>
      <c r="AD588" s="8">
        <v>0</v>
      </c>
      <c r="AE588" s="8">
        <v>0</v>
      </c>
      <c r="AF588" s="8">
        <v>0</v>
      </c>
    </row>
    <row r="589" spans="1:32" x14ac:dyDescent="0.25">
      <c r="A589" s="6" t="s">
        <v>2671</v>
      </c>
      <c r="B589" s="6" t="s">
        <v>1487</v>
      </c>
      <c r="C589" s="6" t="s">
        <v>28</v>
      </c>
      <c r="D589" s="7">
        <v>5</v>
      </c>
      <c r="E589" s="8" t="s">
        <v>2690</v>
      </c>
      <c r="F589" s="8">
        <v>0</v>
      </c>
      <c r="G589" s="8">
        <v>0</v>
      </c>
      <c r="H589" s="8">
        <f>VLOOKUP(E589,[1]Hoja1!$E:$F,2,FALSE)</f>
        <v>0</v>
      </c>
      <c r="I589" s="8">
        <f>VLOOKUP(E589,[1]Hoja1!$E:$S,3,FALSE)</f>
        <v>0</v>
      </c>
      <c r="J589" s="8">
        <f>VLOOKUP(E589,[1]Hoja1!$E:$S,4,FALSE)</f>
        <v>0</v>
      </c>
      <c r="K589" s="8">
        <f>VLOOKUP(E589,[1]Hoja1!$E:$S,5,FALSE)</f>
        <v>0</v>
      </c>
      <c r="L589" s="8">
        <f>VLOOKUP(E589,[1]Hoja1!$E:$S,6,FALSE)</f>
        <v>0</v>
      </c>
      <c r="M589" s="8">
        <f>VLOOKUP(E589,[1]Hoja1!$E:$S,7,FALSE)</f>
        <v>0</v>
      </c>
      <c r="N589" s="6"/>
      <c r="O589" s="6" t="s">
        <v>896</v>
      </c>
      <c r="P589" s="6" t="s">
        <v>1485</v>
      </c>
      <c r="Q589" s="6" t="s">
        <v>2691</v>
      </c>
      <c r="R589" s="6" t="s">
        <v>54</v>
      </c>
      <c r="S589" s="7" t="s">
        <v>35</v>
      </c>
      <c r="T589" s="7" t="s">
        <v>35</v>
      </c>
      <c r="U589" s="7">
        <v>52</v>
      </c>
      <c r="V589" s="6" t="s">
        <v>1487</v>
      </c>
      <c r="W589" s="6" t="s">
        <v>1487</v>
      </c>
      <c r="X589" s="6" t="s">
        <v>2692</v>
      </c>
      <c r="Y589" s="8" t="s">
        <v>38</v>
      </c>
      <c r="Z589" s="6" t="s">
        <v>2693</v>
      </c>
      <c r="AA589" s="8">
        <v>0</v>
      </c>
      <c r="AB589" s="8">
        <v>0</v>
      </c>
      <c r="AC589" s="8">
        <v>0</v>
      </c>
      <c r="AD589" s="8">
        <v>0</v>
      </c>
      <c r="AE589" s="8">
        <v>0</v>
      </c>
      <c r="AF589" s="8">
        <v>0</v>
      </c>
    </row>
    <row r="590" spans="1:32" x14ac:dyDescent="0.25">
      <c r="A590" s="6" t="s">
        <v>2671</v>
      </c>
      <c r="B590" s="6" t="s">
        <v>1487</v>
      </c>
      <c r="C590" s="6" t="s">
        <v>56</v>
      </c>
      <c r="D590" s="7">
        <v>1</v>
      </c>
      <c r="E590" s="8" t="s">
        <v>2694</v>
      </c>
      <c r="F590" s="8">
        <v>0</v>
      </c>
      <c r="G590" s="8">
        <v>0</v>
      </c>
      <c r="H590" s="8">
        <f>VLOOKUP(E590,[1]Hoja1!$E:$F,2,FALSE)</f>
        <v>0</v>
      </c>
      <c r="I590" s="8">
        <f>VLOOKUP(E590,[1]Hoja1!$E:$S,3,FALSE)</f>
        <v>0</v>
      </c>
      <c r="J590" s="8">
        <f>VLOOKUP(E590,[1]Hoja1!$E:$S,4,FALSE)</f>
        <v>0</v>
      </c>
      <c r="K590" s="8">
        <f>VLOOKUP(E590,[1]Hoja1!$E:$S,5,FALSE)</f>
        <v>0</v>
      </c>
      <c r="L590" s="8">
        <f>VLOOKUP(E590,[1]Hoja1!$E:$S,6,FALSE)</f>
        <v>0</v>
      </c>
      <c r="M590" s="8">
        <f>VLOOKUP(E590,[1]Hoja1!$E:$S,7,FALSE)</f>
        <v>0</v>
      </c>
      <c r="N590" s="6"/>
      <c r="O590" s="6" t="s">
        <v>416</v>
      </c>
      <c r="P590" s="6" t="s">
        <v>2695</v>
      </c>
      <c r="Q590" s="6" t="s">
        <v>2696</v>
      </c>
      <c r="R590" s="6" t="s">
        <v>34</v>
      </c>
      <c r="S590" s="7" t="s">
        <v>30</v>
      </c>
      <c r="T590" s="7" t="s">
        <v>35</v>
      </c>
      <c r="U590" s="7">
        <v>45</v>
      </c>
      <c r="V590" s="6" t="s">
        <v>1487</v>
      </c>
      <c r="W590" s="6" t="s">
        <v>1487</v>
      </c>
      <c r="X590" s="6" t="s">
        <v>2681</v>
      </c>
      <c r="Y590" s="8" t="s">
        <v>38</v>
      </c>
      <c r="Z590" s="6" t="s">
        <v>2697</v>
      </c>
      <c r="AA590" s="8">
        <v>0</v>
      </c>
      <c r="AB590" s="8">
        <v>0</v>
      </c>
      <c r="AC590" s="8">
        <v>0</v>
      </c>
      <c r="AD590" s="8">
        <v>0</v>
      </c>
      <c r="AE590" s="8">
        <v>0</v>
      </c>
      <c r="AF590" s="8">
        <v>0</v>
      </c>
    </row>
    <row r="591" spans="1:32" x14ac:dyDescent="0.25">
      <c r="A591" s="6" t="s">
        <v>2671</v>
      </c>
      <c r="B591" s="6" t="s">
        <v>1487</v>
      </c>
      <c r="C591" s="6" t="s">
        <v>56</v>
      </c>
      <c r="D591" s="7">
        <v>2</v>
      </c>
      <c r="E591" s="8" t="s">
        <v>2698</v>
      </c>
      <c r="F591" s="8">
        <v>0</v>
      </c>
      <c r="G591" s="8">
        <v>0</v>
      </c>
      <c r="H591" s="8">
        <f>VLOOKUP(E591,[1]Hoja1!$E:$F,2,FALSE)</f>
        <v>0</v>
      </c>
      <c r="I591" s="8">
        <f>VLOOKUP(E591,[1]Hoja1!$E:$S,3,FALSE)</f>
        <v>0</v>
      </c>
      <c r="J591" s="8">
        <f>VLOOKUP(E591,[1]Hoja1!$E:$S,4,FALSE)</f>
        <v>0</v>
      </c>
      <c r="K591" s="8">
        <f>VLOOKUP(E591,[1]Hoja1!$E:$S,5,FALSE)</f>
        <v>0</v>
      </c>
      <c r="L591" s="8">
        <f>VLOOKUP(E591,[1]Hoja1!$E:$S,6,FALSE)</f>
        <v>0</v>
      </c>
      <c r="M591" s="8">
        <f>VLOOKUP(E591,[1]Hoja1!$E:$S,7,FALSE)</f>
        <v>0</v>
      </c>
      <c r="N591" s="6"/>
      <c r="O591" s="6" t="s">
        <v>462</v>
      </c>
      <c r="P591" s="6" t="s">
        <v>1735</v>
      </c>
      <c r="Q591" s="6" t="s">
        <v>2699</v>
      </c>
      <c r="R591" s="6" t="s">
        <v>54</v>
      </c>
      <c r="S591" s="7" t="s">
        <v>35</v>
      </c>
      <c r="T591" s="7" t="s">
        <v>35</v>
      </c>
      <c r="U591" s="7">
        <v>47</v>
      </c>
      <c r="V591" s="6" t="s">
        <v>1487</v>
      </c>
      <c r="W591" s="6" t="s">
        <v>1487</v>
      </c>
      <c r="X591" s="6" t="s">
        <v>1487</v>
      </c>
      <c r="Y591" s="8" t="s">
        <v>286</v>
      </c>
      <c r="Z591" s="6" t="s">
        <v>2700</v>
      </c>
      <c r="AA591" s="8">
        <v>0</v>
      </c>
      <c r="AB591" s="8">
        <v>0</v>
      </c>
      <c r="AC591" s="8">
        <v>0</v>
      </c>
      <c r="AD591" s="8">
        <v>0</v>
      </c>
      <c r="AE591" s="8">
        <v>0</v>
      </c>
      <c r="AF591" s="8">
        <v>0</v>
      </c>
    </row>
    <row r="592" spans="1:32" x14ac:dyDescent="0.25">
      <c r="A592" s="6" t="s">
        <v>2671</v>
      </c>
      <c r="B592" s="6" t="s">
        <v>1487</v>
      </c>
      <c r="C592" s="6" t="s">
        <v>56</v>
      </c>
      <c r="D592" s="7">
        <v>3</v>
      </c>
      <c r="E592" s="8" t="s">
        <v>2701</v>
      </c>
      <c r="F592" s="8">
        <v>0</v>
      </c>
      <c r="G592" s="8">
        <v>0</v>
      </c>
      <c r="H592" s="8">
        <f>VLOOKUP(E592,[1]Hoja1!$E:$F,2,FALSE)</f>
        <v>445</v>
      </c>
      <c r="I592" s="8" t="str">
        <f>VLOOKUP(E592,[1]Hoja1!$E:$S,3,FALSE)</f>
        <v>MOVIMIENTO REGIONAL O DEPARTAMENTAL MOVIMIENTO REGIONAL ACUERDO POPULAR UNIFICADO</v>
      </c>
      <c r="J592" s="8">
        <f>VLOOKUP(E592,[1]Hoja1!$E:$S,4,FALSE)</f>
        <v>2015</v>
      </c>
      <c r="K592" s="8">
        <f>VLOOKUP(E592,[1]Hoja1!$E:$S,5,FALSE)</f>
        <v>2018</v>
      </c>
      <c r="L592" s="8">
        <f>VLOOKUP(E592,[1]Hoja1!$E:$S,6,FALSE)</f>
        <v>12</v>
      </c>
      <c r="M592" s="8" t="str">
        <f>VLOOKUP(E592,[1]Hoja1!$E:$S,7,FALSE)</f>
        <v>CONSEJERO REGIONAL</v>
      </c>
      <c r="N592" s="6"/>
      <c r="O592" s="6" t="s">
        <v>2702</v>
      </c>
      <c r="P592" s="6" t="s">
        <v>2703</v>
      </c>
      <c r="Q592" s="6" t="s">
        <v>2704</v>
      </c>
      <c r="R592" s="6" t="s">
        <v>34</v>
      </c>
      <c r="S592" s="7" t="s">
        <v>35</v>
      </c>
      <c r="T592" s="7" t="s">
        <v>35</v>
      </c>
      <c r="U592" s="7">
        <v>44</v>
      </c>
      <c r="V592" s="6" t="s">
        <v>1487</v>
      </c>
      <c r="W592" s="6" t="s">
        <v>2705</v>
      </c>
      <c r="X592" s="6" t="s">
        <v>2706</v>
      </c>
      <c r="Y592" s="8" t="s">
        <v>38</v>
      </c>
      <c r="Z592" s="6" t="s">
        <v>2707</v>
      </c>
      <c r="AA592" s="8">
        <v>445</v>
      </c>
      <c r="AB592" s="8" t="s">
        <v>2708</v>
      </c>
      <c r="AC592" s="8">
        <v>2015</v>
      </c>
      <c r="AD592" s="8">
        <v>2018</v>
      </c>
      <c r="AE592" s="8">
        <v>12</v>
      </c>
      <c r="AF592" s="8" t="s">
        <v>41</v>
      </c>
    </row>
    <row r="593" spans="1:32" x14ac:dyDescent="0.25">
      <c r="A593" s="6" t="s">
        <v>2671</v>
      </c>
      <c r="B593" s="6" t="s">
        <v>1487</v>
      </c>
      <c r="C593" s="6" t="s">
        <v>56</v>
      </c>
      <c r="D593" s="7">
        <v>4</v>
      </c>
      <c r="E593" s="8" t="s">
        <v>2709</v>
      </c>
      <c r="F593" s="8">
        <v>0</v>
      </c>
      <c r="G593" s="8">
        <v>0</v>
      </c>
      <c r="H593" s="8">
        <f>VLOOKUP(E593,[1]Hoja1!$E:$F,2,FALSE)</f>
        <v>0</v>
      </c>
      <c r="I593" s="8">
        <f>VLOOKUP(E593,[1]Hoja1!$E:$S,3,FALSE)</f>
        <v>0</v>
      </c>
      <c r="J593" s="8">
        <f>VLOOKUP(E593,[1]Hoja1!$E:$S,4,FALSE)</f>
        <v>0</v>
      </c>
      <c r="K593" s="8">
        <f>VLOOKUP(E593,[1]Hoja1!$E:$S,5,FALSE)</f>
        <v>0</v>
      </c>
      <c r="L593" s="8">
        <f>VLOOKUP(E593,[1]Hoja1!$E:$S,6,FALSE)</f>
        <v>0</v>
      </c>
      <c r="M593" s="8">
        <f>VLOOKUP(E593,[1]Hoja1!$E:$S,7,FALSE)</f>
        <v>0</v>
      </c>
      <c r="N593" s="6"/>
      <c r="O593" s="6" t="s">
        <v>445</v>
      </c>
      <c r="P593" s="6" t="s">
        <v>2710</v>
      </c>
      <c r="Q593" s="6" t="s">
        <v>2711</v>
      </c>
      <c r="R593" s="6" t="s">
        <v>54</v>
      </c>
      <c r="S593" s="7" t="s">
        <v>35</v>
      </c>
      <c r="T593" s="7" t="s">
        <v>35</v>
      </c>
      <c r="U593" s="7">
        <v>46</v>
      </c>
      <c r="V593" s="6" t="s">
        <v>1487</v>
      </c>
      <c r="W593" s="6" t="s">
        <v>1487</v>
      </c>
      <c r="X593" s="6" t="s">
        <v>2681</v>
      </c>
      <c r="Y593" s="8" t="s">
        <v>38</v>
      </c>
      <c r="Z593" s="6" t="s">
        <v>2712</v>
      </c>
      <c r="AA593" s="8">
        <v>0</v>
      </c>
      <c r="AB593" s="8">
        <v>0</v>
      </c>
      <c r="AC593" s="8">
        <v>0</v>
      </c>
      <c r="AD593" s="8">
        <v>0</v>
      </c>
      <c r="AE593" s="8">
        <v>0</v>
      </c>
      <c r="AF593" s="8">
        <v>0</v>
      </c>
    </row>
    <row r="594" spans="1:32" x14ac:dyDescent="0.25">
      <c r="A594" s="6" t="s">
        <v>2671</v>
      </c>
      <c r="B594" s="6" t="s">
        <v>1487</v>
      </c>
      <c r="C594" s="6" t="s">
        <v>56</v>
      </c>
      <c r="D594" s="7">
        <v>5</v>
      </c>
      <c r="E594" s="8" t="s">
        <v>2713</v>
      </c>
      <c r="F594" s="8">
        <v>0</v>
      </c>
      <c r="G594" s="8">
        <v>0</v>
      </c>
      <c r="H594" s="8">
        <f>VLOOKUP(E594,[1]Hoja1!$E:$F,2,FALSE)</f>
        <v>0</v>
      </c>
      <c r="I594" s="8">
        <f>VLOOKUP(E594,[1]Hoja1!$E:$S,3,FALSE)</f>
        <v>0</v>
      </c>
      <c r="J594" s="8">
        <f>VLOOKUP(E594,[1]Hoja1!$E:$S,4,FALSE)</f>
        <v>0</v>
      </c>
      <c r="K594" s="8">
        <f>VLOOKUP(E594,[1]Hoja1!$E:$S,5,FALSE)</f>
        <v>0</v>
      </c>
      <c r="L594" s="8">
        <f>VLOOKUP(E594,[1]Hoja1!$E:$S,6,FALSE)</f>
        <v>0</v>
      </c>
      <c r="M594" s="8">
        <f>VLOOKUP(E594,[1]Hoja1!$E:$S,7,FALSE)</f>
        <v>0</v>
      </c>
      <c r="N594" s="6"/>
      <c r="O594" s="6" t="s">
        <v>2714</v>
      </c>
      <c r="P594" s="6" t="s">
        <v>2715</v>
      </c>
      <c r="Q594" s="6" t="s">
        <v>2716</v>
      </c>
      <c r="R594" s="6" t="s">
        <v>34</v>
      </c>
      <c r="S594" s="7" t="s">
        <v>30</v>
      </c>
      <c r="T594" s="7" t="s">
        <v>35</v>
      </c>
      <c r="U594" s="7">
        <v>47</v>
      </c>
      <c r="V594" s="6" t="s">
        <v>1487</v>
      </c>
      <c r="W594" s="6" t="s">
        <v>2717</v>
      </c>
      <c r="X594" s="6" t="s">
        <v>2718</v>
      </c>
      <c r="Y594" s="8" t="s">
        <v>38</v>
      </c>
      <c r="Z594" s="6" t="s">
        <v>2719</v>
      </c>
      <c r="AA594" s="8">
        <v>0</v>
      </c>
      <c r="AB594" s="8">
        <v>0</v>
      </c>
      <c r="AC594" s="8">
        <v>0</v>
      </c>
      <c r="AD594" s="8">
        <v>0</v>
      </c>
      <c r="AE594" s="8">
        <v>0</v>
      </c>
      <c r="AF594" s="8">
        <v>0</v>
      </c>
    </row>
    <row r="595" spans="1:32" x14ac:dyDescent="0.25">
      <c r="A595" s="6" t="s">
        <v>2671</v>
      </c>
      <c r="B595" s="6" t="s">
        <v>1487</v>
      </c>
      <c r="C595" s="6" t="s">
        <v>75</v>
      </c>
      <c r="D595" s="7">
        <v>1</v>
      </c>
      <c r="E595" s="8" t="s">
        <v>2720</v>
      </c>
      <c r="F595" s="8">
        <v>0</v>
      </c>
      <c r="G595" s="8">
        <v>0</v>
      </c>
      <c r="H595" s="8">
        <f>VLOOKUP(E595,[1]Hoja1!$E:$F,2,FALSE)</f>
        <v>0</v>
      </c>
      <c r="I595" s="8">
        <f>VLOOKUP(E595,[1]Hoja1!$E:$S,3,FALSE)</f>
        <v>0</v>
      </c>
      <c r="J595" s="8">
        <f>VLOOKUP(E595,[1]Hoja1!$E:$S,4,FALSE)</f>
        <v>0</v>
      </c>
      <c r="K595" s="8">
        <f>VLOOKUP(E595,[1]Hoja1!$E:$S,5,FALSE)</f>
        <v>0</v>
      </c>
      <c r="L595" s="8">
        <f>VLOOKUP(E595,[1]Hoja1!$E:$S,6,FALSE)</f>
        <v>0</v>
      </c>
      <c r="M595" s="8">
        <f>VLOOKUP(E595,[1]Hoja1!$E:$S,7,FALSE)</f>
        <v>0</v>
      </c>
      <c r="N595" s="6"/>
      <c r="O595" s="6" t="s">
        <v>2721</v>
      </c>
      <c r="P595" s="6" t="s">
        <v>2722</v>
      </c>
      <c r="Q595" s="6" t="s">
        <v>2723</v>
      </c>
      <c r="R595" s="6" t="s">
        <v>34</v>
      </c>
      <c r="S595" s="7" t="s">
        <v>35</v>
      </c>
      <c r="T595" s="7" t="s">
        <v>35</v>
      </c>
      <c r="U595" s="7">
        <v>55</v>
      </c>
      <c r="V595" s="6" t="s">
        <v>1487</v>
      </c>
      <c r="W595" s="6" t="s">
        <v>1487</v>
      </c>
      <c r="X595" s="6" t="s">
        <v>1487</v>
      </c>
      <c r="Y595" s="8" t="s">
        <v>286</v>
      </c>
      <c r="Z595" s="6" t="s">
        <v>2724</v>
      </c>
      <c r="AA595" s="8">
        <v>0</v>
      </c>
      <c r="AB595" s="8">
        <v>0</v>
      </c>
      <c r="AC595" s="8">
        <v>0</v>
      </c>
      <c r="AD595" s="8">
        <v>0</v>
      </c>
      <c r="AE595" s="8">
        <v>0</v>
      </c>
      <c r="AF595" s="8">
        <v>0</v>
      </c>
    </row>
    <row r="596" spans="1:32" x14ac:dyDescent="0.25">
      <c r="A596" s="6" t="s">
        <v>2671</v>
      </c>
      <c r="B596" s="6" t="s">
        <v>1487</v>
      </c>
      <c r="C596" s="6" t="s">
        <v>75</v>
      </c>
      <c r="D596" s="7">
        <v>2</v>
      </c>
      <c r="E596" s="8" t="s">
        <v>2725</v>
      </c>
      <c r="F596" s="8" t="s">
        <v>30</v>
      </c>
      <c r="G596" s="8">
        <v>153</v>
      </c>
      <c r="H596" s="8">
        <f>VLOOKUP(E596,[1]Hoja1!$E:$F,2,FALSE)</f>
        <v>0</v>
      </c>
      <c r="I596" s="8">
        <f>VLOOKUP(E596,[1]Hoja1!$E:$S,3,FALSE)</f>
        <v>0</v>
      </c>
      <c r="J596" s="8">
        <f>VLOOKUP(E596,[1]Hoja1!$E:$S,4,FALSE)</f>
        <v>0</v>
      </c>
      <c r="K596" s="8">
        <f>VLOOKUP(E596,[1]Hoja1!$E:$S,5,FALSE)</f>
        <v>0</v>
      </c>
      <c r="L596" s="8">
        <f>VLOOKUP(E596,[1]Hoja1!$E:$S,6,FALSE)</f>
        <v>0</v>
      </c>
      <c r="M596" s="8">
        <f>VLOOKUP(E596,[1]Hoja1!$E:$S,7,FALSE)</f>
        <v>0</v>
      </c>
      <c r="N596" s="6"/>
      <c r="O596" s="6" t="s">
        <v>2726</v>
      </c>
      <c r="P596" s="6" t="s">
        <v>609</v>
      </c>
      <c r="Q596" s="6" t="s">
        <v>2727</v>
      </c>
      <c r="R596" s="6" t="s">
        <v>34</v>
      </c>
      <c r="S596" s="7" t="s">
        <v>35</v>
      </c>
      <c r="T596" s="7" t="s">
        <v>35</v>
      </c>
      <c r="U596" s="7">
        <v>54</v>
      </c>
      <c r="V596" s="6" t="s">
        <v>1487</v>
      </c>
      <c r="W596" s="6" t="s">
        <v>1487</v>
      </c>
      <c r="X596" s="6" t="s">
        <v>2692</v>
      </c>
      <c r="Y596" s="8" t="s">
        <v>38</v>
      </c>
      <c r="Z596" s="6" t="s">
        <v>2728</v>
      </c>
      <c r="AA596" s="8">
        <v>0</v>
      </c>
      <c r="AB596" s="8">
        <v>0</v>
      </c>
      <c r="AC596" s="8">
        <v>0</v>
      </c>
      <c r="AD596" s="8">
        <v>0</v>
      </c>
      <c r="AE596" s="8">
        <v>0</v>
      </c>
      <c r="AF596" s="8">
        <v>0</v>
      </c>
    </row>
    <row r="597" spans="1:32" x14ac:dyDescent="0.25">
      <c r="A597" s="6" t="s">
        <v>2671</v>
      </c>
      <c r="B597" s="6" t="s">
        <v>1487</v>
      </c>
      <c r="C597" s="6" t="s">
        <v>75</v>
      </c>
      <c r="D597" s="7">
        <v>3</v>
      </c>
      <c r="E597" s="8" t="s">
        <v>2729</v>
      </c>
      <c r="F597" s="8">
        <v>0</v>
      </c>
      <c r="G597" s="8">
        <v>0</v>
      </c>
      <c r="H597" s="8">
        <f>VLOOKUP(E597,[1]Hoja1!$E:$F,2,FALSE)</f>
        <v>0</v>
      </c>
      <c r="I597" s="8">
        <f>VLOOKUP(E597,[1]Hoja1!$E:$S,3,FALSE)</f>
        <v>0</v>
      </c>
      <c r="J597" s="8">
        <f>VLOOKUP(E597,[1]Hoja1!$E:$S,4,FALSE)</f>
        <v>0</v>
      </c>
      <c r="K597" s="8">
        <f>VLOOKUP(E597,[1]Hoja1!$E:$S,5,FALSE)</f>
        <v>0</v>
      </c>
      <c r="L597" s="8">
        <f>VLOOKUP(E597,[1]Hoja1!$E:$S,6,FALSE)</f>
        <v>0</v>
      </c>
      <c r="M597" s="8">
        <f>VLOOKUP(E597,[1]Hoja1!$E:$S,7,FALSE)</f>
        <v>0</v>
      </c>
      <c r="N597" s="6"/>
      <c r="O597" s="6" t="s">
        <v>2730</v>
      </c>
      <c r="P597" s="6" t="s">
        <v>534</v>
      </c>
      <c r="Q597" s="6" t="s">
        <v>2731</v>
      </c>
      <c r="R597" s="6" t="s">
        <v>54</v>
      </c>
      <c r="S597" s="7" t="s">
        <v>35</v>
      </c>
      <c r="T597" s="7" t="s">
        <v>35</v>
      </c>
      <c r="U597" s="7">
        <v>56</v>
      </c>
      <c r="V597" s="6" t="s">
        <v>1487</v>
      </c>
      <c r="W597" s="6" t="s">
        <v>1487</v>
      </c>
      <c r="X597" s="6" t="s">
        <v>2681</v>
      </c>
      <c r="Y597" s="8" t="s">
        <v>38</v>
      </c>
      <c r="Z597" s="6" t="s">
        <v>2732</v>
      </c>
      <c r="AA597" s="8">
        <v>0</v>
      </c>
      <c r="AB597" s="8">
        <v>0</v>
      </c>
      <c r="AC597" s="8">
        <v>0</v>
      </c>
      <c r="AD597" s="8">
        <v>0</v>
      </c>
      <c r="AE597" s="8">
        <v>0</v>
      </c>
      <c r="AF597" s="8">
        <v>0</v>
      </c>
    </row>
    <row r="598" spans="1:32" x14ac:dyDescent="0.25">
      <c r="A598" s="6" t="s">
        <v>2671</v>
      </c>
      <c r="B598" s="6" t="s">
        <v>1487</v>
      </c>
      <c r="C598" s="6" t="s">
        <v>75</v>
      </c>
      <c r="D598" s="7">
        <v>4</v>
      </c>
      <c r="E598" s="8" t="s">
        <v>2733</v>
      </c>
      <c r="F598" s="8" t="s">
        <v>30</v>
      </c>
      <c r="G598" s="8">
        <v>153</v>
      </c>
      <c r="H598" s="8">
        <f>VLOOKUP(E598,[1]Hoja1!$E:$F,2,FALSE)</f>
        <v>153</v>
      </c>
      <c r="I598" s="8" t="str">
        <f>VLOOKUP(E598,[1]Hoja1!$E:$S,3,FALSE)</f>
        <v>MOVIMIENTO REGIONAL O DEPARTAMENTAL AUTOGOBIERNO AYLLU</v>
      </c>
      <c r="J598" s="8">
        <f>VLOOKUP(E598,[1]Hoja1!$E:$S,4,FALSE)</f>
        <v>2011</v>
      </c>
      <c r="K598" s="8">
        <f>VLOOKUP(E598,[1]Hoja1!$E:$S,5,FALSE)</f>
        <v>2014</v>
      </c>
      <c r="L598" s="8">
        <f>VLOOKUP(E598,[1]Hoja1!$E:$S,6,FALSE)</f>
        <v>10</v>
      </c>
      <c r="M598" s="8" t="str">
        <f>VLOOKUP(E598,[1]Hoja1!$E:$S,7,FALSE)</f>
        <v>ALCALDE DISTRITAL</v>
      </c>
      <c r="N598" s="6"/>
      <c r="O598" s="6" t="s">
        <v>851</v>
      </c>
      <c r="P598" s="6" t="s">
        <v>251</v>
      </c>
      <c r="Q598" s="6" t="s">
        <v>2734</v>
      </c>
      <c r="R598" s="6" t="s">
        <v>34</v>
      </c>
      <c r="S598" s="7" t="s">
        <v>35</v>
      </c>
      <c r="T598" s="7" t="s">
        <v>35</v>
      </c>
      <c r="U598" s="7">
        <v>47</v>
      </c>
      <c r="V598" s="6" t="s">
        <v>1487</v>
      </c>
      <c r="W598" s="6" t="s">
        <v>1487</v>
      </c>
      <c r="X598" s="6" t="s">
        <v>1487</v>
      </c>
      <c r="Y598" s="8" t="s">
        <v>286</v>
      </c>
      <c r="Z598" s="6" t="s">
        <v>2735</v>
      </c>
      <c r="AA598" s="8">
        <v>153</v>
      </c>
      <c r="AB598" s="8" t="s">
        <v>2736</v>
      </c>
      <c r="AC598" s="8">
        <v>2011</v>
      </c>
      <c r="AD598" s="8">
        <v>2014</v>
      </c>
      <c r="AE598" s="8">
        <v>10</v>
      </c>
      <c r="AF598" s="8" t="s">
        <v>134</v>
      </c>
    </row>
    <row r="599" spans="1:32" x14ac:dyDescent="0.25">
      <c r="A599" s="6" t="s">
        <v>2671</v>
      </c>
      <c r="B599" s="6" t="s">
        <v>1487</v>
      </c>
      <c r="C599" s="6" t="s">
        <v>75</v>
      </c>
      <c r="D599" s="7">
        <v>5</v>
      </c>
      <c r="E599" s="8" t="s">
        <v>2737</v>
      </c>
      <c r="F599" s="8">
        <v>0</v>
      </c>
      <c r="G599" s="8">
        <v>0</v>
      </c>
      <c r="H599" s="8">
        <f>VLOOKUP(E599,[1]Hoja1!$E:$F,2,FALSE)</f>
        <v>0</v>
      </c>
      <c r="I599" s="8">
        <f>VLOOKUP(E599,[1]Hoja1!$E:$S,3,FALSE)</f>
        <v>0</v>
      </c>
      <c r="J599" s="8">
        <f>VLOOKUP(E599,[1]Hoja1!$E:$S,4,FALSE)</f>
        <v>0</v>
      </c>
      <c r="K599" s="8">
        <f>VLOOKUP(E599,[1]Hoja1!$E:$S,5,FALSE)</f>
        <v>0</v>
      </c>
      <c r="L599" s="8">
        <f>VLOOKUP(E599,[1]Hoja1!$E:$S,6,FALSE)</f>
        <v>0</v>
      </c>
      <c r="M599" s="8">
        <f>VLOOKUP(E599,[1]Hoja1!$E:$S,7,FALSE)</f>
        <v>0</v>
      </c>
      <c r="N599" s="6"/>
      <c r="O599" s="6" t="s">
        <v>2738</v>
      </c>
      <c r="P599" s="6" t="s">
        <v>886</v>
      </c>
      <c r="Q599" s="6" t="s">
        <v>2739</v>
      </c>
      <c r="R599" s="6" t="s">
        <v>54</v>
      </c>
      <c r="S599" s="7" t="s">
        <v>35</v>
      </c>
      <c r="T599" s="7" t="s">
        <v>35</v>
      </c>
      <c r="U599" s="7">
        <v>43</v>
      </c>
      <c r="V599" s="6" t="s">
        <v>1487</v>
      </c>
      <c r="W599" s="6" t="s">
        <v>1487</v>
      </c>
      <c r="X599" s="6" t="s">
        <v>1487</v>
      </c>
      <c r="Y599" s="8" t="s">
        <v>286</v>
      </c>
      <c r="Z599" s="6" t="s">
        <v>2740</v>
      </c>
      <c r="AA599" s="8">
        <v>0</v>
      </c>
      <c r="AB599" s="8">
        <v>0</v>
      </c>
      <c r="AC599" s="8">
        <v>0</v>
      </c>
      <c r="AD599" s="8">
        <v>0</v>
      </c>
      <c r="AE599" s="8">
        <v>0</v>
      </c>
      <c r="AF599" s="8">
        <v>0</v>
      </c>
    </row>
    <row r="600" spans="1:32" x14ac:dyDescent="0.25">
      <c r="A600" s="6" t="s">
        <v>2671</v>
      </c>
      <c r="B600" s="6" t="s">
        <v>1487</v>
      </c>
      <c r="C600" s="6" t="s">
        <v>96</v>
      </c>
      <c r="D600" s="7">
        <v>1</v>
      </c>
      <c r="E600" s="8" t="s">
        <v>2741</v>
      </c>
      <c r="F600" s="8">
        <v>0</v>
      </c>
      <c r="G600" s="8">
        <v>0</v>
      </c>
      <c r="H600" s="8">
        <f>VLOOKUP(E600,[1]Hoja1!$E:$F,2,FALSE)</f>
        <v>0</v>
      </c>
      <c r="I600" s="8">
        <f>VLOOKUP(E600,[1]Hoja1!$E:$S,3,FALSE)</f>
        <v>0</v>
      </c>
      <c r="J600" s="8">
        <f>VLOOKUP(E600,[1]Hoja1!$E:$S,4,FALSE)</f>
        <v>0</v>
      </c>
      <c r="K600" s="8">
        <f>VLOOKUP(E600,[1]Hoja1!$E:$S,5,FALSE)</f>
        <v>0</v>
      </c>
      <c r="L600" s="8">
        <f>VLOOKUP(E600,[1]Hoja1!$E:$S,6,FALSE)</f>
        <v>0</v>
      </c>
      <c r="M600" s="8">
        <f>VLOOKUP(E600,[1]Hoja1!$E:$S,7,FALSE)</f>
        <v>0</v>
      </c>
      <c r="N600" s="6"/>
      <c r="O600" s="6" t="s">
        <v>2068</v>
      </c>
      <c r="P600" s="6" t="s">
        <v>642</v>
      </c>
      <c r="Q600" s="6" t="s">
        <v>2742</v>
      </c>
      <c r="R600" s="6" t="s">
        <v>34</v>
      </c>
      <c r="S600" s="7" t="s">
        <v>35</v>
      </c>
      <c r="T600" s="7" t="s">
        <v>35</v>
      </c>
      <c r="U600" s="7">
        <v>42</v>
      </c>
      <c r="V600" s="6" t="s">
        <v>1487</v>
      </c>
      <c r="W600" s="6" t="s">
        <v>1487</v>
      </c>
      <c r="X600" s="6" t="s">
        <v>2681</v>
      </c>
      <c r="Y600" s="8" t="s">
        <v>38</v>
      </c>
      <c r="Z600" s="6" t="s">
        <v>2743</v>
      </c>
      <c r="AA600" s="8">
        <v>0</v>
      </c>
      <c r="AB600" s="8">
        <v>0</v>
      </c>
      <c r="AC600" s="8">
        <v>0</v>
      </c>
      <c r="AD600" s="8">
        <v>0</v>
      </c>
      <c r="AE600" s="8">
        <v>0</v>
      </c>
      <c r="AF600" s="8">
        <v>0</v>
      </c>
    </row>
    <row r="601" spans="1:32" x14ac:dyDescent="0.25">
      <c r="A601" s="6" t="s">
        <v>2671</v>
      </c>
      <c r="B601" s="6" t="s">
        <v>1487</v>
      </c>
      <c r="C601" s="6" t="s">
        <v>96</v>
      </c>
      <c r="D601" s="7">
        <v>2</v>
      </c>
      <c r="E601" s="8" t="s">
        <v>2744</v>
      </c>
      <c r="F601" s="8">
        <v>0</v>
      </c>
      <c r="G601" s="8">
        <v>0</v>
      </c>
      <c r="H601" s="8">
        <f>VLOOKUP(E601,[1]Hoja1!$E:$F,2,FALSE)</f>
        <v>445</v>
      </c>
      <c r="I601" s="8" t="str">
        <f>VLOOKUP(E601,[1]Hoja1!$E:$S,3,FALSE)</f>
        <v>MOVIMIENTO REGIONAL O DEPARTAMENTAL MOVIMIENTO REGIONAL ACUERDO POPULAR UNIFICADO</v>
      </c>
      <c r="J601" s="8">
        <f>VLOOKUP(E601,[1]Hoja1!$E:$S,4,FALSE)</f>
        <v>2011</v>
      </c>
      <c r="K601" s="8">
        <f>VLOOKUP(E601,[1]Hoja1!$E:$S,5,FALSE)</f>
        <v>2014</v>
      </c>
      <c r="L601" s="8">
        <f>VLOOKUP(E601,[1]Hoja1!$E:$S,6,FALSE)</f>
        <v>12</v>
      </c>
      <c r="M601" s="8" t="str">
        <f>VLOOKUP(E601,[1]Hoja1!$E:$S,7,FALSE)</f>
        <v>CONSEJERO REGIONAL</v>
      </c>
      <c r="N601" s="6"/>
      <c r="O601" s="6" t="s">
        <v>2745</v>
      </c>
      <c r="P601" s="6" t="s">
        <v>896</v>
      </c>
      <c r="Q601" s="6" t="s">
        <v>2746</v>
      </c>
      <c r="R601" s="6" t="s">
        <v>54</v>
      </c>
      <c r="S601" s="7" t="s">
        <v>35</v>
      </c>
      <c r="T601" s="7" t="s">
        <v>35</v>
      </c>
      <c r="U601" s="7">
        <v>53</v>
      </c>
      <c r="V601" s="6" t="s">
        <v>1487</v>
      </c>
      <c r="W601" s="6" t="s">
        <v>2717</v>
      </c>
      <c r="X601" s="6" t="s">
        <v>2718</v>
      </c>
      <c r="Y601" s="8" t="s">
        <v>38</v>
      </c>
      <c r="Z601" s="6" t="s">
        <v>2747</v>
      </c>
      <c r="AA601" s="8">
        <v>445</v>
      </c>
      <c r="AB601" s="8" t="s">
        <v>2708</v>
      </c>
      <c r="AC601" s="8">
        <v>2011</v>
      </c>
      <c r="AD601" s="8">
        <v>2014</v>
      </c>
      <c r="AE601" s="8">
        <v>12</v>
      </c>
      <c r="AF601" s="8" t="s">
        <v>41</v>
      </c>
    </row>
    <row r="602" spans="1:32" x14ac:dyDescent="0.25">
      <c r="A602" s="6" t="s">
        <v>2671</v>
      </c>
      <c r="B602" s="6" t="s">
        <v>1487</v>
      </c>
      <c r="C602" s="6" t="s">
        <v>96</v>
      </c>
      <c r="D602" s="7">
        <v>3</v>
      </c>
      <c r="E602" s="8" t="s">
        <v>2748</v>
      </c>
      <c r="F602" s="8">
        <v>0</v>
      </c>
      <c r="G602" s="8">
        <v>0</v>
      </c>
      <c r="H602" s="8">
        <f>VLOOKUP(E602,[1]Hoja1!$E:$F,2,FALSE)</f>
        <v>46</v>
      </c>
      <c r="I602" s="8" t="str">
        <f>VLOOKUP(E602,[1]Hoja1!$E:$S,3,FALSE)</f>
        <v>PARTIDO POLÍTICO PERU POSIBLE</v>
      </c>
      <c r="J602" s="8">
        <f>VLOOKUP(E602,[1]Hoja1!$E:$S,4,FALSE)</f>
        <v>2011</v>
      </c>
      <c r="K602" s="8">
        <f>VLOOKUP(E602,[1]Hoja1!$E:$S,5,FALSE)</f>
        <v>2014</v>
      </c>
      <c r="L602" s="8">
        <f>VLOOKUP(E602,[1]Hoja1!$E:$S,6,FALSE)</f>
        <v>10</v>
      </c>
      <c r="M602" s="8" t="str">
        <f>VLOOKUP(E602,[1]Hoja1!$E:$S,7,FALSE)</f>
        <v>ALCALDE DISTRITAL</v>
      </c>
      <c r="N602" s="6"/>
      <c r="O602" s="6" t="s">
        <v>896</v>
      </c>
      <c r="P602" s="6" t="s">
        <v>2749</v>
      </c>
      <c r="Q602" s="6" t="s">
        <v>868</v>
      </c>
      <c r="R602" s="6" t="s">
        <v>34</v>
      </c>
      <c r="S602" s="7" t="s">
        <v>35</v>
      </c>
      <c r="T602" s="7" t="s">
        <v>35</v>
      </c>
      <c r="U602" s="7">
        <v>45</v>
      </c>
      <c r="V602" s="6" t="s">
        <v>1487</v>
      </c>
      <c r="W602" s="6" t="s">
        <v>2750</v>
      </c>
      <c r="X602" s="6" t="s">
        <v>2751</v>
      </c>
      <c r="Y602" s="8" t="s">
        <v>38</v>
      </c>
      <c r="Z602" s="6" t="s">
        <v>2752</v>
      </c>
      <c r="AA602" s="8">
        <v>46</v>
      </c>
      <c r="AB602" s="8" t="s">
        <v>688</v>
      </c>
      <c r="AC602" s="8">
        <v>2011</v>
      </c>
      <c r="AD602" s="8">
        <v>2014</v>
      </c>
      <c r="AE602" s="8">
        <v>10</v>
      </c>
      <c r="AF602" s="8" t="s">
        <v>134</v>
      </c>
    </row>
    <row r="603" spans="1:32" x14ac:dyDescent="0.25">
      <c r="A603" s="6" t="s">
        <v>2671</v>
      </c>
      <c r="B603" s="6" t="s">
        <v>1487</v>
      </c>
      <c r="C603" s="6" t="s">
        <v>96</v>
      </c>
      <c r="D603" s="7">
        <v>4</v>
      </c>
      <c r="E603" s="8" t="s">
        <v>2753</v>
      </c>
      <c r="F603" s="8">
        <v>0</v>
      </c>
      <c r="G603" s="8">
        <v>0</v>
      </c>
      <c r="H603" s="8">
        <f>VLOOKUP(E603,[1]Hoja1!$E:$F,2,FALSE)</f>
        <v>1381</v>
      </c>
      <c r="I603" s="8" t="str">
        <f>VLOOKUP(E603,[1]Hoja1!$E:$S,3,FALSE)</f>
        <v>MOVIMIENTO REGIONAL O DEPARTAMENTAL MOVIMIENTO REGIONAL PAN</v>
      </c>
      <c r="J603" s="8">
        <f>VLOOKUP(E603,[1]Hoja1!$E:$S,4,FALSE)</f>
        <v>2011</v>
      </c>
      <c r="K603" s="8">
        <f>VLOOKUP(E603,[1]Hoja1!$E:$S,5,FALSE)</f>
        <v>2014</v>
      </c>
      <c r="L603" s="8">
        <f>VLOOKUP(E603,[1]Hoja1!$E:$S,6,FALSE)</f>
        <v>9</v>
      </c>
      <c r="M603" s="8" t="str">
        <f>VLOOKUP(E603,[1]Hoja1!$E:$S,7,FALSE)</f>
        <v>REGIDOR PROVINCIAL</v>
      </c>
      <c r="N603" s="6"/>
      <c r="O603" s="6" t="s">
        <v>2754</v>
      </c>
      <c r="P603" s="6" t="s">
        <v>2755</v>
      </c>
      <c r="Q603" s="6" t="s">
        <v>2756</v>
      </c>
      <c r="R603" s="6" t="s">
        <v>54</v>
      </c>
      <c r="S603" s="7" t="s">
        <v>35</v>
      </c>
      <c r="T603" s="7" t="s">
        <v>35</v>
      </c>
      <c r="U603" s="7">
        <v>58</v>
      </c>
      <c r="V603" s="6" t="s">
        <v>1487</v>
      </c>
      <c r="W603" s="6" t="s">
        <v>2687</v>
      </c>
      <c r="X603" s="6" t="s">
        <v>2688</v>
      </c>
      <c r="Y603" s="8" t="s">
        <v>38</v>
      </c>
      <c r="Z603" s="6" t="s">
        <v>2757</v>
      </c>
      <c r="AA603" s="8">
        <v>1381</v>
      </c>
      <c r="AB603" s="8" t="s">
        <v>2758</v>
      </c>
      <c r="AC603" s="8">
        <v>2011</v>
      </c>
      <c r="AD603" s="8">
        <v>2014</v>
      </c>
      <c r="AE603" s="8">
        <v>9</v>
      </c>
      <c r="AF603" s="8" t="s">
        <v>49</v>
      </c>
    </row>
    <row r="604" spans="1:32" x14ac:dyDescent="0.25">
      <c r="A604" s="6" t="s">
        <v>2671</v>
      </c>
      <c r="B604" s="6" t="s">
        <v>1487</v>
      </c>
      <c r="C604" s="6" t="s">
        <v>96</v>
      </c>
      <c r="D604" s="7">
        <v>5</v>
      </c>
      <c r="E604" s="8" t="s">
        <v>2759</v>
      </c>
      <c r="F604" s="8">
        <v>0</v>
      </c>
      <c r="G604" s="8">
        <v>0</v>
      </c>
      <c r="H604" s="8">
        <f>VLOOKUP(E604,[1]Hoja1!$E:$F,2,FALSE)</f>
        <v>0</v>
      </c>
      <c r="I604" s="8">
        <f>VLOOKUP(E604,[1]Hoja1!$E:$S,3,FALSE)</f>
        <v>0</v>
      </c>
      <c r="J604" s="8">
        <f>VLOOKUP(E604,[1]Hoja1!$E:$S,4,FALSE)</f>
        <v>0</v>
      </c>
      <c r="K604" s="8">
        <f>VLOOKUP(E604,[1]Hoja1!$E:$S,5,FALSE)</f>
        <v>0</v>
      </c>
      <c r="L604" s="8">
        <f>VLOOKUP(E604,[1]Hoja1!$E:$S,6,FALSE)</f>
        <v>0</v>
      </c>
      <c r="M604" s="8">
        <f>VLOOKUP(E604,[1]Hoja1!$E:$S,7,FALSE)</f>
        <v>0</v>
      </c>
      <c r="N604" s="6"/>
      <c r="O604" s="6" t="s">
        <v>910</v>
      </c>
      <c r="P604" s="6" t="s">
        <v>90</v>
      </c>
      <c r="Q604" s="6" t="s">
        <v>1411</v>
      </c>
      <c r="R604" s="6" t="s">
        <v>34</v>
      </c>
      <c r="S604" s="7" t="s">
        <v>30</v>
      </c>
      <c r="T604" s="7" t="s">
        <v>35</v>
      </c>
      <c r="U604" s="7">
        <v>43</v>
      </c>
      <c r="V604" s="6" t="s">
        <v>1487</v>
      </c>
      <c r="W604" s="6" t="s">
        <v>1487</v>
      </c>
      <c r="X604" s="6" t="s">
        <v>2681</v>
      </c>
      <c r="Y604" s="8" t="s">
        <v>38</v>
      </c>
      <c r="Z604" s="6" t="s">
        <v>2760</v>
      </c>
      <c r="AA604" s="8">
        <v>0</v>
      </c>
      <c r="AB604" s="8">
        <v>0</v>
      </c>
      <c r="AC604" s="8">
        <v>0</v>
      </c>
      <c r="AD604" s="8">
        <v>0</v>
      </c>
      <c r="AE604" s="8">
        <v>0</v>
      </c>
      <c r="AF604" s="8">
        <v>0</v>
      </c>
    </row>
    <row r="605" spans="1:32" x14ac:dyDescent="0.25">
      <c r="A605" s="6" t="s">
        <v>2671</v>
      </c>
      <c r="B605" s="6" t="s">
        <v>1487</v>
      </c>
      <c r="C605" s="6" t="s">
        <v>114</v>
      </c>
      <c r="D605" s="7">
        <v>1</v>
      </c>
      <c r="E605" s="8" t="s">
        <v>2761</v>
      </c>
      <c r="F605" s="8">
        <v>0</v>
      </c>
      <c r="G605" s="8">
        <v>0</v>
      </c>
      <c r="H605" s="8">
        <f>VLOOKUP(E605,[1]Hoja1!$E:$F,2,FALSE)</f>
        <v>1555</v>
      </c>
      <c r="I605" s="8" t="str">
        <f>VLOOKUP(E605,[1]Hoja1!$E:$S,3,FALSE)</f>
        <v>MOVIMIENTO REGIONAL O DEPARTAMENTAL TIERRA Y LIBERTAD CUSCO</v>
      </c>
      <c r="J605" s="8">
        <f>VLOOKUP(E605,[1]Hoja1!$E:$S,4,FALSE)</f>
        <v>2011</v>
      </c>
      <c r="K605" s="8">
        <f>VLOOKUP(E605,[1]Hoja1!$E:$S,5,FALSE)</f>
        <v>2014</v>
      </c>
      <c r="L605" s="8">
        <f>VLOOKUP(E605,[1]Hoja1!$E:$S,6,FALSE)</f>
        <v>8</v>
      </c>
      <c r="M605" s="8" t="str">
        <f>VLOOKUP(E605,[1]Hoja1!$E:$S,7,FALSE)</f>
        <v>ALCALDE PROVINCIAL</v>
      </c>
      <c r="N605" s="6"/>
      <c r="O605" s="6" t="s">
        <v>2762</v>
      </c>
      <c r="P605" s="6" t="s">
        <v>609</v>
      </c>
      <c r="Q605" s="6" t="s">
        <v>2763</v>
      </c>
      <c r="R605" s="6" t="s">
        <v>34</v>
      </c>
      <c r="S605" s="7" t="s">
        <v>35</v>
      </c>
      <c r="T605" s="7" t="s">
        <v>35</v>
      </c>
      <c r="U605" s="7">
        <v>58</v>
      </c>
      <c r="V605" s="6" t="s">
        <v>1487</v>
      </c>
      <c r="W605" s="6" t="s">
        <v>2764</v>
      </c>
      <c r="X605" s="6" t="s">
        <v>2764</v>
      </c>
      <c r="Y605" s="8" t="s">
        <v>38</v>
      </c>
      <c r="Z605" s="6" t="s">
        <v>2765</v>
      </c>
      <c r="AA605" s="8">
        <v>1555</v>
      </c>
      <c r="AB605" s="8" t="s">
        <v>2766</v>
      </c>
      <c r="AC605" s="8">
        <v>2011</v>
      </c>
      <c r="AD605" s="8">
        <v>2014</v>
      </c>
      <c r="AE605" s="8">
        <v>8</v>
      </c>
      <c r="AF605" s="8" t="s">
        <v>207</v>
      </c>
    </row>
    <row r="606" spans="1:32" x14ac:dyDescent="0.25">
      <c r="A606" s="6" t="s">
        <v>2671</v>
      </c>
      <c r="B606" s="6" t="s">
        <v>1487</v>
      </c>
      <c r="C606" s="6" t="s">
        <v>114</v>
      </c>
      <c r="D606" s="7">
        <v>2</v>
      </c>
      <c r="E606" s="8" t="s">
        <v>2767</v>
      </c>
      <c r="F606" s="8" t="s">
        <v>30</v>
      </c>
      <c r="G606" s="8">
        <v>2160</v>
      </c>
      <c r="H606" s="8">
        <f>VLOOKUP(E606,[1]Hoja1!$E:$F,2,FALSE)</f>
        <v>0</v>
      </c>
      <c r="I606" s="8">
        <f>VLOOKUP(E606,[1]Hoja1!$E:$S,3,FALSE)</f>
        <v>0</v>
      </c>
      <c r="J606" s="8">
        <f>VLOOKUP(E606,[1]Hoja1!$E:$S,4,FALSE)</f>
        <v>0</v>
      </c>
      <c r="K606" s="8">
        <f>VLOOKUP(E606,[1]Hoja1!$E:$S,5,FALSE)</f>
        <v>0</v>
      </c>
      <c r="L606" s="8">
        <f>VLOOKUP(E606,[1]Hoja1!$E:$S,6,FALSE)</f>
        <v>0</v>
      </c>
      <c r="M606" s="8">
        <f>VLOOKUP(E606,[1]Hoja1!$E:$S,7,FALSE)</f>
        <v>0</v>
      </c>
      <c r="N606" s="6"/>
      <c r="O606" s="6" t="s">
        <v>128</v>
      </c>
      <c r="P606" s="6" t="s">
        <v>2768</v>
      </c>
      <c r="Q606" s="6" t="s">
        <v>2769</v>
      </c>
      <c r="R606" s="6" t="s">
        <v>54</v>
      </c>
      <c r="S606" s="7" t="s">
        <v>35</v>
      </c>
      <c r="T606" s="7" t="s">
        <v>35</v>
      </c>
      <c r="U606" s="7">
        <v>50</v>
      </c>
      <c r="V606" s="6" t="s">
        <v>1487</v>
      </c>
      <c r="W606" s="6" t="s">
        <v>1487</v>
      </c>
      <c r="X606" s="6" t="s">
        <v>1487</v>
      </c>
      <c r="Y606" s="8" t="s">
        <v>286</v>
      </c>
      <c r="Z606" s="6" t="s">
        <v>2770</v>
      </c>
      <c r="AA606" s="8">
        <v>0</v>
      </c>
      <c r="AB606" s="8">
        <v>0</v>
      </c>
      <c r="AC606" s="8">
        <v>0</v>
      </c>
      <c r="AD606" s="8">
        <v>0</v>
      </c>
      <c r="AE606" s="8">
        <v>0</v>
      </c>
      <c r="AF606" s="8">
        <v>0</v>
      </c>
    </row>
    <row r="607" spans="1:32" x14ac:dyDescent="0.25">
      <c r="A607" s="6" t="s">
        <v>2671</v>
      </c>
      <c r="B607" s="6" t="s">
        <v>1487</v>
      </c>
      <c r="C607" s="6" t="s">
        <v>114</v>
      </c>
      <c r="D607" s="7">
        <v>3</v>
      </c>
      <c r="E607" s="8" t="s">
        <v>2771</v>
      </c>
      <c r="F607" s="8">
        <v>0</v>
      </c>
      <c r="G607" s="8">
        <v>0</v>
      </c>
      <c r="H607" s="8">
        <f>VLOOKUP(E607,[1]Hoja1!$E:$F,2,FALSE)</f>
        <v>0</v>
      </c>
      <c r="I607" s="8">
        <f>VLOOKUP(E607,[1]Hoja1!$E:$S,3,FALSE)</f>
        <v>0</v>
      </c>
      <c r="J607" s="8">
        <f>VLOOKUP(E607,[1]Hoja1!$E:$S,4,FALSE)</f>
        <v>0</v>
      </c>
      <c r="K607" s="8">
        <f>VLOOKUP(E607,[1]Hoja1!$E:$S,5,FALSE)</f>
        <v>0</v>
      </c>
      <c r="L607" s="8">
        <f>VLOOKUP(E607,[1]Hoja1!$E:$S,6,FALSE)</f>
        <v>0</v>
      </c>
      <c r="M607" s="8">
        <f>VLOOKUP(E607,[1]Hoja1!$E:$S,7,FALSE)</f>
        <v>0</v>
      </c>
      <c r="N607" s="6"/>
      <c r="O607" s="6" t="s">
        <v>209</v>
      </c>
      <c r="P607" s="6" t="s">
        <v>609</v>
      </c>
      <c r="Q607" s="6" t="s">
        <v>2772</v>
      </c>
      <c r="R607" s="6" t="s">
        <v>34</v>
      </c>
      <c r="S607" s="7" t="s">
        <v>35</v>
      </c>
      <c r="T607" s="7" t="s">
        <v>35</v>
      </c>
      <c r="U607" s="7">
        <v>48</v>
      </c>
      <c r="V607" s="6" t="s">
        <v>1487</v>
      </c>
      <c r="W607" s="6" t="s">
        <v>2717</v>
      </c>
      <c r="X607" s="6" t="s">
        <v>2773</v>
      </c>
      <c r="Y607" s="8" t="s">
        <v>38</v>
      </c>
      <c r="Z607" s="6" t="s">
        <v>2774</v>
      </c>
      <c r="AA607" s="8">
        <v>0</v>
      </c>
      <c r="AB607" s="8">
        <v>0</v>
      </c>
      <c r="AC607" s="8">
        <v>0</v>
      </c>
      <c r="AD607" s="8">
        <v>0</v>
      </c>
      <c r="AE607" s="8">
        <v>0</v>
      </c>
      <c r="AF607" s="8">
        <v>0</v>
      </c>
    </row>
    <row r="608" spans="1:32" x14ac:dyDescent="0.25">
      <c r="A608" s="6" t="s">
        <v>2671</v>
      </c>
      <c r="B608" s="6" t="s">
        <v>1487</v>
      </c>
      <c r="C608" s="6" t="s">
        <v>114</v>
      </c>
      <c r="D608" s="7">
        <v>4</v>
      </c>
      <c r="E608" s="8" t="s">
        <v>2775</v>
      </c>
      <c r="F608" s="8">
        <v>0</v>
      </c>
      <c r="G608" s="8">
        <v>0</v>
      </c>
      <c r="H608" s="8">
        <f>VLOOKUP(E608,[1]Hoja1!$E:$F,2,FALSE)</f>
        <v>0</v>
      </c>
      <c r="I608" s="8">
        <f>VLOOKUP(E608,[1]Hoja1!$E:$S,3,FALSE)</f>
        <v>0</v>
      </c>
      <c r="J608" s="8">
        <f>VLOOKUP(E608,[1]Hoja1!$E:$S,4,FALSE)</f>
        <v>0</v>
      </c>
      <c r="K608" s="8">
        <f>VLOOKUP(E608,[1]Hoja1!$E:$S,5,FALSE)</f>
        <v>0</v>
      </c>
      <c r="L608" s="8">
        <f>VLOOKUP(E608,[1]Hoja1!$E:$S,6,FALSE)</f>
        <v>0</v>
      </c>
      <c r="M608" s="8">
        <f>VLOOKUP(E608,[1]Hoja1!$E:$S,7,FALSE)</f>
        <v>0</v>
      </c>
      <c r="N608" s="6"/>
      <c r="O608" s="6" t="s">
        <v>1722</v>
      </c>
      <c r="P608" s="6" t="s">
        <v>2776</v>
      </c>
      <c r="Q608" s="6" t="s">
        <v>2777</v>
      </c>
      <c r="R608" s="6" t="s">
        <v>54</v>
      </c>
      <c r="S608" s="7" t="s">
        <v>30</v>
      </c>
      <c r="T608" s="7" t="s">
        <v>35</v>
      </c>
      <c r="U608" s="7">
        <v>31</v>
      </c>
      <c r="V608" s="6" t="s">
        <v>1487</v>
      </c>
      <c r="W608" s="6" t="s">
        <v>1487</v>
      </c>
      <c r="X608" s="6" t="s">
        <v>869</v>
      </c>
      <c r="Y608" s="8" t="s">
        <v>38</v>
      </c>
      <c r="Z608" s="6" t="s">
        <v>2778</v>
      </c>
      <c r="AA608" s="8">
        <v>0</v>
      </c>
      <c r="AB608" s="8">
        <v>0</v>
      </c>
      <c r="AC608" s="8">
        <v>0</v>
      </c>
      <c r="AD608" s="8">
        <v>0</v>
      </c>
      <c r="AE608" s="8">
        <v>0</v>
      </c>
      <c r="AF608" s="8">
        <v>0</v>
      </c>
    </row>
    <row r="609" spans="1:32" x14ac:dyDescent="0.25">
      <c r="A609" s="6" t="s">
        <v>2671</v>
      </c>
      <c r="B609" s="6" t="s">
        <v>1487</v>
      </c>
      <c r="C609" s="6" t="s">
        <v>114</v>
      </c>
      <c r="D609" s="7">
        <v>5</v>
      </c>
      <c r="E609" s="8" t="s">
        <v>2779</v>
      </c>
      <c r="F609" s="8">
        <v>0</v>
      </c>
      <c r="G609" s="8">
        <v>0</v>
      </c>
      <c r="H609" s="8">
        <f>VLOOKUP(E609,[1]Hoja1!$E:$F,2,FALSE)</f>
        <v>1555</v>
      </c>
      <c r="I609" s="8" t="str">
        <f>VLOOKUP(E609,[1]Hoja1!$E:$S,3,FALSE)</f>
        <v>MOVIMIENTO REGIONAL O DEPARTAMENTAL TIERRA Y LIBERTAD CUSCO</v>
      </c>
      <c r="J609" s="8">
        <f>VLOOKUP(E609,[1]Hoja1!$E:$S,4,FALSE)</f>
        <v>2011</v>
      </c>
      <c r="K609" s="8">
        <f>VLOOKUP(E609,[1]Hoja1!$E:$S,5,FALSE)</f>
        <v>2014</v>
      </c>
      <c r="L609" s="8">
        <f>VLOOKUP(E609,[1]Hoja1!$E:$S,6,FALSE)</f>
        <v>11</v>
      </c>
      <c r="M609" s="8" t="str">
        <f>VLOOKUP(E609,[1]Hoja1!$E:$S,7,FALSE)</f>
        <v>REGIDOR DISTRITAL</v>
      </c>
      <c r="N609" s="6"/>
      <c r="O609" s="6" t="s">
        <v>1051</v>
      </c>
      <c r="P609" s="6" t="s">
        <v>2780</v>
      </c>
      <c r="Q609" s="6" t="s">
        <v>2781</v>
      </c>
      <c r="R609" s="6" t="s">
        <v>34</v>
      </c>
      <c r="S609" s="7" t="s">
        <v>35</v>
      </c>
      <c r="T609" s="7" t="s">
        <v>35</v>
      </c>
      <c r="U609" s="7">
        <v>37</v>
      </c>
      <c r="V609" s="6" t="s">
        <v>1487</v>
      </c>
      <c r="W609" s="6" t="s">
        <v>2782</v>
      </c>
      <c r="X609" s="6" t="s">
        <v>2783</v>
      </c>
      <c r="Y609" s="8" t="s">
        <v>38</v>
      </c>
      <c r="Z609" s="6" t="s">
        <v>2784</v>
      </c>
      <c r="AA609" s="8">
        <v>1555</v>
      </c>
      <c r="AB609" s="8" t="s">
        <v>2766</v>
      </c>
      <c r="AC609" s="8">
        <v>2011</v>
      </c>
      <c r="AD609" s="8">
        <v>2014</v>
      </c>
      <c r="AE609" s="8">
        <v>11</v>
      </c>
      <c r="AF609" s="8" t="s">
        <v>322</v>
      </c>
    </row>
    <row r="610" spans="1:32" x14ac:dyDescent="0.25">
      <c r="A610" s="6" t="s">
        <v>2671</v>
      </c>
      <c r="B610" s="6" t="s">
        <v>1487</v>
      </c>
      <c r="C610" s="6" t="s">
        <v>135</v>
      </c>
      <c r="D610" s="7">
        <v>1</v>
      </c>
      <c r="E610" s="8" t="s">
        <v>2785</v>
      </c>
      <c r="F610" s="8">
        <v>0</v>
      </c>
      <c r="G610" s="8">
        <v>0</v>
      </c>
      <c r="H610" s="8">
        <f>VLOOKUP(E610,[1]Hoja1!$E:$F,2,FALSE)</f>
        <v>0</v>
      </c>
      <c r="I610" s="8">
        <f>VLOOKUP(E610,[1]Hoja1!$E:$S,3,FALSE)</f>
        <v>0</v>
      </c>
      <c r="J610" s="8">
        <f>VLOOKUP(E610,[1]Hoja1!$E:$S,4,FALSE)</f>
        <v>0</v>
      </c>
      <c r="K610" s="8">
        <f>VLOOKUP(E610,[1]Hoja1!$E:$S,5,FALSE)</f>
        <v>0</v>
      </c>
      <c r="L610" s="8">
        <f>VLOOKUP(E610,[1]Hoja1!$E:$S,6,FALSE)</f>
        <v>0</v>
      </c>
      <c r="M610" s="8">
        <f>VLOOKUP(E610,[1]Hoja1!$E:$S,7,FALSE)</f>
        <v>0</v>
      </c>
      <c r="N610" s="6"/>
      <c r="O610" s="6" t="s">
        <v>171</v>
      </c>
      <c r="P610" s="6" t="s">
        <v>2786</v>
      </c>
      <c r="Q610" s="6" t="s">
        <v>2787</v>
      </c>
      <c r="R610" s="6" t="s">
        <v>34</v>
      </c>
      <c r="S610" s="7" t="s">
        <v>35</v>
      </c>
      <c r="T610" s="7" t="s">
        <v>35</v>
      </c>
      <c r="U610" s="7">
        <v>52</v>
      </c>
      <c r="V610" s="6" t="s">
        <v>1487</v>
      </c>
      <c r="W610" s="6" t="s">
        <v>2705</v>
      </c>
      <c r="X610" s="6" t="s">
        <v>2788</v>
      </c>
      <c r="Y610" s="8" t="s">
        <v>38</v>
      </c>
      <c r="Z610" s="6" t="s">
        <v>2789</v>
      </c>
      <c r="AA610" s="8">
        <v>0</v>
      </c>
      <c r="AB610" s="8">
        <v>0</v>
      </c>
      <c r="AC610" s="8">
        <v>0</v>
      </c>
      <c r="AD610" s="8">
        <v>0</v>
      </c>
      <c r="AE610" s="8">
        <v>0</v>
      </c>
      <c r="AF610" s="8">
        <v>0</v>
      </c>
    </row>
    <row r="611" spans="1:32" x14ac:dyDescent="0.25">
      <c r="A611" s="6" t="s">
        <v>2671</v>
      </c>
      <c r="B611" s="6" t="s">
        <v>1487</v>
      </c>
      <c r="C611" s="6" t="s">
        <v>135</v>
      </c>
      <c r="D611" s="7">
        <v>2</v>
      </c>
      <c r="E611" s="8" t="s">
        <v>2790</v>
      </c>
      <c r="F611" s="8">
        <v>0</v>
      </c>
      <c r="G611" s="8">
        <v>0</v>
      </c>
      <c r="H611" s="8">
        <f>VLOOKUP(E611,[1]Hoja1!$E:$F,2,FALSE)</f>
        <v>0</v>
      </c>
      <c r="I611" s="8">
        <f>VLOOKUP(E611,[1]Hoja1!$E:$S,3,FALSE)</f>
        <v>0</v>
      </c>
      <c r="J611" s="8">
        <f>VLOOKUP(E611,[1]Hoja1!$E:$S,4,FALSE)</f>
        <v>0</v>
      </c>
      <c r="K611" s="8">
        <f>VLOOKUP(E611,[1]Hoja1!$E:$S,5,FALSE)</f>
        <v>0</v>
      </c>
      <c r="L611" s="8">
        <f>VLOOKUP(E611,[1]Hoja1!$E:$S,6,FALSE)</f>
        <v>0</v>
      </c>
      <c r="M611" s="8">
        <f>VLOOKUP(E611,[1]Hoja1!$E:$S,7,FALSE)</f>
        <v>0</v>
      </c>
      <c r="N611" s="6"/>
      <c r="O611" s="6" t="s">
        <v>152</v>
      </c>
      <c r="P611" s="6" t="s">
        <v>2791</v>
      </c>
      <c r="Q611" s="6" t="s">
        <v>2792</v>
      </c>
      <c r="R611" s="6" t="s">
        <v>34</v>
      </c>
      <c r="S611" s="7" t="s">
        <v>35</v>
      </c>
      <c r="T611" s="7" t="s">
        <v>35</v>
      </c>
      <c r="U611" s="7">
        <v>70</v>
      </c>
      <c r="V611" s="6" t="s">
        <v>1487</v>
      </c>
      <c r="W611" s="6" t="s">
        <v>1487</v>
      </c>
      <c r="X611" s="6" t="s">
        <v>1487</v>
      </c>
      <c r="Y611" s="8" t="s">
        <v>286</v>
      </c>
      <c r="Z611" s="6" t="s">
        <v>2793</v>
      </c>
      <c r="AA611" s="8">
        <v>0</v>
      </c>
      <c r="AB611" s="8">
        <v>0</v>
      </c>
      <c r="AC611" s="8">
        <v>0</v>
      </c>
      <c r="AD611" s="8">
        <v>0</v>
      </c>
      <c r="AE611" s="8">
        <v>0</v>
      </c>
      <c r="AF611" s="8">
        <v>0</v>
      </c>
    </row>
    <row r="612" spans="1:32" x14ac:dyDescent="0.25">
      <c r="A612" s="6" t="s">
        <v>2671</v>
      </c>
      <c r="B612" s="6" t="s">
        <v>1487</v>
      </c>
      <c r="C612" s="6" t="s">
        <v>135</v>
      </c>
      <c r="D612" s="7">
        <v>3</v>
      </c>
      <c r="E612" s="8" t="s">
        <v>2794</v>
      </c>
      <c r="F612" s="8">
        <v>0</v>
      </c>
      <c r="G612" s="8">
        <v>0</v>
      </c>
      <c r="H612" s="8">
        <f>VLOOKUP(E612,[1]Hoja1!$E:$F,2,FALSE)</f>
        <v>0</v>
      </c>
      <c r="I612" s="8">
        <f>VLOOKUP(E612,[1]Hoja1!$E:$S,3,FALSE)</f>
        <v>0</v>
      </c>
      <c r="J612" s="8">
        <f>VLOOKUP(E612,[1]Hoja1!$E:$S,4,FALSE)</f>
        <v>0</v>
      </c>
      <c r="K612" s="8">
        <f>VLOOKUP(E612,[1]Hoja1!$E:$S,5,FALSE)</f>
        <v>0</v>
      </c>
      <c r="L612" s="8">
        <f>VLOOKUP(E612,[1]Hoja1!$E:$S,6,FALSE)</f>
        <v>0</v>
      </c>
      <c r="M612" s="8">
        <f>VLOOKUP(E612,[1]Hoja1!$E:$S,7,FALSE)</f>
        <v>0</v>
      </c>
      <c r="N612" s="6"/>
      <c r="O612" s="6" t="s">
        <v>2795</v>
      </c>
      <c r="P612" s="6" t="s">
        <v>2796</v>
      </c>
      <c r="Q612" s="6" t="s">
        <v>2797</v>
      </c>
      <c r="R612" s="6" t="s">
        <v>54</v>
      </c>
      <c r="S612" s="7" t="s">
        <v>35</v>
      </c>
      <c r="T612" s="7" t="s">
        <v>35</v>
      </c>
      <c r="U612" s="7">
        <v>33</v>
      </c>
      <c r="V612" s="6" t="s">
        <v>1487</v>
      </c>
      <c r="W612" s="6" t="s">
        <v>1487</v>
      </c>
      <c r="X612" s="6" t="s">
        <v>2692</v>
      </c>
      <c r="Y612" s="8" t="s">
        <v>38</v>
      </c>
      <c r="Z612" s="6" t="s">
        <v>2798</v>
      </c>
      <c r="AA612" s="8">
        <v>0</v>
      </c>
      <c r="AB612" s="8">
        <v>0</v>
      </c>
      <c r="AC612" s="8">
        <v>0</v>
      </c>
      <c r="AD612" s="8">
        <v>0</v>
      </c>
      <c r="AE612" s="8">
        <v>0</v>
      </c>
      <c r="AF612" s="8">
        <v>0</v>
      </c>
    </row>
    <row r="613" spans="1:32" x14ac:dyDescent="0.25">
      <c r="A613" s="6" t="s">
        <v>2671</v>
      </c>
      <c r="B613" s="6" t="s">
        <v>1487</v>
      </c>
      <c r="C613" s="6" t="s">
        <v>135</v>
      </c>
      <c r="D613" s="7">
        <v>4</v>
      </c>
      <c r="E613" s="8" t="s">
        <v>2799</v>
      </c>
      <c r="F613" s="8">
        <v>0</v>
      </c>
      <c r="G613" s="8">
        <v>0</v>
      </c>
      <c r="H613" s="8">
        <f>VLOOKUP(E613,[1]Hoja1!$E:$F,2,FALSE)</f>
        <v>0</v>
      </c>
      <c r="I613" s="8">
        <f>VLOOKUP(E613,[1]Hoja1!$E:$S,3,FALSE)</f>
        <v>0</v>
      </c>
      <c r="J613" s="8">
        <f>VLOOKUP(E613,[1]Hoja1!$E:$S,4,FALSE)</f>
        <v>0</v>
      </c>
      <c r="K613" s="8">
        <f>VLOOKUP(E613,[1]Hoja1!$E:$S,5,FALSE)</f>
        <v>0</v>
      </c>
      <c r="L613" s="8">
        <f>VLOOKUP(E613,[1]Hoja1!$E:$S,6,FALSE)</f>
        <v>0</v>
      </c>
      <c r="M613" s="8">
        <f>VLOOKUP(E613,[1]Hoja1!$E:$S,7,FALSE)</f>
        <v>0</v>
      </c>
      <c r="N613" s="6"/>
      <c r="O613" s="6" t="s">
        <v>1569</v>
      </c>
      <c r="P613" s="6" t="s">
        <v>2800</v>
      </c>
      <c r="Q613" s="6" t="s">
        <v>2801</v>
      </c>
      <c r="R613" s="6" t="s">
        <v>54</v>
      </c>
      <c r="S613" s="7" t="s">
        <v>35</v>
      </c>
      <c r="T613" s="7" t="s">
        <v>35</v>
      </c>
      <c r="U613" s="7">
        <v>30</v>
      </c>
      <c r="V613" s="6" t="s">
        <v>1487</v>
      </c>
      <c r="W613" s="6" t="s">
        <v>2717</v>
      </c>
      <c r="X613" s="6" t="s">
        <v>2718</v>
      </c>
      <c r="Y613" s="8" t="s">
        <v>38</v>
      </c>
      <c r="Z613" s="6" t="s">
        <v>2802</v>
      </c>
      <c r="AA613" s="8">
        <v>0</v>
      </c>
      <c r="AB613" s="8">
        <v>0</v>
      </c>
      <c r="AC613" s="8">
        <v>0</v>
      </c>
      <c r="AD613" s="8">
        <v>0</v>
      </c>
      <c r="AE613" s="8">
        <v>0</v>
      </c>
      <c r="AF613" s="8">
        <v>0</v>
      </c>
    </row>
    <row r="614" spans="1:32" x14ac:dyDescent="0.25">
      <c r="A614" s="6" t="s">
        <v>2671</v>
      </c>
      <c r="B614" s="6" t="s">
        <v>1487</v>
      </c>
      <c r="C614" s="6" t="s">
        <v>135</v>
      </c>
      <c r="D614" s="7">
        <v>5</v>
      </c>
      <c r="E614" s="8" t="s">
        <v>2803</v>
      </c>
      <c r="F614" s="8">
        <v>0</v>
      </c>
      <c r="G614" s="8">
        <v>0</v>
      </c>
      <c r="H614" s="8">
        <f>VLOOKUP(E614,[1]Hoja1!$E:$F,2,FALSE)</f>
        <v>0</v>
      </c>
      <c r="I614" s="8">
        <f>VLOOKUP(E614,[1]Hoja1!$E:$S,3,FALSE)</f>
        <v>0</v>
      </c>
      <c r="J614" s="8">
        <f>VLOOKUP(E614,[1]Hoja1!$E:$S,4,FALSE)</f>
        <v>0</v>
      </c>
      <c r="K614" s="8">
        <f>VLOOKUP(E614,[1]Hoja1!$E:$S,5,FALSE)</f>
        <v>0</v>
      </c>
      <c r="L614" s="8">
        <f>VLOOKUP(E614,[1]Hoja1!$E:$S,6,FALSE)</f>
        <v>0</v>
      </c>
      <c r="M614" s="8">
        <f>VLOOKUP(E614,[1]Hoja1!$E:$S,7,FALSE)</f>
        <v>0</v>
      </c>
      <c r="N614" s="6"/>
      <c r="O614" s="6" t="s">
        <v>244</v>
      </c>
      <c r="P614" s="6" t="s">
        <v>2804</v>
      </c>
      <c r="Q614" s="6" t="s">
        <v>2805</v>
      </c>
      <c r="R614" s="6" t="s">
        <v>34</v>
      </c>
      <c r="S614" s="7" t="s">
        <v>35</v>
      </c>
      <c r="T614" s="7" t="s">
        <v>35</v>
      </c>
      <c r="U614" s="7">
        <v>63</v>
      </c>
      <c r="V614" s="6" t="s">
        <v>1487</v>
      </c>
      <c r="W614" s="6" t="s">
        <v>2717</v>
      </c>
      <c r="X614" s="6" t="s">
        <v>2773</v>
      </c>
      <c r="Y614" s="8" t="s">
        <v>38</v>
      </c>
      <c r="Z614" s="6" t="s">
        <v>2806</v>
      </c>
      <c r="AA614" s="8">
        <v>0</v>
      </c>
      <c r="AB614" s="8">
        <v>0</v>
      </c>
      <c r="AC614" s="8">
        <v>0</v>
      </c>
      <c r="AD614" s="8">
        <v>0</v>
      </c>
      <c r="AE614" s="8">
        <v>0</v>
      </c>
      <c r="AF614" s="8">
        <v>0</v>
      </c>
    </row>
    <row r="615" spans="1:32" x14ac:dyDescent="0.25">
      <c r="A615" s="6" t="s">
        <v>2671</v>
      </c>
      <c r="B615" s="6" t="s">
        <v>1487</v>
      </c>
      <c r="C615" s="6" t="s">
        <v>150</v>
      </c>
      <c r="D615" s="7">
        <v>1</v>
      </c>
      <c r="E615" s="8" t="s">
        <v>2807</v>
      </c>
      <c r="F615" s="8">
        <v>0</v>
      </c>
      <c r="G615" s="8">
        <v>0</v>
      </c>
      <c r="H615" s="8">
        <f>VLOOKUP(E615,[1]Hoja1!$E:$F,2,FALSE)</f>
        <v>0</v>
      </c>
      <c r="I615" s="8">
        <f>VLOOKUP(E615,[1]Hoja1!$E:$S,3,FALSE)</f>
        <v>0</v>
      </c>
      <c r="J615" s="8">
        <f>VLOOKUP(E615,[1]Hoja1!$E:$S,4,FALSE)</f>
        <v>0</v>
      </c>
      <c r="K615" s="8">
        <f>VLOOKUP(E615,[1]Hoja1!$E:$S,5,FALSE)</f>
        <v>0</v>
      </c>
      <c r="L615" s="8">
        <f>VLOOKUP(E615,[1]Hoja1!$E:$S,6,FALSE)</f>
        <v>0</v>
      </c>
      <c r="M615" s="8">
        <f>VLOOKUP(E615,[1]Hoja1!$E:$S,7,FALSE)</f>
        <v>0</v>
      </c>
      <c r="N615" s="6"/>
      <c r="O615" s="6" t="s">
        <v>2808</v>
      </c>
      <c r="P615" s="6" t="s">
        <v>2809</v>
      </c>
      <c r="Q615" s="6" t="s">
        <v>2810</v>
      </c>
      <c r="R615" s="6" t="s">
        <v>34</v>
      </c>
      <c r="S615" s="7" t="s">
        <v>35</v>
      </c>
      <c r="T615" s="7" t="s">
        <v>35</v>
      </c>
      <c r="U615" s="7">
        <v>50</v>
      </c>
      <c r="V615" s="6" t="s">
        <v>80</v>
      </c>
      <c r="W615" s="6" t="s">
        <v>80</v>
      </c>
      <c r="X615" s="6" t="s">
        <v>2811</v>
      </c>
      <c r="Y615" s="8" t="s">
        <v>120</v>
      </c>
      <c r="Z615" s="6" t="s">
        <v>2812</v>
      </c>
      <c r="AA615" s="8">
        <v>0</v>
      </c>
      <c r="AB615" s="8">
        <v>0</v>
      </c>
      <c r="AC615" s="8">
        <v>0</v>
      </c>
      <c r="AD615" s="8">
        <v>0</v>
      </c>
      <c r="AE615" s="8">
        <v>0</v>
      </c>
      <c r="AF615" s="8">
        <v>0</v>
      </c>
    </row>
    <row r="616" spans="1:32" x14ac:dyDescent="0.25">
      <c r="A616" s="6" t="s">
        <v>2671</v>
      </c>
      <c r="B616" s="6" t="s">
        <v>1487</v>
      </c>
      <c r="C616" s="6" t="s">
        <v>150</v>
      </c>
      <c r="D616" s="7">
        <v>2</v>
      </c>
      <c r="E616" s="8" t="s">
        <v>2813</v>
      </c>
      <c r="F616" s="8">
        <v>0</v>
      </c>
      <c r="G616" s="8">
        <v>0</v>
      </c>
      <c r="H616" s="8">
        <f>VLOOKUP(E616,[1]Hoja1!$E:$F,2,FALSE)</f>
        <v>0</v>
      </c>
      <c r="I616" s="8">
        <f>VLOOKUP(E616,[1]Hoja1!$E:$S,3,FALSE)</f>
        <v>0</v>
      </c>
      <c r="J616" s="8">
        <f>VLOOKUP(E616,[1]Hoja1!$E:$S,4,FALSE)</f>
        <v>0</v>
      </c>
      <c r="K616" s="8">
        <f>VLOOKUP(E616,[1]Hoja1!$E:$S,5,FALSE)</f>
        <v>0</v>
      </c>
      <c r="L616" s="8">
        <f>VLOOKUP(E616,[1]Hoja1!$E:$S,6,FALSE)</f>
        <v>0</v>
      </c>
      <c r="M616" s="8">
        <f>VLOOKUP(E616,[1]Hoja1!$E:$S,7,FALSE)</f>
        <v>0</v>
      </c>
      <c r="N616" s="6"/>
      <c r="O616" s="6" t="s">
        <v>2814</v>
      </c>
      <c r="P616" s="6" t="s">
        <v>2369</v>
      </c>
      <c r="Q616" s="6" t="s">
        <v>2704</v>
      </c>
      <c r="R616" s="6" t="s">
        <v>34</v>
      </c>
      <c r="S616" s="7" t="s">
        <v>35</v>
      </c>
      <c r="T616" s="7" t="s">
        <v>35</v>
      </c>
      <c r="U616" s="7">
        <v>50</v>
      </c>
      <c r="V616" s="6" t="s">
        <v>1487</v>
      </c>
      <c r="W616" s="6" t="s">
        <v>2750</v>
      </c>
      <c r="X616" s="6" t="s">
        <v>2815</v>
      </c>
      <c r="Y616" s="8" t="s">
        <v>38</v>
      </c>
      <c r="Z616" s="6" t="s">
        <v>2816</v>
      </c>
      <c r="AA616" s="8">
        <v>0</v>
      </c>
      <c r="AB616" s="8">
        <v>0</v>
      </c>
      <c r="AC616" s="8">
        <v>0</v>
      </c>
      <c r="AD616" s="8">
        <v>0</v>
      </c>
      <c r="AE616" s="8">
        <v>0</v>
      </c>
      <c r="AF616" s="8">
        <v>0</v>
      </c>
    </row>
    <row r="617" spans="1:32" x14ac:dyDescent="0.25">
      <c r="A617" s="6" t="s">
        <v>2671</v>
      </c>
      <c r="B617" s="6" t="s">
        <v>1487</v>
      </c>
      <c r="C617" s="6" t="s">
        <v>150</v>
      </c>
      <c r="D617" s="7">
        <v>3</v>
      </c>
      <c r="E617" s="8" t="s">
        <v>2817</v>
      </c>
      <c r="F617" s="8">
        <v>0</v>
      </c>
      <c r="G617" s="8">
        <v>0</v>
      </c>
      <c r="H617" s="8">
        <f>VLOOKUP(E617,[1]Hoja1!$E:$F,2,FALSE)</f>
        <v>0</v>
      </c>
      <c r="I617" s="8">
        <f>VLOOKUP(E617,[1]Hoja1!$E:$S,3,FALSE)</f>
        <v>0</v>
      </c>
      <c r="J617" s="8">
        <f>VLOOKUP(E617,[1]Hoja1!$E:$S,4,FALSE)</f>
        <v>0</v>
      </c>
      <c r="K617" s="8">
        <f>VLOOKUP(E617,[1]Hoja1!$E:$S,5,FALSE)</f>
        <v>0</v>
      </c>
      <c r="L617" s="8">
        <f>VLOOKUP(E617,[1]Hoja1!$E:$S,6,FALSE)</f>
        <v>0</v>
      </c>
      <c r="M617" s="8">
        <f>VLOOKUP(E617,[1]Hoja1!$E:$S,7,FALSE)</f>
        <v>0</v>
      </c>
      <c r="N617" s="6"/>
      <c r="O617" s="6" t="s">
        <v>2818</v>
      </c>
      <c r="P617" s="6" t="s">
        <v>2819</v>
      </c>
      <c r="Q617" s="6" t="s">
        <v>2820</v>
      </c>
      <c r="R617" s="6" t="s">
        <v>34</v>
      </c>
      <c r="S617" s="7" t="s">
        <v>35</v>
      </c>
      <c r="T617" s="7" t="s">
        <v>35</v>
      </c>
      <c r="U617" s="7">
        <v>44</v>
      </c>
      <c r="V617" s="6" t="s">
        <v>1487</v>
      </c>
      <c r="W617" s="6" t="s">
        <v>1487</v>
      </c>
      <c r="X617" s="6" t="s">
        <v>2692</v>
      </c>
      <c r="Y617" s="8" t="s">
        <v>38</v>
      </c>
      <c r="Z617" s="6" t="s">
        <v>2821</v>
      </c>
      <c r="AA617" s="8">
        <v>0</v>
      </c>
      <c r="AB617" s="8">
        <v>0</v>
      </c>
      <c r="AC617" s="8">
        <v>0</v>
      </c>
      <c r="AD617" s="8">
        <v>0</v>
      </c>
      <c r="AE617" s="8">
        <v>0</v>
      </c>
      <c r="AF617" s="8">
        <v>0</v>
      </c>
    </row>
    <row r="618" spans="1:32" x14ac:dyDescent="0.25">
      <c r="A618" s="6" t="s">
        <v>2671</v>
      </c>
      <c r="B618" s="6" t="s">
        <v>1487</v>
      </c>
      <c r="C618" s="6" t="s">
        <v>150</v>
      </c>
      <c r="D618" s="7">
        <v>4</v>
      </c>
      <c r="E618" s="8" t="s">
        <v>2822</v>
      </c>
      <c r="F618" s="8">
        <v>0</v>
      </c>
      <c r="G618" s="8">
        <v>0</v>
      </c>
      <c r="H618" s="8">
        <f>VLOOKUP(E618,[1]Hoja1!$E:$F,2,FALSE)</f>
        <v>0</v>
      </c>
      <c r="I618" s="8">
        <f>VLOOKUP(E618,[1]Hoja1!$E:$S,3,FALSE)</f>
        <v>0</v>
      </c>
      <c r="J618" s="8">
        <f>VLOOKUP(E618,[1]Hoja1!$E:$S,4,FALSE)</f>
        <v>0</v>
      </c>
      <c r="K618" s="8">
        <f>VLOOKUP(E618,[1]Hoja1!$E:$S,5,FALSE)</f>
        <v>0</v>
      </c>
      <c r="L618" s="8">
        <f>VLOOKUP(E618,[1]Hoja1!$E:$S,6,FALSE)</f>
        <v>0</v>
      </c>
      <c r="M618" s="8">
        <f>VLOOKUP(E618,[1]Hoja1!$E:$S,7,FALSE)</f>
        <v>0</v>
      </c>
      <c r="N618" s="6"/>
      <c r="O618" s="6" t="s">
        <v>2823</v>
      </c>
      <c r="P618" s="6" t="s">
        <v>2824</v>
      </c>
      <c r="Q618" s="6" t="s">
        <v>2825</v>
      </c>
      <c r="R618" s="6" t="s">
        <v>54</v>
      </c>
      <c r="S618" s="7" t="s">
        <v>35</v>
      </c>
      <c r="T618" s="7" t="s">
        <v>35</v>
      </c>
      <c r="U618" s="7">
        <v>52</v>
      </c>
      <c r="V618" s="6" t="s">
        <v>1487</v>
      </c>
      <c r="W618" s="6" t="s">
        <v>1487</v>
      </c>
      <c r="X618" s="6" t="s">
        <v>2681</v>
      </c>
      <c r="Y618" s="8" t="s">
        <v>38</v>
      </c>
      <c r="Z618" s="6" t="s">
        <v>2826</v>
      </c>
      <c r="AA618" s="8">
        <v>0</v>
      </c>
      <c r="AB618" s="8">
        <v>0</v>
      </c>
      <c r="AC618" s="8">
        <v>0</v>
      </c>
      <c r="AD618" s="8">
        <v>0</v>
      </c>
      <c r="AE618" s="8">
        <v>0</v>
      </c>
      <c r="AF618" s="8">
        <v>0</v>
      </c>
    </row>
    <row r="619" spans="1:32" x14ac:dyDescent="0.25">
      <c r="A619" s="6" t="s">
        <v>2671</v>
      </c>
      <c r="B619" s="6" t="s">
        <v>1487</v>
      </c>
      <c r="C619" s="6" t="s">
        <v>150</v>
      </c>
      <c r="D619" s="7">
        <v>5</v>
      </c>
      <c r="E619" s="8" t="s">
        <v>2827</v>
      </c>
      <c r="F619" s="8">
        <v>0</v>
      </c>
      <c r="G619" s="8">
        <v>0</v>
      </c>
      <c r="H619" s="8">
        <f>VLOOKUP(E619,[1]Hoja1!$E:$F,2,FALSE)</f>
        <v>0</v>
      </c>
      <c r="I619" s="8">
        <f>VLOOKUP(E619,[1]Hoja1!$E:$S,3,FALSE)</f>
        <v>0</v>
      </c>
      <c r="J619" s="8">
        <f>VLOOKUP(E619,[1]Hoja1!$E:$S,4,FALSE)</f>
        <v>0</v>
      </c>
      <c r="K619" s="8">
        <f>VLOOKUP(E619,[1]Hoja1!$E:$S,5,FALSE)</f>
        <v>0</v>
      </c>
      <c r="L619" s="8">
        <f>VLOOKUP(E619,[1]Hoja1!$E:$S,6,FALSE)</f>
        <v>0</v>
      </c>
      <c r="M619" s="8">
        <f>VLOOKUP(E619,[1]Hoja1!$E:$S,7,FALSE)</f>
        <v>0</v>
      </c>
      <c r="N619" s="6"/>
      <c r="O619" s="6" t="s">
        <v>1144</v>
      </c>
      <c r="P619" s="6" t="s">
        <v>2828</v>
      </c>
      <c r="Q619" s="6" t="s">
        <v>2829</v>
      </c>
      <c r="R619" s="6" t="s">
        <v>54</v>
      </c>
      <c r="S619" s="7" t="s">
        <v>35</v>
      </c>
      <c r="T619" s="7" t="s">
        <v>35</v>
      </c>
      <c r="U619" s="7">
        <v>35</v>
      </c>
      <c r="V619" s="6" t="s">
        <v>1487</v>
      </c>
      <c r="W619" s="6" t="s">
        <v>1487</v>
      </c>
      <c r="X619" s="6" t="s">
        <v>2681</v>
      </c>
      <c r="Y619" s="8" t="s">
        <v>38</v>
      </c>
      <c r="Z619" s="6" t="s">
        <v>2830</v>
      </c>
      <c r="AA619" s="8">
        <v>0</v>
      </c>
      <c r="AB619" s="8">
        <v>0</v>
      </c>
      <c r="AC619" s="8">
        <v>0</v>
      </c>
      <c r="AD619" s="8">
        <v>0</v>
      </c>
      <c r="AE619" s="8">
        <v>0</v>
      </c>
      <c r="AF619" s="8">
        <v>0</v>
      </c>
    </row>
    <row r="620" spans="1:32" x14ac:dyDescent="0.25">
      <c r="A620" s="6" t="s">
        <v>2671</v>
      </c>
      <c r="B620" s="6" t="s">
        <v>1487</v>
      </c>
      <c r="C620" s="6" t="s">
        <v>169</v>
      </c>
      <c r="D620" s="7">
        <v>1</v>
      </c>
      <c r="E620" s="8" t="s">
        <v>2831</v>
      </c>
      <c r="F620" s="8">
        <v>0</v>
      </c>
      <c r="G620" s="8">
        <v>0</v>
      </c>
      <c r="H620" s="8">
        <f>VLOOKUP(E620,[1]Hoja1!$E:$F,2,FALSE)</f>
        <v>0</v>
      </c>
      <c r="I620" s="8">
        <f>VLOOKUP(E620,[1]Hoja1!$E:$S,3,FALSE)</f>
        <v>0</v>
      </c>
      <c r="J620" s="8">
        <f>VLOOKUP(E620,[1]Hoja1!$E:$S,4,FALSE)</f>
        <v>0</v>
      </c>
      <c r="K620" s="8">
        <f>VLOOKUP(E620,[1]Hoja1!$E:$S,5,FALSE)</f>
        <v>0</v>
      </c>
      <c r="L620" s="8">
        <f>VLOOKUP(E620,[1]Hoja1!$E:$S,6,FALSE)</f>
        <v>0</v>
      </c>
      <c r="M620" s="8">
        <f>VLOOKUP(E620,[1]Hoja1!$E:$S,7,FALSE)</f>
        <v>0</v>
      </c>
      <c r="N620" s="6"/>
      <c r="O620" s="6" t="s">
        <v>2832</v>
      </c>
      <c r="P620" s="6" t="s">
        <v>2833</v>
      </c>
      <c r="Q620" s="6" t="s">
        <v>2834</v>
      </c>
      <c r="R620" s="6" t="s">
        <v>54</v>
      </c>
      <c r="S620" s="7" t="s">
        <v>35</v>
      </c>
      <c r="T620" s="7" t="s">
        <v>30</v>
      </c>
      <c r="U620" s="7">
        <v>28</v>
      </c>
      <c r="V620" s="6" t="s">
        <v>1487</v>
      </c>
      <c r="W620" s="6" t="s">
        <v>1487</v>
      </c>
      <c r="X620" s="6" t="s">
        <v>2835</v>
      </c>
      <c r="Y620" s="8" t="s">
        <v>38</v>
      </c>
      <c r="Z620" s="6" t="s">
        <v>2836</v>
      </c>
      <c r="AA620" s="8">
        <v>0</v>
      </c>
      <c r="AB620" s="8">
        <v>0</v>
      </c>
      <c r="AC620" s="8">
        <v>0</v>
      </c>
      <c r="AD620" s="8">
        <v>0</v>
      </c>
      <c r="AE620" s="8">
        <v>0</v>
      </c>
      <c r="AF620" s="8">
        <v>0</v>
      </c>
    </row>
    <row r="621" spans="1:32" x14ac:dyDescent="0.25">
      <c r="A621" s="6" t="s">
        <v>2671</v>
      </c>
      <c r="B621" s="6" t="s">
        <v>1487</v>
      </c>
      <c r="C621" s="6" t="s">
        <v>169</v>
      </c>
      <c r="D621" s="7">
        <v>2</v>
      </c>
      <c r="E621" s="8" t="s">
        <v>2837</v>
      </c>
      <c r="F621" s="8" t="s">
        <v>30</v>
      </c>
      <c r="G621" s="8">
        <v>1264</v>
      </c>
      <c r="H621" s="8">
        <f>VLOOKUP(E621,[1]Hoja1!$E:$F,2,FALSE)</f>
        <v>0</v>
      </c>
      <c r="I621" s="8">
        <f>VLOOKUP(E621,[1]Hoja1!$E:$S,3,FALSE)</f>
        <v>0</v>
      </c>
      <c r="J621" s="8">
        <f>VLOOKUP(E621,[1]Hoja1!$E:$S,4,FALSE)</f>
        <v>0</v>
      </c>
      <c r="K621" s="8">
        <f>VLOOKUP(E621,[1]Hoja1!$E:$S,5,FALSE)</f>
        <v>0</v>
      </c>
      <c r="L621" s="8">
        <f>VLOOKUP(E621,[1]Hoja1!$E:$S,6,FALSE)</f>
        <v>0</v>
      </c>
      <c r="M621" s="8">
        <f>VLOOKUP(E621,[1]Hoja1!$E:$S,7,FALSE)</f>
        <v>0</v>
      </c>
      <c r="N621" s="6"/>
      <c r="O621" s="6" t="s">
        <v>1235</v>
      </c>
      <c r="P621" s="6" t="s">
        <v>2838</v>
      </c>
      <c r="Q621" s="6" t="s">
        <v>2839</v>
      </c>
      <c r="R621" s="6" t="s">
        <v>54</v>
      </c>
      <c r="S621" s="7" t="s">
        <v>30</v>
      </c>
      <c r="T621" s="7" t="s">
        <v>35</v>
      </c>
      <c r="U621" s="7">
        <v>59</v>
      </c>
      <c r="V621" s="6" t="s">
        <v>1487</v>
      </c>
      <c r="W621" s="6" t="s">
        <v>1487</v>
      </c>
      <c r="X621" s="6" t="s">
        <v>869</v>
      </c>
      <c r="Y621" s="8" t="s">
        <v>38</v>
      </c>
      <c r="Z621" s="6" t="s">
        <v>2840</v>
      </c>
      <c r="AA621" s="8">
        <v>0</v>
      </c>
      <c r="AB621" s="8">
        <v>0</v>
      </c>
      <c r="AC621" s="8">
        <v>0</v>
      </c>
      <c r="AD621" s="8">
        <v>0</v>
      </c>
      <c r="AE621" s="8">
        <v>0</v>
      </c>
      <c r="AF621" s="8">
        <v>0</v>
      </c>
    </row>
    <row r="622" spans="1:32" x14ac:dyDescent="0.25">
      <c r="A622" s="6" t="s">
        <v>2671</v>
      </c>
      <c r="B622" s="6" t="s">
        <v>1487</v>
      </c>
      <c r="C622" s="6" t="s">
        <v>169</v>
      </c>
      <c r="D622" s="7">
        <v>3</v>
      </c>
      <c r="E622" s="8" t="s">
        <v>2841</v>
      </c>
      <c r="F622" s="8">
        <v>0</v>
      </c>
      <c r="G622" s="8">
        <v>0</v>
      </c>
      <c r="H622" s="8">
        <f>VLOOKUP(E622,[1]Hoja1!$E:$F,2,FALSE)</f>
        <v>0</v>
      </c>
      <c r="I622" s="8">
        <f>VLOOKUP(E622,[1]Hoja1!$E:$S,3,FALSE)</f>
        <v>0</v>
      </c>
      <c r="J622" s="8">
        <f>VLOOKUP(E622,[1]Hoja1!$E:$S,4,FALSE)</f>
        <v>0</v>
      </c>
      <c r="K622" s="8">
        <f>VLOOKUP(E622,[1]Hoja1!$E:$S,5,FALSE)</f>
        <v>0</v>
      </c>
      <c r="L622" s="8">
        <f>VLOOKUP(E622,[1]Hoja1!$E:$S,6,FALSE)</f>
        <v>0</v>
      </c>
      <c r="M622" s="8">
        <f>VLOOKUP(E622,[1]Hoja1!$E:$S,7,FALSE)</f>
        <v>0</v>
      </c>
      <c r="N622" s="6"/>
      <c r="O622" s="6" t="s">
        <v>2842</v>
      </c>
      <c r="P622" s="6" t="s">
        <v>2843</v>
      </c>
      <c r="Q622" s="6" t="s">
        <v>2844</v>
      </c>
      <c r="R622" s="6" t="s">
        <v>34</v>
      </c>
      <c r="S622" s="7" t="s">
        <v>35</v>
      </c>
      <c r="T622" s="7" t="s">
        <v>35</v>
      </c>
      <c r="U622" s="7">
        <v>58</v>
      </c>
      <c r="V622" s="6" t="s">
        <v>1487</v>
      </c>
      <c r="W622" s="6" t="s">
        <v>1487</v>
      </c>
      <c r="X622" s="6" t="s">
        <v>2681</v>
      </c>
      <c r="Y622" s="8" t="s">
        <v>38</v>
      </c>
      <c r="Z622" s="6" t="s">
        <v>2845</v>
      </c>
      <c r="AA622" s="8">
        <v>0</v>
      </c>
      <c r="AB622" s="8">
        <v>0</v>
      </c>
      <c r="AC622" s="8">
        <v>0</v>
      </c>
      <c r="AD622" s="8">
        <v>0</v>
      </c>
      <c r="AE622" s="8">
        <v>0</v>
      </c>
      <c r="AF622" s="8">
        <v>0</v>
      </c>
    </row>
    <row r="623" spans="1:32" x14ac:dyDescent="0.25">
      <c r="A623" s="6" t="s">
        <v>2671</v>
      </c>
      <c r="B623" s="6" t="s">
        <v>1487</v>
      </c>
      <c r="C623" s="6" t="s">
        <v>169</v>
      </c>
      <c r="D623" s="7">
        <v>4</v>
      </c>
      <c r="E623" s="8" t="s">
        <v>2846</v>
      </c>
      <c r="F623" s="8">
        <v>0</v>
      </c>
      <c r="G623" s="8">
        <v>0</v>
      </c>
      <c r="H623" s="8">
        <f>VLOOKUP(E623,[1]Hoja1!$E:$F,2,FALSE)</f>
        <v>0</v>
      </c>
      <c r="I623" s="8">
        <f>VLOOKUP(E623,[1]Hoja1!$E:$S,3,FALSE)</f>
        <v>0</v>
      </c>
      <c r="J623" s="8">
        <f>VLOOKUP(E623,[1]Hoja1!$E:$S,4,FALSE)</f>
        <v>0</v>
      </c>
      <c r="K623" s="8">
        <f>VLOOKUP(E623,[1]Hoja1!$E:$S,5,FALSE)</f>
        <v>0</v>
      </c>
      <c r="L623" s="8">
        <f>VLOOKUP(E623,[1]Hoja1!$E:$S,6,FALSE)</f>
        <v>0</v>
      </c>
      <c r="M623" s="8">
        <f>VLOOKUP(E623,[1]Hoja1!$E:$S,7,FALSE)</f>
        <v>0</v>
      </c>
      <c r="N623" s="6"/>
      <c r="O623" s="6" t="s">
        <v>2847</v>
      </c>
      <c r="P623" s="6" t="s">
        <v>2848</v>
      </c>
      <c r="Q623" s="6" t="s">
        <v>2849</v>
      </c>
      <c r="R623" s="6" t="s">
        <v>34</v>
      </c>
      <c r="S623" s="7" t="s">
        <v>35</v>
      </c>
      <c r="T623" s="7" t="s">
        <v>35</v>
      </c>
      <c r="U623" s="7">
        <v>37</v>
      </c>
      <c r="V623" s="6" t="s">
        <v>1487</v>
      </c>
      <c r="W623" s="6" t="s">
        <v>1487</v>
      </c>
      <c r="X623" s="6" t="s">
        <v>1487</v>
      </c>
      <c r="Y623" s="8" t="s">
        <v>286</v>
      </c>
      <c r="Z623" s="6" t="s">
        <v>2850</v>
      </c>
      <c r="AA623" s="8">
        <v>0</v>
      </c>
      <c r="AB623" s="8">
        <v>0</v>
      </c>
      <c r="AC623" s="8">
        <v>0</v>
      </c>
      <c r="AD623" s="8">
        <v>0</v>
      </c>
      <c r="AE623" s="8">
        <v>0</v>
      </c>
      <c r="AF623" s="8">
        <v>0</v>
      </c>
    </row>
    <row r="624" spans="1:32" x14ac:dyDescent="0.25">
      <c r="A624" s="6" t="s">
        <v>2671</v>
      </c>
      <c r="B624" s="6" t="s">
        <v>1487</v>
      </c>
      <c r="C624" s="6" t="s">
        <v>169</v>
      </c>
      <c r="D624" s="7">
        <v>5</v>
      </c>
      <c r="E624" s="8" t="s">
        <v>2851</v>
      </c>
      <c r="F624" s="8">
        <v>0</v>
      </c>
      <c r="G624" s="8">
        <v>0</v>
      </c>
      <c r="H624" s="8">
        <f>VLOOKUP(E624,[1]Hoja1!$E:$F,2,FALSE)</f>
        <v>0</v>
      </c>
      <c r="I624" s="8">
        <f>VLOOKUP(E624,[1]Hoja1!$E:$S,3,FALSE)</f>
        <v>0</v>
      </c>
      <c r="J624" s="8">
        <f>VLOOKUP(E624,[1]Hoja1!$E:$S,4,FALSE)</f>
        <v>0</v>
      </c>
      <c r="K624" s="8">
        <f>VLOOKUP(E624,[1]Hoja1!$E:$S,5,FALSE)</f>
        <v>0</v>
      </c>
      <c r="L624" s="8">
        <f>VLOOKUP(E624,[1]Hoja1!$E:$S,6,FALSE)</f>
        <v>0</v>
      </c>
      <c r="M624" s="8">
        <f>VLOOKUP(E624,[1]Hoja1!$E:$S,7,FALSE)</f>
        <v>0</v>
      </c>
      <c r="N624" s="6"/>
      <c r="O624" s="6" t="s">
        <v>2852</v>
      </c>
      <c r="P624" s="6" t="s">
        <v>826</v>
      </c>
      <c r="Q624" s="6" t="s">
        <v>2853</v>
      </c>
      <c r="R624" s="6" t="s">
        <v>54</v>
      </c>
      <c r="S624" s="7" t="s">
        <v>35</v>
      </c>
      <c r="T624" s="7" t="s">
        <v>35</v>
      </c>
      <c r="U624" s="7">
        <v>52</v>
      </c>
      <c r="V624" s="6" t="s">
        <v>1487</v>
      </c>
      <c r="W624" s="6" t="s">
        <v>2717</v>
      </c>
      <c r="X624" s="6" t="s">
        <v>2854</v>
      </c>
      <c r="Y624" s="8" t="s">
        <v>38</v>
      </c>
      <c r="Z624" s="6" t="s">
        <v>2855</v>
      </c>
      <c r="AA624" s="8">
        <v>0</v>
      </c>
      <c r="AB624" s="8">
        <v>0</v>
      </c>
      <c r="AC624" s="8">
        <v>0</v>
      </c>
      <c r="AD624" s="8">
        <v>0</v>
      </c>
      <c r="AE624" s="8">
        <v>0</v>
      </c>
      <c r="AF624" s="8">
        <v>0</v>
      </c>
    </row>
    <row r="625" spans="1:32" x14ac:dyDescent="0.25">
      <c r="A625" s="6" t="s">
        <v>2671</v>
      </c>
      <c r="B625" s="6" t="s">
        <v>1487</v>
      </c>
      <c r="C625" s="6" t="s">
        <v>184</v>
      </c>
      <c r="D625" s="7">
        <v>1</v>
      </c>
      <c r="E625" s="8" t="s">
        <v>2856</v>
      </c>
      <c r="F625" s="8">
        <v>0</v>
      </c>
      <c r="G625" s="8">
        <v>0</v>
      </c>
      <c r="H625" s="8">
        <f>VLOOKUP(E625,[1]Hoja1!$E:$F,2,FALSE)</f>
        <v>0</v>
      </c>
      <c r="I625" s="8">
        <f>VLOOKUP(E625,[1]Hoja1!$E:$S,3,FALSE)</f>
        <v>0</v>
      </c>
      <c r="J625" s="8">
        <f>VLOOKUP(E625,[1]Hoja1!$E:$S,4,FALSE)</f>
        <v>0</v>
      </c>
      <c r="K625" s="8">
        <f>VLOOKUP(E625,[1]Hoja1!$E:$S,5,FALSE)</f>
        <v>0</v>
      </c>
      <c r="L625" s="8">
        <f>VLOOKUP(E625,[1]Hoja1!$E:$S,6,FALSE)</f>
        <v>0</v>
      </c>
      <c r="M625" s="8">
        <f>VLOOKUP(E625,[1]Hoja1!$E:$S,7,FALSE)</f>
        <v>0</v>
      </c>
      <c r="N625" s="6"/>
      <c r="O625" s="6" t="s">
        <v>1080</v>
      </c>
      <c r="P625" s="6" t="s">
        <v>2857</v>
      </c>
      <c r="Q625" s="6" t="s">
        <v>2858</v>
      </c>
      <c r="R625" s="6" t="s">
        <v>34</v>
      </c>
      <c r="S625" s="7" t="s">
        <v>35</v>
      </c>
      <c r="T625" s="7" t="s">
        <v>35</v>
      </c>
      <c r="U625" s="7">
        <v>41</v>
      </c>
      <c r="V625" s="6" t="s">
        <v>1487</v>
      </c>
      <c r="W625" s="6" t="s">
        <v>1487</v>
      </c>
      <c r="X625" s="6" t="s">
        <v>2681</v>
      </c>
      <c r="Y625" s="8" t="s">
        <v>38</v>
      </c>
      <c r="Z625" s="6" t="s">
        <v>2859</v>
      </c>
      <c r="AA625" s="8">
        <v>0</v>
      </c>
      <c r="AB625" s="8">
        <v>0</v>
      </c>
      <c r="AC625" s="8">
        <v>0</v>
      </c>
      <c r="AD625" s="8">
        <v>0</v>
      </c>
      <c r="AE625" s="8">
        <v>0</v>
      </c>
      <c r="AF625" s="8">
        <v>0</v>
      </c>
    </row>
    <row r="626" spans="1:32" x14ac:dyDescent="0.25">
      <c r="A626" s="6" t="s">
        <v>2671</v>
      </c>
      <c r="B626" s="6" t="s">
        <v>1487</v>
      </c>
      <c r="C626" s="6" t="s">
        <v>184</v>
      </c>
      <c r="D626" s="7">
        <v>2</v>
      </c>
      <c r="E626" s="8" t="s">
        <v>2860</v>
      </c>
      <c r="F626" s="8">
        <v>0</v>
      </c>
      <c r="G626" s="8">
        <v>0</v>
      </c>
      <c r="H626" s="8">
        <f>VLOOKUP(E626,[1]Hoja1!$E:$F,2,FALSE)</f>
        <v>0</v>
      </c>
      <c r="I626" s="8">
        <f>VLOOKUP(E626,[1]Hoja1!$E:$S,3,FALSE)</f>
        <v>0</v>
      </c>
      <c r="J626" s="8">
        <f>VLOOKUP(E626,[1]Hoja1!$E:$S,4,FALSE)</f>
        <v>0</v>
      </c>
      <c r="K626" s="8">
        <f>VLOOKUP(E626,[1]Hoja1!$E:$S,5,FALSE)</f>
        <v>0</v>
      </c>
      <c r="L626" s="8">
        <f>VLOOKUP(E626,[1]Hoja1!$E:$S,6,FALSE)</f>
        <v>0</v>
      </c>
      <c r="M626" s="8">
        <f>VLOOKUP(E626,[1]Hoja1!$E:$S,7,FALSE)</f>
        <v>0</v>
      </c>
      <c r="N626" s="6"/>
      <c r="O626" s="6" t="s">
        <v>1418</v>
      </c>
      <c r="P626" s="6" t="s">
        <v>2861</v>
      </c>
      <c r="Q626" s="6" t="s">
        <v>2862</v>
      </c>
      <c r="R626" s="6" t="s">
        <v>54</v>
      </c>
      <c r="S626" s="7" t="s">
        <v>35</v>
      </c>
      <c r="T626" s="7" t="s">
        <v>35</v>
      </c>
      <c r="U626" s="7">
        <v>35</v>
      </c>
      <c r="V626" s="6" t="s">
        <v>1487</v>
      </c>
      <c r="W626" s="6" t="s">
        <v>1487</v>
      </c>
      <c r="X626" s="6" t="s">
        <v>1487</v>
      </c>
      <c r="Y626" s="8" t="s">
        <v>286</v>
      </c>
      <c r="Z626" s="6" t="s">
        <v>2863</v>
      </c>
      <c r="AA626" s="8">
        <v>0</v>
      </c>
      <c r="AB626" s="8">
        <v>0</v>
      </c>
      <c r="AC626" s="8">
        <v>0</v>
      </c>
      <c r="AD626" s="8">
        <v>0</v>
      </c>
      <c r="AE626" s="8">
        <v>0</v>
      </c>
      <c r="AF626" s="8">
        <v>0</v>
      </c>
    </row>
    <row r="627" spans="1:32" x14ac:dyDescent="0.25">
      <c r="A627" s="6" t="s">
        <v>2671</v>
      </c>
      <c r="B627" s="6" t="s">
        <v>1487</v>
      </c>
      <c r="C627" s="6" t="s">
        <v>184</v>
      </c>
      <c r="D627" s="7">
        <v>3</v>
      </c>
      <c r="E627" s="8" t="s">
        <v>2864</v>
      </c>
      <c r="F627" s="8">
        <v>0</v>
      </c>
      <c r="G627" s="8">
        <v>0</v>
      </c>
      <c r="H627" s="8">
        <f>VLOOKUP(E627,[1]Hoja1!$E:$F,2,FALSE)</f>
        <v>0</v>
      </c>
      <c r="I627" s="8">
        <f>VLOOKUP(E627,[1]Hoja1!$E:$S,3,FALSE)</f>
        <v>0</v>
      </c>
      <c r="J627" s="8">
        <f>VLOOKUP(E627,[1]Hoja1!$E:$S,4,FALSE)</f>
        <v>0</v>
      </c>
      <c r="K627" s="8">
        <f>VLOOKUP(E627,[1]Hoja1!$E:$S,5,FALSE)</f>
        <v>0</v>
      </c>
      <c r="L627" s="8">
        <f>VLOOKUP(E627,[1]Hoja1!$E:$S,6,FALSE)</f>
        <v>0</v>
      </c>
      <c r="M627" s="8">
        <f>VLOOKUP(E627,[1]Hoja1!$E:$S,7,FALSE)</f>
        <v>0</v>
      </c>
      <c r="N627" s="6"/>
      <c r="O627" s="6" t="s">
        <v>2865</v>
      </c>
      <c r="P627" s="6" t="s">
        <v>2219</v>
      </c>
      <c r="Q627" s="6" t="s">
        <v>2866</v>
      </c>
      <c r="R627" s="6" t="s">
        <v>34</v>
      </c>
      <c r="S627" s="7" t="s">
        <v>35</v>
      </c>
      <c r="T627" s="7" t="s">
        <v>35</v>
      </c>
      <c r="U627" s="7">
        <v>30</v>
      </c>
      <c r="V627" s="6" t="s">
        <v>1487</v>
      </c>
      <c r="W627" s="6" t="s">
        <v>1487</v>
      </c>
      <c r="X627" s="6" t="s">
        <v>1487</v>
      </c>
      <c r="Y627" s="8" t="s">
        <v>286</v>
      </c>
      <c r="Z627" s="6" t="s">
        <v>2867</v>
      </c>
      <c r="AA627" s="8">
        <v>0</v>
      </c>
      <c r="AB627" s="8">
        <v>0</v>
      </c>
      <c r="AC627" s="8">
        <v>0</v>
      </c>
      <c r="AD627" s="8">
        <v>0</v>
      </c>
      <c r="AE627" s="8">
        <v>0</v>
      </c>
      <c r="AF627" s="8">
        <v>0</v>
      </c>
    </row>
    <row r="628" spans="1:32" x14ac:dyDescent="0.25">
      <c r="A628" s="6" t="s">
        <v>2671</v>
      </c>
      <c r="B628" s="6" t="s">
        <v>1487</v>
      </c>
      <c r="C628" s="6" t="s">
        <v>184</v>
      </c>
      <c r="D628" s="7">
        <v>4</v>
      </c>
      <c r="E628" s="8" t="s">
        <v>2868</v>
      </c>
      <c r="F628" s="8">
        <v>0</v>
      </c>
      <c r="G628" s="8">
        <v>0</v>
      </c>
      <c r="H628" s="8">
        <f>VLOOKUP(E628,[1]Hoja1!$E:$F,2,FALSE)</f>
        <v>0</v>
      </c>
      <c r="I628" s="8">
        <f>VLOOKUP(E628,[1]Hoja1!$E:$S,3,FALSE)</f>
        <v>0</v>
      </c>
      <c r="J628" s="8">
        <f>VLOOKUP(E628,[1]Hoja1!$E:$S,4,FALSE)</f>
        <v>0</v>
      </c>
      <c r="K628" s="8">
        <f>VLOOKUP(E628,[1]Hoja1!$E:$S,5,FALSE)</f>
        <v>0</v>
      </c>
      <c r="L628" s="8">
        <f>VLOOKUP(E628,[1]Hoja1!$E:$S,6,FALSE)</f>
        <v>0</v>
      </c>
      <c r="M628" s="8">
        <f>VLOOKUP(E628,[1]Hoja1!$E:$S,7,FALSE)</f>
        <v>0</v>
      </c>
      <c r="N628" s="6"/>
      <c r="O628" s="6" t="s">
        <v>765</v>
      </c>
      <c r="P628" s="6" t="s">
        <v>43</v>
      </c>
      <c r="Q628" s="6" t="s">
        <v>2869</v>
      </c>
      <c r="R628" s="6" t="s">
        <v>54</v>
      </c>
      <c r="S628" s="7" t="s">
        <v>35</v>
      </c>
      <c r="T628" s="7" t="s">
        <v>30</v>
      </c>
      <c r="U628" s="7">
        <v>25</v>
      </c>
      <c r="V628" s="6" t="s">
        <v>1487</v>
      </c>
      <c r="W628" s="6" t="s">
        <v>1487</v>
      </c>
      <c r="X628" s="6" t="s">
        <v>2692</v>
      </c>
      <c r="Y628" s="8" t="s">
        <v>38</v>
      </c>
      <c r="Z628" s="6" t="s">
        <v>2870</v>
      </c>
      <c r="AA628" s="8">
        <v>0</v>
      </c>
      <c r="AB628" s="8">
        <v>0</v>
      </c>
      <c r="AC628" s="8">
        <v>0</v>
      </c>
      <c r="AD628" s="8">
        <v>0</v>
      </c>
      <c r="AE628" s="8">
        <v>0</v>
      </c>
      <c r="AF628" s="8">
        <v>0</v>
      </c>
    </row>
    <row r="629" spans="1:32" x14ac:dyDescent="0.25">
      <c r="A629" s="6" t="s">
        <v>2671</v>
      </c>
      <c r="B629" s="6" t="s">
        <v>1487</v>
      </c>
      <c r="C629" s="6" t="s">
        <v>184</v>
      </c>
      <c r="D629" s="7">
        <v>5</v>
      </c>
      <c r="E629" s="8" t="s">
        <v>2871</v>
      </c>
      <c r="F629" s="8">
        <v>0</v>
      </c>
      <c r="G629" s="8">
        <v>0</v>
      </c>
      <c r="H629" s="8">
        <f>VLOOKUP(E629,[1]Hoja1!$E:$F,2,FALSE)</f>
        <v>0</v>
      </c>
      <c r="I629" s="8">
        <f>VLOOKUP(E629,[1]Hoja1!$E:$S,3,FALSE)</f>
        <v>0</v>
      </c>
      <c r="J629" s="8">
        <f>VLOOKUP(E629,[1]Hoja1!$E:$S,4,FALSE)</f>
        <v>0</v>
      </c>
      <c r="K629" s="8">
        <f>VLOOKUP(E629,[1]Hoja1!$E:$S,5,FALSE)</f>
        <v>0</v>
      </c>
      <c r="L629" s="8">
        <f>VLOOKUP(E629,[1]Hoja1!$E:$S,6,FALSE)</f>
        <v>0</v>
      </c>
      <c r="M629" s="8">
        <f>VLOOKUP(E629,[1]Hoja1!$E:$S,7,FALSE)</f>
        <v>0</v>
      </c>
      <c r="N629" s="6"/>
      <c r="O629" s="6" t="s">
        <v>2872</v>
      </c>
      <c r="P629" s="6" t="s">
        <v>123</v>
      </c>
      <c r="Q629" s="6" t="s">
        <v>2873</v>
      </c>
      <c r="R629" s="6" t="s">
        <v>34</v>
      </c>
      <c r="S629" s="7" t="s">
        <v>35</v>
      </c>
      <c r="T629" s="7" t="s">
        <v>35</v>
      </c>
      <c r="U629" s="7">
        <v>45</v>
      </c>
      <c r="V629" s="6" t="s">
        <v>1487</v>
      </c>
      <c r="W629" s="6" t="s">
        <v>2687</v>
      </c>
      <c r="X629" s="6" t="s">
        <v>2688</v>
      </c>
      <c r="Y629" s="8" t="s">
        <v>38</v>
      </c>
      <c r="Z629" s="6" t="s">
        <v>2874</v>
      </c>
      <c r="AA629" s="8">
        <v>0</v>
      </c>
      <c r="AB629" s="8">
        <v>0</v>
      </c>
      <c r="AC629" s="8">
        <v>0</v>
      </c>
      <c r="AD629" s="8">
        <v>0</v>
      </c>
      <c r="AE629" s="8">
        <v>0</v>
      </c>
      <c r="AF629" s="8">
        <v>0</v>
      </c>
    </row>
    <row r="630" spans="1:32" x14ac:dyDescent="0.25">
      <c r="A630" s="6" t="s">
        <v>2671</v>
      </c>
      <c r="B630" s="6" t="s">
        <v>1487</v>
      </c>
      <c r="C630" s="6" t="s">
        <v>200</v>
      </c>
      <c r="D630" s="7">
        <v>1</v>
      </c>
      <c r="E630" s="8" t="s">
        <v>2875</v>
      </c>
      <c r="F630" s="8">
        <v>0</v>
      </c>
      <c r="G630" s="8">
        <v>0</v>
      </c>
      <c r="H630" s="8">
        <f>VLOOKUP(E630,[1]Hoja1!$E:$F,2,FALSE)</f>
        <v>14</v>
      </c>
      <c r="I630" s="8" t="str">
        <f>VLOOKUP(E630,[1]Hoja1!$E:$S,3,FALSE)</f>
        <v>PARTIDO POLÍTICO PARTIDO DEMOCRATICO SOMOS PERU</v>
      </c>
      <c r="J630" s="8">
        <f>VLOOKUP(E630,[1]Hoja1!$E:$S,4,FALSE)</f>
        <v>2019</v>
      </c>
      <c r="K630" s="8" t="str">
        <f>VLOOKUP(E630,[1]Hoja1!$E:$S,5,FALSE)</f>
        <v>HASTA LA ACTUALIDAD</v>
      </c>
      <c r="L630" s="8">
        <f>VLOOKUP(E630,[1]Hoja1!$E:$S,6,FALSE)</f>
        <v>11</v>
      </c>
      <c r="M630" s="8" t="str">
        <f>VLOOKUP(E630,[1]Hoja1!$E:$S,7,FALSE)</f>
        <v>REGIDOR DISTRITAL</v>
      </c>
      <c r="N630" s="6"/>
      <c r="O630" s="6" t="s">
        <v>2876</v>
      </c>
      <c r="P630" s="6" t="s">
        <v>2877</v>
      </c>
      <c r="Q630" s="6" t="s">
        <v>2878</v>
      </c>
      <c r="R630" s="6" t="s">
        <v>34</v>
      </c>
      <c r="S630" s="7" t="s">
        <v>35</v>
      </c>
      <c r="T630" s="7" t="s">
        <v>35</v>
      </c>
      <c r="U630" s="7">
        <v>66</v>
      </c>
      <c r="V630" s="6" t="s">
        <v>1487</v>
      </c>
      <c r="W630" s="6" t="s">
        <v>1487</v>
      </c>
      <c r="X630" s="6" t="s">
        <v>2692</v>
      </c>
      <c r="Y630" s="8" t="s">
        <v>38</v>
      </c>
      <c r="Z630" s="6" t="s">
        <v>2879</v>
      </c>
      <c r="AA630" s="8">
        <v>14</v>
      </c>
      <c r="AB630" s="8" t="s">
        <v>954</v>
      </c>
      <c r="AC630" s="8">
        <v>2019</v>
      </c>
      <c r="AD630" s="8" t="s">
        <v>218</v>
      </c>
      <c r="AE630" s="8">
        <v>11</v>
      </c>
      <c r="AF630" s="8" t="s">
        <v>322</v>
      </c>
    </row>
    <row r="631" spans="1:32" x14ac:dyDescent="0.25">
      <c r="A631" s="6" t="s">
        <v>2671</v>
      </c>
      <c r="B631" s="6" t="s">
        <v>1487</v>
      </c>
      <c r="C631" s="6" t="s">
        <v>200</v>
      </c>
      <c r="D631" s="7">
        <v>2</v>
      </c>
      <c r="E631" s="8" t="s">
        <v>2880</v>
      </c>
      <c r="F631" s="8" t="s">
        <v>30</v>
      </c>
      <c r="G631" s="8">
        <v>14</v>
      </c>
      <c r="H631" s="8">
        <f>VLOOKUP(E631,[1]Hoja1!$E:$F,2,FALSE)</f>
        <v>0</v>
      </c>
      <c r="I631" s="8">
        <f>VLOOKUP(E631,[1]Hoja1!$E:$S,3,FALSE)</f>
        <v>0</v>
      </c>
      <c r="J631" s="8">
        <f>VLOOKUP(E631,[1]Hoja1!$E:$S,4,FALSE)</f>
        <v>0</v>
      </c>
      <c r="K631" s="8">
        <f>VLOOKUP(E631,[1]Hoja1!$E:$S,5,FALSE)</f>
        <v>0</v>
      </c>
      <c r="L631" s="8">
        <f>VLOOKUP(E631,[1]Hoja1!$E:$S,6,FALSE)</f>
        <v>0</v>
      </c>
      <c r="M631" s="8">
        <f>VLOOKUP(E631,[1]Hoja1!$E:$S,7,FALSE)</f>
        <v>0</v>
      </c>
      <c r="N631" s="6"/>
      <c r="O631" s="6" t="s">
        <v>171</v>
      </c>
      <c r="P631" s="6" t="s">
        <v>856</v>
      </c>
      <c r="Q631" s="6" t="s">
        <v>2881</v>
      </c>
      <c r="R631" s="6" t="s">
        <v>34</v>
      </c>
      <c r="S631" s="7" t="s">
        <v>35</v>
      </c>
      <c r="T631" s="7" t="s">
        <v>35</v>
      </c>
      <c r="U631" s="7">
        <v>60</v>
      </c>
      <c r="V631" s="6" t="s">
        <v>1487</v>
      </c>
      <c r="W631" s="6" t="s">
        <v>1487</v>
      </c>
      <c r="X631" s="6" t="s">
        <v>1487</v>
      </c>
      <c r="Y631" s="8" t="s">
        <v>286</v>
      </c>
      <c r="Z631" s="6" t="s">
        <v>2882</v>
      </c>
      <c r="AA631" s="8">
        <v>0</v>
      </c>
      <c r="AB631" s="8">
        <v>0</v>
      </c>
      <c r="AC631" s="8">
        <v>0</v>
      </c>
      <c r="AD631" s="8">
        <v>0</v>
      </c>
      <c r="AE631" s="8">
        <v>0</v>
      </c>
      <c r="AF631" s="8">
        <v>0</v>
      </c>
    </row>
    <row r="632" spans="1:32" x14ac:dyDescent="0.25">
      <c r="A632" s="6" t="s">
        <v>2671</v>
      </c>
      <c r="B632" s="6" t="s">
        <v>1487</v>
      </c>
      <c r="C632" s="6" t="s">
        <v>200</v>
      </c>
      <c r="D632" s="7">
        <v>3</v>
      </c>
      <c r="E632" s="8" t="s">
        <v>2883</v>
      </c>
      <c r="F632" s="8" t="s">
        <v>30</v>
      </c>
      <c r="G632" s="8">
        <v>14</v>
      </c>
      <c r="H632" s="8">
        <f>VLOOKUP(E632,[1]Hoja1!$E:$F,2,FALSE)</f>
        <v>14</v>
      </c>
      <c r="I632" s="8" t="str">
        <f>VLOOKUP(E632,[1]Hoja1!$E:$S,3,FALSE)</f>
        <v>PARTIDO POLÍTICO PARTIDO DEMOCRATICO SOMOS PERU</v>
      </c>
      <c r="J632" s="8">
        <f>VLOOKUP(E632,[1]Hoja1!$E:$S,4,FALSE)</f>
        <v>2015</v>
      </c>
      <c r="K632" s="8">
        <f>VLOOKUP(E632,[1]Hoja1!$E:$S,5,FALSE)</f>
        <v>2018</v>
      </c>
      <c r="L632" s="8">
        <f>VLOOKUP(E632,[1]Hoja1!$E:$S,6,FALSE)</f>
        <v>10</v>
      </c>
      <c r="M632" s="8" t="str">
        <f>VLOOKUP(E632,[1]Hoja1!$E:$S,7,FALSE)</f>
        <v>ALCALDE DISTRITAL</v>
      </c>
      <c r="N632" s="6"/>
      <c r="O632" s="6" t="s">
        <v>2884</v>
      </c>
      <c r="P632" s="6" t="s">
        <v>1739</v>
      </c>
      <c r="Q632" s="6" t="s">
        <v>2885</v>
      </c>
      <c r="R632" s="6" t="s">
        <v>34</v>
      </c>
      <c r="S632" s="7" t="s">
        <v>35</v>
      </c>
      <c r="T632" s="7" t="s">
        <v>35</v>
      </c>
      <c r="U632" s="7">
        <v>50</v>
      </c>
      <c r="V632" s="6" t="s">
        <v>1487</v>
      </c>
      <c r="W632" s="6" t="s">
        <v>2717</v>
      </c>
      <c r="X632" s="6" t="s">
        <v>2886</v>
      </c>
      <c r="Y632" s="8" t="s">
        <v>286</v>
      </c>
      <c r="Z632" s="6" t="s">
        <v>2887</v>
      </c>
      <c r="AA632" s="8">
        <v>14</v>
      </c>
      <c r="AB632" s="8" t="s">
        <v>954</v>
      </c>
      <c r="AC632" s="8">
        <v>2015</v>
      </c>
      <c r="AD632" s="8">
        <v>2018</v>
      </c>
      <c r="AE632" s="8">
        <v>10</v>
      </c>
      <c r="AF632" s="8" t="s">
        <v>134</v>
      </c>
    </row>
    <row r="633" spans="1:32" x14ac:dyDescent="0.25">
      <c r="A633" s="6" t="s">
        <v>2671</v>
      </c>
      <c r="B633" s="6" t="s">
        <v>1487</v>
      </c>
      <c r="C633" s="6" t="s">
        <v>200</v>
      </c>
      <c r="D633" s="7">
        <v>4</v>
      </c>
      <c r="E633" s="8" t="s">
        <v>2888</v>
      </c>
      <c r="F633" s="8">
        <v>0</v>
      </c>
      <c r="G633" s="8">
        <v>0</v>
      </c>
      <c r="H633" s="8">
        <f>VLOOKUP(E633,[1]Hoja1!$E:$F,2,FALSE)</f>
        <v>14</v>
      </c>
      <c r="I633" s="8" t="str">
        <f>VLOOKUP(E633,[1]Hoja1!$E:$S,3,FALSE)</f>
        <v>PARTIDO POLÍTICO PARTIDO DEMOCRATICO SOMOS PERU</v>
      </c>
      <c r="J633" s="8">
        <f>VLOOKUP(E633,[1]Hoja1!$E:$S,4,FALSE)</f>
        <v>2011</v>
      </c>
      <c r="K633" s="8">
        <f>VLOOKUP(E633,[1]Hoja1!$E:$S,5,FALSE)</f>
        <v>2014</v>
      </c>
      <c r="L633" s="8">
        <f>VLOOKUP(E633,[1]Hoja1!$E:$S,6,FALSE)</f>
        <v>11</v>
      </c>
      <c r="M633" s="8" t="str">
        <f>VLOOKUP(E633,[1]Hoja1!$E:$S,7,FALSE)</f>
        <v>REGIDOR DISTRITAL</v>
      </c>
      <c r="N633" s="6"/>
      <c r="O633" s="6" t="s">
        <v>393</v>
      </c>
      <c r="P633" s="6" t="s">
        <v>2889</v>
      </c>
      <c r="Q633" s="6" t="s">
        <v>2890</v>
      </c>
      <c r="R633" s="6" t="s">
        <v>54</v>
      </c>
      <c r="S633" s="7" t="s">
        <v>35</v>
      </c>
      <c r="T633" s="7" t="s">
        <v>35</v>
      </c>
      <c r="U633" s="7">
        <v>55</v>
      </c>
      <c r="V633" s="6" t="s">
        <v>1487</v>
      </c>
      <c r="W633" s="6" t="s">
        <v>1487</v>
      </c>
      <c r="X633" s="6" t="s">
        <v>869</v>
      </c>
      <c r="Y633" s="8" t="s">
        <v>38</v>
      </c>
      <c r="Z633" s="6" t="s">
        <v>2891</v>
      </c>
      <c r="AA633" s="8">
        <v>14</v>
      </c>
      <c r="AB633" s="8" t="s">
        <v>954</v>
      </c>
      <c r="AC633" s="8">
        <v>2011</v>
      </c>
      <c r="AD633" s="8">
        <v>2014</v>
      </c>
      <c r="AE633" s="8">
        <v>11</v>
      </c>
      <c r="AF633" s="8" t="s">
        <v>322</v>
      </c>
    </row>
    <row r="634" spans="1:32" x14ac:dyDescent="0.25">
      <c r="A634" s="6" t="s">
        <v>2671</v>
      </c>
      <c r="B634" s="6" t="s">
        <v>1487</v>
      </c>
      <c r="C634" s="6" t="s">
        <v>200</v>
      </c>
      <c r="D634" s="7">
        <v>5</v>
      </c>
      <c r="E634" s="8" t="s">
        <v>2892</v>
      </c>
      <c r="F634" s="8">
        <v>0</v>
      </c>
      <c r="G634" s="8">
        <v>0</v>
      </c>
      <c r="H634" s="8">
        <f>VLOOKUP(E634,[1]Hoja1!$E:$F,2,FALSE)</f>
        <v>0</v>
      </c>
      <c r="I634" s="8">
        <f>VLOOKUP(E634,[1]Hoja1!$E:$S,3,FALSE)</f>
        <v>0</v>
      </c>
      <c r="J634" s="8">
        <f>VLOOKUP(E634,[1]Hoja1!$E:$S,4,FALSE)</f>
        <v>0</v>
      </c>
      <c r="K634" s="8">
        <f>VLOOKUP(E634,[1]Hoja1!$E:$S,5,FALSE)</f>
        <v>0</v>
      </c>
      <c r="L634" s="8">
        <f>VLOOKUP(E634,[1]Hoja1!$E:$S,6,FALSE)</f>
        <v>0</v>
      </c>
      <c r="M634" s="8">
        <f>VLOOKUP(E634,[1]Hoja1!$E:$S,7,FALSE)</f>
        <v>0</v>
      </c>
      <c r="N634" s="6"/>
      <c r="O634" s="6" t="s">
        <v>2893</v>
      </c>
      <c r="P634" s="6" t="s">
        <v>896</v>
      </c>
      <c r="Q634" s="6" t="s">
        <v>2894</v>
      </c>
      <c r="R634" s="6" t="s">
        <v>54</v>
      </c>
      <c r="S634" s="7" t="s">
        <v>35</v>
      </c>
      <c r="T634" s="7" t="s">
        <v>35</v>
      </c>
      <c r="U634" s="7">
        <v>38</v>
      </c>
      <c r="V634" s="6" t="s">
        <v>1487</v>
      </c>
      <c r="W634" s="6" t="s">
        <v>2687</v>
      </c>
      <c r="X634" s="6" t="s">
        <v>2688</v>
      </c>
      <c r="Y634" s="8" t="s">
        <v>38</v>
      </c>
      <c r="Z634" s="6" t="s">
        <v>2895</v>
      </c>
      <c r="AA634" s="8">
        <v>0</v>
      </c>
      <c r="AB634" s="8">
        <v>0</v>
      </c>
      <c r="AC634" s="8">
        <v>0</v>
      </c>
      <c r="AD634" s="8">
        <v>0</v>
      </c>
      <c r="AE634" s="8">
        <v>0</v>
      </c>
      <c r="AF634" s="8">
        <v>0</v>
      </c>
    </row>
    <row r="635" spans="1:32" x14ac:dyDescent="0.25">
      <c r="A635" s="6" t="s">
        <v>2671</v>
      </c>
      <c r="B635" s="6" t="s">
        <v>1487</v>
      </c>
      <c r="C635" s="6" t="s">
        <v>219</v>
      </c>
      <c r="D635" s="7">
        <v>1</v>
      </c>
      <c r="E635" s="8" t="s">
        <v>2896</v>
      </c>
      <c r="F635" s="8">
        <v>0</v>
      </c>
      <c r="G635" s="8">
        <v>0</v>
      </c>
      <c r="H635" s="8">
        <f>VLOOKUP(E635,[1]Hoja1!$E:$F,2,FALSE)</f>
        <v>0</v>
      </c>
      <c r="I635" s="8">
        <f>VLOOKUP(E635,[1]Hoja1!$E:$S,3,FALSE)</f>
        <v>0</v>
      </c>
      <c r="J635" s="8">
        <f>VLOOKUP(E635,[1]Hoja1!$E:$S,4,FALSE)</f>
        <v>0</v>
      </c>
      <c r="K635" s="8">
        <f>VLOOKUP(E635,[1]Hoja1!$E:$S,5,FALSE)</f>
        <v>0</v>
      </c>
      <c r="L635" s="8">
        <f>VLOOKUP(E635,[1]Hoja1!$E:$S,6,FALSE)</f>
        <v>0</v>
      </c>
      <c r="M635" s="8">
        <f>VLOOKUP(E635,[1]Hoja1!$E:$S,7,FALSE)</f>
        <v>0</v>
      </c>
      <c r="N635" s="6"/>
      <c r="O635" s="6" t="s">
        <v>2897</v>
      </c>
      <c r="P635" s="6" t="s">
        <v>2473</v>
      </c>
      <c r="Q635" s="6" t="s">
        <v>2898</v>
      </c>
      <c r="R635" s="6" t="s">
        <v>34</v>
      </c>
      <c r="S635" s="7" t="s">
        <v>35</v>
      </c>
      <c r="T635" s="7" t="s">
        <v>35</v>
      </c>
      <c r="U635" s="7">
        <v>42</v>
      </c>
      <c r="V635" s="6" t="s">
        <v>1487</v>
      </c>
      <c r="W635" s="6" t="s">
        <v>1487</v>
      </c>
      <c r="X635" s="6" t="s">
        <v>1487</v>
      </c>
      <c r="Y635" s="8" t="s">
        <v>286</v>
      </c>
      <c r="Z635" s="6" t="s">
        <v>2899</v>
      </c>
      <c r="AA635" s="8">
        <v>0</v>
      </c>
      <c r="AB635" s="8">
        <v>0</v>
      </c>
      <c r="AC635" s="8">
        <v>0</v>
      </c>
      <c r="AD635" s="8">
        <v>0</v>
      </c>
      <c r="AE635" s="8">
        <v>0</v>
      </c>
      <c r="AF635" s="8">
        <v>0</v>
      </c>
    </row>
    <row r="636" spans="1:32" x14ac:dyDescent="0.25">
      <c r="A636" s="6" t="s">
        <v>2671</v>
      </c>
      <c r="B636" s="6" t="s">
        <v>1487</v>
      </c>
      <c r="C636" s="6" t="s">
        <v>219</v>
      </c>
      <c r="D636" s="7">
        <v>2</v>
      </c>
      <c r="E636" s="8" t="s">
        <v>2900</v>
      </c>
      <c r="F636" s="8">
        <v>0</v>
      </c>
      <c r="G636" s="8">
        <v>0</v>
      </c>
      <c r="H636" s="8">
        <f>VLOOKUP(E636,[1]Hoja1!$E:$F,2,FALSE)</f>
        <v>0</v>
      </c>
      <c r="I636" s="8">
        <f>VLOOKUP(E636,[1]Hoja1!$E:$S,3,FALSE)</f>
        <v>0</v>
      </c>
      <c r="J636" s="8">
        <f>VLOOKUP(E636,[1]Hoja1!$E:$S,4,FALSE)</f>
        <v>0</v>
      </c>
      <c r="K636" s="8">
        <f>VLOOKUP(E636,[1]Hoja1!$E:$S,5,FALSE)</f>
        <v>0</v>
      </c>
      <c r="L636" s="8">
        <f>VLOOKUP(E636,[1]Hoja1!$E:$S,6,FALSE)</f>
        <v>0</v>
      </c>
      <c r="M636" s="8">
        <f>VLOOKUP(E636,[1]Hoja1!$E:$S,7,FALSE)</f>
        <v>0</v>
      </c>
      <c r="N636" s="6"/>
      <c r="O636" s="6" t="s">
        <v>2832</v>
      </c>
      <c r="P636" s="6" t="s">
        <v>2901</v>
      </c>
      <c r="Q636" s="6" t="s">
        <v>2902</v>
      </c>
      <c r="R636" s="6" t="s">
        <v>54</v>
      </c>
      <c r="S636" s="7" t="s">
        <v>35</v>
      </c>
      <c r="T636" s="7" t="s">
        <v>35</v>
      </c>
      <c r="U636" s="7">
        <v>38</v>
      </c>
      <c r="V636" s="6" t="s">
        <v>1487</v>
      </c>
      <c r="W636" s="6" t="s">
        <v>2717</v>
      </c>
      <c r="X636" s="6" t="s">
        <v>2773</v>
      </c>
      <c r="Y636" s="8" t="s">
        <v>38</v>
      </c>
      <c r="Z636" s="6" t="s">
        <v>2903</v>
      </c>
      <c r="AA636" s="8">
        <v>0</v>
      </c>
      <c r="AB636" s="8">
        <v>0</v>
      </c>
      <c r="AC636" s="8">
        <v>0</v>
      </c>
      <c r="AD636" s="8">
        <v>0</v>
      </c>
      <c r="AE636" s="8">
        <v>0</v>
      </c>
      <c r="AF636" s="8">
        <v>0</v>
      </c>
    </row>
    <row r="637" spans="1:32" x14ac:dyDescent="0.25">
      <c r="A637" s="6" t="s">
        <v>2671</v>
      </c>
      <c r="B637" s="6" t="s">
        <v>1487</v>
      </c>
      <c r="C637" s="6" t="s">
        <v>219</v>
      </c>
      <c r="D637" s="7">
        <v>3</v>
      </c>
      <c r="E637" s="8" t="s">
        <v>2904</v>
      </c>
      <c r="F637" s="8">
        <v>0</v>
      </c>
      <c r="G637" s="8">
        <v>0</v>
      </c>
      <c r="H637" s="8">
        <f>VLOOKUP(E637,[1]Hoja1!$E:$F,2,FALSE)</f>
        <v>0</v>
      </c>
      <c r="I637" s="8">
        <f>VLOOKUP(E637,[1]Hoja1!$E:$S,3,FALSE)</f>
        <v>0</v>
      </c>
      <c r="J637" s="8">
        <f>VLOOKUP(E637,[1]Hoja1!$E:$S,4,FALSE)</f>
        <v>0</v>
      </c>
      <c r="K637" s="8">
        <f>VLOOKUP(E637,[1]Hoja1!$E:$S,5,FALSE)</f>
        <v>0</v>
      </c>
      <c r="L637" s="8">
        <f>VLOOKUP(E637,[1]Hoja1!$E:$S,6,FALSE)</f>
        <v>0</v>
      </c>
      <c r="M637" s="8">
        <f>VLOOKUP(E637,[1]Hoja1!$E:$S,7,FALSE)</f>
        <v>0</v>
      </c>
      <c r="N637" s="6"/>
      <c r="O637" s="6" t="s">
        <v>896</v>
      </c>
      <c r="P637" s="6" t="s">
        <v>2905</v>
      </c>
      <c r="Q637" s="6" t="s">
        <v>1835</v>
      </c>
      <c r="R637" s="6" t="s">
        <v>34</v>
      </c>
      <c r="S637" s="7" t="s">
        <v>35</v>
      </c>
      <c r="T637" s="7" t="s">
        <v>35</v>
      </c>
      <c r="U637" s="7">
        <v>47</v>
      </c>
      <c r="V637" s="6" t="s">
        <v>1487</v>
      </c>
      <c r="W637" s="6" t="s">
        <v>1487</v>
      </c>
      <c r="X637" s="6" t="s">
        <v>2681</v>
      </c>
      <c r="Y637" s="8" t="s">
        <v>38</v>
      </c>
      <c r="Z637" s="6" t="s">
        <v>2906</v>
      </c>
      <c r="AA637" s="8">
        <v>0</v>
      </c>
      <c r="AB637" s="8">
        <v>0</v>
      </c>
      <c r="AC637" s="8">
        <v>0</v>
      </c>
      <c r="AD637" s="8">
        <v>0</v>
      </c>
      <c r="AE637" s="8">
        <v>0</v>
      </c>
      <c r="AF637" s="8">
        <v>0</v>
      </c>
    </row>
    <row r="638" spans="1:32" x14ac:dyDescent="0.25">
      <c r="A638" s="6" t="s">
        <v>2671</v>
      </c>
      <c r="B638" s="6" t="s">
        <v>1487</v>
      </c>
      <c r="C638" s="6" t="s">
        <v>219</v>
      </c>
      <c r="D638" s="7">
        <v>4</v>
      </c>
      <c r="E638" s="8" t="s">
        <v>2907</v>
      </c>
      <c r="F638" s="8">
        <v>0</v>
      </c>
      <c r="G638" s="8">
        <v>0</v>
      </c>
      <c r="H638" s="8">
        <f>VLOOKUP(E638,[1]Hoja1!$E:$F,2,FALSE)</f>
        <v>0</v>
      </c>
      <c r="I638" s="8">
        <f>VLOOKUP(E638,[1]Hoja1!$E:$S,3,FALSE)</f>
        <v>0</v>
      </c>
      <c r="J638" s="8">
        <f>VLOOKUP(E638,[1]Hoja1!$E:$S,4,FALSE)</f>
        <v>0</v>
      </c>
      <c r="K638" s="8">
        <f>VLOOKUP(E638,[1]Hoja1!$E:$S,5,FALSE)</f>
        <v>0</v>
      </c>
      <c r="L638" s="8">
        <f>VLOOKUP(E638,[1]Hoja1!$E:$S,6,FALSE)</f>
        <v>0</v>
      </c>
      <c r="M638" s="8">
        <f>VLOOKUP(E638,[1]Hoja1!$E:$S,7,FALSE)</f>
        <v>0</v>
      </c>
      <c r="N638" s="6"/>
      <c r="O638" s="6" t="s">
        <v>2828</v>
      </c>
      <c r="P638" s="6" t="s">
        <v>2908</v>
      </c>
      <c r="Q638" s="6" t="s">
        <v>2909</v>
      </c>
      <c r="R638" s="6" t="s">
        <v>54</v>
      </c>
      <c r="S638" s="7" t="s">
        <v>35</v>
      </c>
      <c r="T638" s="7" t="s">
        <v>30</v>
      </c>
      <c r="U638" s="7">
        <v>25</v>
      </c>
      <c r="V638" s="6" t="s">
        <v>1487</v>
      </c>
      <c r="W638" s="6" t="s">
        <v>1487</v>
      </c>
      <c r="X638" s="6" t="s">
        <v>2692</v>
      </c>
      <c r="Y638" s="8" t="s">
        <v>38</v>
      </c>
      <c r="Z638" s="6" t="s">
        <v>2910</v>
      </c>
      <c r="AA638" s="8">
        <v>0</v>
      </c>
      <c r="AB638" s="8">
        <v>0</v>
      </c>
      <c r="AC638" s="8">
        <v>0</v>
      </c>
      <c r="AD638" s="8">
        <v>0</v>
      </c>
      <c r="AE638" s="8">
        <v>0</v>
      </c>
      <c r="AF638" s="8">
        <v>0</v>
      </c>
    </row>
    <row r="639" spans="1:32" x14ac:dyDescent="0.25">
      <c r="A639" s="6" t="s">
        <v>2671</v>
      </c>
      <c r="B639" s="6" t="s">
        <v>1487</v>
      </c>
      <c r="C639" s="6" t="s">
        <v>219</v>
      </c>
      <c r="D639" s="7">
        <v>5</v>
      </c>
      <c r="E639" s="8" t="s">
        <v>2911</v>
      </c>
      <c r="F639" s="8">
        <v>0</v>
      </c>
      <c r="G639" s="8">
        <v>0</v>
      </c>
      <c r="H639" s="8">
        <f>VLOOKUP(E639,[1]Hoja1!$E:$F,2,FALSE)</f>
        <v>0</v>
      </c>
      <c r="I639" s="8">
        <f>VLOOKUP(E639,[1]Hoja1!$E:$S,3,FALSE)</f>
        <v>0</v>
      </c>
      <c r="J639" s="8">
        <f>VLOOKUP(E639,[1]Hoja1!$E:$S,4,FALSE)</f>
        <v>0</v>
      </c>
      <c r="K639" s="8">
        <f>VLOOKUP(E639,[1]Hoja1!$E:$S,5,FALSE)</f>
        <v>0</v>
      </c>
      <c r="L639" s="8">
        <f>VLOOKUP(E639,[1]Hoja1!$E:$S,6,FALSE)</f>
        <v>0</v>
      </c>
      <c r="M639" s="8">
        <f>VLOOKUP(E639,[1]Hoja1!$E:$S,7,FALSE)</f>
        <v>0</v>
      </c>
      <c r="N639" s="6"/>
      <c r="O639" s="6" t="s">
        <v>240</v>
      </c>
      <c r="P639" s="6" t="s">
        <v>2832</v>
      </c>
      <c r="Q639" s="6" t="s">
        <v>2912</v>
      </c>
      <c r="R639" s="6" t="s">
        <v>34</v>
      </c>
      <c r="S639" s="7" t="s">
        <v>30</v>
      </c>
      <c r="T639" s="7" t="s">
        <v>35</v>
      </c>
      <c r="U639" s="7">
        <v>47</v>
      </c>
      <c r="V639" s="6" t="s">
        <v>1487</v>
      </c>
      <c r="W639" s="6" t="s">
        <v>1487</v>
      </c>
      <c r="X639" s="6" t="s">
        <v>2681</v>
      </c>
      <c r="Y639" s="8" t="s">
        <v>38</v>
      </c>
      <c r="Z639" s="6" t="s">
        <v>2913</v>
      </c>
      <c r="AA639" s="8">
        <v>0</v>
      </c>
      <c r="AB639" s="8">
        <v>0</v>
      </c>
      <c r="AC639" s="8">
        <v>0</v>
      </c>
      <c r="AD639" s="8">
        <v>0</v>
      </c>
      <c r="AE639" s="8">
        <v>0</v>
      </c>
      <c r="AF639" s="8">
        <v>0</v>
      </c>
    </row>
    <row r="640" spans="1:32" x14ac:dyDescent="0.25">
      <c r="A640" s="6" t="s">
        <v>2671</v>
      </c>
      <c r="B640" s="6" t="s">
        <v>1487</v>
      </c>
      <c r="C640" s="6" t="s">
        <v>234</v>
      </c>
      <c r="D640" s="7">
        <v>1</v>
      </c>
      <c r="E640" s="8" t="s">
        <v>2914</v>
      </c>
      <c r="F640" s="8">
        <v>0</v>
      </c>
      <c r="G640" s="8">
        <v>0</v>
      </c>
      <c r="H640" s="8">
        <f>VLOOKUP(E640,[1]Hoja1!$E:$F,2,FALSE)</f>
        <v>0</v>
      </c>
      <c r="I640" s="8">
        <f>VLOOKUP(E640,[1]Hoja1!$E:$S,3,FALSE)</f>
        <v>0</v>
      </c>
      <c r="J640" s="8">
        <f>VLOOKUP(E640,[1]Hoja1!$E:$S,4,FALSE)</f>
        <v>0</v>
      </c>
      <c r="K640" s="8">
        <f>VLOOKUP(E640,[1]Hoja1!$E:$S,5,FALSE)</f>
        <v>0</v>
      </c>
      <c r="L640" s="8">
        <f>VLOOKUP(E640,[1]Hoja1!$E:$S,6,FALSE)</f>
        <v>0</v>
      </c>
      <c r="M640" s="8">
        <f>VLOOKUP(E640,[1]Hoja1!$E:$S,7,FALSE)</f>
        <v>0</v>
      </c>
      <c r="N640" s="6"/>
      <c r="O640" s="6" t="s">
        <v>2915</v>
      </c>
      <c r="P640" s="6" t="s">
        <v>2916</v>
      </c>
      <c r="Q640" s="6" t="s">
        <v>2917</v>
      </c>
      <c r="R640" s="6" t="s">
        <v>34</v>
      </c>
      <c r="S640" s="7" t="s">
        <v>35</v>
      </c>
      <c r="T640" s="7" t="s">
        <v>35</v>
      </c>
      <c r="U640" s="7">
        <v>57</v>
      </c>
      <c r="V640" s="6" t="s">
        <v>1487</v>
      </c>
      <c r="W640" s="6" t="s">
        <v>1487</v>
      </c>
      <c r="X640" s="6" t="s">
        <v>2835</v>
      </c>
      <c r="Y640" s="8" t="s">
        <v>38</v>
      </c>
      <c r="Z640" s="6" t="s">
        <v>2918</v>
      </c>
      <c r="AA640" s="8">
        <v>0</v>
      </c>
      <c r="AB640" s="8">
        <v>0</v>
      </c>
      <c r="AC640" s="8">
        <v>0</v>
      </c>
      <c r="AD640" s="8">
        <v>0</v>
      </c>
      <c r="AE640" s="8">
        <v>0</v>
      </c>
      <c r="AF640" s="8">
        <v>0</v>
      </c>
    </row>
    <row r="641" spans="1:32" x14ac:dyDescent="0.25">
      <c r="A641" s="6" t="s">
        <v>2671</v>
      </c>
      <c r="B641" s="6" t="s">
        <v>1487</v>
      </c>
      <c r="C641" s="6" t="s">
        <v>234</v>
      </c>
      <c r="D641" s="7">
        <v>2</v>
      </c>
      <c r="E641" s="8" t="s">
        <v>2919</v>
      </c>
      <c r="F641" s="8">
        <v>0</v>
      </c>
      <c r="G641" s="8">
        <v>0</v>
      </c>
      <c r="H641" s="8">
        <f>VLOOKUP(E641,[1]Hoja1!$E:$F,2,FALSE)</f>
        <v>0</v>
      </c>
      <c r="I641" s="8">
        <f>VLOOKUP(E641,[1]Hoja1!$E:$S,3,FALSE)</f>
        <v>0</v>
      </c>
      <c r="J641" s="8">
        <f>VLOOKUP(E641,[1]Hoja1!$E:$S,4,FALSE)</f>
        <v>0</v>
      </c>
      <c r="K641" s="8">
        <f>VLOOKUP(E641,[1]Hoja1!$E:$S,5,FALSE)</f>
        <v>0</v>
      </c>
      <c r="L641" s="8">
        <f>VLOOKUP(E641,[1]Hoja1!$E:$S,6,FALSE)</f>
        <v>0</v>
      </c>
      <c r="M641" s="8">
        <f>VLOOKUP(E641,[1]Hoja1!$E:$S,7,FALSE)</f>
        <v>0</v>
      </c>
      <c r="N641" s="6"/>
      <c r="O641" s="6" t="s">
        <v>931</v>
      </c>
      <c r="P641" s="6" t="s">
        <v>1068</v>
      </c>
      <c r="Q641" s="6" t="s">
        <v>2920</v>
      </c>
      <c r="R641" s="6" t="s">
        <v>54</v>
      </c>
      <c r="S641" s="7" t="s">
        <v>35</v>
      </c>
      <c r="T641" s="7" t="s">
        <v>30</v>
      </c>
      <c r="U641" s="7">
        <v>28</v>
      </c>
      <c r="V641" s="6" t="s">
        <v>1487</v>
      </c>
      <c r="W641" s="6" t="s">
        <v>1487</v>
      </c>
      <c r="X641" s="6" t="s">
        <v>869</v>
      </c>
      <c r="Y641" s="8" t="s">
        <v>38</v>
      </c>
      <c r="Z641" s="6" t="s">
        <v>2921</v>
      </c>
      <c r="AA641" s="8">
        <v>0</v>
      </c>
      <c r="AB641" s="8">
        <v>0</v>
      </c>
      <c r="AC641" s="8">
        <v>0</v>
      </c>
      <c r="AD641" s="8">
        <v>0</v>
      </c>
      <c r="AE641" s="8">
        <v>0</v>
      </c>
      <c r="AF641" s="8">
        <v>0</v>
      </c>
    </row>
    <row r="642" spans="1:32" x14ac:dyDescent="0.25">
      <c r="A642" s="6" t="s">
        <v>2671</v>
      </c>
      <c r="B642" s="6" t="s">
        <v>1487</v>
      </c>
      <c r="C642" s="6" t="s">
        <v>234</v>
      </c>
      <c r="D642" s="7">
        <v>3</v>
      </c>
      <c r="E642" s="8" t="s">
        <v>2922</v>
      </c>
      <c r="F642" s="8">
        <v>0</v>
      </c>
      <c r="G642" s="8">
        <v>0</v>
      </c>
      <c r="H642" s="8">
        <f>VLOOKUP(E642,[1]Hoja1!$E:$F,2,FALSE)</f>
        <v>0</v>
      </c>
      <c r="I642" s="8">
        <f>VLOOKUP(E642,[1]Hoja1!$E:$S,3,FALSE)</f>
        <v>0</v>
      </c>
      <c r="J642" s="8">
        <f>VLOOKUP(E642,[1]Hoja1!$E:$S,4,FALSE)</f>
        <v>0</v>
      </c>
      <c r="K642" s="8">
        <f>VLOOKUP(E642,[1]Hoja1!$E:$S,5,FALSE)</f>
        <v>0</v>
      </c>
      <c r="L642" s="8">
        <f>VLOOKUP(E642,[1]Hoja1!$E:$S,6,FALSE)</f>
        <v>0</v>
      </c>
      <c r="M642" s="8">
        <f>VLOOKUP(E642,[1]Hoja1!$E:$S,7,FALSE)</f>
        <v>0</v>
      </c>
      <c r="N642" s="6"/>
      <c r="O642" s="6" t="s">
        <v>2923</v>
      </c>
      <c r="P642" s="6" t="s">
        <v>2924</v>
      </c>
      <c r="Q642" s="6" t="s">
        <v>2925</v>
      </c>
      <c r="R642" s="6" t="s">
        <v>34</v>
      </c>
      <c r="S642" s="7" t="s">
        <v>35</v>
      </c>
      <c r="T642" s="7" t="s">
        <v>35</v>
      </c>
      <c r="U642" s="7">
        <v>51</v>
      </c>
      <c r="V642" s="6" t="s">
        <v>1487</v>
      </c>
      <c r="W642" s="6" t="s">
        <v>2717</v>
      </c>
      <c r="X642" s="6" t="s">
        <v>2718</v>
      </c>
      <c r="Y642" s="8" t="s">
        <v>38</v>
      </c>
      <c r="Z642" s="6" t="s">
        <v>2926</v>
      </c>
      <c r="AA642" s="8">
        <v>0</v>
      </c>
      <c r="AB642" s="8">
        <v>0</v>
      </c>
      <c r="AC642" s="8">
        <v>0</v>
      </c>
      <c r="AD642" s="8">
        <v>0</v>
      </c>
      <c r="AE642" s="8">
        <v>0</v>
      </c>
      <c r="AF642" s="8">
        <v>0</v>
      </c>
    </row>
    <row r="643" spans="1:32" x14ac:dyDescent="0.25">
      <c r="A643" s="6" t="s">
        <v>2671</v>
      </c>
      <c r="B643" s="6" t="s">
        <v>1487</v>
      </c>
      <c r="C643" s="6" t="s">
        <v>234</v>
      </c>
      <c r="D643" s="7">
        <v>5</v>
      </c>
      <c r="E643" s="8" t="s">
        <v>2927</v>
      </c>
      <c r="F643" s="8">
        <v>0</v>
      </c>
      <c r="G643" s="8">
        <v>0</v>
      </c>
      <c r="H643" s="8">
        <f>VLOOKUP(E643,[1]Hoja1!$E:$F,2,FALSE)</f>
        <v>0</v>
      </c>
      <c r="I643" s="8">
        <f>VLOOKUP(E643,[1]Hoja1!$E:$S,3,FALSE)</f>
        <v>0</v>
      </c>
      <c r="J643" s="8">
        <f>VLOOKUP(E643,[1]Hoja1!$E:$S,4,FALSE)</f>
        <v>0</v>
      </c>
      <c r="K643" s="8">
        <f>VLOOKUP(E643,[1]Hoja1!$E:$S,5,FALSE)</f>
        <v>0</v>
      </c>
      <c r="L643" s="8">
        <f>VLOOKUP(E643,[1]Hoja1!$E:$S,6,FALSE)</f>
        <v>0</v>
      </c>
      <c r="M643" s="8">
        <f>VLOOKUP(E643,[1]Hoja1!$E:$S,7,FALSE)</f>
        <v>0</v>
      </c>
      <c r="N643" s="6"/>
      <c r="O643" s="6" t="s">
        <v>2301</v>
      </c>
      <c r="P643" s="6" t="s">
        <v>2928</v>
      </c>
      <c r="Q643" s="6" t="s">
        <v>2929</v>
      </c>
      <c r="R643" s="6" t="s">
        <v>34</v>
      </c>
      <c r="S643" s="7" t="s">
        <v>35</v>
      </c>
      <c r="T643" s="7" t="s">
        <v>35</v>
      </c>
      <c r="U643" s="7">
        <v>30</v>
      </c>
      <c r="V643" s="6" t="s">
        <v>1487</v>
      </c>
      <c r="W643" s="6" t="s">
        <v>2764</v>
      </c>
      <c r="X643" s="6" t="s">
        <v>2764</v>
      </c>
      <c r="Y643" s="8" t="s">
        <v>38</v>
      </c>
      <c r="Z643" s="6" t="s">
        <v>2930</v>
      </c>
      <c r="AA643" s="8">
        <v>0</v>
      </c>
      <c r="AB643" s="8">
        <v>0</v>
      </c>
      <c r="AC643" s="8">
        <v>0</v>
      </c>
      <c r="AD643" s="8">
        <v>0</v>
      </c>
      <c r="AE643" s="8">
        <v>0</v>
      </c>
      <c r="AF643" s="8">
        <v>0</v>
      </c>
    </row>
    <row r="644" spans="1:32" x14ac:dyDescent="0.25">
      <c r="A644" s="6" t="s">
        <v>2671</v>
      </c>
      <c r="B644" s="6" t="s">
        <v>1487</v>
      </c>
      <c r="C644" s="6" t="s">
        <v>248</v>
      </c>
      <c r="D644" s="7">
        <v>1</v>
      </c>
      <c r="E644" s="8" t="s">
        <v>2931</v>
      </c>
      <c r="F644" s="8">
        <v>0</v>
      </c>
      <c r="G644" s="8">
        <v>0</v>
      </c>
      <c r="H644" s="8">
        <f>VLOOKUP(E644,[1]Hoja1!$E:$F,2,FALSE)</f>
        <v>0</v>
      </c>
      <c r="I644" s="8">
        <f>VLOOKUP(E644,[1]Hoja1!$E:$S,3,FALSE)</f>
        <v>0</v>
      </c>
      <c r="J644" s="8">
        <f>VLOOKUP(E644,[1]Hoja1!$E:$S,4,FALSE)</f>
        <v>0</v>
      </c>
      <c r="K644" s="8">
        <f>VLOOKUP(E644,[1]Hoja1!$E:$S,5,FALSE)</f>
        <v>0</v>
      </c>
      <c r="L644" s="8">
        <f>VLOOKUP(E644,[1]Hoja1!$E:$S,6,FALSE)</f>
        <v>0</v>
      </c>
      <c r="M644" s="8">
        <f>VLOOKUP(E644,[1]Hoja1!$E:$S,7,FALSE)</f>
        <v>0</v>
      </c>
      <c r="N644" s="6"/>
      <c r="O644" s="6" t="s">
        <v>31</v>
      </c>
      <c r="P644" s="6" t="s">
        <v>2932</v>
      </c>
      <c r="Q644" s="6" t="s">
        <v>348</v>
      </c>
      <c r="R644" s="6" t="s">
        <v>34</v>
      </c>
      <c r="S644" s="7" t="s">
        <v>35</v>
      </c>
      <c r="T644" s="7" t="s">
        <v>35</v>
      </c>
      <c r="U644" s="7">
        <v>46</v>
      </c>
      <c r="V644" s="6" t="s">
        <v>1487</v>
      </c>
      <c r="W644" s="6" t="s">
        <v>1487</v>
      </c>
      <c r="X644" s="6" t="s">
        <v>1487</v>
      </c>
      <c r="Y644" s="8" t="s">
        <v>286</v>
      </c>
      <c r="Z644" s="6" t="s">
        <v>2933</v>
      </c>
      <c r="AA644" s="8">
        <v>0</v>
      </c>
      <c r="AB644" s="8">
        <v>0</v>
      </c>
      <c r="AC644" s="8">
        <v>0</v>
      </c>
      <c r="AD644" s="8">
        <v>0</v>
      </c>
      <c r="AE644" s="8">
        <v>0</v>
      </c>
      <c r="AF644" s="8">
        <v>0</v>
      </c>
    </row>
    <row r="645" spans="1:32" x14ac:dyDescent="0.25">
      <c r="A645" s="6" t="s">
        <v>2671</v>
      </c>
      <c r="B645" s="6" t="s">
        <v>1487</v>
      </c>
      <c r="C645" s="6" t="s">
        <v>248</v>
      </c>
      <c r="D645" s="7">
        <v>2</v>
      </c>
      <c r="E645" s="8" t="s">
        <v>2934</v>
      </c>
      <c r="F645" s="8">
        <v>0</v>
      </c>
      <c r="G645" s="8">
        <v>0</v>
      </c>
      <c r="H645" s="8">
        <f>VLOOKUP(E645,[1]Hoja1!$E:$F,2,FALSE)</f>
        <v>0</v>
      </c>
      <c r="I645" s="8">
        <f>VLOOKUP(E645,[1]Hoja1!$E:$S,3,FALSE)</f>
        <v>0</v>
      </c>
      <c r="J645" s="8">
        <f>VLOOKUP(E645,[1]Hoja1!$E:$S,4,FALSE)</f>
        <v>0</v>
      </c>
      <c r="K645" s="8">
        <f>VLOOKUP(E645,[1]Hoja1!$E:$S,5,FALSE)</f>
        <v>0</v>
      </c>
      <c r="L645" s="8">
        <f>VLOOKUP(E645,[1]Hoja1!$E:$S,6,FALSE)</f>
        <v>0</v>
      </c>
      <c r="M645" s="8">
        <f>VLOOKUP(E645,[1]Hoja1!$E:$S,7,FALSE)</f>
        <v>0</v>
      </c>
      <c r="N645" s="6"/>
      <c r="O645" s="6" t="s">
        <v>2833</v>
      </c>
      <c r="P645" s="6" t="s">
        <v>1050</v>
      </c>
      <c r="Q645" s="6" t="s">
        <v>2935</v>
      </c>
      <c r="R645" s="6" t="s">
        <v>34</v>
      </c>
      <c r="S645" s="7" t="s">
        <v>35</v>
      </c>
      <c r="T645" s="7" t="s">
        <v>35</v>
      </c>
      <c r="U645" s="7">
        <v>38</v>
      </c>
      <c r="V645" s="6" t="s">
        <v>1487</v>
      </c>
      <c r="W645" s="6" t="s">
        <v>2717</v>
      </c>
      <c r="X645" s="6" t="s">
        <v>2718</v>
      </c>
      <c r="Y645" s="8" t="s">
        <v>38</v>
      </c>
      <c r="Z645" s="6" t="s">
        <v>2936</v>
      </c>
      <c r="AA645" s="8">
        <v>0</v>
      </c>
      <c r="AB645" s="8">
        <v>0</v>
      </c>
      <c r="AC645" s="8">
        <v>0</v>
      </c>
      <c r="AD645" s="8">
        <v>0</v>
      </c>
      <c r="AE645" s="8">
        <v>0</v>
      </c>
      <c r="AF645" s="8">
        <v>0</v>
      </c>
    </row>
    <row r="646" spans="1:32" x14ac:dyDescent="0.25">
      <c r="A646" s="6" t="s">
        <v>2671</v>
      </c>
      <c r="B646" s="6" t="s">
        <v>1487</v>
      </c>
      <c r="C646" s="6" t="s">
        <v>248</v>
      </c>
      <c r="D646" s="7">
        <v>3</v>
      </c>
      <c r="E646" s="8" t="s">
        <v>2937</v>
      </c>
      <c r="F646" s="8">
        <v>0</v>
      </c>
      <c r="G646" s="8">
        <v>0</v>
      </c>
      <c r="H646" s="8">
        <f>VLOOKUP(E646,[1]Hoja1!$E:$F,2,FALSE)</f>
        <v>0</v>
      </c>
      <c r="I646" s="8">
        <f>VLOOKUP(E646,[1]Hoja1!$E:$S,3,FALSE)</f>
        <v>0</v>
      </c>
      <c r="J646" s="8">
        <f>VLOOKUP(E646,[1]Hoja1!$E:$S,4,FALSE)</f>
        <v>0</v>
      </c>
      <c r="K646" s="8">
        <f>VLOOKUP(E646,[1]Hoja1!$E:$S,5,FALSE)</f>
        <v>0</v>
      </c>
      <c r="L646" s="8">
        <f>VLOOKUP(E646,[1]Hoja1!$E:$S,6,FALSE)</f>
        <v>0</v>
      </c>
      <c r="M646" s="8">
        <f>VLOOKUP(E646,[1]Hoja1!$E:$S,7,FALSE)</f>
        <v>0</v>
      </c>
      <c r="N646" s="6"/>
      <c r="O646" s="6" t="s">
        <v>2938</v>
      </c>
      <c r="P646" s="6" t="s">
        <v>1541</v>
      </c>
      <c r="Q646" s="6" t="s">
        <v>2939</v>
      </c>
      <c r="R646" s="6" t="s">
        <v>54</v>
      </c>
      <c r="S646" s="7" t="s">
        <v>35</v>
      </c>
      <c r="T646" s="7" t="s">
        <v>35</v>
      </c>
      <c r="U646" s="7">
        <v>42</v>
      </c>
      <c r="V646" s="6" t="s">
        <v>1487</v>
      </c>
      <c r="W646" s="6" t="s">
        <v>1487</v>
      </c>
      <c r="X646" s="6" t="s">
        <v>2681</v>
      </c>
      <c r="Y646" s="8" t="s">
        <v>38</v>
      </c>
      <c r="Z646" s="6" t="s">
        <v>2940</v>
      </c>
      <c r="AA646" s="8">
        <v>0</v>
      </c>
      <c r="AB646" s="8">
        <v>0</v>
      </c>
      <c r="AC646" s="8">
        <v>0</v>
      </c>
      <c r="AD646" s="8">
        <v>0</v>
      </c>
      <c r="AE646" s="8">
        <v>0</v>
      </c>
      <c r="AF646" s="8">
        <v>0</v>
      </c>
    </row>
    <row r="647" spans="1:32" x14ac:dyDescent="0.25">
      <c r="A647" s="6" t="s">
        <v>2671</v>
      </c>
      <c r="B647" s="6" t="s">
        <v>1487</v>
      </c>
      <c r="C647" s="6" t="s">
        <v>248</v>
      </c>
      <c r="D647" s="7">
        <v>4</v>
      </c>
      <c r="E647" s="8" t="s">
        <v>2941</v>
      </c>
      <c r="F647" s="8" t="s">
        <v>30</v>
      </c>
      <c r="G647" s="8">
        <v>15</v>
      </c>
      <c r="H647" s="8">
        <f>VLOOKUP(E647,[1]Hoja1!$E:$F,2,FALSE)</f>
        <v>0</v>
      </c>
      <c r="I647" s="8">
        <f>VLOOKUP(E647,[1]Hoja1!$E:$S,3,FALSE)</f>
        <v>0</v>
      </c>
      <c r="J647" s="8">
        <f>VLOOKUP(E647,[1]Hoja1!$E:$S,4,FALSE)</f>
        <v>0</v>
      </c>
      <c r="K647" s="8">
        <f>VLOOKUP(E647,[1]Hoja1!$E:$S,5,FALSE)</f>
        <v>0</v>
      </c>
      <c r="L647" s="8">
        <f>VLOOKUP(E647,[1]Hoja1!$E:$S,6,FALSE)</f>
        <v>0</v>
      </c>
      <c r="M647" s="8">
        <f>VLOOKUP(E647,[1]Hoja1!$E:$S,7,FALSE)</f>
        <v>0</v>
      </c>
      <c r="N647" s="6"/>
      <c r="O647" s="6" t="s">
        <v>171</v>
      </c>
      <c r="P647" s="6" t="s">
        <v>2942</v>
      </c>
      <c r="Q647" s="6" t="s">
        <v>2943</v>
      </c>
      <c r="R647" s="6" t="s">
        <v>34</v>
      </c>
      <c r="S647" s="7" t="s">
        <v>35</v>
      </c>
      <c r="T647" s="7" t="s">
        <v>35</v>
      </c>
      <c r="U647" s="7">
        <v>47</v>
      </c>
      <c r="V647" s="6" t="s">
        <v>1487</v>
      </c>
      <c r="W647" s="6" t="s">
        <v>2782</v>
      </c>
      <c r="X647" s="6" t="s">
        <v>2944</v>
      </c>
      <c r="Y647" s="8" t="s">
        <v>38</v>
      </c>
      <c r="Z647" s="6" t="s">
        <v>2945</v>
      </c>
      <c r="AA647" s="8">
        <v>0</v>
      </c>
      <c r="AB647" s="8">
        <v>0</v>
      </c>
      <c r="AC647" s="8">
        <v>0</v>
      </c>
      <c r="AD647" s="8">
        <v>0</v>
      </c>
      <c r="AE647" s="8">
        <v>0</v>
      </c>
      <c r="AF647" s="8">
        <v>0</v>
      </c>
    </row>
    <row r="648" spans="1:32" x14ac:dyDescent="0.25">
      <c r="A648" s="6" t="s">
        <v>2671</v>
      </c>
      <c r="B648" s="6" t="s">
        <v>1487</v>
      </c>
      <c r="C648" s="6" t="s">
        <v>248</v>
      </c>
      <c r="D648" s="7">
        <v>5</v>
      </c>
      <c r="E648" s="8" t="s">
        <v>2946</v>
      </c>
      <c r="F648" s="8">
        <v>0</v>
      </c>
      <c r="G648" s="8">
        <v>0</v>
      </c>
      <c r="H648" s="8">
        <f>VLOOKUP(E648,[1]Hoja1!$E:$F,2,FALSE)</f>
        <v>0</v>
      </c>
      <c r="I648" s="8">
        <f>VLOOKUP(E648,[1]Hoja1!$E:$S,3,FALSE)</f>
        <v>0</v>
      </c>
      <c r="J648" s="8">
        <f>VLOOKUP(E648,[1]Hoja1!$E:$S,4,FALSE)</f>
        <v>0</v>
      </c>
      <c r="K648" s="8">
        <f>VLOOKUP(E648,[1]Hoja1!$E:$S,5,FALSE)</f>
        <v>0</v>
      </c>
      <c r="L648" s="8">
        <f>VLOOKUP(E648,[1]Hoja1!$E:$S,6,FALSE)</f>
        <v>0</v>
      </c>
      <c r="M648" s="8">
        <f>VLOOKUP(E648,[1]Hoja1!$E:$S,7,FALSE)</f>
        <v>0</v>
      </c>
      <c r="N648" s="6"/>
      <c r="O648" s="6" t="s">
        <v>2796</v>
      </c>
      <c r="P648" s="6" t="s">
        <v>1297</v>
      </c>
      <c r="Q648" s="6" t="s">
        <v>2947</v>
      </c>
      <c r="R648" s="6" t="s">
        <v>54</v>
      </c>
      <c r="S648" s="7" t="s">
        <v>35</v>
      </c>
      <c r="T648" s="7" t="s">
        <v>30</v>
      </c>
      <c r="U648" s="7">
        <v>27</v>
      </c>
      <c r="V648" s="6" t="s">
        <v>1487</v>
      </c>
      <c r="W648" s="6" t="s">
        <v>2948</v>
      </c>
      <c r="X648" s="6" t="s">
        <v>2949</v>
      </c>
      <c r="Y648" s="8" t="s">
        <v>38</v>
      </c>
      <c r="Z648" s="6" t="s">
        <v>2950</v>
      </c>
      <c r="AA648" s="8">
        <v>0</v>
      </c>
      <c r="AB648" s="8">
        <v>0</v>
      </c>
      <c r="AC648" s="8">
        <v>0</v>
      </c>
      <c r="AD648" s="8">
        <v>0</v>
      </c>
      <c r="AE648" s="8">
        <v>0</v>
      </c>
      <c r="AF648" s="8">
        <v>0</v>
      </c>
    </row>
    <row r="649" spans="1:32" x14ac:dyDescent="0.25">
      <c r="A649" s="6" t="s">
        <v>2671</v>
      </c>
      <c r="B649" s="6" t="s">
        <v>1487</v>
      </c>
      <c r="C649" s="6" t="s">
        <v>264</v>
      </c>
      <c r="D649" s="7">
        <v>1</v>
      </c>
      <c r="E649" s="8" t="s">
        <v>2951</v>
      </c>
      <c r="F649" s="8">
        <v>0</v>
      </c>
      <c r="G649" s="8">
        <v>0</v>
      </c>
      <c r="H649" s="8">
        <f>VLOOKUP(E649,[1]Hoja1!$E:$F,2,FALSE)</f>
        <v>0</v>
      </c>
      <c r="I649" s="8">
        <f>VLOOKUP(E649,[1]Hoja1!$E:$S,3,FALSE)</f>
        <v>0</v>
      </c>
      <c r="J649" s="8">
        <f>VLOOKUP(E649,[1]Hoja1!$E:$S,4,FALSE)</f>
        <v>0</v>
      </c>
      <c r="K649" s="8">
        <f>VLOOKUP(E649,[1]Hoja1!$E:$S,5,FALSE)</f>
        <v>0</v>
      </c>
      <c r="L649" s="8">
        <f>VLOOKUP(E649,[1]Hoja1!$E:$S,6,FALSE)</f>
        <v>0</v>
      </c>
      <c r="M649" s="8">
        <f>VLOOKUP(E649,[1]Hoja1!$E:$S,7,FALSE)</f>
        <v>0</v>
      </c>
      <c r="N649" s="6"/>
      <c r="O649" s="6" t="s">
        <v>2952</v>
      </c>
      <c r="P649" s="6" t="s">
        <v>2924</v>
      </c>
      <c r="Q649" s="6" t="s">
        <v>2953</v>
      </c>
      <c r="R649" s="6" t="s">
        <v>34</v>
      </c>
      <c r="S649" s="7" t="s">
        <v>35</v>
      </c>
      <c r="T649" s="7" t="s">
        <v>35</v>
      </c>
      <c r="U649" s="7">
        <v>40</v>
      </c>
      <c r="V649" s="6" t="s">
        <v>1487</v>
      </c>
      <c r="W649" s="6" t="s">
        <v>1488</v>
      </c>
      <c r="X649" s="6" t="s">
        <v>2954</v>
      </c>
      <c r="Y649" s="8" t="s">
        <v>38</v>
      </c>
      <c r="Z649" s="6" t="s">
        <v>2955</v>
      </c>
      <c r="AA649" s="8">
        <v>0</v>
      </c>
      <c r="AB649" s="8">
        <v>0</v>
      </c>
      <c r="AC649" s="8">
        <v>0</v>
      </c>
      <c r="AD649" s="8">
        <v>0</v>
      </c>
      <c r="AE649" s="8">
        <v>0</v>
      </c>
      <c r="AF649" s="8">
        <v>0</v>
      </c>
    </row>
    <row r="650" spans="1:32" x14ac:dyDescent="0.25">
      <c r="A650" s="6" t="s">
        <v>2671</v>
      </c>
      <c r="B650" s="6" t="s">
        <v>1487</v>
      </c>
      <c r="C650" s="6" t="s">
        <v>264</v>
      </c>
      <c r="D650" s="7">
        <v>2</v>
      </c>
      <c r="E650" s="8" t="s">
        <v>2956</v>
      </c>
      <c r="F650" s="8">
        <v>0</v>
      </c>
      <c r="G650" s="8">
        <v>0</v>
      </c>
      <c r="H650" s="8">
        <f>VLOOKUP(E650,[1]Hoja1!$E:$F,2,FALSE)</f>
        <v>60</v>
      </c>
      <c r="I650" s="8" t="str">
        <f>VLOOKUP(E650,[1]Hoja1!$E:$S,3,FALSE)</f>
        <v>MOVIMIENTO REGIONAL O DEPARTAMENTAL MOVIMIENTO DEMOCRATICO JUNTOS POR EL PROGRESO</v>
      </c>
      <c r="J650" s="8">
        <f>VLOOKUP(E650,[1]Hoja1!$E:$S,4,FALSE)</f>
        <v>2003</v>
      </c>
      <c r="K650" s="8">
        <f>VLOOKUP(E650,[1]Hoja1!$E:$S,5,FALSE)</f>
        <v>2006</v>
      </c>
      <c r="L650" s="8">
        <f>VLOOKUP(E650,[1]Hoja1!$E:$S,6,FALSE)</f>
        <v>11</v>
      </c>
      <c r="M650" s="8" t="str">
        <f>VLOOKUP(E650,[1]Hoja1!$E:$S,7,FALSE)</f>
        <v>REGIDOR DISTRITAL</v>
      </c>
      <c r="N650" s="6"/>
      <c r="O650" s="6" t="s">
        <v>1085</v>
      </c>
      <c r="P650" s="6" t="s">
        <v>43</v>
      </c>
      <c r="Q650" s="6" t="s">
        <v>2957</v>
      </c>
      <c r="R650" s="6" t="s">
        <v>34</v>
      </c>
      <c r="S650" s="7" t="s">
        <v>35</v>
      </c>
      <c r="T650" s="7" t="s">
        <v>35</v>
      </c>
      <c r="U650" s="7">
        <v>47</v>
      </c>
      <c r="V650" s="6" t="s">
        <v>1487</v>
      </c>
      <c r="W650" s="6" t="s">
        <v>2750</v>
      </c>
      <c r="X650" s="6" t="s">
        <v>2958</v>
      </c>
      <c r="Y650" s="8" t="s">
        <v>38</v>
      </c>
      <c r="Z650" s="6" t="s">
        <v>2959</v>
      </c>
      <c r="AA650" s="8">
        <v>60</v>
      </c>
      <c r="AB650" s="8" t="s">
        <v>2960</v>
      </c>
      <c r="AC650" s="8">
        <v>2003</v>
      </c>
      <c r="AD650" s="8">
        <v>2006</v>
      </c>
      <c r="AE650" s="8">
        <v>11</v>
      </c>
      <c r="AF650" s="8" t="s">
        <v>322</v>
      </c>
    </row>
    <row r="651" spans="1:32" x14ac:dyDescent="0.25">
      <c r="A651" s="6" t="s">
        <v>2671</v>
      </c>
      <c r="B651" s="6" t="s">
        <v>1487</v>
      </c>
      <c r="C651" s="6" t="s">
        <v>264</v>
      </c>
      <c r="D651" s="7">
        <v>3</v>
      </c>
      <c r="E651" s="8" t="s">
        <v>2961</v>
      </c>
      <c r="F651" s="8">
        <v>0</v>
      </c>
      <c r="G651" s="8">
        <v>0</v>
      </c>
      <c r="H651" s="8">
        <f>VLOOKUP(E651,[1]Hoja1!$E:$F,2,FALSE)</f>
        <v>0</v>
      </c>
      <c r="I651" s="8">
        <f>VLOOKUP(E651,[1]Hoja1!$E:$S,3,FALSE)</f>
        <v>0</v>
      </c>
      <c r="J651" s="8">
        <f>VLOOKUP(E651,[1]Hoja1!$E:$S,4,FALSE)</f>
        <v>0</v>
      </c>
      <c r="K651" s="8">
        <f>VLOOKUP(E651,[1]Hoja1!$E:$S,5,FALSE)</f>
        <v>0</v>
      </c>
      <c r="L651" s="8">
        <f>VLOOKUP(E651,[1]Hoja1!$E:$S,6,FALSE)</f>
        <v>0</v>
      </c>
      <c r="M651" s="8">
        <f>VLOOKUP(E651,[1]Hoja1!$E:$S,7,FALSE)</f>
        <v>0</v>
      </c>
      <c r="N651" s="6"/>
      <c r="O651" s="6" t="s">
        <v>2962</v>
      </c>
      <c r="P651" s="6" t="s">
        <v>2963</v>
      </c>
      <c r="Q651" s="6" t="s">
        <v>2964</v>
      </c>
      <c r="R651" s="6" t="s">
        <v>34</v>
      </c>
      <c r="S651" s="7" t="s">
        <v>35</v>
      </c>
      <c r="T651" s="7" t="s">
        <v>35</v>
      </c>
      <c r="U651" s="7">
        <v>48</v>
      </c>
      <c r="V651" s="6" t="s">
        <v>1487</v>
      </c>
      <c r="W651" s="6" t="s">
        <v>2717</v>
      </c>
      <c r="X651" s="6" t="s">
        <v>2886</v>
      </c>
      <c r="Y651" s="8" t="s">
        <v>286</v>
      </c>
      <c r="Z651" s="6" t="s">
        <v>2965</v>
      </c>
      <c r="AA651" s="8">
        <v>0</v>
      </c>
      <c r="AB651" s="8">
        <v>0</v>
      </c>
      <c r="AC651" s="8">
        <v>0</v>
      </c>
      <c r="AD651" s="8">
        <v>0</v>
      </c>
      <c r="AE651" s="8">
        <v>0</v>
      </c>
      <c r="AF651" s="8">
        <v>0</v>
      </c>
    </row>
    <row r="652" spans="1:32" x14ac:dyDescent="0.25">
      <c r="A652" s="6" t="s">
        <v>2671</v>
      </c>
      <c r="B652" s="6" t="s">
        <v>1487</v>
      </c>
      <c r="C652" s="6" t="s">
        <v>264</v>
      </c>
      <c r="D652" s="7">
        <v>4</v>
      </c>
      <c r="E652" s="8" t="s">
        <v>2966</v>
      </c>
      <c r="F652" s="8">
        <v>0</v>
      </c>
      <c r="G652" s="8">
        <v>0</v>
      </c>
      <c r="H652" s="8">
        <f>VLOOKUP(E652,[1]Hoja1!$E:$F,2,FALSE)</f>
        <v>0</v>
      </c>
      <c r="I652" s="8">
        <f>VLOOKUP(E652,[1]Hoja1!$E:$S,3,FALSE)</f>
        <v>0</v>
      </c>
      <c r="J652" s="8">
        <f>VLOOKUP(E652,[1]Hoja1!$E:$S,4,FALSE)</f>
        <v>0</v>
      </c>
      <c r="K652" s="8">
        <f>VLOOKUP(E652,[1]Hoja1!$E:$S,5,FALSE)</f>
        <v>0</v>
      </c>
      <c r="L652" s="8">
        <f>VLOOKUP(E652,[1]Hoja1!$E:$S,6,FALSE)</f>
        <v>0</v>
      </c>
      <c r="M652" s="8">
        <f>VLOOKUP(E652,[1]Hoja1!$E:$S,7,FALSE)</f>
        <v>0</v>
      </c>
      <c r="N652" s="6"/>
      <c r="O652" s="6" t="s">
        <v>1557</v>
      </c>
      <c r="P652" s="6" t="s">
        <v>851</v>
      </c>
      <c r="Q652" s="6" t="s">
        <v>2967</v>
      </c>
      <c r="R652" s="6" t="s">
        <v>54</v>
      </c>
      <c r="S652" s="7" t="s">
        <v>35</v>
      </c>
      <c r="T652" s="7" t="s">
        <v>35</v>
      </c>
      <c r="U652" s="7">
        <v>34</v>
      </c>
      <c r="V652" s="6" t="s">
        <v>1487</v>
      </c>
      <c r="W652" s="6" t="s">
        <v>2687</v>
      </c>
      <c r="X652" s="6" t="s">
        <v>2688</v>
      </c>
      <c r="Y652" s="8" t="s">
        <v>38</v>
      </c>
      <c r="Z652" s="6" t="s">
        <v>2968</v>
      </c>
      <c r="AA652" s="8">
        <v>0</v>
      </c>
      <c r="AB652" s="8">
        <v>0</v>
      </c>
      <c r="AC652" s="8">
        <v>0</v>
      </c>
      <c r="AD652" s="8">
        <v>0</v>
      </c>
      <c r="AE652" s="8">
        <v>0</v>
      </c>
      <c r="AF652" s="8">
        <v>0</v>
      </c>
    </row>
    <row r="653" spans="1:32" x14ac:dyDescent="0.25">
      <c r="A653" s="6" t="s">
        <v>2671</v>
      </c>
      <c r="B653" s="6" t="s">
        <v>1487</v>
      </c>
      <c r="C653" s="6" t="s">
        <v>264</v>
      </c>
      <c r="D653" s="7">
        <v>5</v>
      </c>
      <c r="E653" s="8" t="s">
        <v>2969</v>
      </c>
      <c r="F653" s="8">
        <v>0</v>
      </c>
      <c r="G653" s="8">
        <v>0</v>
      </c>
      <c r="H653" s="8">
        <f>VLOOKUP(E653,[1]Hoja1!$E:$F,2,FALSE)</f>
        <v>0</v>
      </c>
      <c r="I653" s="8">
        <f>VLOOKUP(E653,[1]Hoja1!$E:$S,3,FALSE)</f>
        <v>0</v>
      </c>
      <c r="J653" s="8">
        <f>VLOOKUP(E653,[1]Hoja1!$E:$S,4,FALSE)</f>
        <v>0</v>
      </c>
      <c r="K653" s="8">
        <f>VLOOKUP(E653,[1]Hoja1!$E:$S,5,FALSE)</f>
        <v>0</v>
      </c>
      <c r="L653" s="8">
        <f>VLOOKUP(E653,[1]Hoja1!$E:$S,6,FALSE)</f>
        <v>0</v>
      </c>
      <c r="M653" s="8">
        <f>VLOOKUP(E653,[1]Hoja1!$E:$S,7,FALSE)</f>
        <v>0</v>
      </c>
      <c r="N653" s="6"/>
      <c r="O653" s="6" t="s">
        <v>2970</v>
      </c>
      <c r="P653" s="6" t="s">
        <v>2932</v>
      </c>
      <c r="Q653" s="6" t="s">
        <v>2839</v>
      </c>
      <c r="R653" s="6" t="s">
        <v>54</v>
      </c>
      <c r="S653" s="7" t="s">
        <v>35</v>
      </c>
      <c r="T653" s="7" t="s">
        <v>35</v>
      </c>
      <c r="U653" s="7">
        <v>48</v>
      </c>
      <c r="V653" s="6" t="s">
        <v>1487</v>
      </c>
      <c r="W653" s="6" t="s">
        <v>1487</v>
      </c>
      <c r="X653" s="6" t="s">
        <v>2692</v>
      </c>
      <c r="Y653" s="8" t="s">
        <v>38</v>
      </c>
      <c r="Z653" s="6" t="s">
        <v>2971</v>
      </c>
      <c r="AA653" s="8">
        <v>0</v>
      </c>
      <c r="AB653" s="8">
        <v>0</v>
      </c>
      <c r="AC653" s="8">
        <v>0</v>
      </c>
      <c r="AD653" s="8">
        <v>0</v>
      </c>
      <c r="AE653" s="8">
        <v>0</v>
      </c>
      <c r="AF653" s="8">
        <v>0</v>
      </c>
    </row>
    <row r="654" spans="1:32" x14ac:dyDescent="0.25">
      <c r="A654" s="6" t="s">
        <v>2671</v>
      </c>
      <c r="B654" s="6" t="s">
        <v>1487</v>
      </c>
      <c r="C654" s="6" t="s">
        <v>275</v>
      </c>
      <c r="D654" s="7">
        <v>1</v>
      </c>
      <c r="E654" s="8" t="s">
        <v>2972</v>
      </c>
      <c r="F654" s="8">
        <v>0</v>
      </c>
      <c r="G654" s="8">
        <v>0</v>
      </c>
      <c r="H654" s="8">
        <f>VLOOKUP(E654,[1]Hoja1!$E:$F,2,FALSE)</f>
        <v>0</v>
      </c>
      <c r="I654" s="8">
        <f>VLOOKUP(E654,[1]Hoja1!$E:$S,3,FALSE)</f>
        <v>0</v>
      </c>
      <c r="J654" s="8">
        <f>VLOOKUP(E654,[1]Hoja1!$E:$S,4,FALSE)</f>
        <v>0</v>
      </c>
      <c r="K654" s="8">
        <f>VLOOKUP(E654,[1]Hoja1!$E:$S,5,FALSE)</f>
        <v>0</v>
      </c>
      <c r="L654" s="8">
        <f>VLOOKUP(E654,[1]Hoja1!$E:$S,6,FALSE)</f>
        <v>0</v>
      </c>
      <c r="M654" s="8">
        <f>VLOOKUP(E654,[1]Hoja1!$E:$S,7,FALSE)</f>
        <v>0</v>
      </c>
      <c r="N654" s="6"/>
      <c r="O654" s="6" t="s">
        <v>1588</v>
      </c>
      <c r="P654" s="6" t="s">
        <v>2973</v>
      </c>
      <c r="Q654" s="6" t="s">
        <v>2974</v>
      </c>
      <c r="R654" s="6" t="s">
        <v>34</v>
      </c>
      <c r="S654" s="7" t="s">
        <v>35</v>
      </c>
      <c r="T654" s="7" t="s">
        <v>35</v>
      </c>
      <c r="U654" s="7">
        <v>64</v>
      </c>
      <c r="V654" s="6" t="s">
        <v>1487</v>
      </c>
      <c r="W654" s="6" t="s">
        <v>1487</v>
      </c>
      <c r="X654" s="6" t="s">
        <v>1487</v>
      </c>
      <c r="Y654" s="8" t="s">
        <v>286</v>
      </c>
      <c r="Z654" s="6" t="s">
        <v>2975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  <c r="AF654" s="8">
        <v>0</v>
      </c>
    </row>
    <row r="655" spans="1:32" x14ac:dyDescent="0.25">
      <c r="A655" s="6" t="s">
        <v>2671</v>
      </c>
      <c r="B655" s="6" t="s">
        <v>1487</v>
      </c>
      <c r="C655" s="6" t="s">
        <v>275</v>
      </c>
      <c r="D655" s="7">
        <v>2</v>
      </c>
      <c r="E655" s="8" t="s">
        <v>2976</v>
      </c>
      <c r="F655" s="8">
        <v>0</v>
      </c>
      <c r="G655" s="8">
        <v>0</v>
      </c>
      <c r="H655" s="8">
        <f>VLOOKUP(E655,[1]Hoja1!$E:$F,2,FALSE)</f>
        <v>0</v>
      </c>
      <c r="I655" s="8">
        <f>VLOOKUP(E655,[1]Hoja1!$E:$S,3,FALSE)</f>
        <v>0</v>
      </c>
      <c r="J655" s="8">
        <f>VLOOKUP(E655,[1]Hoja1!$E:$S,4,FALSE)</f>
        <v>0</v>
      </c>
      <c r="K655" s="8">
        <f>VLOOKUP(E655,[1]Hoja1!$E:$S,5,FALSE)</f>
        <v>0</v>
      </c>
      <c r="L655" s="8">
        <f>VLOOKUP(E655,[1]Hoja1!$E:$S,6,FALSE)</f>
        <v>0</v>
      </c>
      <c r="M655" s="8">
        <f>VLOOKUP(E655,[1]Hoja1!$E:$S,7,FALSE)</f>
        <v>0</v>
      </c>
      <c r="N655" s="6"/>
      <c r="O655" s="6" t="s">
        <v>2977</v>
      </c>
      <c r="P655" s="6" t="s">
        <v>2978</v>
      </c>
      <c r="Q655" s="6" t="s">
        <v>1047</v>
      </c>
      <c r="R655" s="6" t="s">
        <v>34</v>
      </c>
      <c r="S655" s="7" t="s">
        <v>35</v>
      </c>
      <c r="T655" s="7" t="s">
        <v>35</v>
      </c>
      <c r="U655" s="7">
        <v>32</v>
      </c>
      <c r="V655" s="6" t="s">
        <v>1487</v>
      </c>
      <c r="W655" s="6" t="s">
        <v>2764</v>
      </c>
      <c r="X655" s="6" t="s">
        <v>2764</v>
      </c>
      <c r="Y655" s="8" t="s">
        <v>38</v>
      </c>
      <c r="Z655" s="6" t="s">
        <v>2979</v>
      </c>
      <c r="AA655" s="8">
        <v>0</v>
      </c>
      <c r="AB655" s="8">
        <v>0</v>
      </c>
      <c r="AC655" s="8">
        <v>0</v>
      </c>
      <c r="AD655" s="8">
        <v>0</v>
      </c>
      <c r="AE655" s="8">
        <v>0</v>
      </c>
      <c r="AF655" s="8">
        <v>0</v>
      </c>
    </row>
    <row r="656" spans="1:32" x14ac:dyDescent="0.25">
      <c r="A656" s="6" t="s">
        <v>2671</v>
      </c>
      <c r="B656" s="6" t="s">
        <v>1487</v>
      </c>
      <c r="C656" s="6" t="s">
        <v>275</v>
      </c>
      <c r="D656" s="7">
        <v>3</v>
      </c>
      <c r="E656" s="8" t="s">
        <v>2980</v>
      </c>
      <c r="F656" s="8">
        <v>0</v>
      </c>
      <c r="G656" s="8">
        <v>0</v>
      </c>
      <c r="H656" s="8">
        <f>VLOOKUP(E656,[1]Hoja1!$E:$F,2,FALSE)</f>
        <v>46</v>
      </c>
      <c r="I656" s="8" t="str">
        <f>VLOOKUP(E656,[1]Hoja1!$E:$S,3,FALSE)</f>
        <v>PARTIDO POLÍTICO PERU POSIBLE</v>
      </c>
      <c r="J656" s="8">
        <f>VLOOKUP(E656,[1]Hoja1!$E:$S,4,FALSE)</f>
        <v>2011</v>
      </c>
      <c r="K656" s="8">
        <f>VLOOKUP(E656,[1]Hoja1!$E:$S,5,FALSE)</f>
        <v>2014</v>
      </c>
      <c r="L656" s="8">
        <f>VLOOKUP(E656,[1]Hoja1!$E:$S,6,FALSE)</f>
        <v>10</v>
      </c>
      <c r="M656" s="8" t="str">
        <f>VLOOKUP(E656,[1]Hoja1!$E:$S,7,FALSE)</f>
        <v>ALCALDE DISTRITAL</v>
      </c>
      <c r="N656" s="6"/>
      <c r="O656" s="6" t="s">
        <v>2369</v>
      </c>
      <c r="P656" s="6" t="s">
        <v>2981</v>
      </c>
      <c r="Q656" s="6" t="s">
        <v>2982</v>
      </c>
      <c r="R656" s="6" t="s">
        <v>34</v>
      </c>
      <c r="S656" s="7" t="s">
        <v>35</v>
      </c>
      <c r="T656" s="7" t="s">
        <v>35</v>
      </c>
      <c r="U656" s="7">
        <v>62</v>
      </c>
      <c r="V656" s="6" t="s">
        <v>1487</v>
      </c>
      <c r="W656" s="6" t="s">
        <v>2782</v>
      </c>
      <c r="X656" s="6" t="s">
        <v>2783</v>
      </c>
      <c r="Y656" s="8" t="s">
        <v>38</v>
      </c>
      <c r="Z656" s="6" t="s">
        <v>2983</v>
      </c>
      <c r="AA656" s="8">
        <v>46</v>
      </c>
      <c r="AB656" s="8" t="s">
        <v>688</v>
      </c>
      <c r="AC656" s="8">
        <v>2011</v>
      </c>
      <c r="AD656" s="8">
        <v>2014</v>
      </c>
      <c r="AE656" s="8">
        <v>10</v>
      </c>
      <c r="AF656" s="8" t="s">
        <v>134</v>
      </c>
    </row>
    <row r="657" spans="1:32" x14ac:dyDescent="0.25">
      <c r="A657" s="6" t="s">
        <v>2671</v>
      </c>
      <c r="B657" s="6" t="s">
        <v>1487</v>
      </c>
      <c r="C657" s="6" t="s">
        <v>275</v>
      </c>
      <c r="D657" s="7">
        <v>4</v>
      </c>
      <c r="E657" s="8" t="s">
        <v>2984</v>
      </c>
      <c r="F657" s="8">
        <v>0</v>
      </c>
      <c r="G657" s="8">
        <v>0</v>
      </c>
      <c r="H657" s="8">
        <f>VLOOKUP(E657,[1]Hoja1!$E:$F,2,FALSE)</f>
        <v>0</v>
      </c>
      <c r="I657" s="8">
        <f>VLOOKUP(E657,[1]Hoja1!$E:$S,3,FALSE)</f>
        <v>0</v>
      </c>
      <c r="J657" s="8">
        <f>VLOOKUP(E657,[1]Hoja1!$E:$S,4,FALSE)</f>
        <v>0</v>
      </c>
      <c r="K657" s="8">
        <f>VLOOKUP(E657,[1]Hoja1!$E:$S,5,FALSE)</f>
        <v>0</v>
      </c>
      <c r="L657" s="8">
        <f>VLOOKUP(E657,[1]Hoja1!$E:$S,6,FALSE)</f>
        <v>0</v>
      </c>
      <c r="M657" s="8">
        <f>VLOOKUP(E657,[1]Hoja1!$E:$S,7,FALSE)</f>
        <v>0</v>
      </c>
      <c r="N657" s="6"/>
      <c r="O657" s="6" t="s">
        <v>896</v>
      </c>
      <c r="P657" s="6" t="s">
        <v>1418</v>
      </c>
      <c r="Q657" s="6" t="s">
        <v>2985</v>
      </c>
      <c r="R657" s="6" t="s">
        <v>54</v>
      </c>
      <c r="S657" s="7" t="s">
        <v>35</v>
      </c>
      <c r="T657" s="7" t="s">
        <v>30</v>
      </c>
      <c r="U657" s="7">
        <v>27</v>
      </c>
      <c r="V657" s="6" t="s">
        <v>1487</v>
      </c>
      <c r="W657" s="6" t="s">
        <v>2687</v>
      </c>
      <c r="X657" s="6" t="s">
        <v>2688</v>
      </c>
      <c r="Y657" s="8" t="s">
        <v>38</v>
      </c>
      <c r="Z657" s="6" t="s">
        <v>2986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  <c r="AF657" s="8">
        <v>0</v>
      </c>
    </row>
    <row r="658" spans="1:32" x14ac:dyDescent="0.25">
      <c r="A658" s="6" t="s">
        <v>2671</v>
      </c>
      <c r="B658" s="6" t="s">
        <v>1487</v>
      </c>
      <c r="C658" s="6" t="s">
        <v>275</v>
      </c>
      <c r="D658" s="7">
        <v>5</v>
      </c>
      <c r="E658" s="8" t="s">
        <v>2987</v>
      </c>
      <c r="F658" s="8">
        <v>0</v>
      </c>
      <c r="G658" s="8">
        <v>0</v>
      </c>
      <c r="H658" s="8">
        <f>VLOOKUP(E658,[1]Hoja1!$E:$F,2,FALSE)</f>
        <v>0</v>
      </c>
      <c r="I658" s="8">
        <f>VLOOKUP(E658,[1]Hoja1!$E:$S,3,FALSE)</f>
        <v>0</v>
      </c>
      <c r="J658" s="8">
        <f>VLOOKUP(E658,[1]Hoja1!$E:$S,4,FALSE)</f>
        <v>0</v>
      </c>
      <c r="K658" s="8">
        <f>VLOOKUP(E658,[1]Hoja1!$E:$S,5,FALSE)</f>
        <v>0</v>
      </c>
      <c r="L658" s="8">
        <f>VLOOKUP(E658,[1]Hoja1!$E:$S,6,FALSE)</f>
        <v>0</v>
      </c>
      <c r="M658" s="8">
        <f>VLOOKUP(E658,[1]Hoja1!$E:$S,7,FALSE)</f>
        <v>0</v>
      </c>
      <c r="N658" s="6"/>
      <c r="O658" s="6" t="s">
        <v>1045</v>
      </c>
      <c r="P658" s="6" t="s">
        <v>2988</v>
      </c>
      <c r="Q658" s="6" t="s">
        <v>2989</v>
      </c>
      <c r="R658" s="6" t="s">
        <v>54</v>
      </c>
      <c r="S658" s="7" t="s">
        <v>35</v>
      </c>
      <c r="T658" s="7" t="s">
        <v>30</v>
      </c>
      <c r="U658" s="7">
        <v>25</v>
      </c>
      <c r="V658" s="6" t="s">
        <v>1487</v>
      </c>
      <c r="W658" s="6" t="s">
        <v>2705</v>
      </c>
      <c r="X658" s="6" t="s">
        <v>2990</v>
      </c>
      <c r="Y658" s="8" t="s">
        <v>38</v>
      </c>
      <c r="Z658" s="6" t="s">
        <v>2991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  <c r="AF658" s="8">
        <v>0</v>
      </c>
    </row>
    <row r="659" spans="1:32" x14ac:dyDescent="0.25">
      <c r="A659" s="6" t="s">
        <v>2671</v>
      </c>
      <c r="B659" s="6" t="s">
        <v>1487</v>
      </c>
      <c r="C659" s="6" t="s">
        <v>689</v>
      </c>
      <c r="D659" s="7">
        <v>1</v>
      </c>
      <c r="E659" s="8" t="s">
        <v>2992</v>
      </c>
      <c r="F659" s="8">
        <v>0</v>
      </c>
      <c r="G659" s="8">
        <v>0</v>
      </c>
      <c r="H659" s="8">
        <f>VLOOKUP(E659,[1]Hoja1!$E:$F,2,FALSE)</f>
        <v>0</v>
      </c>
      <c r="I659" s="8">
        <f>VLOOKUP(E659,[1]Hoja1!$E:$S,3,FALSE)</f>
        <v>0</v>
      </c>
      <c r="J659" s="8">
        <f>VLOOKUP(E659,[1]Hoja1!$E:$S,4,FALSE)</f>
        <v>0</v>
      </c>
      <c r="K659" s="8">
        <f>VLOOKUP(E659,[1]Hoja1!$E:$S,5,FALSE)</f>
        <v>0</v>
      </c>
      <c r="L659" s="8">
        <f>VLOOKUP(E659,[1]Hoja1!$E:$S,6,FALSE)</f>
        <v>0</v>
      </c>
      <c r="M659" s="8">
        <f>VLOOKUP(E659,[1]Hoja1!$E:$S,7,FALSE)</f>
        <v>0</v>
      </c>
      <c r="N659" s="6"/>
      <c r="O659" s="6" t="s">
        <v>2993</v>
      </c>
      <c r="P659" s="6" t="s">
        <v>2994</v>
      </c>
      <c r="Q659" s="6" t="s">
        <v>2995</v>
      </c>
      <c r="R659" s="6" t="s">
        <v>34</v>
      </c>
      <c r="S659" s="7" t="s">
        <v>35</v>
      </c>
      <c r="T659" s="7" t="s">
        <v>35</v>
      </c>
      <c r="U659" s="7">
        <v>52</v>
      </c>
      <c r="V659" s="6" t="s">
        <v>1487</v>
      </c>
      <c r="W659" s="6" t="s">
        <v>1487</v>
      </c>
      <c r="X659" s="6" t="s">
        <v>2681</v>
      </c>
      <c r="Y659" s="8" t="s">
        <v>38</v>
      </c>
      <c r="Z659" s="6" t="s">
        <v>2996</v>
      </c>
      <c r="AA659" s="8">
        <v>0</v>
      </c>
      <c r="AB659" s="8">
        <v>0</v>
      </c>
      <c r="AC659" s="8">
        <v>0</v>
      </c>
      <c r="AD659" s="8">
        <v>0</v>
      </c>
      <c r="AE659" s="8">
        <v>0</v>
      </c>
      <c r="AF659" s="8">
        <v>0</v>
      </c>
    </row>
    <row r="660" spans="1:32" x14ac:dyDescent="0.25">
      <c r="A660" s="6" t="s">
        <v>2671</v>
      </c>
      <c r="B660" s="6" t="s">
        <v>1487</v>
      </c>
      <c r="C660" s="6" t="s">
        <v>689</v>
      </c>
      <c r="D660" s="7">
        <v>2</v>
      </c>
      <c r="E660" s="8" t="s">
        <v>2997</v>
      </c>
      <c r="F660" s="8" t="s">
        <v>30</v>
      </c>
      <c r="G660" s="8">
        <v>55</v>
      </c>
      <c r="H660" s="8">
        <f>VLOOKUP(E660,[1]Hoja1!$E:$F,2,FALSE)</f>
        <v>0</v>
      </c>
      <c r="I660" s="8">
        <f>VLOOKUP(E660,[1]Hoja1!$E:$S,3,FALSE)</f>
        <v>0</v>
      </c>
      <c r="J660" s="8">
        <f>VLOOKUP(E660,[1]Hoja1!$E:$S,4,FALSE)</f>
        <v>0</v>
      </c>
      <c r="K660" s="8">
        <f>VLOOKUP(E660,[1]Hoja1!$E:$S,5,FALSE)</f>
        <v>0</v>
      </c>
      <c r="L660" s="8">
        <f>VLOOKUP(E660,[1]Hoja1!$E:$S,6,FALSE)</f>
        <v>0</v>
      </c>
      <c r="M660" s="8">
        <f>VLOOKUP(E660,[1]Hoja1!$E:$S,7,FALSE)</f>
        <v>0</v>
      </c>
      <c r="N660" s="6"/>
      <c r="O660" s="6" t="s">
        <v>2998</v>
      </c>
      <c r="P660" s="6" t="s">
        <v>2999</v>
      </c>
      <c r="Q660" s="6" t="s">
        <v>3000</v>
      </c>
      <c r="R660" s="6" t="s">
        <v>54</v>
      </c>
      <c r="S660" s="7" t="s">
        <v>35</v>
      </c>
      <c r="T660" s="7" t="s">
        <v>35</v>
      </c>
      <c r="U660" s="7">
        <v>58</v>
      </c>
      <c r="V660" s="6" t="s">
        <v>1487</v>
      </c>
      <c r="W660" s="6" t="s">
        <v>2948</v>
      </c>
      <c r="X660" s="6" t="s">
        <v>3001</v>
      </c>
      <c r="Y660" s="8" t="s">
        <v>38</v>
      </c>
      <c r="Z660" s="6" t="s">
        <v>3002</v>
      </c>
      <c r="AA660" s="8">
        <v>0</v>
      </c>
      <c r="AB660" s="8">
        <v>0</v>
      </c>
      <c r="AC660" s="8">
        <v>0</v>
      </c>
      <c r="AD660" s="8">
        <v>0</v>
      </c>
      <c r="AE660" s="8">
        <v>0</v>
      </c>
      <c r="AF660" s="8">
        <v>0</v>
      </c>
    </row>
    <row r="661" spans="1:32" x14ac:dyDescent="0.25">
      <c r="A661" s="6" t="s">
        <v>2671</v>
      </c>
      <c r="B661" s="6" t="s">
        <v>1487</v>
      </c>
      <c r="C661" s="6" t="s">
        <v>689</v>
      </c>
      <c r="D661" s="7">
        <v>3</v>
      </c>
      <c r="E661" s="8" t="s">
        <v>3003</v>
      </c>
      <c r="F661" s="8">
        <v>0</v>
      </c>
      <c r="G661" s="8">
        <v>0</v>
      </c>
      <c r="H661" s="8">
        <f>VLOOKUP(E661,[1]Hoja1!$E:$F,2,FALSE)</f>
        <v>0</v>
      </c>
      <c r="I661" s="8">
        <f>VLOOKUP(E661,[1]Hoja1!$E:$S,3,FALSE)</f>
        <v>0</v>
      </c>
      <c r="J661" s="8">
        <f>VLOOKUP(E661,[1]Hoja1!$E:$S,4,FALSE)</f>
        <v>0</v>
      </c>
      <c r="K661" s="8">
        <f>VLOOKUP(E661,[1]Hoja1!$E:$S,5,FALSE)</f>
        <v>0</v>
      </c>
      <c r="L661" s="8">
        <f>VLOOKUP(E661,[1]Hoja1!$E:$S,6,FALSE)</f>
        <v>0</v>
      </c>
      <c r="M661" s="8">
        <f>VLOOKUP(E661,[1]Hoja1!$E:$S,7,FALSE)</f>
        <v>0</v>
      </c>
      <c r="N661" s="6"/>
      <c r="O661" s="6" t="s">
        <v>1358</v>
      </c>
      <c r="P661" s="6" t="s">
        <v>128</v>
      </c>
      <c r="Q661" s="6" t="s">
        <v>3004</v>
      </c>
      <c r="R661" s="6" t="s">
        <v>34</v>
      </c>
      <c r="S661" s="7" t="s">
        <v>35</v>
      </c>
      <c r="T661" s="7" t="s">
        <v>35</v>
      </c>
      <c r="U661" s="7">
        <v>52</v>
      </c>
      <c r="V661" s="6" t="s">
        <v>1487</v>
      </c>
      <c r="W661" s="6" t="s">
        <v>1487</v>
      </c>
      <c r="X661" s="6" t="s">
        <v>1487</v>
      </c>
      <c r="Y661" s="8" t="s">
        <v>286</v>
      </c>
      <c r="Z661" s="6" t="s">
        <v>3005</v>
      </c>
      <c r="AA661" s="8">
        <v>0</v>
      </c>
      <c r="AB661" s="8">
        <v>0</v>
      </c>
      <c r="AC661" s="8">
        <v>0</v>
      </c>
      <c r="AD661" s="8">
        <v>0</v>
      </c>
      <c r="AE661" s="8">
        <v>0</v>
      </c>
      <c r="AF661" s="8">
        <v>0</v>
      </c>
    </row>
    <row r="662" spans="1:32" x14ac:dyDescent="0.25">
      <c r="A662" s="6" t="s">
        <v>2671</v>
      </c>
      <c r="B662" s="6" t="s">
        <v>1487</v>
      </c>
      <c r="C662" s="6" t="s">
        <v>689</v>
      </c>
      <c r="D662" s="7">
        <v>4</v>
      </c>
      <c r="E662" s="8" t="s">
        <v>3006</v>
      </c>
      <c r="F662" s="8">
        <v>0</v>
      </c>
      <c r="G662" s="8">
        <v>0</v>
      </c>
      <c r="H662" s="8">
        <f>VLOOKUP(E662,[1]Hoja1!$E:$F,2,FALSE)</f>
        <v>0</v>
      </c>
      <c r="I662" s="8">
        <f>VLOOKUP(E662,[1]Hoja1!$E:$S,3,FALSE)</f>
        <v>0</v>
      </c>
      <c r="J662" s="8">
        <f>VLOOKUP(E662,[1]Hoja1!$E:$S,4,FALSE)</f>
        <v>0</v>
      </c>
      <c r="K662" s="8">
        <f>VLOOKUP(E662,[1]Hoja1!$E:$S,5,FALSE)</f>
        <v>0</v>
      </c>
      <c r="L662" s="8">
        <f>VLOOKUP(E662,[1]Hoja1!$E:$S,6,FALSE)</f>
        <v>0</v>
      </c>
      <c r="M662" s="8">
        <f>VLOOKUP(E662,[1]Hoja1!$E:$S,7,FALSE)</f>
        <v>0</v>
      </c>
      <c r="N662" s="6"/>
      <c r="O662" s="6" t="s">
        <v>3007</v>
      </c>
      <c r="P662" s="6" t="s">
        <v>3008</v>
      </c>
      <c r="Q662" s="6" t="s">
        <v>3009</v>
      </c>
      <c r="R662" s="6" t="s">
        <v>34</v>
      </c>
      <c r="S662" s="7" t="s">
        <v>35</v>
      </c>
      <c r="T662" s="7" t="s">
        <v>35</v>
      </c>
      <c r="U662" s="7">
        <v>51</v>
      </c>
      <c r="V662" s="6" t="s">
        <v>1487</v>
      </c>
      <c r="W662" s="6" t="s">
        <v>2717</v>
      </c>
      <c r="X662" s="6" t="s">
        <v>2718</v>
      </c>
      <c r="Y662" s="8" t="s">
        <v>38</v>
      </c>
      <c r="Z662" s="6" t="s">
        <v>3010</v>
      </c>
      <c r="AA662" s="8">
        <v>0</v>
      </c>
      <c r="AB662" s="8">
        <v>0</v>
      </c>
      <c r="AC662" s="8">
        <v>0</v>
      </c>
      <c r="AD662" s="8">
        <v>0</v>
      </c>
      <c r="AE662" s="8">
        <v>0</v>
      </c>
      <c r="AF662" s="8">
        <v>0</v>
      </c>
    </row>
    <row r="663" spans="1:32" x14ac:dyDescent="0.25">
      <c r="A663" s="6" t="s">
        <v>2671</v>
      </c>
      <c r="B663" s="6" t="s">
        <v>1487</v>
      </c>
      <c r="C663" s="6" t="s">
        <v>689</v>
      </c>
      <c r="D663" s="7">
        <v>5</v>
      </c>
      <c r="E663" s="8" t="s">
        <v>3011</v>
      </c>
      <c r="F663" s="8">
        <v>0</v>
      </c>
      <c r="G663" s="8">
        <v>0</v>
      </c>
      <c r="H663" s="8">
        <f>VLOOKUP(E663,[1]Hoja1!$E:$F,2,FALSE)</f>
        <v>0</v>
      </c>
      <c r="I663" s="8">
        <f>VLOOKUP(E663,[1]Hoja1!$E:$S,3,FALSE)</f>
        <v>0</v>
      </c>
      <c r="J663" s="8">
        <f>VLOOKUP(E663,[1]Hoja1!$E:$S,4,FALSE)</f>
        <v>0</v>
      </c>
      <c r="K663" s="8">
        <f>VLOOKUP(E663,[1]Hoja1!$E:$S,5,FALSE)</f>
        <v>0</v>
      </c>
      <c r="L663" s="8">
        <f>VLOOKUP(E663,[1]Hoja1!$E:$S,6,FALSE)</f>
        <v>0</v>
      </c>
      <c r="M663" s="8">
        <f>VLOOKUP(E663,[1]Hoja1!$E:$S,7,FALSE)</f>
        <v>0</v>
      </c>
      <c r="N663" s="6"/>
      <c r="O663" s="6" t="s">
        <v>152</v>
      </c>
      <c r="P663" s="6" t="s">
        <v>3012</v>
      </c>
      <c r="Q663" s="6" t="s">
        <v>3013</v>
      </c>
      <c r="R663" s="6" t="s">
        <v>54</v>
      </c>
      <c r="S663" s="7" t="s">
        <v>35</v>
      </c>
      <c r="T663" s="7" t="s">
        <v>35</v>
      </c>
      <c r="U663" s="7">
        <v>56</v>
      </c>
      <c r="V663" s="6" t="s">
        <v>1487</v>
      </c>
      <c r="W663" s="6" t="s">
        <v>2750</v>
      </c>
      <c r="X663" s="6" t="s">
        <v>3014</v>
      </c>
      <c r="Y663" s="8" t="s">
        <v>38</v>
      </c>
      <c r="Z663" s="6" t="s">
        <v>3015</v>
      </c>
      <c r="AA663" s="8">
        <v>0</v>
      </c>
      <c r="AB663" s="8">
        <v>0</v>
      </c>
      <c r="AC663" s="8">
        <v>0</v>
      </c>
      <c r="AD663" s="8">
        <v>0</v>
      </c>
      <c r="AE663" s="8">
        <v>0</v>
      </c>
      <c r="AF663" s="8">
        <v>0</v>
      </c>
    </row>
    <row r="664" spans="1:32" x14ac:dyDescent="0.25">
      <c r="A664" s="6" t="s">
        <v>2671</v>
      </c>
      <c r="B664" s="6" t="s">
        <v>1487</v>
      </c>
      <c r="C664" s="6" t="s">
        <v>294</v>
      </c>
      <c r="D664" s="7">
        <v>1</v>
      </c>
      <c r="E664" s="8" t="s">
        <v>3016</v>
      </c>
      <c r="F664" s="8">
        <v>0</v>
      </c>
      <c r="G664" s="8">
        <v>0</v>
      </c>
      <c r="H664" s="8">
        <f>VLOOKUP(E664,[1]Hoja1!$E:$F,2,FALSE)</f>
        <v>1366</v>
      </c>
      <c r="I664" s="8" t="str">
        <f>VLOOKUP(E664,[1]Hoja1!$E:$S,3,FALSE)</f>
        <v>PARTIDO POLÍTICO FUERZA POPULAR</v>
      </c>
      <c r="J664" s="8">
        <f>VLOOKUP(E664,[1]Hoja1!$E:$S,4,FALSE)</f>
        <v>2016</v>
      </c>
      <c r="K664" s="8">
        <f>VLOOKUP(E664,[1]Hoja1!$E:$S,5,FALSE)</f>
        <v>2017</v>
      </c>
      <c r="L664" s="8">
        <f>VLOOKUP(E664,[1]Hoja1!$E:$S,6,FALSE)</f>
        <v>5</v>
      </c>
      <c r="M664" s="8" t="str">
        <f>VLOOKUP(E664,[1]Hoja1!$E:$S,7,FALSE)</f>
        <v>REPRESENTANTE ANTE EL PARLAMENTO ANDINO</v>
      </c>
      <c r="N664" s="6"/>
      <c r="O664" s="6" t="s">
        <v>2857</v>
      </c>
      <c r="P664" s="6" t="s">
        <v>851</v>
      </c>
      <c r="Q664" s="6" t="s">
        <v>3017</v>
      </c>
      <c r="R664" s="6" t="s">
        <v>34</v>
      </c>
      <c r="S664" s="7" t="s">
        <v>35</v>
      </c>
      <c r="T664" s="7" t="s">
        <v>35</v>
      </c>
      <c r="U664" s="7">
        <v>39</v>
      </c>
      <c r="V664" s="6" t="s">
        <v>1487</v>
      </c>
      <c r="W664" s="6" t="s">
        <v>1487</v>
      </c>
      <c r="X664" s="6" t="s">
        <v>1487</v>
      </c>
      <c r="Y664" s="8" t="s">
        <v>286</v>
      </c>
      <c r="Z664" s="6" t="s">
        <v>3018</v>
      </c>
      <c r="AA664" s="8">
        <v>1366</v>
      </c>
      <c r="AB664" s="8" t="s">
        <v>489</v>
      </c>
      <c r="AC664" s="8">
        <v>2016</v>
      </c>
      <c r="AD664" s="8">
        <v>2017</v>
      </c>
      <c r="AE664" s="8">
        <v>5</v>
      </c>
      <c r="AF664" s="8" t="s">
        <v>3019</v>
      </c>
    </row>
    <row r="665" spans="1:32" x14ac:dyDescent="0.25">
      <c r="A665" s="6" t="s">
        <v>2671</v>
      </c>
      <c r="B665" s="6" t="s">
        <v>1487</v>
      </c>
      <c r="C665" s="6" t="s">
        <v>294</v>
      </c>
      <c r="D665" s="7">
        <v>2</v>
      </c>
      <c r="E665" s="8" t="s">
        <v>3020</v>
      </c>
      <c r="F665" s="8">
        <v>0</v>
      </c>
      <c r="G665" s="8">
        <v>0</v>
      </c>
      <c r="H665" s="8">
        <f>VLOOKUP(E665,[1]Hoja1!$E:$F,2,FALSE)</f>
        <v>0</v>
      </c>
      <c r="I665" s="8">
        <f>VLOOKUP(E665,[1]Hoja1!$E:$S,3,FALSE)</f>
        <v>0</v>
      </c>
      <c r="J665" s="8">
        <f>VLOOKUP(E665,[1]Hoja1!$E:$S,4,FALSE)</f>
        <v>0</v>
      </c>
      <c r="K665" s="8">
        <f>VLOOKUP(E665,[1]Hoja1!$E:$S,5,FALSE)</f>
        <v>0</v>
      </c>
      <c r="L665" s="8">
        <f>VLOOKUP(E665,[1]Hoja1!$E:$S,6,FALSE)</f>
        <v>0</v>
      </c>
      <c r="M665" s="8">
        <f>VLOOKUP(E665,[1]Hoja1!$E:$S,7,FALSE)</f>
        <v>0</v>
      </c>
      <c r="N665" s="6"/>
      <c r="O665" s="6" t="s">
        <v>3021</v>
      </c>
      <c r="P665" s="6" t="s">
        <v>1358</v>
      </c>
      <c r="Q665" s="6" t="s">
        <v>3022</v>
      </c>
      <c r="R665" s="6" t="s">
        <v>34</v>
      </c>
      <c r="S665" s="7" t="s">
        <v>35</v>
      </c>
      <c r="T665" s="7" t="s">
        <v>30</v>
      </c>
      <c r="U665" s="7">
        <v>26</v>
      </c>
      <c r="V665" s="6" t="s">
        <v>1487</v>
      </c>
      <c r="W665" s="6" t="s">
        <v>1487</v>
      </c>
      <c r="X665" s="6" t="s">
        <v>869</v>
      </c>
      <c r="Y665" s="8" t="s">
        <v>38</v>
      </c>
      <c r="Z665" s="6" t="s">
        <v>3023</v>
      </c>
      <c r="AA665" s="8">
        <v>0</v>
      </c>
      <c r="AB665" s="8">
        <v>0</v>
      </c>
      <c r="AC665" s="8">
        <v>0</v>
      </c>
      <c r="AD665" s="8">
        <v>0</v>
      </c>
      <c r="AE665" s="8">
        <v>0</v>
      </c>
      <c r="AF665" s="8">
        <v>0</v>
      </c>
    </row>
    <row r="666" spans="1:32" x14ac:dyDescent="0.25">
      <c r="A666" s="6" t="s">
        <v>2671</v>
      </c>
      <c r="B666" s="6" t="s">
        <v>1487</v>
      </c>
      <c r="C666" s="6" t="s">
        <v>294</v>
      </c>
      <c r="D666" s="7">
        <v>3</v>
      </c>
      <c r="E666" s="8" t="s">
        <v>3024</v>
      </c>
      <c r="F666" s="8">
        <v>0</v>
      </c>
      <c r="G666" s="8">
        <v>0</v>
      </c>
      <c r="H666" s="8">
        <f>VLOOKUP(E666,[1]Hoja1!$E:$F,2,FALSE)</f>
        <v>0</v>
      </c>
      <c r="I666" s="8">
        <f>VLOOKUP(E666,[1]Hoja1!$E:$S,3,FALSE)</f>
        <v>0</v>
      </c>
      <c r="J666" s="8">
        <f>VLOOKUP(E666,[1]Hoja1!$E:$S,4,FALSE)</f>
        <v>0</v>
      </c>
      <c r="K666" s="8">
        <f>VLOOKUP(E666,[1]Hoja1!$E:$S,5,FALSE)</f>
        <v>0</v>
      </c>
      <c r="L666" s="8">
        <f>VLOOKUP(E666,[1]Hoja1!$E:$S,6,FALSE)</f>
        <v>0</v>
      </c>
      <c r="M666" s="8">
        <f>VLOOKUP(E666,[1]Hoja1!$E:$S,7,FALSE)</f>
        <v>0</v>
      </c>
      <c r="N666" s="6"/>
      <c r="O666" s="6" t="s">
        <v>3025</v>
      </c>
      <c r="P666" s="6" t="s">
        <v>1144</v>
      </c>
      <c r="Q666" s="6" t="s">
        <v>3026</v>
      </c>
      <c r="R666" s="6" t="s">
        <v>54</v>
      </c>
      <c r="S666" s="7" t="s">
        <v>35</v>
      </c>
      <c r="T666" s="7" t="s">
        <v>35</v>
      </c>
      <c r="U666" s="7">
        <v>41</v>
      </c>
      <c r="V666" s="6" t="s">
        <v>1487</v>
      </c>
      <c r="W666" s="6" t="s">
        <v>1487</v>
      </c>
      <c r="X666" s="6" t="s">
        <v>1487</v>
      </c>
      <c r="Y666" s="8" t="s">
        <v>286</v>
      </c>
      <c r="Z666" s="6" t="s">
        <v>3027</v>
      </c>
      <c r="AA666" s="8">
        <v>0</v>
      </c>
      <c r="AB666" s="8">
        <v>0</v>
      </c>
      <c r="AC666" s="8">
        <v>0</v>
      </c>
      <c r="AD666" s="8">
        <v>0</v>
      </c>
      <c r="AE666" s="8">
        <v>0</v>
      </c>
      <c r="AF666" s="8">
        <v>0</v>
      </c>
    </row>
    <row r="667" spans="1:32" x14ac:dyDescent="0.25">
      <c r="A667" s="6" t="s">
        <v>2671</v>
      </c>
      <c r="B667" s="6" t="s">
        <v>1487</v>
      </c>
      <c r="C667" s="6" t="s">
        <v>294</v>
      </c>
      <c r="D667" s="7">
        <v>4</v>
      </c>
      <c r="E667" s="8" t="s">
        <v>3028</v>
      </c>
      <c r="F667" s="8">
        <v>0</v>
      </c>
      <c r="G667" s="8">
        <v>0</v>
      </c>
      <c r="H667" s="8">
        <f>VLOOKUP(E667,[1]Hoja1!$E:$F,2,FALSE)</f>
        <v>0</v>
      </c>
      <c r="I667" s="8">
        <f>VLOOKUP(E667,[1]Hoja1!$E:$S,3,FALSE)</f>
        <v>0</v>
      </c>
      <c r="J667" s="8">
        <f>VLOOKUP(E667,[1]Hoja1!$E:$S,4,FALSE)</f>
        <v>0</v>
      </c>
      <c r="K667" s="8">
        <f>VLOOKUP(E667,[1]Hoja1!$E:$S,5,FALSE)</f>
        <v>0</v>
      </c>
      <c r="L667" s="8">
        <f>VLOOKUP(E667,[1]Hoja1!$E:$S,6,FALSE)</f>
        <v>0</v>
      </c>
      <c r="M667" s="8">
        <f>VLOOKUP(E667,[1]Hoja1!$E:$S,7,FALSE)</f>
        <v>0</v>
      </c>
      <c r="N667" s="6"/>
      <c r="O667" s="6" t="s">
        <v>851</v>
      </c>
      <c r="P667" s="6" t="s">
        <v>826</v>
      </c>
      <c r="Q667" s="6" t="s">
        <v>3029</v>
      </c>
      <c r="R667" s="6" t="s">
        <v>54</v>
      </c>
      <c r="S667" s="7" t="s">
        <v>35</v>
      </c>
      <c r="T667" s="7" t="s">
        <v>35</v>
      </c>
      <c r="U667" s="7">
        <v>41</v>
      </c>
      <c r="V667" s="6" t="s">
        <v>1487</v>
      </c>
      <c r="W667" s="6" t="s">
        <v>1487</v>
      </c>
      <c r="X667" s="6" t="s">
        <v>2835</v>
      </c>
      <c r="Y667" s="8" t="s">
        <v>38</v>
      </c>
      <c r="Z667" s="6" t="s">
        <v>3030</v>
      </c>
      <c r="AA667" s="8">
        <v>0</v>
      </c>
      <c r="AB667" s="8">
        <v>0</v>
      </c>
      <c r="AC667" s="8">
        <v>0</v>
      </c>
      <c r="AD667" s="8">
        <v>0</v>
      </c>
      <c r="AE667" s="8">
        <v>0</v>
      </c>
      <c r="AF667" s="8">
        <v>0</v>
      </c>
    </row>
    <row r="668" spans="1:32" x14ac:dyDescent="0.25">
      <c r="A668" s="6" t="s">
        <v>2671</v>
      </c>
      <c r="B668" s="6" t="s">
        <v>1487</v>
      </c>
      <c r="C668" s="6" t="s">
        <v>294</v>
      </c>
      <c r="D668" s="7">
        <v>5</v>
      </c>
      <c r="E668" s="8" t="s">
        <v>3031</v>
      </c>
      <c r="F668" s="8">
        <v>0</v>
      </c>
      <c r="G668" s="8">
        <v>0</v>
      </c>
      <c r="H668" s="8">
        <f>VLOOKUP(E668,[1]Hoja1!$E:$F,2,FALSE)</f>
        <v>0</v>
      </c>
      <c r="I668" s="8">
        <f>VLOOKUP(E668,[1]Hoja1!$E:$S,3,FALSE)</f>
        <v>0</v>
      </c>
      <c r="J668" s="8">
        <f>VLOOKUP(E668,[1]Hoja1!$E:$S,4,FALSE)</f>
        <v>0</v>
      </c>
      <c r="K668" s="8">
        <f>VLOOKUP(E668,[1]Hoja1!$E:$S,5,FALSE)</f>
        <v>0</v>
      </c>
      <c r="L668" s="8">
        <f>VLOOKUP(E668,[1]Hoja1!$E:$S,6,FALSE)</f>
        <v>0</v>
      </c>
      <c r="M668" s="8">
        <f>VLOOKUP(E668,[1]Hoja1!$E:$S,7,FALSE)</f>
        <v>0</v>
      </c>
      <c r="N668" s="6"/>
      <c r="O668" s="6" t="s">
        <v>2889</v>
      </c>
      <c r="P668" s="6" t="s">
        <v>1334</v>
      </c>
      <c r="Q668" s="6" t="s">
        <v>1732</v>
      </c>
      <c r="R668" s="6" t="s">
        <v>34</v>
      </c>
      <c r="S668" s="7" t="s">
        <v>35</v>
      </c>
      <c r="T668" s="7" t="s">
        <v>35</v>
      </c>
      <c r="U668" s="7">
        <v>36</v>
      </c>
      <c r="V668" s="6" t="s">
        <v>1487</v>
      </c>
      <c r="W668" s="6" t="s">
        <v>2687</v>
      </c>
      <c r="X668" s="6" t="s">
        <v>2688</v>
      </c>
      <c r="Y668" s="8" t="s">
        <v>38</v>
      </c>
      <c r="Z668" s="6" t="s">
        <v>3032</v>
      </c>
      <c r="AA668" s="8">
        <v>0</v>
      </c>
      <c r="AB668" s="8">
        <v>0</v>
      </c>
      <c r="AC668" s="8">
        <v>0</v>
      </c>
      <c r="AD668" s="8">
        <v>0</v>
      </c>
      <c r="AE668" s="8">
        <v>0</v>
      </c>
      <c r="AF668" s="8">
        <v>0</v>
      </c>
    </row>
    <row r="669" spans="1:32" x14ac:dyDescent="0.25">
      <c r="A669" s="6" t="s">
        <v>2671</v>
      </c>
      <c r="B669" s="6" t="s">
        <v>1487</v>
      </c>
      <c r="C669" s="6" t="s">
        <v>735</v>
      </c>
      <c r="D669" s="7">
        <v>1</v>
      </c>
      <c r="E669" s="8" t="s">
        <v>3033</v>
      </c>
      <c r="F669" s="8">
        <v>0</v>
      </c>
      <c r="G669" s="8">
        <v>0</v>
      </c>
      <c r="H669" s="8">
        <f>VLOOKUP(E669,[1]Hoja1!$E:$F,2,FALSE)</f>
        <v>25</v>
      </c>
      <c r="I669" s="8" t="str">
        <f>VLOOKUP(E669,[1]Hoja1!$E:$S,3,FALSE)</f>
        <v>PARTIDO POLÍTICO PARTIDO RENACIMIENTO ANDINO</v>
      </c>
      <c r="J669" s="8">
        <f>VLOOKUP(E669,[1]Hoja1!$E:$S,4,FALSE)</f>
        <v>2003</v>
      </c>
      <c r="K669" s="8">
        <f>VLOOKUP(E669,[1]Hoja1!$E:$S,5,FALSE)</f>
        <v>2005</v>
      </c>
      <c r="L669" s="8">
        <f>VLOOKUP(E669,[1]Hoja1!$E:$S,6,FALSE)</f>
        <v>8</v>
      </c>
      <c r="M669" s="8" t="str">
        <f>VLOOKUP(E669,[1]Hoja1!$E:$S,7,FALSE)</f>
        <v>ALCALDE PROVINCIAL</v>
      </c>
      <c r="N669" s="6"/>
      <c r="O669" s="6" t="s">
        <v>3034</v>
      </c>
      <c r="P669" s="6" t="s">
        <v>137</v>
      </c>
      <c r="Q669" s="6" t="s">
        <v>3035</v>
      </c>
      <c r="R669" s="6" t="s">
        <v>34</v>
      </c>
      <c r="S669" s="7" t="s">
        <v>35</v>
      </c>
      <c r="T669" s="7" t="s">
        <v>35</v>
      </c>
      <c r="U669" s="7">
        <v>72</v>
      </c>
      <c r="V669" s="6" t="s">
        <v>1487</v>
      </c>
      <c r="W669" s="6" t="s">
        <v>1487</v>
      </c>
      <c r="X669" s="6" t="s">
        <v>2835</v>
      </c>
      <c r="Y669" s="8" t="s">
        <v>38</v>
      </c>
      <c r="Z669" s="6" t="s">
        <v>3036</v>
      </c>
      <c r="AA669" s="8">
        <v>25</v>
      </c>
      <c r="AB669" s="8" t="s">
        <v>3037</v>
      </c>
      <c r="AC669" s="8">
        <v>2003</v>
      </c>
      <c r="AD669" s="8">
        <v>2005</v>
      </c>
      <c r="AE669" s="8">
        <v>8</v>
      </c>
      <c r="AF669" s="8" t="s">
        <v>207</v>
      </c>
    </row>
    <row r="670" spans="1:32" x14ac:dyDescent="0.25">
      <c r="A670" s="6" t="s">
        <v>2671</v>
      </c>
      <c r="B670" s="6" t="s">
        <v>1487</v>
      </c>
      <c r="C670" s="6" t="s">
        <v>735</v>
      </c>
      <c r="D670" s="7">
        <v>2</v>
      </c>
      <c r="E670" s="8" t="s">
        <v>3038</v>
      </c>
      <c r="F670" s="8">
        <v>0</v>
      </c>
      <c r="G670" s="8">
        <v>0</v>
      </c>
      <c r="H670" s="8">
        <f>VLOOKUP(E670,[1]Hoja1!$E:$F,2,FALSE)</f>
        <v>0</v>
      </c>
      <c r="I670" s="8">
        <f>VLOOKUP(E670,[1]Hoja1!$E:$S,3,FALSE)</f>
        <v>0</v>
      </c>
      <c r="J670" s="8">
        <f>VLOOKUP(E670,[1]Hoja1!$E:$S,4,FALSE)</f>
        <v>0</v>
      </c>
      <c r="K670" s="8">
        <f>VLOOKUP(E670,[1]Hoja1!$E:$S,5,FALSE)</f>
        <v>0</v>
      </c>
      <c r="L670" s="8">
        <f>VLOOKUP(E670,[1]Hoja1!$E:$S,6,FALSE)</f>
        <v>0</v>
      </c>
      <c r="M670" s="8">
        <f>VLOOKUP(E670,[1]Hoja1!$E:$S,7,FALSE)</f>
        <v>0</v>
      </c>
      <c r="N670" s="6"/>
      <c r="O670" s="6" t="s">
        <v>2632</v>
      </c>
      <c r="P670" s="6" t="s">
        <v>2444</v>
      </c>
      <c r="Q670" s="6" t="s">
        <v>3039</v>
      </c>
      <c r="R670" s="6" t="s">
        <v>54</v>
      </c>
      <c r="S670" s="7" t="s">
        <v>35</v>
      </c>
      <c r="T670" s="7" t="s">
        <v>35</v>
      </c>
      <c r="U670" s="7">
        <v>48</v>
      </c>
      <c r="V670" s="6" t="s">
        <v>1487</v>
      </c>
      <c r="W670" s="6" t="s">
        <v>2750</v>
      </c>
      <c r="X670" s="6" t="s">
        <v>2751</v>
      </c>
      <c r="Y670" s="8" t="s">
        <v>38</v>
      </c>
      <c r="Z670" s="6" t="s">
        <v>3040</v>
      </c>
      <c r="AA670" s="8">
        <v>0</v>
      </c>
      <c r="AB670" s="8">
        <v>0</v>
      </c>
      <c r="AC670" s="8">
        <v>0</v>
      </c>
      <c r="AD670" s="8">
        <v>0</v>
      </c>
      <c r="AE670" s="8">
        <v>0</v>
      </c>
      <c r="AF670" s="8">
        <v>0</v>
      </c>
    </row>
    <row r="671" spans="1:32" x14ac:dyDescent="0.25">
      <c r="A671" s="6" t="s">
        <v>2671</v>
      </c>
      <c r="B671" s="6" t="s">
        <v>1487</v>
      </c>
      <c r="C671" s="6" t="s">
        <v>735</v>
      </c>
      <c r="D671" s="7">
        <v>3</v>
      </c>
      <c r="E671" s="8" t="s">
        <v>3041</v>
      </c>
      <c r="F671" s="8">
        <v>0</v>
      </c>
      <c r="G671" s="8">
        <v>0</v>
      </c>
      <c r="H671" s="8">
        <f>VLOOKUP(E671,[1]Hoja1!$E:$F,2,FALSE)</f>
        <v>33</v>
      </c>
      <c r="I671" s="8" t="str">
        <f>VLOOKUP(E671,[1]Hoja1!$E:$S,3,FALSE)</f>
        <v>PARTIDO POLÍTICO MOVIMIENTO NUEVA IZQUIERDA</v>
      </c>
      <c r="J671" s="8">
        <f>VLOOKUP(E671,[1]Hoja1!$E:$S,4,FALSE)</f>
        <v>2003</v>
      </c>
      <c r="K671" s="8">
        <f>VLOOKUP(E671,[1]Hoja1!$E:$S,5,FALSE)</f>
        <v>2006</v>
      </c>
      <c r="L671" s="8">
        <f>VLOOKUP(E671,[1]Hoja1!$E:$S,6,FALSE)</f>
        <v>8</v>
      </c>
      <c r="M671" s="8" t="str">
        <f>VLOOKUP(E671,[1]Hoja1!$E:$S,7,FALSE)</f>
        <v>ALCALDE PROVINCIAL</v>
      </c>
      <c r="N671" s="6"/>
      <c r="O671" s="6" t="s">
        <v>3042</v>
      </c>
      <c r="P671" s="6" t="s">
        <v>761</v>
      </c>
      <c r="Q671" s="6" t="s">
        <v>3043</v>
      </c>
      <c r="R671" s="6" t="s">
        <v>34</v>
      </c>
      <c r="S671" s="7" t="s">
        <v>35</v>
      </c>
      <c r="T671" s="7" t="s">
        <v>35</v>
      </c>
      <c r="U671" s="7">
        <v>57</v>
      </c>
      <c r="V671" s="6" t="s">
        <v>1487</v>
      </c>
      <c r="W671" s="6" t="s">
        <v>3044</v>
      </c>
      <c r="X671" s="6" t="s">
        <v>3045</v>
      </c>
      <c r="Y671" s="8" t="s">
        <v>38</v>
      </c>
      <c r="Z671" s="6" t="s">
        <v>3046</v>
      </c>
      <c r="AA671" s="8">
        <v>33</v>
      </c>
      <c r="AB671" s="8" t="s">
        <v>3047</v>
      </c>
      <c r="AC671" s="8">
        <v>2003</v>
      </c>
      <c r="AD671" s="8">
        <v>2006</v>
      </c>
      <c r="AE671" s="8">
        <v>8</v>
      </c>
      <c r="AF671" s="8" t="s">
        <v>207</v>
      </c>
    </row>
    <row r="672" spans="1:32" x14ac:dyDescent="0.25">
      <c r="A672" s="6" t="s">
        <v>2671</v>
      </c>
      <c r="B672" s="6" t="s">
        <v>1487</v>
      </c>
      <c r="C672" s="6" t="s">
        <v>735</v>
      </c>
      <c r="D672" s="7">
        <v>4</v>
      </c>
      <c r="E672" s="8" t="s">
        <v>3048</v>
      </c>
      <c r="F672" s="8">
        <v>0</v>
      </c>
      <c r="G672" s="8">
        <v>0</v>
      </c>
      <c r="H672" s="8">
        <f>VLOOKUP(E672,[1]Hoja1!$E:$F,2,FALSE)</f>
        <v>0</v>
      </c>
      <c r="I672" s="8">
        <f>VLOOKUP(E672,[1]Hoja1!$E:$S,3,FALSE)</f>
        <v>0</v>
      </c>
      <c r="J672" s="8">
        <f>VLOOKUP(E672,[1]Hoja1!$E:$S,4,FALSE)</f>
        <v>0</v>
      </c>
      <c r="K672" s="8">
        <f>VLOOKUP(E672,[1]Hoja1!$E:$S,5,FALSE)</f>
        <v>0</v>
      </c>
      <c r="L672" s="8">
        <f>VLOOKUP(E672,[1]Hoja1!$E:$S,6,FALSE)</f>
        <v>0</v>
      </c>
      <c r="M672" s="8">
        <f>VLOOKUP(E672,[1]Hoja1!$E:$S,7,FALSE)</f>
        <v>0</v>
      </c>
      <c r="N672" s="6"/>
      <c r="O672" s="6" t="s">
        <v>2715</v>
      </c>
      <c r="P672" s="6" t="s">
        <v>209</v>
      </c>
      <c r="Q672" s="6" t="s">
        <v>3049</v>
      </c>
      <c r="R672" s="6" t="s">
        <v>34</v>
      </c>
      <c r="S672" s="7" t="s">
        <v>35</v>
      </c>
      <c r="T672" s="7" t="s">
        <v>35</v>
      </c>
      <c r="U672" s="7">
        <v>73</v>
      </c>
      <c r="V672" s="6" t="s">
        <v>1487</v>
      </c>
      <c r="W672" s="6" t="s">
        <v>1487</v>
      </c>
      <c r="X672" s="6" t="s">
        <v>2681</v>
      </c>
      <c r="Y672" s="8" t="s">
        <v>38</v>
      </c>
      <c r="Z672" s="6" t="s">
        <v>3050</v>
      </c>
      <c r="AA672" s="8">
        <v>0</v>
      </c>
      <c r="AB672" s="8">
        <v>0</v>
      </c>
      <c r="AC672" s="8">
        <v>0</v>
      </c>
      <c r="AD672" s="8">
        <v>0</v>
      </c>
      <c r="AE672" s="8">
        <v>0</v>
      </c>
      <c r="AF672" s="8">
        <v>0</v>
      </c>
    </row>
    <row r="673" spans="1:32" x14ac:dyDescent="0.25">
      <c r="A673" s="6" t="s">
        <v>2671</v>
      </c>
      <c r="B673" s="6" t="s">
        <v>1487</v>
      </c>
      <c r="C673" s="6" t="s">
        <v>735</v>
      </c>
      <c r="D673" s="7">
        <v>5</v>
      </c>
      <c r="E673" s="8" t="s">
        <v>3051</v>
      </c>
      <c r="F673" s="8">
        <v>0</v>
      </c>
      <c r="G673" s="8">
        <v>0</v>
      </c>
      <c r="H673" s="8">
        <f>VLOOKUP(E673,[1]Hoja1!$E:$F,2,FALSE)</f>
        <v>0</v>
      </c>
      <c r="I673" s="8">
        <f>VLOOKUP(E673,[1]Hoja1!$E:$S,3,FALSE)</f>
        <v>0</v>
      </c>
      <c r="J673" s="8">
        <f>VLOOKUP(E673,[1]Hoja1!$E:$S,4,FALSE)</f>
        <v>0</v>
      </c>
      <c r="K673" s="8">
        <f>VLOOKUP(E673,[1]Hoja1!$E:$S,5,FALSE)</f>
        <v>0</v>
      </c>
      <c r="L673" s="8">
        <f>VLOOKUP(E673,[1]Hoja1!$E:$S,6,FALSE)</f>
        <v>0</v>
      </c>
      <c r="M673" s="8">
        <f>VLOOKUP(E673,[1]Hoja1!$E:$S,7,FALSE)</f>
        <v>0</v>
      </c>
      <c r="N673" s="6"/>
      <c r="O673" s="6" t="s">
        <v>3052</v>
      </c>
      <c r="P673" s="6" t="s">
        <v>1557</v>
      </c>
      <c r="Q673" s="6" t="s">
        <v>3053</v>
      </c>
      <c r="R673" s="6" t="s">
        <v>54</v>
      </c>
      <c r="S673" s="7" t="s">
        <v>35</v>
      </c>
      <c r="T673" s="7" t="s">
        <v>35</v>
      </c>
      <c r="U673" s="7">
        <v>31</v>
      </c>
      <c r="V673" s="6" t="s">
        <v>1055</v>
      </c>
      <c r="W673" s="6" t="s">
        <v>1055</v>
      </c>
      <c r="X673" s="6" t="s">
        <v>1055</v>
      </c>
      <c r="Y673" s="8" t="s">
        <v>38</v>
      </c>
      <c r="Z673" s="6" t="s">
        <v>3054</v>
      </c>
      <c r="AA673" s="8">
        <v>0</v>
      </c>
      <c r="AB673" s="8">
        <v>0</v>
      </c>
      <c r="AC673" s="8">
        <v>0</v>
      </c>
      <c r="AD673" s="8">
        <v>0</v>
      </c>
      <c r="AE673" s="8">
        <v>0</v>
      </c>
      <c r="AF673" s="8">
        <v>0</v>
      </c>
    </row>
    <row r="674" spans="1:32" x14ac:dyDescent="0.25">
      <c r="A674" s="6" t="s">
        <v>2671</v>
      </c>
      <c r="B674" s="6" t="s">
        <v>1487</v>
      </c>
      <c r="C674" s="6" t="s">
        <v>759</v>
      </c>
      <c r="D674" s="7">
        <v>1</v>
      </c>
      <c r="E674" s="8" t="s">
        <v>3055</v>
      </c>
      <c r="F674" s="8">
        <v>0</v>
      </c>
      <c r="G674" s="8">
        <v>0</v>
      </c>
      <c r="H674" s="8">
        <f>VLOOKUP(E674,[1]Hoja1!$E:$F,2,FALSE)</f>
        <v>0</v>
      </c>
      <c r="I674" s="8">
        <f>VLOOKUP(E674,[1]Hoja1!$E:$S,3,FALSE)</f>
        <v>0</v>
      </c>
      <c r="J674" s="8">
        <f>VLOOKUP(E674,[1]Hoja1!$E:$S,4,FALSE)</f>
        <v>0</v>
      </c>
      <c r="K674" s="8">
        <f>VLOOKUP(E674,[1]Hoja1!$E:$S,5,FALSE)</f>
        <v>0</v>
      </c>
      <c r="L674" s="8">
        <f>VLOOKUP(E674,[1]Hoja1!$E:$S,6,FALSE)</f>
        <v>0</v>
      </c>
      <c r="M674" s="8">
        <f>VLOOKUP(E674,[1]Hoja1!$E:$S,7,FALSE)</f>
        <v>0</v>
      </c>
      <c r="N674" s="6"/>
      <c r="O674" s="6" t="s">
        <v>171</v>
      </c>
      <c r="P674" s="6" t="s">
        <v>609</v>
      </c>
      <c r="Q674" s="6" t="s">
        <v>3056</v>
      </c>
      <c r="R674" s="6" t="s">
        <v>34</v>
      </c>
      <c r="S674" s="7" t="s">
        <v>35</v>
      </c>
      <c r="T674" s="7" t="s">
        <v>35</v>
      </c>
      <c r="U674" s="7">
        <v>36</v>
      </c>
      <c r="V674" s="6" t="s">
        <v>1487</v>
      </c>
      <c r="W674" s="6" t="s">
        <v>1487</v>
      </c>
      <c r="X674" s="6" t="s">
        <v>2681</v>
      </c>
      <c r="Y674" s="8" t="s">
        <v>38</v>
      </c>
      <c r="Z674" s="6" t="s">
        <v>3057</v>
      </c>
      <c r="AA674" s="8">
        <v>0</v>
      </c>
      <c r="AB674" s="8">
        <v>0</v>
      </c>
      <c r="AC674" s="8">
        <v>0</v>
      </c>
      <c r="AD674" s="8">
        <v>0</v>
      </c>
      <c r="AE674" s="8">
        <v>0</v>
      </c>
      <c r="AF674" s="8">
        <v>0</v>
      </c>
    </row>
    <row r="675" spans="1:32" x14ac:dyDescent="0.25">
      <c r="A675" s="6" t="s">
        <v>2671</v>
      </c>
      <c r="B675" s="6" t="s">
        <v>1487</v>
      </c>
      <c r="C675" s="6" t="s">
        <v>759</v>
      </c>
      <c r="D675" s="7">
        <v>2</v>
      </c>
      <c r="E675" s="8" t="s">
        <v>3058</v>
      </c>
      <c r="F675" s="8" t="s">
        <v>30</v>
      </c>
      <c r="G675" s="8">
        <v>445</v>
      </c>
      <c r="H675" s="8">
        <f>VLOOKUP(E675,[1]Hoja1!$E:$F,2,FALSE)</f>
        <v>0</v>
      </c>
      <c r="I675" s="8">
        <f>VLOOKUP(E675,[1]Hoja1!$E:$S,3,FALSE)</f>
        <v>0</v>
      </c>
      <c r="J675" s="8">
        <f>VLOOKUP(E675,[1]Hoja1!$E:$S,4,FALSE)</f>
        <v>0</v>
      </c>
      <c r="K675" s="8">
        <f>VLOOKUP(E675,[1]Hoja1!$E:$S,5,FALSE)</f>
        <v>0</v>
      </c>
      <c r="L675" s="8">
        <f>VLOOKUP(E675,[1]Hoja1!$E:$S,6,FALSE)</f>
        <v>0</v>
      </c>
      <c r="M675" s="8">
        <f>VLOOKUP(E675,[1]Hoja1!$E:$S,7,FALSE)</f>
        <v>0</v>
      </c>
      <c r="N675" s="6"/>
      <c r="O675" s="6" t="s">
        <v>3059</v>
      </c>
      <c r="P675" s="6" t="s">
        <v>2721</v>
      </c>
      <c r="Q675" s="6" t="s">
        <v>3060</v>
      </c>
      <c r="R675" s="6" t="s">
        <v>54</v>
      </c>
      <c r="S675" s="7" t="s">
        <v>35</v>
      </c>
      <c r="T675" s="7" t="s">
        <v>35</v>
      </c>
      <c r="U675" s="7">
        <v>53</v>
      </c>
      <c r="V675" s="6" t="s">
        <v>1487</v>
      </c>
      <c r="W675" s="6" t="s">
        <v>1487</v>
      </c>
      <c r="X675" s="6" t="s">
        <v>2681</v>
      </c>
      <c r="Y675" s="8" t="s">
        <v>38</v>
      </c>
      <c r="Z675" s="6" t="s">
        <v>3061</v>
      </c>
      <c r="AA675" s="8">
        <v>0</v>
      </c>
      <c r="AB675" s="8">
        <v>0</v>
      </c>
      <c r="AC675" s="8">
        <v>0</v>
      </c>
      <c r="AD675" s="8">
        <v>0</v>
      </c>
      <c r="AE675" s="8">
        <v>0</v>
      </c>
      <c r="AF675" s="8">
        <v>0</v>
      </c>
    </row>
    <row r="676" spans="1:32" x14ac:dyDescent="0.25">
      <c r="A676" s="6" t="s">
        <v>2671</v>
      </c>
      <c r="B676" s="6" t="s">
        <v>1487</v>
      </c>
      <c r="C676" s="6" t="s">
        <v>759</v>
      </c>
      <c r="D676" s="7">
        <v>4</v>
      </c>
      <c r="E676" s="8" t="s">
        <v>3062</v>
      </c>
      <c r="F676" s="8">
        <v>0</v>
      </c>
      <c r="G676" s="8">
        <v>0</v>
      </c>
      <c r="H676" s="8">
        <f>VLOOKUP(E676,[1]Hoja1!$E:$F,2,FALSE)</f>
        <v>0</v>
      </c>
      <c r="I676" s="8">
        <f>VLOOKUP(E676,[1]Hoja1!$E:$S,3,FALSE)</f>
        <v>0</v>
      </c>
      <c r="J676" s="8">
        <f>VLOOKUP(E676,[1]Hoja1!$E:$S,4,FALSE)</f>
        <v>0</v>
      </c>
      <c r="K676" s="8">
        <f>VLOOKUP(E676,[1]Hoja1!$E:$S,5,FALSE)</f>
        <v>0</v>
      </c>
      <c r="L676" s="8">
        <f>VLOOKUP(E676,[1]Hoja1!$E:$S,6,FALSE)</f>
        <v>0</v>
      </c>
      <c r="M676" s="8">
        <f>VLOOKUP(E676,[1]Hoja1!$E:$S,7,FALSE)</f>
        <v>0</v>
      </c>
      <c r="N676" s="6"/>
      <c r="O676" s="6" t="s">
        <v>3063</v>
      </c>
      <c r="P676" s="6" t="s">
        <v>3064</v>
      </c>
      <c r="Q676" s="6" t="s">
        <v>868</v>
      </c>
      <c r="R676" s="6" t="s">
        <v>34</v>
      </c>
      <c r="S676" s="7" t="s">
        <v>35</v>
      </c>
      <c r="T676" s="7" t="s">
        <v>35</v>
      </c>
      <c r="U676" s="7">
        <v>48</v>
      </c>
      <c r="V676" s="6" t="s">
        <v>1487</v>
      </c>
      <c r="W676" s="6" t="s">
        <v>2764</v>
      </c>
      <c r="X676" s="6" t="s">
        <v>3065</v>
      </c>
      <c r="Y676" s="8" t="s">
        <v>38</v>
      </c>
      <c r="Z676" s="6" t="s">
        <v>3066</v>
      </c>
      <c r="AA676" s="8">
        <v>0</v>
      </c>
      <c r="AB676" s="8">
        <v>0</v>
      </c>
      <c r="AC676" s="8">
        <v>0</v>
      </c>
      <c r="AD676" s="8">
        <v>0</v>
      </c>
      <c r="AE676" s="8">
        <v>0</v>
      </c>
      <c r="AF676" s="8">
        <v>0</v>
      </c>
    </row>
    <row r="677" spans="1:32" x14ac:dyDescent="0.25">
      <c r="A677" s="6" t="s">
        <v>2671</v>
      </c>
      <c r="B677" s="6" t="s">
        <v>1487</v>
      </c>
      <c r="C677" s="6" t="s">
        <v>311</v>
      </c>
      <c r="D677" s="7">
        <v>1</v>
      </c>
      <c r="E677" s="8" t="s">
        <v>3067</v>
      </c>
      <c r="F677" s="8">
        <v>0</v>
      </c>
      <c r="G677" s="8">
        <v>0</v>
      </c>
      <c r="H677" s="8">
        <f>VLOOKUP(E677,[1]Hoja1!$E:$F,2,FALSE)</f>
        <v>0</v>
      </c>
      <c r="I677" s="8">
        <f>VLOOKUP(E677,[1]Hoja1!$E:$S,3,FALSE)</f>
        <v>0</v>
      </c>
      <c r="J677" s="8">
        <f>VLOOKUP(E677,[1]Hoja1!$E:$S,4,FALSE)</f>
        <v>0</v>
      </c>
      <c r="K677" s="8">
        <f>VLOOKUP(E677,[1]Hoja1!$E:$S,5,FALSE)</f>
        <v>0</v>
      </c>
      <c r="L677" s="8">
        <f>VLOOKUP(E677,[1]Hoja1!$E:$S,6,FALSE)</f>
        <v>0</v>
      </c>
      <c r="M677" s="8">
        <f>VLOOKUP(E677,[1]Hoja1!$E:$S,7,FALSE)</f>
        <v>0</v>
      </c>
      <c r="N677" s="6"/>
      <c r="O677" s="6" t="s">
        <v>2473</v>
      </c>
      <c r="P677" s="6" t="s">
        <v>660</v>
      </c>
      <c r="Q677" s="6" t="s">
        <v>3068</v>
      </c>
      <c r="R677" s="6" t="s">
        <v>34</v>
      </c>
      <c r="S677" s="7" t="s">
        <v>35</v>
      </c>
      <c r="T677" s="7" t="s">
        <v>35</v>
      </c>
      <c r="U677" s="7">
        <v>71</v>
      </c>
      <c r="V677" s="6" t="s">
        <v>1487</v>
      </c>
      <c r="W677" s="6" t="s">
        <v>1487</v>
      </c>
      <c r="X677" s="6" t="s">
        <v>2681</v>
      </c>
      <c r="Y677" s="8" t="s">
        <v>38</v>
      </c>
      <c r="Z677" s="6" t="s">
        <v>3069</v>
      </c>
      <c r="AA677" s="8">
        <v>0</v>
      </c>
      <c r="AB677" s="8">
        <v>0</v>
      </c>
      <c r="AC677" s="8">
        <v>0</v>
      </c>
      <c r="AD677" s="8">
        <v>0</v>
      </c>
      <c r="AE677" s="8">
        <v>0</v>
      </c>
      <c r="AF677" s="8">
        <v>0</v>
      </c>
    </row>
    <row r="678" spans="1:32" x14ac:dyDescent="0.25">
      <c r="A678" s="6" t="s">
        <v>2671</v>
      </c>
      <c r="B678" s="6" t="s">
        <v>1487</v>
      </c>
      <c r="C678" s="6" t="s">
        <v>311</v>
      </c>
      <c r="D678" s="7">
        <v>2</v>
      </c>
      <c r="E678" s="8" t="s">
        <v>3070</v>
      </c>
      <c r="F678" s="8">
        <v>0</v>
      </c>
      <c r="G678" s="8">
        <v>0</v>
      </c>
      <c r="H678" s="8">
        <f>VLOOKUP(E678,[1]Hoja1!$E:$F,2,FALSE)</f>
        <v>0</v>
      </c>
      <c r="I678" s="8">
        <f>VLOOKUP(E678,[1]Hoja1!$E:$S,3,FALSE)</f>
        <v>0</v>
      </c>
      <c r="J678" s="8">
        <f>VLOOKUP(E678,[1]Hoja1!$E:$S,4,FALSE)</f>
        <v>0</v>
      </c>
      <c r="K678" s="8">
        <f>VLOOKUP(E678,[1]Hoja1!$E:$S,5,FALSE)</f>
        <v>0</v>
      </c>
      <c r="L678" s="8">
        <f>VLOOKUP(E678,[1]Hoja1!$E:$S,6,FALSE)</f>
        <v>0</v>
      </c>
      <c r="M678" s="8">
        <f>VLOOKUP(E678,[1]Hoja1!$E:$S,7,FALSE)</f>
        <v>0</v>
      </c>
      <c r="N678" s="6"/>
      <c r="O678" s="6" t="s">
        <v>808</v>
      </c>
      <c r="P678" s="6" t="s">
        <v>156</v>
      </c>
      <c r="Q678" s="6" t="s">
        <v>3071</v>
      </c>
      <c r="R678" s="6" t="s">
        <v>34</v>
      </c>
      <c r="S678" s="7" t="s">
        <v>35</v>
      </c>
      <c r="T678" s="7" t="s">
        <v>35</v>
      </c>
      <c r="U678" s="7">
        <v>62</v>
      </c>
      <c r="V678" s="6" t="s">
        <v>1487</v>
      </c>
      <c r="W678" s="6" t="s">
        <v>1487</v>
      </c>
      <c r="X678" s="6" t="s">
        <v>1487</v>
      </c>
      <c r="Y678" s="8" t="s">
        <v>286</v>
      </c>
      <c r="Z678" s="6" t="s">
        <v>3072</v>
      </c>
      <c r="AA678" s="8">
        <v>0</v>
      </c>
      <c r="AB678" s="8">
        <v>0</v>
      </c>
      <c r="AC678" s="8">
        <v>0</v>
      </c>
      <c r="AD678" s="8">
        <v>0</v>
      </c>
      <c r="AE678" s="8">
        <v>0</v>
      </c>
      <c r="AF678" s="8">
        <v>0</v>
      </c>
    </row>
    <row r="679" spans="1:32" x14ac:dyDescent="0.25">
      <c r="A679" s="6" t="s">
        <v>2671</v>
      </c>
      <c r="B679" s="6" t="s">
        <v>1487</v>
      </c>
      <c r="C679" s="6" t="s">
        <v>311</v>
      </c>
      <c r="D679" s="7">
        <v>3</v>
      </c>
      <c r="E679" s="8" t="s">
        <v>3073</v>
      </c>
      <c r="F679" s="8">
        <v>0</v>
      </c>
      <c r="G679" s="8">
        <v>0</v>
      </c>
      <c r="H679" s="8">
        <f>VLOOKUP(E679,[1]Hoja1!$E:$F,2,FALSE)</f>
        <v>33</v>
      </c>
      <c r="I679" s="8" t="str">
        <f>VLOOKUP(E679,[1]Hoja1!$E:$S,3,FALSE)</f>
        <v>PARTIDO POLÍTICO MOVIMIENTO NUEVA IZQUIERDA</v>
      </c>
      <c r="J679" s="8">
        <f>VLOOKUP(E679,[1]Hoja1!$E:$S,4,FALSE)</f>
        <v>2003</v>
      </c>
      <c r="K679" s="8">
        <f>VLOOKUP(E679,[1]Hoja1!$E:$S,5,FALSE)</f>
        <v>2006</v>
      </c>
      <c r="L679" s="8">
        <f>VLOOKUP(E679,[1]Hoja1!$E:$S,6,FALSE)</f>
        <v>10</v>
      </c>
      <c r="M679" s="8" t="str">
        <f>VLOOKUP(E679,[1]Hoja1!$E:$S,7,FALSE)</f>
        <v>ALCALDE DISTRITAL</v>
      </c>
      <c r="N679" s="6"/>
      <c r="O679" s="6" t="s">
        <v>3074</v>
      </c>
      <c r="P679" s="6" t="s">
        <v>1510</v>
      </c>
      <c r="Q679" s="6" t="s">
        <v>3075</v>
      </c>
      <c r="R679" s="6" t="s">
        <v>34</v>
      </c>
      <c r="S679" s="7" t="s">
        <v>35</v>
      </c>
      <c r="T679" s="7" t="s">
        <v>35</v>
      </c>
      <c r="U679" s="7">
        <v>43</v>
      </c>
      <c r="V679" s="6" t="s">
        <v>1487</v>
      </c>
      <c r="W679" s="6" t="s">
        <v>3044</v>
      </c>
      <c r="X679" s="6" t="s">
        <v>3076</v>
      </c>
      <c r="Y679" s="8" t="s">
        <v>38</v>
      </c>
      <c r="Z679" s="6" t="s">
        <v>2752</v>
      </c>
      <c r="AA679" s="8">
        <v>33</v>
      </c>
      <c r="AB679" s="8" t="s">
        <v>3047</v>
      </c>
      <c r="AC679" s="8">
        <v>2003</v>
      </c>
      <c r="AD679" s="8">
        <v>2006</v>
      </c>
      <c r="AE679" s="8">
        <v>10</v>
      </c>
      <c r="AF679" s="8" t="s">
        <v>134</v>
      </c>
    </row>
    <row r="680" spans="1:32" x14ac:dyDescent="0.25">
      <c r="A680" s="6" t="s">
        <v>2671</v>
      </c>
      <c r="B680" s="6" t="s">
        <v>1487</v>
      </c>
      <c r="C680" s="6" t="s">
        <v>311</v>
      </c>
      <c r="D680" s="7">
        <v>4</v>
      </c>
      <c r="E680" s="8" t="s">
        <v>3077</v>
      </c>
      <c r="F680" s="8">
        <v>0</v>
      </c>
      <c r="G680" s="8">
        <v>0</v>
      </c>
      <c r="H680" s="8">
        <f>VLOOKUP(E680,[1]Hoja1!$E:$F,2,FALSE)</f>
        <v>0</v>
      </c>
      <c r="I680" s="8">
        <f>VLOOKUP(E680,[1]Hoja1!$E:$S,3,FALSE)</f>
        <v>0</v>
      </c>
      <c r="J680" s="8">
        <f>VLOOKUP(E680,[1]Hoja1!$E:$S,4,FALSE)</f>
        <v>0</v>
      </c>
      <c r="K680" s="8">
        <f>VLOOKUP(E680,[1]Hoja1!$E:$S,5,FALSE)</f>
        <v>0</v>
      </c>
      <c r="L680" s="8">
        <f>VLOOKUP(E680,[1]Hoja1!$E:$S,6,FALSE)</f>
        <v>0</v>
      </c>
      <c r="M680" s="8">
        <f>VLOOKUP(E680,[1]Hoja1!$E:$S,7,FALSE)</f>
        <v>0</v>
      </c>
      <c r="N680" s="6"/>
      <c r="O680" s="6" t="s">
        <v>2375</v>
      </c>
      <c r="P680" s="6" t="s">
        <v>3078</v>
      </c>
      <c r="Q680" s="6" t="s">
        <v>3079</v>
      </c>
      <c r="R680" s="6" t="s">
        <v>54</v>
      </c>
      <c r="S680" s="7" t="s">
        <v>35</v>
      </c>
      <c r="T680" s="7" t="s">
        <v>35</v>
      </c>
      <c r="U680" s="7">
        <v>58</v>
      </c>
      <c r="V680" s="6" t="s">
        <v>1487</v>
      </c>
      <c r="W680" s="6" t="s">
        <v>1487</v>
      </c>
      <c r="X680" s="6" t="s">
        <v>2681</v>
      </c>
      <c r="Y680" s="8" t="s">
        <v>38</v>
      </c>
      <c r="Z680" s="6" t="s">
        <v>3080</v>
      </c>
      <c r="AA680" s="8">
        <v>0</v>
      </c>
      <c r="AB680" s="8">
        <v>0</v>
      </c>
      <c r="AC680" s="8">
        <v>0</v>
      </c>
      <c r="AD680" s="8">
        <v>0</v>
      </c>
      <c r="AE680" s="8">
        <v>0</v>
      </c>
      <c r="AF680" s="8">
        <v>0</v>
      </c>
    </row>
    <row r="681" spans="1:32" x14ac:dyDescent="0.25">
      <c r="A681" s="6" t="s">
        <v>2671</v>
      </c>
      <c r="B681" s="6" t="s">
        <v>1487</v>
      </c>
      <c r="C681" s="6" t="s">
        <v>311</v>
      </c>
      <c r="D681" s="7">
        <v>5</v>
      </c>
      <c r="E681" s="8" t="s">
        <v>3081</v>
      </c>
      <c r="F681" s="8">
        <v>0</v>
      </c>
      <c r="G681" s="8">
        <v>0</v>
      </c>
      <c r="H681" s="8">
        <f>VLOOKUP(E681,[1]Hoja1!$E:$F,2,FALSE)</f>
        <v>0</v>
      </c>
      <c r="I681" s="8">
        <f>VLOOKUP(E681,[1]Hoja1!$E:$S,3,FALSE)</f>
        <v>0</v>
      </c>
      <c r="J681" s="8">
        <f>VLOOKUP(E681,[1]Hoja1!$E:$S,4,FALSE)</f>
        <v>0</v>
      </c>
      <c r="K681" s="8">
        <f>VLOOKUP(E681,[1]Hoja1!$E:$S,5,FALSE)</f>
        <v>0</v>
      </c>
      <c r="L681" s="8">
        <f>VLOOKUP(E681,[1]Hoja1!$E:$S,6,FALSE)</f>
        <v>0</v>
      </c>
      <c r="M681" s="8">
        <f>VLOOKUP(E681,[1]Hoja1!$E:$S,7,FALSE)</f>
        <v>0</v>
      </c>
      <c r="N681" s="6"/>
      <c r="O681" s="6" t="s">
        <v>886</v>
      </c>
      <c r="P681" s="6" t="s">
        <v>3082</v>
      </c>
      <c r="Q681" s="6" t="s">
        <v>3083</v>
      </c>
      <c r="R681" s="6" t="s">
        <v>54</v>
      </c>
      <c r="S681" s="7" t="s">
        <v>35</v>
      </c>
      <c r="T681" s="7" t="s">
        <v>30</v>
      </c>
      <c r="U681" s="7">
        <v>25</v>
      </c>
      <c r="V681" s="6" t="s">
        <v>1487</v>
      </c>
      <c r="W681" s="6" t="s">
        <v>1487</v>
      </c>
      <c r="X681" s="6" t="s">
        <v>869</v>
      </c>
      <c r="Y681" s="8" t="s">
        <v>38</v>
      </c>
      <c r="Z681" s="6" t="s">
        <v>3084</v>
      </c>
      <c r="AA681" s="8">
        <v>0</v>
      </c>
      <c r="AB681" s="8">
        <v>0</v>
      </c>
      <c r="AC681" s="8">
        <v>0</v>
      </c>
      <c r="AD681" s="8">
        <v>0</v>
      </c>
      <c r="AE681" s="8">
        <v>0</v>
      </c>
      <c r="AF681" s="8">
        <v>0</v>
      </c>
    </row>
    <row r="682" spans="1:32" x14ac:dyDescent="0.25">
      <c r="A682" s="6" t="s">
        <v>2671</v>
      </c>
      <c r="B682" s="6" t="s">
        <v>1487</v>
      </c>
      <c r="C682" s="6" t="s">
        <v>793</v>
      </c>
      <c r="D682" s="7">
        <v>1</v>
      </c>
      <c r="E682" s="8" t="s">
        <v>3085</v>
      </c>
      <c r="F682" s="8">
        <v>0</v>
      </c>
      <c r="G682" s="8">
        <v>0</v>
      </c>
      <c r="H682" s="8">
        <f>VLOOKUP(E682,[1]Hoja1!$E:$F,2,FALSE)</f>
        <v>0</v>
      </c>
      <c r="I682" s="8">
        <f>VLOOKUP(E682,[1]Hoja1!$E:$S,3,FALSE)</f>
        <v>0</v>
      </c>
      <c r="J682" s="8">
        <f>VLOOKUP(E682,[1]Hoja1!$E:$S,4,FALSE)</f>
        <v>0</v>
      </c>
      <c r="K682" s="8">
        <f>VLOOKUP(E682,[1]Hoja1!$E:$S,5,FALSE)</f>
        <v>0</v>
      </c>
      <c r="L682" s="8">
        <f>VLOOKUP(E682,[1]Hoja1!$E:$S,6,FALSE)</f>
        <v>0</v>
      </c>
      <c r="M682" s="8">
        <f>VLOOKUP(E682,[1]Hoja1!$E:$S,7,FALSE)</f>
        <v>0</v>
      </c>
      <c r="N682" s="6"/>
      <c r="O682" s="6" t="s">
        <v>3086</v>
      </c>
      <c r="P682" s="6" t="s">
        <v>1330</v>
      </c>
      <c r="Q682" s="6" t="s">
        <v>1952</v>
      </c>
      <c r="R682" s="6" t="s">
        <v>34</v>
      </c>
      <c r="S682" s="7" t="s">
        <v>35</v>
      </c>
      <c r="T682" s="7" t="s">
        <v>35</v>
      </c>
      <c r="U682" s="7">
        <v>50</v>
      </c>
      <c r="V682" s="6" t="s">
        <v>1487</v>
      </c>
      <c r="W682" s="6" t="s">
        <v>1487</v>
      </c>
      <c r="X682" s="6" t="s">
        <v>2681</v>
      </c>
      <c r="Y682" s="8" t="s">
        <v>38</v>
      </c>
      <c r="Z682" s="6" t="s">
        <v>3087</v>
      </c>
      <c r="AA682" s="8">
        <v>0</v>
      </c>
      <c r="AB682" s="8">
        <v>0</v>
      </c>
      <c r="AC682" s="8">
        <v>0</v>
      </c>
      <c r="AD682" s="8">
        <v>0</v>
      </c>
      <c r="AE682" s="8">
        <v>0</v>
      </c>
      <c r="AF682" s="8">
        <v>0</v>
      </c>
    </row>
    <row r="683" spans="1:32" x14ac:dyDescent="0.25">
      <c r="A683" s="6" t="s">
        <v>2671</v>
      </c>
      <c r="B683" s="6" t="s">
        <v>1487</v>
      </c>
      <c r="C683" s="6" t="s">
        <v>793</v>
      </c>
      <c r="D683" s="7">
        <v>2</v>
      </c>
      <c r="E683" s="8" t="s">
        <v>3088</v>
      </c>
      <c r="F683" s="8" t="s">
        <v>30</v>
      </c>
      <c r="G683" s="8">
        <v>445</v>
      </c>
      <c r="H683" s="8">
        <f>VLOOKUP(E683,[1]Hoja1!$E:$F,2,FALSE)</f>
        <v>0</v>
      </c>
      <c r="I683" s="8">
        <f>VLOOKUP(E683,[1]Hoja1!$E:$S,3,FALSE)</f>
        <v>0</v>
      </c>
      <c r="J683" s="8">
        <f>VLOOKUP(E683,[1]Hoja1!$E:$S,4,FALSE)</f>
        <v>0</v>
      </c>
      <c r="K683" s="8">
        <f>VLOOKUP(E683,[1]Hoja1!$E:$S,5,FALSE)</f>
        <v>0</v>
      </c>
      <c r="L683" s="8">
        <f>VLOOKUP(E683,[1]Hoja1!$E:$S,6,FALSE)</f>
        <v>0</v>
      </c>
      <c r="M683" s="8">
        <f>VLOOKUP(E683,[1]Hoja1!$E:$S,7,FALSE)</f>
        <v>0</v>
      </c>
      <c r="N683" s="6"/>
      <c r="O683" s="6" t="s">
        <v>3089</v>
      </c>
      <c r="P683" s="6" t="s">
        <v>1034</v>
      </c>
      <c r="Q683" s="6" t="s">
        <v>3090</v>
      </c>
      <c r="R683" s="6" t="s">
        <v>34</v>
      </c>
      <c r="S683" s="7" t="s">
        <v>35</v>
      </c>
      <c r="T683" s="7" t="s">
        <v>35</v>
      </c>
      <c r="U683" s="7">
        <v>55</v>
      </c>
      <c r="V683" s="6" t="s">
        <v>1487</v>
      </c>
      <c r="W683" s="6" t="s">
        <v>2687</v>
      </c>
      <c r="X683" s="6" t="s">
        <v>2688</v>
      </c>
      <c r="Y683" s="8" t="s">
        <v>38</v>
      </c>
      <c r="Z683" s="6" t="s">
        <v>3091</v>
      </c>
      <c r="AA683" s="8">
        <v>0</v>
      </c>
      <c r="AB683" s="8">
        <v>0</v>
      </c>
      <c r="AC683" s="8">
        <v>0</v>
      </c>
      <c r="AD683" s="8">
        <v>0</v>
      </c>
      <c r="AE683" s="8">
        <v>0</v>
      </c>
      <c r="AF683" s="8">
        <v>0</v>
      </c>
    </row>
    <row r="684" spans="1:32" x14ac:dyDescent="0.25">
      <c r="A684" s="6" t="s">
        <v>2671</v>
      </c>
      <c r="B684" s="6" t="s">
        <v>1487</v>
      </c>
      <c r="C684" s="6" t="s">
        <v>793</v>
      </c>
      <c r="D684" s="7">
        <v>3</v>
      </c>
      <c r="E684" s="8" t="s">
        <v>3092</v>
      </c>
      <c r="F684" s="8">
        <v>0</v>
      </c>
      <c r="G684" s="8">
        <v>0</v>
      </c>
      <c r="H684" s="8">
        <f>VLOOKUP(E684,[1]Hoja1!$E:$F,2,FALSE)</f>
        <v>0</v>
      </c>
      <c r="I684" s="8">
        <f>VLOOKUP(E684,[1]Hoja1!$E:$S,3,FALSE)</f>
        <v>0</v>
      </c>
      <c r="J684" s="8">
        <f>VLOOKUP(E684,[1]Hoja1!$E:$S,4,FALSE)</f>
        <v>0</v>
      </c>
      <c r="K684" s="8">
        <f>VLOOKUP(E684,[1]Hoja1!$E:$S,5,FALSE)</f>
        <v>0</v>
      </c>
      <c r="L684" s="8">
        <f>VLOOKUP(E684,[1]Hoja1!$E:$S,6,FALSE)</f>
        <v>0</v>
      </c>
      <c r="M684" s="8">
        <f>VLOOKUP(E684,[1]Hoja1!$E:$S,7,FALSE)</f>
        <v>0</v>
      </c>
      <c r="N684" s="6"/>
      <c r="O684" s="6" t="s">
        <v>3093</v>
      </c>
      <c r="P684" s="6" t="s">
        <v>3094</v>
      </c>
      <c r="Q684" s="6" t="s">
        <v>3095</v>
      </c>
      <c r="R684" s="6" t="s">
        <v>34</v>
      </c>
      <c r="S684" s="7" t="s">
        <v>35</v>
      </c>
      <c r="T684" s="7" t="s">
        <v>35</v>
      </c>
      <c r="U684" s="7">
        <v>39</v>
      </c>
      <c r="V684" s="6" t="s">
        <v>1487</v>
      </c>
      <c r="W684" s="6" t="s">
        <v>2717</v>
      </c>
      <c r="X684" s="6" t="s">
        <v>2773</v>
      </c>
      <c r="Y684" s="8" t="s">
        <v>38</v>
      </c>
      <c r="Z684" s="6" t="s">
        <v>3096</v>
      </c>
      <c r="AA684" s="8">
        <v>0</v>
      </c>
      <c r="AB684" s="8">
        <v>0</v>
      </c>
      <c r="AC684" s="8">
        <v>0</v>
      </c>
      <c r="AD684" s="8">
        <v>0</v>
      </c>
      <c r="AE684" s="8">
        <v>0</v>
      </c>
      <c r="AF684" s="8">
        <v>0</v>
      </c>
    </row>
    <row r="685" spans="1:32" x14ac:dyDescent="0.25">
      <c r="A685" s="6" t="s">
        <v>2671</v>
      </c>
      <c r="B685" s="6" t="s">
        <v>1487</v>
      </c>
      <c r="C685" s="6" t="s">
        <v>793</v>
      </c>
      <c r="D685" s="7">
        <v>4</v>
      </c>
      <c r="E685" s="8" t="s">
        <v>3097</v>
      </c>
      <c r="F685" s="8">
        <v>0</v>
      </c>
      <c r="G685" s="8">
        <v>0</v>
      </c>
      <c r="H685" s="8">
        <f>VLOOKUP(E685,[1]Hoja1!$E:$F,2,FALSE)</f>
        <v>0</v>
      </c>
      <c r="I685" s="8">
        <f>VLOOKUP(E685,[1]Hoja1!$E:$S,3,FALSE)</f>
        <v>0</v>
      </c>
      <c r="J685" s="8">
        <f>VLOOKUP(E685,[1]Hoja1!$E:$S,4,FALSE)</f>
        <v>0</v>
      </c>
      <c r="K685" s="8">
        <f>VLOOKUP(E685,[1]Hoja1!$E:$S,5,FALSE)</f>
        <v>0</v>
      </c>
      <c r="L685" s="8">
        <f>VLOOKUP(E685,[1]Hoja1!$E:$S,6,FALSE)</f>
        <v>0</v>
      </c>
      <c r="M685" s="8">
        <f>VLOOKUP(E685,[1]Hoja1!$E:$S,7,FALSE)</f>
        <v>0</v>
      </c>
      <c r="N685" s="6"/>
      <c r="O685" s="6" t="s">
        <v>3098</v>
      </c>
      <c r="P685" s="6" t="s">
        <v>3099</v>
      </c>
      <c r="Q685" s="6" t="s">
        <v>1714</v>
      </c>
      <c r="R685" s="6" t="s">
        <v>54</v>
      </c>
      <c r="S685" s="7" t="s">
        <v>35</v>
      </c>
      <c r="T685" s="7" t="s">
        <v>35</v>
      </c>
      <c r="U685" s="7">
        <v>38</v>
      </c>
      <c r="V685" s="6" t="s">
        <v>1487</v>
      </c>
      <c r="W685" s="6" t="s">
        <v>2674</v>
      </c>
      <c r="X685" s="6" t="s">
        <v>3100</v>
      </c>
      <c r="Y685" s="8" t="s">
        <v>38</v>
      </c>
      <c r="Z685" s="6" t="s">
        <v>3101</v>
      </c>
      <c r="AA685" s="8">
        <v>0</v>
      </c>
      <c r="AB685" s="8">
        <v>0</v>
      </c>
      <c r="AC685" s="8">
        <v>0</v>
      </c>
      <c r="AD685" s="8">
        <v>0</v>
      </c>
      <c r="AE685" s="8">
        <v>0</v>
      </c>
      <c r="AF685" s="8">
        <v>0</v>
      </c>
    </row>
    <row r="686" spans="1:32" x14ac:dyDescent="0.25">
      <c r="A686" s="6" t="s">
        <v>2671</v>
      </c>
      <c r="B686" s="6" t="s">
        <v>1487</v>
      </c>
      <c r="C686" s="6" t="s">
        <v>793</v>
      </c>
      <c r="D686" s="7">
        <v>5</v>
      </c>
      <c r="E686" s="8" t="s">
        <v>3102</v>
      </c>
      <c r="F686" s="8">
        <v>0</v>
      </c>
      <c r="G686" s="8">
        <v>0</v>
      </c>
      <c r="H686" s="8">
        <f>VLOOKUP(E686,[1]Hoja1!$E:$F,2,FALSE)</f>
        <v>0</v>
      </c>
      <c r="I686" s="8">
        <f>VLOOKUP(E686,[1]Hoja1!$E:$S,3,FALSE)</f>
        <v>0</v>
      </c>
      <c r="J686" s="8">
        <f>VLOOKUP(E686,[1]Hoja1!$E:$S,4,FALSE)</f>
        <v>0</v>
      </c>
      <c r="K686" s="8">
        <f>VLOOKUP(E686,[1]Hoja1!$E:$S,5,FALSE)</f>
        <v>0</v>
      </c>
      <c r="L686" s="8">
        <f>VLOOKUP(E686,[1]Hoja1!$E:$S,6,FALSE)</f>
        <v>0</v>
      </c>
      <c r="M686" s="8">
        <f>VLOOKUP(E686,[1]Hoja1!$E:$S,7,FALSE)</f>
        <v>0</v>
      </c>
      <c r="N686" s="6"/>
      <c r="O686" s="6" t="s">
        <v>1890</v>
      </c>
      <c r="P686" s="6" t="s">
        <v>2307</v>
      </c>
      <c r="Q686" s="6" t="s">
        <v>3103</v>
      </c>
      <c r="R686" s="6" t="s">
        <v>54</v>
      </c>
      <c r="S686" s="7" t="s">
        <v>35</v>
      </c>
      <c r="T686" s="7" t="s">
        <v>35</v>
      </c>
      <c r="U686" s="7">
        <v>39</v>
      </c>
      <c r="V686" s="6" t="s">
        <v>80</v>
      </c>
      <c r="W686" s="6" t="s">
        <v>80</v>
      </c>
      <c r="X686" s="6" t="s">
        <v>3104</v>
      </c>
      <c r="Y686" s="8" t="s">
        <v>1675</v>
      </c>
      <c r="Z686" s="6" t="s">
        <v>3105</v>
      </c>
      <c r="AA686" s="8">
        <v>0</v>
      </c>
      <c r="AB686" s="8">
        <v>0</v>
      </c>
      <c r="AC686" s="8">
        <v>0</v>
      </c>
      <c r="AD686" s="8">
        <v>0</v>
      </c>
      <c r="AE686" s="8">
        <v>0</v>
      </c>
      <c r="AF686" s="8">
        <v>0</v>
      </c>
    </row>
    <row r="687" spans="1:32" x14ac:dyDescent="0.25">
      <c r="A687" s="6" t="s">
        <v>3106</v>
      </c>
      <c r="B687" s="6" t="s">
        <v>3107</v>
      </c>
      <c r="C687" s="6" t="s">
        <v>28</v>
      </c>
      <c r="D687" s="7">
        <v>1</v>
      </c>
      <c r="E687" s="8" t="s">
        <v>3108</v>
      </c>
      <c r="F687" s="8">
        <v>0</v>
      </c>
      <c r="G687" s="8">
        <v>0</v>
      </c>
      <c r="H687" s="8">
        <f>VLOOKUP(E687,[1]Hoja1!$E:$F,2,FALSE)</f>
        <v>0</v>
      </c>
      <c r="I687" s="8">
        <f>VLOOKUP(E687,[1]Hoja1!$E:$S,3,FALSE)</f>
        <v>0</v>
      </c>
      <c r="J687" s="8">
        <f>VLOOKUP(E687,[1]Hoja1!$E:$S,4,FALSE)</f>
        <v>0</v>
      </c>
      <c r="K687" s="8">
        <f>VLOOKUP(E687,[1]Hoja1!$E:$S,5,FALSE)</f>
        <v>0</v>
      </c>
      <c r="L687" s="8">
        <f>VLOOKUP(E687,[1]Hoja1!$E:$S,6,FALSE)</f>
        <v>0</v>
      </c>
      <c r="M687" s="8">
        <f>VLOOKUP(E687,[1]Hoja1!$E:$S,7,FALSE)</f>
        <v>0</v>
      </c>
      <c r="N687" s="6"/>
      <c r="O687" s="6" t="s">
        <v>896</v>
      </c>
      <c r="P687" s="6" t="s">
        <v>3109</v>
      </c>
      <c r="Q687" s="6" t="s">
        <v>3110</v>
      </c>
      <c r="R687" s="6" t="s">
        <v>54</v>
      </c>
      <c r="S687" s="7" t="s">
        <v>35</v>
      </c>
      <c r="T687" s="7" t="s">
        <v>35</v>
      </c>
      <c r="U687" s="7">
        <v>38</v>
      </c>
      <c r="V687" s="6" t="s">
        <v>3107</v>
      </c>
      <c r="W687" s="6" t="s">
        <v>3107</v>
      </c>
      <c r="X687" s="6" t="s">
        <v>3111</v>
      </c>
      <c r="Y687" s="8" t="s">
        <v>38</v>
      </c>
      <c r="Z687" s="6" t="s">
        <v>3112</v>
      </c>
      <c r="AA687" s="8">
        <v>0</v>
      </c>
      <c r="AB687" s="8">
        <v>0</v>
      </c>
      <c r="AC687" s="8">
        <v>0</v>
      </c>
      <c r="AD687" s="8">
        <v>0</v>
      </c>
      <c r="AE687" s="8">
        <v>0</v>
      </c>
      <c r="AF687" s="8">
        <v>0</v>
      </c>
    </row>
    <row r="688" spans="1:32" x14ac:dyDescent="0.25">
      <c r="A688" s="6" t="s">
        <v>3106</v>
      </c>
      <c r="B688" s="6" t="s">
        <v>3107</v>
      </c>
      <c r="C688" s="6" t="s">
        <v>28</v>
      </c>
      <c r="D688" s="7">
        <v>2</v>
      </c>
      <c r="E688" s="8" t="s">
        <v>3113</v>
      </c>
      <c r="F688" s="8" t="s">
        <v>30</v>
      </c>
      <c r="G688" s="8">
        <v>4</v>
      </c>
      <c r="H688" s="8">
        <f>VLOOKUP(E688,[1]Hoja1!$E:$F,2,FALSE)</f>
        <v>0</v>
      </c>
      <c r="I688" s="8">
        <f>VLOOKUP(E688,[1]Hoja1!$E:$S,3,FALSE)</f>
        <v>0</v>
      </c>
      <c r="J688" s="8">
        <f>VLOOKUP(E688,[1]Hoja1!$E:$S,4,FALSE)</f>
        <v>0</v>
      </c>
      <c r="K688" s="8">
        <f>VLOOKUP(E688,[1]Hoja1!$E:$S,5,FALSE)</f>
        <v>0</v>
      </c>
      <c r="L688" s="8">
        <f>VLOOKUP(E688,[1]Hoja1!$E:$S,6,FALSE)</f>
        <v>0</v>
      </c>
      <c r="M688" s="8">
        <f>VLOOKUP(E688,[1]Hoja1!$E:$S,7,FALSE)</f>
        <v>0</v>
      </c>
      <c r="N688" s="6"/>
      <c r="O688" s="6" t="s">
        <v>1722</v>
      </c>
      <c r="P688" s="6" t="s">
        <v>171</v>
      </c>
      <c r="Q688" s="6" t="s">
        <v>3114</v>
      </c>
      <c r="R688" s="6" t="s">
        <v>34</v>
      </c>
      <c r="S688" s="7" t="s">
        <v>35</v>
      </c>
      <c r="T688" s="7" t="s">
        <v>35</v>
      </c>
      <c r="U688" s="7">
        <v>56</v>
      </c>
      <c r="V688" s="6" t="s">
        <v>3107</v>
      </c>
      <c r="W688" s="6" t="s">
        <v>3115</v>
      </c>
      <c r="X688" s="6" t="s">
        <v>3116</v>
      </c>
      <c r="Y688" s="8" t="s">
        <v>38</v>
      </c>
      <c r="Z688" s="6" t="s">
        <v>3117</v>
      </c>
      <c r="AA688" s="8">
        <v>0</v>
      </c>
      <c r="AB688" s="8">
        <v>0</v>
      </c>
      <c r="AC688" s="8">
        <v>0</v>
      </c>
      <c r="AD688" s="8">
        <v>0</v>
      </c>
      <c r="AE688" s="8">
        <v>0</v>
      </c>
      <c r="AF688" s="8">
        <v>0</v>
      </c>
    </row>
    <row r="689" spans="1:32" x14ac:dyDescent="0.25">
      <c r="A689" s="6" t="s">
        <v>3106</v>
      </c>
      <c r="B689" s="6" t="s">
        <v>3107</v>
      </c>
      <c r="C689" s="6" t="s">
        <v>28</v>
      </c>
      <c r="D689" s="7">
        <v>3</v>
      </c>
      <c r="E689" s="8" t="s">
        <v>3118</v>
      </c>
      <c r="F689" s="8">
        <v>0</v>
      </c>
      <c r="G689" s="8">
        <v>0</v>
      </c>
      <c r="H689" s="8">
        <f>VLOOKUP(E689,[1]Hoja1!$E:$F,2,FALSE)</f>
        <v>0</v>
      </c>
      <c r="I689" s="8">
        <f>VLOOKUP(E689,[1]Hoja1!$E:$S,3,FALSE)</f>
        <v>0</v>
      </c>
      <c r="J689" s="8">
        <f>VLOOKUP(E689,[1]Hoja1!$E:$S,4,FALSE)</f>
        <v>0</v>
      </c>
      <c r="K689" s="8">
        <f>VLOOKUP(E689,[1]Hoja1!$E:$S,5,FALSE)</f>
        <v>0</v>
      </c>
      <c r="L689" s="8">
        <f>VLOOKUP(E689,[1]Hoja1!$E:$S,6,FALSE)</f>
        <v>0</v>
      </c>
      <c r="M689" s="8">
        <f>VLOOKUP(E689,[1]Hoja1!$E:$S,7,FALSE)</f>
        <v>0</v>
      </c>
      <c r="N689" s="6"/>
      <c r="O689" s="6" t="s">
        <v>660</v>
      </c>
      <c r="P689" s="6" t="s">
        <v>2025</v>
      </c>
      <c r="Q689" s="6" t="s">
        <v>3119</v>
      </c>
      <c r="R689" s="6" t="s">
        <v>34</v>
      </c>
      <c r="S689" s="7" t="s">
        <v>35</v>
      </c>
      <c r="T689" s="7" t="s">
        <v>35</v>
      </c>
      <c r="U689" s="7">
        <v>44</v>
      </c>
      <c r="V689" s="6" t="s">
        <v>80</v>
      </c>
      <c r="W689" s="6" t="s">
        <v>80</v>
      </c>
      <c r="X689" s="6" t="s">
        <v>957</v>
      </c>
      <c r="Y689" s="8" t="s">
        <v>120</v>
      </c>
      <c r="Z689" s="6" t="s">
        <v>3120</v>
      </c>
      <c r="AA689" s="8">
        <v>0</v>
      </c>
      <c r="AB689" s="8">
        <v>0</v>
      </c>
      <c r="AC689" s="8">
        <v>0</v>
      </c>
      <c r="AD689" s="8">
        <v>0</v>
      </c>
      <c r="AE689" s="8">
        <v>0</v>
      </c>
      <c r="AF689" s="8">
        <v>0</v>
      </c>
    </row>
    <row r="690" spans="1:32" x14ac:dyDescent="0.25">
      <c r="A690" s="6" t="s">
        <v>3106</v>
      </c>
      <c r="B690" s="6" t="s">
        <v>3107</v>
      </c>
      <c r="C690" s="6" t="s">
        <v>56</v>
      </c>
      <c r="D690" s="7">
        <v>1</v>
      </c>
      <c r="E690" s="8" t="s">
        <v>3121</v>
      </c>
      <c r="F690" s="8">
        <v>0</v>
      </c>
      <c r="G690" s="8">
        <v>0</v>
      </c>
      <c r="H690" s="8">
        <f>VLOOKUP(E690,[1]Hoja1!$E:$F,2,FALSE)</f>
        <v>0</v>
      </c>
      <c r="I690" s="8">
        <f>VLOOKUP(E690,[1]Hoja1!$E:$S,3,FALSE)</f>
        <v>0</v>
      </c>
      <c r="J690" s="8">
        <f>VLOOKUP(E690,[1]Hoja1!$E:$S,4,FALSE)</f>
        <v>0</v>
      </c>
      <c r="K690" s="8">
        <f>VLOOKUP(E690,[1]Hoja1!$E:$S,5,FALSE)</f>
        <v>0</v>
      </c>
      <c r="L690" s="8">
        <f>VLOOKUP(E690,[1]Hoja1!$E:$S,6,FALSE)</f>
        <v>0</v>
      </c>
      <c r="M690" s="8">
        <f>VLOOKUP(E690,[1]Hoja1!$E:$S,7,FALSE)</f>
        <v>0</v>
      </c>
      <c r="N690" s="6"/>
      <c r="O690" s="6" t="s">
        <v>3122</v>
      </c>
      <c r="P690" s="6" t="s">
        <v>857</v>
      </c>
      <c r="Q690" s="6" t="s">
        <v>3123</v>
      </c>
      <c r="R690" s="6" t="s">
        <v>34</v>
      </c>
      <c r="S690" s="7" t="s">
        <v>35</v>
      </c>
      <c r="T690" s="7" t="s">
        <v>35</v>
      </c>
      <c r="U690" s="7">
        <v>63</v>
      </c>
      <c r="V690" s="6" t="s">
        <v>3107</v>
      </c>
      <c r="W690" s="6" t="s">
        <v>3107</v>
      </c>
      <c r="X690" s="6" t="s">
        <v>3107</v>
      </c>
      <c r="Y690" s="8" t="s">
        <v>38</v>
      </c>
      <c r="Z690" s="6" t="s">
        <v>3124</v>
      </c>
      <c r="AA690" s="8">
        <v>0</v>
      </c>
      <c r="AB690" s="8">
        <v>0</v>
      </c>
      <c r="AC690" s="8">
        <v>0</v>
      </c>
      <c r="AD690" s="8">
        <v>0</v>
      </c>
      <c r="AE690" s="8">
        <v>0</v>
      </c>
      <c r="AF690" s="8">
        <v>0</v>
      </c>
    </row>
    <row r="691" spans="1:32" x14ac:dyDescent="0.25">
      <c r="A691" s="6" t="s">
        <v>3106</v>
      </c>
      <c r="B691" s="6" t="s">
        <v>3107</v>
      </c>
      <c r="C691" s="6" t="s">
        <v>56</v>
      </c>
      <c r="D691" s="7">
        <v>2</v>
      </c>
      <c r="E691" s="8" t="s">
        <v>3125</v>
      </c>
      <c r="F691" s="8">
        <v>0</v>
      </c>
      <c r="G691" s="8">
        <v>0</v>
      </c>
      <c r="H691" s="8">
        <f>VLOOKUP(E691,[1]Hoja1!$E:$F,2,FALSE)</f>
        <v>-1</v>
      </c>
      <c r="I691" s="8" t="str">
        <f>VLOOKUP(E691,[1]Hoja1!$E:$S,3,FALSE)</f>
        <v>INDEPENDIENTE</v>
      </c>
      <c r="J691" s="8">
        <f>VLOOKUP(E691,[1]Hoja1!$E:$S,4,FALSE)</f>
        <v>2019</v>
      </c>
      <c r="K691" s="8" t="str">
        <f>VLOOKUP(E691,[1]Hoja1!$E:$S,5,FALSE)</f>
        <v>HASTA LA ACTUALIDAD</v>
      </c>
      <c r="L691" s="8">
        <f>VLOOKUP(E691,[1]Hoja1!$E:$S,6,FALSE)</f>
        <v>17</v>
      </c>
      <c r="M691" s="8" t="str">
        <f>VLOOKUP(E691,[1]Hoja1!$E:$S,7,FALSE)</f>
        <v>ALCADE(SA) DE CENTRO POBLADO</v>
      </c>
      <c r="N691" s="6"/>
      <c r="O691" s="6" t="s">
        <v>445</v>
      </c>
      <c r="P691" s="6" t="s">
        <v>3126</v>
      </c>
      <c r="Q691" s="6" t="s">
        <v>2065</v>
      </c>
      <c r="R691" s="6" t="s">
        <v>34</v>
      </c>
      <c r="S691" s="7" t="s">
        <v>35</v>
      </c>
      <c r="T691" s="7" t="s">
        <v>35</v>
      </c>
      <c r="U691" s="7">
        <v>40</v>
      </c>
      <c r="V691" s="6" t="s">
        <v>3107</v>
      </c>
      <c r="W691" s="6" t="s">
        <v>3127</v>
      </c>
      <c r="X691" s="6" t="s">
        <v>3128</v>
      </c>
      <c r="Y691" s="8" t="s">
        <v>38</v>
      </c>
      <c r="Z691" s="6" t="s">
        <v>3129</v>
      </c>
      <c r="AA691" s="8">
        <v>-1</v>
      </c>
      <c r="AB691" s="8" t="s">
        <v>3130</v>
      </c>
      <c r="AC691" s="8">
        <v>2019</v>
      </c>
      <c r="AD691" s="8" t="s">
        <v>218</v>
      </c>
      <c r="AE691" s="8">
        <v>17</v>
      </c>
      <c r="AF691" s="8" t="s">
        <v>328</v>
      </c>
    </row>
    <row r="692" spans="1:32" x14ac:dyDescent="0.25">
      <c r="A692" s="6" t="s">
        <v>3106</v>
      </c>
      <c r="B692" s="6" t="s">
        <v>3107</v>
      </c>
      <c r="C692" s="6" t="s">
        <v>56</v>
      </c>
      <c r="D692" s="7">
        <v>3</v>
      </c>
      <c r="E692" s="8" t="s">
        <v>3131</v>
      </c>
      <c r="F692" s="8">
        <v>0</v>
      </c>
      <c r="G692" s="8">
        <v>0</v>
      </c>
      <c r="H692" s="8">
        <f>VLOOKUP(E692,[1]Hoja1!$E:$F,2,FALSE)</f>
        <v>0</v>
      </c>
      <c r="I692" s="8">
        <f>VLOOKUP(E692,[1]Hoja1!$E:$S,3,FALSE)</f>
        <v>0</v>
      </c>
      <c r="J692" s="8">
        <f>VLOOKUP(E692,[1]Hoja1!$E:$S,4,FALSE)</f>
        <v>0</v>
      </c>
      <c r="K692" s="8">
        <f>VLOOKUP(E692,[1]Hoja1!$E:$S,5,FALSE)</f>
        <v>0</v>
      </c>
      <c r="L692" s="8">
        <f>VLOOKUP(E692,[1]Hoja1!$E:$S,6,FALSE)</f>
        <v>0</v>
      </c>
      <c r="M692" s="8">
        <f>VLOOKUP(E692,[1]Hoja1!$E:$S,7,FALSE)</f>
        <v>0</v>
      </c>
      <c r="N692" s="6"/>
      <c r="O692" s="6" t="s">
        <v>3132</v>
      </c>
      <c r="P692" s="6" t="s">
        <v>1756</v>
      </c>
      <c r="Q692" s="6" t="s">
        <v>3133</v>
      </c>
      <c r="R692" s="6" t="s">
        <v>54</v>
      </c>
      <c r="S692" s="7" t="s">
        <v>35</v>
      </c>
      <c r="T692" s="7" t="s">
        <v>35</v>
      </c>
      <c r="U692" s="7">
        <v>40</v>
      </c>
      <c r="V692" s="6" t="s">
        <v>3107</v>
      </c>
      <c r="W692" s="6" t="s">
        <v>3107</v>
      </c>
      <c r="X692" s="6" t="s">
        <v>3107</v>
      </c>
      <c r="Y692" s="8" t="s">
        <v>38</v>
      </c>
      <c r="Z692" s="6" t="s">
        <v>3134</v>
      </c>
      <c r="AA692" s="8">
        <v>0</v>
      </c>
      <c r="AB692" s="8">
        <v>0</v>
      </c>
      <c r="AC692" s="8">
        <v>0</v>
      </c>
      <c r="AD692" s="8">
        <v>0</v>
      </c>
      <c r="AE692" s="8">
        <v>0</v>
      </c>
      <c r="AF692" s="8">
        <v>0</v>
      </c>
    </row>
    <row r="693" spans="1:32" x14ac:dyDescent="0.25">
      <c r="A693" s="6" t="s">
        <v>3106</v>
      </c>
      <c r="B693" s="6" t="s">
        <v>3107</v>
      </c>
      <c r="C693" s="6" t="s">
        <v>75</v>
      </c>
      <c r="D693" s="7">
        <v>1</v>
      </c>
      <c r="E693" s="8" t="s">
        <v>3135</v>
      </c>
      <c r="F693" s="8">
        <v>0</v>
      </c>
      <c r="G693" s="8">
        <v>0</v>
      </c>
      <c r="H693" s="8">
        <f>VLOOKUP(E693,[1]Hoja1!$E:$F,2,FALSE)</f>
        <v>0</v>
      </c>
      <c r="I693" s="8">
        <f>VLOOKUP(E693,[1]Hoja1!$E:$S,3,FALSE)</f>
        <v>0</v>
      </c>
      <c r="J693" s="8">
        <f>VLOOKUP(E693,[1]Hoja1!$E:$S,4,FALSE)</f>
        <v>0</v>
      </c>
      <c r="K693" s="8">
        <f>VLOOKUP(E693,[1]Hoja1!$E:$S,5,FALSE)</f>
        <v>0</v>
      </c>
      <c r="L693" s="8">
        <f>VLOOKUP(E693,[1]Hoja1!$E:$S,6,FALSE)</f>
        <v>0</v>
      </c>
      <c r="M693" s="8">
        <f>VLOOKUP(E693,[1]Hoja1!$E:$S,7,FALSE)</f>
        <v>0</v>
      </c>
      <c r="N693" s="6"/>
      <c r="O693" s="6" t="s">
        <v>209</v>
      </c>
      <c r="P693" s="6" t="s">
        <v>3136</v>
      </c>
      <c r="Q693" s="6" t="s">
        <v>3137</v>
      </c>
      <c r="R693" s="6" t="s">
        <v>34</v>
      </c>
      <c r="S693" s="7" t="s">
        <v>35</v>
      </c>
      <c r="T693" s="7" t="s">
        <v>35</v>
      </c>
      <c r="U693" s="7">
        <v>49</v>
      </c>
      <c r="V693" s="6" t="s">
        <v>3138</v>
      </c>
      <c r="W693" s="6" t="s">
        <v>3139</v>
      </c>
      <c r="X693" s="6" t="s">
        <v>3140</v>
      </c>
      <c r="Y693" s="8" t="s">
        <v>286</v>
      </c>
      <c r="Z693" s="6" t="s">
        <v>3141</v>
      </c>
      <c r="AA693" s="8">
        <v>0</v>
      </c>
      <c r="AB693" s="8">
        <v>0</v>
      </c>
      <c r="AC693" s="8">
        <v>0</v>
      </c>
      <c r="AD693" s="8">
        <v>0</v>
      </c>
      <c r="AE693" s="8">
        <v>0</v>
      </c>
      <c r="AF693" s="8">
        <v>0</v>
      </c>
    </row>
    <row r="694" spans="1:32" x14ac:dyDescent="0.25">
      <c r="A694" s="6" t="s">
        <v>3106</v>
      </c>
      <c r="B694" s="6" t="s">
        <v>3107</v>
      </c>
      <c r="C694" s="6" t="s">
        <v>75</v>
      </c>
      <c r="D694" s="7">
        <v>2</v>
      </c>
      <c r="E694" s="8" t="s">
        <v>3142</v>
      </c>
      <c r="F694" s="8">
        <v>0</v>
      </c>
      <c r="G694" s="8">
        <v>0</v>
      </c>
      <c r="H694" s="8">
        <f>VLOOKUP(E694,[1]Hoja1!$E:$F,2,FALSE)</f>
        <v>0</v>
      </c>
      <c r="I694" s="8">
        <f>VLOOKUP(E694,[1]Hoja1!$E:$S,3,FALSE)</f>
        <v>0</v>
      </c>
      <c r="J694" s="8">
        <f>VLOOKUP(E694,[1]Hoja1!$E:$S,4,FALSE)</f>
        <v>0</v>
      </c>
      <c r="K694" s="8">
        <f>VLOOKUP(E694,[1]Hoja1!$E:$S,5,FALSE)</f>
        <v>0</v>
      </c>
      <c r="L694" s="8">
        <f>VLOOKUP(E694,[1]Hoja1!$E:$S,6,FALSE)</f>
        <v>0</v>
      </c>
      <c r="M694" s="8">
        <f>VLOOKUP(E694,[1]Hoja1!$E:$S,7,FALSE)</f>
        <v>0</v>
      </c>
      <c r="N694" s="6"/>
      <c r="O694" s="6" t="s">
        <v>3143</v>
      </c>
      <c r="P694" s="6" t="s">
        <v>3144</v>
      </c>
      <c r="Q694" s="6" t="s">
        <v>3145</v>
      </c>
      <c r="R694" s="6" t="s">
        <v>54</v>
      </c>
      <c r="S694" s="7" t="s">
        <v>35</v>
      </c>
      <c r="T694" s="7" t="s">
        <v>35</v>
      </c>
      <c r="U694" s="7">
        <v>36</v>
      </c>
      <c r="V694" s="6" t="s">
        <v>3107</v>
      </c>
      <c r="W694" s="6" t="s">
        <v>3107</v>
      </c>
      <c r="X694" s="6" t="s">
        <v>3107</v>
      </c>
      <c r="Y694" s="8" t="s">
        <v>38</v>
      </c>
      <c r="Z694" s="6" t="s">
        <v>3146</v>
      </c>
      <c r="AA694" s="8">
        <v>0</v>
      </c>
      <c r="AB694" s="8">
        <v>0</v>
      </c>
      <c r="AC694" s="8">
        <v>0</v>
      </c>
      <c r="AD694" s="8">
        <v>0</v>
      </c>
      <c r="AE694" s="8">
        <v>0</v>
      </c>
      <c r="AF694" s="8">
        <v>0</v>
      </c>
    </row>
    <row r="695" spans="1:32" x14ac:dyDescent="0.25">
      <c r="A695" s="6" t="s">
        <v>3106</v>
      </c>
      <c r="B695" s="6" t="s">
        <v>3107</v>
      </c>
      <c r="C695" s="6" t="s">
        <v>75</v>
      </c>
      <c r="D695" s="7">
        <v>3</v>
      </c>
      <c r="E695" s="8" t="s">
        <v>3147</v>
      </c>
      <c r="F695" s="8">
        <v>0</v>
      </c>
      <c r="G695" s="8">
        <v>0</v>
      </c>
      <c r="H695" s="8">
        <f>VLOOKUP(E695,[1]Hoja1!$E:$F,2,FALSE)</f>
        <v>0</v>
      </c>
      <c r="I695" s="8">
        <f>VLOOKUP(E695,[1]Hoja1!$E:$S,3,FALSE)</f>
        <v>0</v>
      </c>
      <c r="J695" s="8">
        <f>VLOOKUP(E695,[1]Hoja1!$E:$S,4,FALSE)</f>
        <v>0</v>
      </c>
      <c r="K695" s="8">
        <f>VLOOKUP(E695,[1]Hoja1!$E:$S,5,FALSE)</f>
        <v>0</v>
      </c>
      <c r="L695" s="8">
        <f>VLOOKUP(E695,[1]Hoja1!$E:$S,6,FALSE)</f>
        <v>0</v>
      </c>
      <c r="M695" s="8">
        <f>VLOOKUP(E695,[1]Hoja1!$E:$S,7,FALSE)</f>
        <v>0</v>
      </c>
      <c r="N695" s="6"/>
      <c r="O695" s="6" t="s">
        <v>1217</v>
      </c>
      <c r="P695" s="6" t="s">
        <v>221</v>
      </c>
      <c r="Q695" s="6" t="s">
        <v>3148</v>
      </c>
      <c r="R695" s="6" t="s">
        <v>54</v>
      </c>
      <c r="S695" s="7" t="s">
        <v>35</v>
      </c>
      <c r="T695" s="7" t="s">
        <v>35</v>
      </c>
      <c r="U695" s="7">
        <v>53</v>
      </c>
      <c r="V695" s="6" t="s">
        <v>3107</v>
      </c>
      <c r="W695" s="6" t="s">
        <v>3107</v>
      </c>
      <c r="X695" s="6" t="s">
        <v>3149</v>
      </c>
      <c r="Y695" s="8" t="s">
        <v>38</v>
      </c>
      <c r="Z695" s="6" t="s">
        <v>3150</v>
      </c>
      <c r="AA695" s="8">
        <v>0</v>
      </c>
      <c r="AB695" s="8">
        <v>0</v>
      </c>
      <c r="AC695" s="8">
        <v>0</v>
      </c>
      <c r="AD695" s="8">
        <v>0</v>
      </c>
      <c r="AE695" s="8">
        <v>0</v>
      </c>
      <c r="AF695" s="8">
        <v>0</v>
      </c>
    </row>
    <row r="696" spans="1:32" x14ac:dyDescent="0.25">
      <c r="A696" s="6" t="s">
        <v>3106</v>
      </c>
      <c r="B696" s="6" t="s">
        <v>3107</v>
      </c>
      <c r="C696" s="6" t="s">
        <v>96</v>
      </c>
      <c r="D696" s="7">
        <v>1</v>
      </c>
      <c r="E696" s="8" t="s">
        <v>3151</v>
      </c>
      <c r="F696" s="8">
        <v>0</v>
      </c>
      <c r="G696" s="8">
        <v>0</v>
      </c>
      <c r="H696" s="8">
        <f>VLOOKUP(E696,[1]Hoja1!$E:$F,2,FALSE)</f>
        <v>0</v>
      </c>
      <c r="I696" s="8">
        <f>VLOOKUP(E696,[1]Hoja1!$E:$S,3,FALSE)</f>
        <v>0</v>
      </c>
      <c r="J696" s="8">
        <f>VLOOKUP(E696,[1]Hoja1!$E:$S,4,FALSE)</f>
        <v>0</v>
      </c>
      <c r="K696" s="8">
        <f>VLOOKUP(E696,[1]Hoja1!$E:$S,5,FALSE)</f>
        <v>0</v>
      </c>
      <c r="L696" s="8">
        <f>VLOOKUP(E696,[1]Hoja1!$E:$S,6,FALSE)</f>
        <v>0</v>
      </c>
      <c r="M696" s="8">
        <f>VLOOKUP(E696,[1]Hoja1!$E:$S,7,FALSE)</f>
        <v>0</v>
      </c>
      <c r="N696" s="6"/>
      <c r="O696" s="6" t="s">
        <v>3126</v>
      </c>
      <c r="P696" s="6" t="s">
        <v>918</v>
      </c>
      <c r="Q696" s="6" t="s">
        <v>3152</v>
      </c>
      <c r="R696" s="6" t="s">
        <v>34</v>
      </c>
      <c r="S696" s="7" t="s">
        <v>35</v>
      </c>
      <c r="T696" s="7" t="s">
        <v>35</v>
      </c>
      <c r="U696" s="7">
        <v>52</v>
      </c>
      <c r="V696" s="6" t="s">
        <v>3107</v>
      </c>
      <c r="W696" s="6" t="s">
        <v>3127</v>
      </c>
      <c r="X696" s="6" t="s">
        <v>3153</v>
      </c>
      <c r="Y696" s="8" t="s">
        <v>38</v>
      </c>
      <c r="Z696" s="6" t="s">
        <v>3154</v>
      </c>
      <c r="AA696" s="8">
        <v>0</v>
      </c>
      <c r="AB696" s="8">
        <v>0</v>
      </c>
      <c r="AC696" s="8">
        <v>0</v>
      </c>
      <c r="AD696" s="8">
        <v>0</v>
      </c>
      <c r="AE696" s="8">
        <v>0</v>
      </c>
      <c r="AF696" s="8">
        <v>0</v>
      </c>
    </row>
    <row r="697" spans="1:32" x14ac:dyDescent="0.25">
      <c r="A697" s="6" t="s">
        <v>3106</v>
      </c>
      <c r="B697" s="6" t="s">
        <v>3107</v>
      </c>
      <c r="C697" s="6" t="s">
        <v>96</v>
      </c>
      <c r="D697" s="7">
        <v>2</v>
      </c>
      <c r="E697" s="8" t="s">
        <v>3155</v>
      </c>
      <c r="F697" s="8">
        <v>0</v>
      </c>
      <c r="G697" s="8">
        <v>0</v>
      </c>
      <c r="H697" s="8">
        <f>VLOOKUP(E697,[1]Hoja1!$E:$F,2,FALSE)</f>
        <v>0</v>
      </c>
      <c r="I697" s="8">
        <f>VLOOKUP(E697,[1]Hoja1!$E:$S,3,FALSE)</f>
        <v>0</v>
      </c>
      <c r="J697" s="8">
        <f>VLOOKUP(E697,[1]Hoja1!$E:$S,4,FALSE)</f>
        <v>0</v>
      </c>
      <c r="K697" s="8">
        <f>VLOOKUP(E697,[1]Hoja1!$E:$S,5,FALSE)</f>
        <v>0</v>
      </c>
      <c r="L697" s="8">
        <f>VLOOKUP(E697,[1]Hoja1!$E:$S,6,FALSE)</f>
        <v>0</v>
      </c>
      <c r="M697" s="8">
        <f>VLOOKUP(E697,[1]Hoja1!$E:$S,7,FALSE)</f>
        <v>0</v>
      </c>
      <c r="N697" s="6"/>
      <c r="O697" s="6" t="s">
        <v>411</v>
      </c>
      <c r="P697" s="6" t="s">
        <v>674</v>
      </c>
      <c r="Q697" s="6" t="s">
        <v>549</v>
      </c>
      <c r="R697" s="6" t="s">
        <v>34</v>
      </c>
      <c r="S697" s="7" t="s">
        <v>35</v>
      </c>
      <c r="T697" s="7" t="s">
        <v>35</v>
      </c>
      <c r="U697" s="7">
        <v>48</v>
      </c>
      <c r="V697" s="6" t="s">
        <v>3107</v>
      </c>
      <c r="W697" s="6" t="s">
        <v>3107</v>
      </c>
      <c r="X697" s="6" t="s">
        <v>3107</v>
      </c>
      <c r="Y697" s="8" t="s">
        <v>38</v>
      </c>
      <c r="Z697" s="6" t="s">
        <v>3156</v>
      </c>
      <c r="AA697" s="8">
        <v>0</v>
      </c>
      <c r="AB697" s="8">
        <v>0</v>
      </c>
      <c r="AC697" s="8">
        <v>0</v>
      </c>
      <c r="AD697" s="8">
        <v>0</v>
      </c>
      <c r="AE697" s="8">
        <v>0</v>
      </c>
      <c r="AF697" s="8">
        <v>0</v>
      </c>
    </row>
    <row r="698" spans="1:32" x14ac:dyDescent="0.25">
      <c r="A698" s="6" t="s">
        <v>3106</v>
      </c>
      <c r="B698" s="6" t="s">
        <v>3107</v>
      </c>
      <c r="C698" s="6" t="s">
        <v>96</v>
      </c>
      <c r="D698" s="7">
        <v>3</v>
      </c>
      <c r="E698" s="8" t="s">
        <v>3157</v>
      </c>
      <c r="F698" s="8">
        <v>0</v>
      </c>
      <c r="G698" s="8">
        <v>0</v>
      </c>
      <c r="H698" s="8">
        <f>VLOOKUP(E698,[1]Hoja1!$E:$F,2,FALSE)</f>
        <v>0</v>
      </c>
      <c r="I698" s="8">
        <f>VLOOKUP(E698,[1]Hoja1!$E:$S,3,FALSE)</f>
        <v>0</v>
      </c>
      <c r="J698" s="8">
        <f>VLOOKUP(E698,[1]Hoja1!$E:$S,4,FALSE)</f>
        <v>0</v>
      </c>
      <c r="K698" s="8">
        <f>VLOOKUP(E698,[1]Hoja1!$E:$S,5,FALSE)</f>
        <v>0</v>
      </c>
      <c r="L698" s="8">
        <f>VLOOKUP(E698,[1]Hoja1!$E:$S,6,FALSE)</f>
        <v>0</v>
      </c>
      <c r="M698" s="8">
        <f>VLOOKUP(E698,[1]Hoja1!$E:$S,7,FALSE)</f>
        <v>0</v>
      </c>
      <c r="N698" s="6"/>
      <c r="O698" s="6" t="s">
        <v>44</v>
      </c>
      <c r="P698" s="6" t="s">
        <v>732</v>
      </c>
      <c r="Q698" s="6" t="s">
        <v>3158</v>
      </c>
      <c r="R698" s="6" t="s">
        <v>54</v>
      </c>
      <c r="S698" s="7" t="s">
        <v>35</v>
      </c>
      <c r="T698" s="7" t="s">
        <v>35</v>
      </c>
      <c r="U698" s="7">
        <v>64</v>
      </c>
      <c r="V698" s="6" t="s">
        <v>3107</v>
      </c>
      <c r="W698" s="6" t="s">
        <v>3159</v>
      </c>
      <c r="X698" s="6" t="s">
        <v>3160</v>
      </c>
      <c r="Y698" s="8" t="s">
        <v>38</v>
      </c>
      <c r="Z698" s="6" t="s">
        <v>3161</v>
      </c>
      <c r="AA698" s="8">
        <v>0</v>
      </c>
      <c r="AB698" s="8">
        <v>0</v>
      </c>
      <c r="AC698" s="8">
        <v>0</v>
      </c>
      <c r="AD698" s="8">
        <v>0</v>
      </c>
      <c r="AE698" s="8">
        <v>0</v>
      </c>
      <c r="AF698" s="8">
        <v>0</v>
      </c>
    </row>
    <row r="699" spans="1:32" x14ac:dyDescent="0.25">
      <c r="A699" s="6" t="s">
        <v>3106</v>
      </c>
      <c r="B699" s="6" t="s">
        <v>3107</v>
      </c>
      <c r="C699" s="6" t="s">
        <v>114</v>
      </c>
      <c r="D699" s="7">
        <v>1</v>
      </c>
      <c r="E699" s="8" t="s">
        <v>3162</v>
      </c>
      <c r="F699" s="8">
        <v>0</v>
      </c>
      <c r="G699" s="8">
        <v>0</v>
      </c>
      <c r="H699" s="8">
        <f>VLOOKUP(E699,[1]Hoja1!$E:$F,2,FALSE)</f>
        <v>0</v>
      </c>
      <c r="I699" s="8">
        <f>VLOOKUP(E699,[1]Hoja1!$E:$S,3,FALSE)</f>
        <v>0</v>
      </c>
      <c r="J699" s="8">
        <f>VLOOKUP(E699,[1]Hoja1!$E:$S,4,FALSE)</f>
        <v>0</v>
      </c>
      <c r="K699" s="8">
        <f>VLOOKUP(E699,[1]Hoja1!$E:$S,5,FALSE)</f>
        <v>0</v>
      </c>
      <c r="L699" s="8">
        <f>VLOOKUP(E699,[1]Hoja1!$E:$S,6,FALSE)</f>
        <v>0</v>
      </c>
      <c r="M699" s="8">
        <f>VLOOKUP(E699,[1]Hoja1!$E:$S,7,FALSE)</f>
        <v>0</v>
      </c>
      <c r="N699" s="6"/>
      <c r="O699" s="6" t="s">
        <v>3163</v>
      </c>
      <c r="P699" s="6" t="s">
        <v>3164</v>
      </c>
      <c r="Q699" s="6" t="s">
        <v>3165</v>
      </c>
      <c r="R699" s="6" t="s">
        <v>54</v>
      </c>
      <c r="S699" s="7" t="s">
        <v>35</v>
      </c>
      <c r="T699" s="7" t="s">
        <v>35</v>
      </c>
      <c r="U699" s="7">
        <v>55</v>
      </c>
      <c r="V699" s="6" t="s">
        <v>3107</v>
      </c>
      <c r="W699" s="6" t="s">
        <v>3107</v>
      </c>
      <c r="X699" s="6" t="s">
        <v>3107</v>
      </c>
      <c r="Y699" s="8" t="s">
        <v>38</v>
      </c>
      <c r="Z699" s="6" t="s">
        <v>3166</v>
      </c>
      <c r="AA699" s="8">
        <v>0</v>
      </c>
      <c r="AB699" s="8">
        <v>0</v>
      </c>
      <c r="AC699" s="8">
        <v>0</v>
      </c>
      <c r="AD699" s="8">
        <v>0</v>
      </c>
      <c r="AE699" s="8">
        <v>0</v>
      </c>
      <c r="AF699" s="8">
        <v>0</v>
      </c>
    </row>
    <row r="700" spans="1:32" x14ac:dyDescent="0.25">
      <c r="A700" s="6" t="s">
        <v>3106</v>
      </c>
      <c r="B700" s="6" t="s">
        <v>3107</v>
      </c>
      <c r="C700" s="6" t="s">
        <v>114</v>
      </c>
      <c r="D700" s="7">
        <v>2</v>
      </c>
      <c r="E700" s="8" t="s">
        <v>3167</v>
      </c>
      <c r="F700" s="8">
        <v>0</v>
      </c>
      <c r="G700" s="8">
        <v>0</v>
      </c>
      <c r="H700" s="8">
        <f>VLOOKUP(E700,[1]Hoja1!$E:$F,2,FALSE)</f>
        <v>0</v>
      </c>
      <c r="I700" s="8">
        <f>VLOOKUP(E700,[1]Hoja1!$E:$S,3,FALSE)</f>
        <v>0</v>
      </c>
      <c r="J700" s="8">
        <f>VLOOKUP(E700,[1]Hoja1!$E:$S,4,FALSE)</f>
        <v>0</v>
      </c>
      <c r="K700" s="8">
        <f>VLOOKUP(E700,[1]Hoja1!$E:$S,5,FALSE)</f>
        <v>0</v>
      </c>
      <c r="L700" s="8">
        <f>VLOOKUP(E700,[1]Hoja1!$E:$S,6,FALSE)</f>
        <v>0</v>
      </c>
      <c r="M700" s="8">
        <f>VLOOKUP(E700,[1]Hoja1!$E:$S,7,FALSE)</f>
        <v>0</v>
      </c>
      <c r="N700" s="6"/>
      <c r="O700" s="6" t="s">
        <v>3168</v>
      </c>
      <c r="P700" s="6" t="s">
        <v>339</v>
      </c>
      <c r="Q700" s="6" t="s">
        <v>1359</v>
      </c>
      <c r="R700" s="6" t="s">
        <v>34</v>
      </c>
      <c r="S700" s="7" t="s">
        <v>35</v>
      </c>
      <c r="T700" s="7" t="s">
        <v>35</v>
      </c>
      <c r="U700" s="7">
        <v>40</v>
      </c>
      <c r="V700" s="6" t="s">
        <v>3107</v>
      </c>
      <c r="W700" s="6" t="s">
        <v>3159</v>
      </c>
      <c r="X700" s="6" t="s">
        <v>3159</v>
      </c>
      <c r="Y700" s="8" t="s">
        <v>38</v>
      </c>
      <c r="Z700" s="6" t="s">
        <v>3169</v>
      </c>
      <c r="AA700" s="8">
        <v>0</v>
      </c>
      <c r="AB700" s="8">
        <v>0</v>
      </c>
      <c r="AC700" s="8">
        <v>0</v>
      </c>
      <c r="AD700" s="8">
        <v>0</v>
      </c>
      <c r="AE700" s="8">
        <v>0</v>
      </c>
      <c r="AF700" s="8">
        <v>0</v>
      </c>
    </row>
    <row r="701" spans="1:32" x14ac:dyDescent="0.25">
      <c r="A701" s="6" t="s">
        <v>3106</v>
      </c>
      <c r="B701" s="6" t="s">
        <v>3107</v>
      </c>
      <c r="C701" s="6" t="s">
        <v>114</v>
      </c>
      <c r="D701" s="7">
        <v>3</v>
      </c>
      <c r="E701" s="8" t="s">
        <v>3170</v>
      </c>
      <c r="F701" s="8">
        <v>0</v>
      </c>
      <c r="G701" s="8">
        <v>0</v>
      </c>
      <c r="H701" s="8">
        <f>VLOOKUP(E701,[1]Hoja1!$E:$F,2,FALSE)</f>
        <v>0</v>
      </c>
      <c r="I701" s="8">
        <f>VLOOKUP(E701,[1]Hoja1!$E:$S,3,FALSE)</f>
        <v>0</v>
      </c>
      <c r="J701" s="8">
        <f>VLOOKUP(E701,[1]Hoja1!$E:$S,4,FALSE)</f>
        <v>0</v>
      </c>
      <c r="K701" s="8">
        <f>VLOOKUP(E701,[1]Hoja1!$E:$S,5,FALSE)</f>
        <v>0</v>
      </c>
      <c r="L701" s="8">
        <f>VLOOKUP(E701,[1]Hoja1!$E:$S,6,FALSE)</f>
        <v>0</v>
      </c>
      <c r="M701" s="8">
        <f>VLOOKUP(E701,[1]Hoja1!$E:$S,7,FALSE)</f>
        <v>0</v>
      </c>
      <c r="N701" s="6"/>
      <c r="O701" s="6" t="s">
        <v>3171</v>
      </c>
      <c r="P701" s="6" t="s">
        <v>2451</v>
      </c>
      <c r="Q701" s="6" t="s">
        <v>3172</v>
      </c>
      <c r="R701" s="6" t="s">
        <v>34</v>
      </c>
      <c r="S701" s="7" t="s">
        <v>35</v>
      </c>
      <c r="T701" s="7" t="s">
        <v>35</v>
      </c>
      <c r="U701" s="7">
        <v>35</v>
      </c>
      <c r="V701" s="6" t="s">
        <v>3107</v>
      </c>
      <c r="W701" s="6" t="s">
        <v>3107</v>
      </c>
      <c r="X701" s="6" t="s">
        <v>3107</v>
      </c>
      <c r="Y701" s="8" t="s">
        <v>38</v>
      </c>
      <c r="Z701" s="6" t="s">
        <v>3173</v>
      </c>
      <c r="AA701" s="8">
        <v>0</v>
      </c>
      <c r="AB701" s="8">
        <v>0</v>
      </c>
      <c r="AC701" s="8">
        <v>0</v>
      </c>
      <c r="AD701" s="8">
        <v>0</v>
      </c>
      <c r="AE701" s="8">
        <v>0</v>
      </c>
      <c r="AF701" s="8">
        <v>0</v>
      </c>
    </row>
    <row r="702" spans="1:32" x14ac:dyDescent="0.25">
      <c r="A702" s="6" t="s">
        <v>3106</v>
      </c>
      <c r="B702" s="6" t="s">
        <v>3107</v>
      </c>
      <c r="C702" s="6" t="s">
        <v>135</v>
      </c>
      <c r="D702" s="7">
        <v>1</v>
      </c>
      <c r="E702" s="8" t="s">
        <v>3174</v>
      </c>
      <c r="F702" s="8">
        <v>0</v>
      </c>
      <c r="G702" s="8">
        <v>0</v>
      </c>
      <c r="H702" s="8">
        <f>VLOOKUP(E702,[1]Hoja1!$E:$F,2,FALSE)</f>
        <v>0</v>
      </c>
      <c r="I702" s="8">
        <f>VLOOKUP(E702,[1]Hoja1!$E:$S,3,FALSE)</f>
        <v>0</v>
      </c>
      <c r="J702" s="8">
        <f>VLOOKUP(E702,[1]Hoja1!$E:$S,4,FALSE)</f>
        <v>0</v>
      </c>
      <c r="K702" s="8">
        <f>VLOOKUP(E702,[1]Hoja1!$E:$S,5,FALSE)</f>
        <v>0</v>
      </c>
      <c r="L702" s="8">
        <f>VLOOKUP(E702,[1]Hoja1!$E:$S,6,FALSE)</f>
        <v>0</v>
      </c>
      <c r="M702" s="8">
        <f>VLOOKUP(E702,[1]Hoja1!$E:$S,7,FALSE)</f>
        <v>0</v>
      </c>
      <c r="N702" s="6"/>
      <c r="O702" s="6" t="s">
        <v>2632</v>
      </c>
      <c r="P702" s="6" t="s">
        <v>896</v>
      </c>
      <c r="Q702" s="6" t="s">
        <v>3175</v>
      </c>
      <c r="R702" s="6" t="s">
        <v>34</v>
      </c>
      <c r="S702" s="7" t="s">
        <v>35</v>
      </c>
      <c r="T702" s="7" t="s">
        <v>30</v>
      </c>
      <c r="U702" s="7">
        <v>27</v>
      </c>
      <c r="V702" s="6" t="s">
        <v>3107</v>
      </c>
      <c r="W702" s="6" t="s">
        <v>3176</v>
      </c>
      <c r="X702" s="6" t="s">
        <v>3177</v>
      </c>
      <c r="Y702" s="8" t="s">
        <v>38</v>
      </c>
      <c r="Z702" s="6" t="s">
        <v>3178</v>
      </c>
      <c r="AA702" s="8">
        <v>0</v>
      </c>
      <c r="AB702" s="8">
        <v>0</v>
      </c>
      <c r="AC702" s="8">
        <v>0</v>
      </c>
      <c r="AD702" s="8">
        <v>0</v>
      </c>
      <c r="AE702" s="8">
        <v>0</v>
      </c>
      <c r="AF702" s="8">
        <v>0</v>
      </c>
    </row>
    <row r="703" spans="1:32" x14ac:dyDescent="0.25">
      <c r="A703" s="6" t="s">
        <v>3106</v>
      </c>
      <c r="B703" s="6" t="s">
        <v>3107</v>
      </c>
      <c r="C703" s="6" t="s">
        <v>135</v>
      </c>
      <c r="D703" s="7">
        <v>2</v>
      </c>
      <c r="E703" s="8" t="s">
        <v>3179</v>
      </c>
      <c r="F703" s="8">
        <v>0</v>
      </c>
      <c r="G703" s="8">
        <v>0</v>
      </c>
      <c r="H703" s="8">
        <f>VLOOKUP(E703,[1]Hoja1!$E:$F,2,FALSE)</f>
        <v>0</v>
      </c>
      <c r="I703" s="8">
        <f>VLOOKUP(E703,[1]Hoja1!$E:$S,3,FALSE)</f>
        <v>0</v>
      </c>
      <c r="J703" s="8">
        <f>VLOOKUP(E703,[1]Hoja1!$E:$S,4,FALSE)</f>
        <v>0</v>
      </c>
      <c r="K703" s="8">
        <f>VLOOKUP(E703,[1]Hoja1!$E:$S,5,FALSE)</f>
        <v>0</v>
      </c>
      <c r="L703" s="8">
        <f>VLOOKUP(E703,[1]Hoja1!$E:$S,6,FALSE)</f>
        <v>0</v>
      </c>
      <c r="M703" s="8">
        <f>VLOOKUP(E703,[1]Hoja1!$E:$S,7,FALSE)</f>
        <v>0</v>
      </c>
      <c r="N703" s="6"/>
      <c r="O703" s="6" t="s">
        <v>3180</v>
      </c>
      <c r="P703" s="6" t="s">
        <v>820</v>
      </c>
      <c r="Q703" s="6" t="s">
        <v>3181</v>
      </c>
      <c r="R703" s="6" t="s">
        <v>34</v>
      </c>
      <c r="S703" s="7" t="s">
        <v>35</v>
      </c>
      <c r="T703" s="7" t="s">
        <v>35</v>
      </c>
      <c r="U703" s="7">
        <v>49</v>
      </c>
      <c r="V703" s="6" t="s">
        <v>3107</v>
      </c>
      <c r="W703" s="6" t="s">
        <v>3127</v>
      </c>
      <c r="X703" s="6" t="s">
        <v>3128</v>
      </c>
      <c r="Y703" s="8" t="s">
        <v>38</v>
      </c>
      <c r="Z703" s="6" t="s">
        <v>3182</v>
      </c>
      <c r="AA703" s="8">
        <v>0</v>
      </c>
      <c r="AB703" s="8">
        <v>0</v>
      </c>
      <c r="AC703" s="8">
        <v>0</v>
      </c>
      <c r="AD703" s="8">
        <v>0</v>
      </c>
      <c r="AE703" s="8">
        <v>0</v>
      </c>
      <c r="AF703" s="8">
        <v>0</v>
      </c>
    </row>
    <row r="704" spans="1:32" x14ac:dyDescent="0.25">
      <c r="A704" s="6" t="s">
        <v>3106</v>
      </c>
      <c r="B704" s="6" t="s">
        <v>3107</v>
      </c>
      <c r="C704" s="6" t="s">
        <v>135</v>
      </c>
      <c r="D704" s="7">
        <v>3</v>
      </c>
      <c r="E704" s="8" t="s">
        <v>3183</v>
      </c>
      <c r="F704" s="8">
        <v>0</v>
      </c>
      <c r="G704" s="8">
        <v>0</v>
      </c>
      <c r="H704" s="8">
        <f>VLOOKUP(E704,[1]Hoja1!$E:$F,2,FALSE)</f>
        <v>0</v>
      </c>
      <c r="I704" s="8">
        <f>VLOOKUP(E704,[1]Hoja1!$E:$S,3,FALSE)</f>
        <v>0</v>
      </c>
      <c r="J704" s="8">
        <f>VLOOKUP(E704,[1]Hoja1!$E:$S,4,FALSE)</f>
        <v>0</v>
      </c>
      <c r="K704" s="8">
        <f>VLOOKUP(E704,[1]Hoja1!$E:$S,5,FALSE)</f>
        <v>0</v>
      </c>
      <c r="L704" s="8">
        <f>VLOOKUP(E704,[1]Hoja1!$E:$S,6,FALSE)</f>
        <v>0</v>
      </c>
      <c r="M704" s="8">
        <f>VLOOKUP(E704,[1]Hoja1!$E:$S,7,FALSE)</f>
        <v>0</v>
      </c>
      <c r="N704" s="6"/>
      <c r="O704" s="6" t="s">
        <v>2120</v>
      </c>
      <c r="P704" s="6" t="s">
        <v>1282</v>
      </c>
      <c r="Q704" s="6" t="s">
        <v>3184</v>
      </c>
      <c r="R704" s="6" t="s">
        <v>54</v>
      </c>
      <c r="S704" s="7" t="s">
        <v>35</v>
      </c>
      <c r="T704" s="7" t="s">
        <v>35</v>
      </c>
      <c r="U704" s="7">
        <v>31</v>
      </c>
      <c r="V704" s="6" t="s">
        <v>3107</v>
      </c>
      <c r="W704" s="6" t="s">
        <v>3159</v>
      </c>
      <c r="X704" s="6" t="s">
        <v>3159</v>
      </c>
      <c r="Y704" s="8" t="s">
        <v>38</v>
      </c>
      <c r="Z704" s="6" t="s">
        <v>3185</v>
      </c>
      <c r="AA704" s="8">
        <v>0</v>
      </c>
      <c r="AB704" s="8">
        <v>0</v>
      </c>
      <c r="AC704" s="8">
        <v>0</v>
      </c>
      <c r="AD704" s="8">
        <v>0</v>
      </c>
      <c r="AE704" s="8">
        <v>0</v>
      </c>
      <c r="AF704" s="8">
        <v>0</v>
      </c>
    </row>
    <row r="705" spans="1:32" x14ac:dyDescent="0.25">
      <c r="A705" s="6" t="s">
        <v>3106</v>
      </c>
      <c r="B705" s="6" t="s">
        <v>3107</v>
      </c>
      <c r="C705" s="6" t="s">
        <v>150</v>
      </c>
      <c r="D705" s="7">
        <v>1</v>
      </c>
      <c r="E705" s="8" t="s">
        <v>3186</v>
      </c>
      <c r="F705" s="8">
        <v>0</v>
      </c>
      <c r="G705" s="8">
        <v>0</v>
      </c>
      <c r="H705" s="8">
        <f>VLOOKUP(E705,[1]Hoja1!$E:$F,2,FALSE)</f>
        <v>0</v>
      </c>
      <c r="I705" s="8">
        <f>VLOOKUP(E705,[1]Hoja1!$E:$S,3,FALSE)</f>
        <v>0</v>
      </c>
      <c r="J705" s="8">
        <f>VLOOKUP(E705,[1]Hoja1!$E:$S,4,FALSE)</f>
        <v>0</v>
      </c>
      <c r="K705" s="8">
        <f>VLOOKUP(E705,[1]Hoja1!$E:$S,5,FALSE)</f>
        <v>0</v>
      </c>
      <c r="L705" s="8">
        <f>VLOOKUP(E705,[1]Hoja1!$E:$S,6,FALSE)</f>
        <v>0</v>
      </c>
      <c r="M705" s="8">
        <f>VLOOKUP(E705,[1]Hoja1!$E:$S,7,FALSE)</f>
        <v>0</v>
      </c>
      <c r="N705" s="6"/>
      <c r="O705" s="6" t="s">
        <v>3144</v>
      </c>
      <c r="P705" s="6" t="s">
        <v>3187</v>
      </c>
      <c r="Q705" s="6" t="s">
        <v>3188</v>
      </c>
      <c r="R705" s="6" t="s">
        <v>34</v>
      </c>
      <c r="S705" s="7" t="s">
        <v>30</v>
      </c>
      <c r="T705" s="7" t="s">
        <v>35</v>
      </c>
      <c r="U705" s="7">
        <v>40</v>
      </c>
      <c r="V705" s="6" t="s">
        <v>3107</v>
      </c>
      <c r="W705" s="6" t="s">
        <v>3107</v>
      </c>
      <c r="X705" s="6" t="s">
        <v>3107</v>
      </c>
      <c r="Y705" s="8" t="s">
        <v>38</v>
      </c>
      <c r="Z705" s="6" t="s">
        <v>3189</v>
      </c>
      <c r="AA705" s="8">
        <v>0</v>
      </c>
      <c r="AB705" s="8">
        <v>0</v>
      </c>
      <c r="AC705" s="8">
        <v>0</v>
      </c>
      <c r="AD705" s="8">
        <v>0</v>
      </c>
      <c r="AE705" s="8">
        <v>0</v>
      </c>
      <c r="AF705" s="8">
        <v>0</v>
      </c>
    </row>
    <row r="706" spans="1:32" x14ac:dyDescent="0.25">
      <c r="A706" s="6" t="s">
        <v>3106</v>
      </c>
      <c r="B706" s="6" t="s">
        <v>3107</v>
      </c>
      <c r="C706" s="6" t="s">
        <v>150</v>
      </c>
      <c r="D706" s="7">
        <v>2</v>
      </c>
      <c r="E706" s="8" t="s">
        <v>3190</v>
      </c>
      <c r="F706" s="8" t="s">
        <v>30</v>
      </c>
      <c r="G706" s="8">
        <v>226</v>
      </c>
      <c r="H706" s="8">
        <f>VLOOKUP(E706,[1]Hoja1!$E:$F,2,FALSE)</f>
        <v>0</v>
      </c>
      <c r="I706" s="8">
        <f>VLOOKUP(E706,[1]Hoja1!$E:$S,3,FALSE)</f>
        <v>0</v>
      </c>
      <c r="J706" s="8">
        <f>VLOOKUP(E706,[1]Hoja1!$E:$S,4,FALSE)</f>
        <v>0</v>
      </c>
      <c r="K706" s="8">
        <f>VLOOKUP(E706,[1]Hoja1!$E:$S,5,FALSE)</f>
        <v>0</v>
      </c>
      <c r="L706" s="8">
        <f>VLOOKUP(E706,[1]Hoja1!$E:$S,6,FALSE)</f>
        <v>0</v>
      </c>
      <c r="M706" s="8">
        <f>VLOOKUP(E706,[1]Hoja1!$E:$S,7,FALSE)</f>
        <v>0</v>
      </c>
      <c r="N706" s="6"/>
      <c r="O706" s="6" t="s">
        <v>609</v>
      </c>
      <c r="P706" s="6" t="s">
        <v>896</v>
      </c>
      <c r="Q706" s="6" t="s">
        <v>3191</v>
      </c>
      <c r="R706" s="6" t="s">
        <v>54</v>
      </c>
      <c r="S706" s="7" t="s">
        <v>30</v>
      </c>
      <c r="T706" s="7" t="s">
        <v>35</v>
      </c>
      <c r="U706" s="7">
        <v>54</v>
      </c>
      <c r="V706" s="6" t="s">
        <v>3107</v>
      </c>
      <c r="W706" s="6" t="s">
        <v>3107</v>
      </c>
      <c r="X706" s="6" t="s">
        <v>3107</v>
      </c>
      <c r="Y706" s="8" t="s">
        <v>38</v>
      </c>
      <c r="Z706" s="6" t="s">
        <v>3192</v>
      </c>
      <c r="AA706" s="8">
        <v>0</v>
      </c>
      <c r="AB706" s="8">
        <v>0</v>
      </c>
      <c r="AC706" s="8">
        <v>0</v>
      </c>
      <c r="AD706" s="8">
        <v>0</v>
      </c>
      <c r="AE706" s="8">
        <v>0</v>
      </c>
      <c r="AF706" s="8">
        <v>0</v>
      </c>
    </row>
    <row r="707" spans="1:32" x14ac:dyDescent="0.25">
      <c r="A707" s="6" t="s">
        <v>3106</v>
      </c>
      <c r="B707" s="6" t="s">
        <v>3107</v>
      </c>
      <c r="C707" s="6" t="s">
        <v>169</v>
      </c>
      <c r="D707" s="7">
        <v>1</v>
      </c>
      <c r="E707" s="8" t="s">
        <v>3193</v>
      </c>
      <c r="F707" s="8">
        <v>0</v>
      </c>
      <c r="G707" s="8">
        <v>0</v>
      </c>
      <c r="H707" s="8">
        <f>VLOOKUP(E707,[1]Hoja1!$E:$F,2,FALSE)</f>
        <v>0</v>
      </c>
      <c r="I707" s="8">
        <f>VLOOKUP(E707,[1]Hoja1!$E:$S,3,FALSE)</f>
        <v>0</v>
      </c>
      <c r="J707" s="8">
        <f>VLOOKUP(E707,[1]Hoja1!$E:$S,4,FALSE)</f>
        <v>0</v>
      </c>
      <c r="K707" s="8">
        <f>VLOOKUP(E707,[1]Hoja1!$E:$S,5,FALSE)</f>
        <v>0</v>
      </c>
      <c r="L707" s="8">
        <f>VLOOKUP(E707,[1]Hoja1!$E:$S,6,FALSE)</f>
        <v>0</v>
      </c>
      <c r="M707" s="8">
        <f>VLOOKUP(E707,[1]Hoja1!$E:$S,7,FALSE)</f>
        <v>0</v>
      </c>
      <c r="N707" s="6"/>
      <c r="O707" s="6" t="s">
        <v>3194</v>
      </c>
      <c r="P707" s="6" t="s">
        <v>3195</v>
      </c>
      <c r="Q707" s="6" t="s">
        <v>3196</v>
      </c>
      <c r="R707" s="6" t="s">
        <v>54</v>
      </c>
      <c r="S707" s="7" t="s">
        <v>35</v>
      </c>
      <c r="T707" s="7" t="s">
        <v>35</v>
      </c>
      <c r="U707" s="7">
        <v>41</v>
      </c>
      <c r="V707" s="6" t="s">
        <v>3107</v>
      </c>
      <c r="W707" s="6" t="s">
        <v>3107</v>
      </c>
      <c r="X707" s="6" t="s">
        <v>3107</v>
      </c>
      <c r="Y707" s="8" t="s">
        <v>38</v>
      </c>
      <c r="Z707" s="6" t="s">
        <v>3197</v>
      </c>
      <c r="AA707" s="8">
        <v>0</v>
      </c>
      <c r="AB707" s="8">
        <v>0</v>
      </c>
      <c r="AC707" s="8">
        <v>0</v>
      </c>
      <c r="AD707" s="8">
        <v>0</v>
      </c>
      <c r="AE707" s="8">
        <v>0</v>
      </c>
      <c r="AF707" s="8">
        <v>0</v>
      </c>
    </row>
    <row r="708" spans="1:32" x14ac:dyDescent="0.25">
      <c r="A708" s="6" t="s">
        <v>3106</v>
      </c>
      <c r="B708" s="6" t="s">
        <v>3107</v>
      </c>
      <c r="C708" s="6" t="s">
        <v>169</v>
      </c>
      <c r="D708" s="7">
        <v>2</v>
      </c>
      <c r="E708" s="8" t="s">
        <v>3198</v>
      </c>
      <c r="F708" s="8">
        <v>0</v>
      </c>
      <c r="G708" s="8">
        <v>0</v>
      </c>
      <c r="H708" s="8">
        <f>VLOOKUP(E708,[1]Hoja1!$E:$F,2,FALSE)</f>
        <v>0</v>
      </c>
      <c r="I708" s="8">
        <f>VLOOKUP(E708,[1]Hoja1!$E:$S,3,FALSE)</f>
        <v>0</v>
      </c>
      <c r="J708" s="8">
        <f>VLOOKUP(E708,[1]Hoja1!$E:$S,4,FALSE)</f>
        <v>0</v>
      </c>
      <c r="K708" s="8">
        <f>VLOOKUP(E708,[1]Hoja1!$E:$S,5,FALSE)</f>
        <v>0</v>
      </c>
      <c r="L708" s="8">
        <f>VLOOKUP(E708,[1]Hoja1!$E:$S,6,FALSE)</f>
        <v>0</v>
      </c>
      <c r="M708" s="8">
        <f>VLOOKUP(E708,[1]Hoja1!$E:$S,7,FALSE)</f>
        <v>0</v>
      </c>
      <c r="N708" s="6"/>
      <c r="O708" s="6" t="s">
        <v>931</v>
      </c>
      <c r="P708" s="6" t="s">
        <v>2369</v>
      </c>
      <c r="Q708" s="6" t="s">
        <v>3199</v>
      </c>
      <c r="R708" s="6" t="s">
        <v>34</v>
      </c>
      <c r="S708" s="7" t="s">
        <v>35</v>
      </c>
      <c r="T708" s="7" t="s">
        <v>35</v>
      </c>
      <c r="U708" s="7">
        <v>49</v>
      </c>
      <c r="V708" s="6" t="s">
        <v>3107</v>
      </c>
      <c r="W708" s="6" t="s">
        <v>3107</v>
      </c>
      <c r="X708" s="6" t="s">
        <v>3107</v>
      </c>
      <c r="Y708" s="8" t="s">
        <v>38</v>
      </c>
      <c r="Z708" s="6" t="s">
        <v>3200</v>
      </c>
      <c r="AA708" s="8">
        <v>0</v>
      </c>
      <c r="AB708" s="8">
        <v>0</v>
      </c>
      <c r="AC708" s="8">
        <v>0</v>
      </c>
      <c r="AD708" s="8">
        <v>0</v>
      </c>
      <c r="AE708" s="8">
        <v>0</v>
      </c>
      <c r="AF708" s="8">
        <v>0</v>
      </c>
    </row>
    <row r="709" spans="1:32" x14ac:dyDescent="0.25">
      <c r="A709" s="6" t="s">
        <v>3106</v>
      </c>
      <c r="B709" s="6" t="s">
        <v>3107</v>
      </c>
      <c r="C709" s="6" t="s">
        <v>169</v>
      </c>
      <c r="D709" s="7">
        <v>3</v>
      </c>
      <c r="E709" s="8" t="s">
        <v>3201</v>
      </c>
      <c r="F709" s="8">
        <v>0</v>
      </c>
      <c r="G709" s="8">
        <v>0</v>
      </c>
      <c r="H709" s="8">
        <f>VLOOKUP(E709,[1]Hoja1!$E:$F,2,FALSE)</f>
        <v>0</v>
      </c>
      <c r="I709" s="8">
        <f>VLOOKUP(E709,[1]Hoja1!$E:$S,3,FALSE)</f>
        <v>0</v>
      </c>
      <c r="J709" s="8">
        <f>VLOOKUP(E709,[1]Hoja1!$E:$S,4,FALSE)</f>
        <v>0</v>
      </c>
      <c r="K709" s="8">
        <f>VLOOKUP(E709,[1]Hoja1!$E:$S,5,FALSE)</f>
        <v>0</v>
      </c>
      <c r="L709" s="8">
        <f>VLOOKUP(E709,[1]Hoja1!$E:$S,6,FALSE)</f>
        <v>0</v>
      </c>
      <c r="M709" s="8">
        <f>VLOOKUP(E709,[1]Hoja1!$E:$S,7,FALSE)</f>
        <v>0</v>
      </c>
      <c r="N709" s="6"/>
      <c r="O709" s="6" t="s">
        <v>379</v>
      </c>
      <c r="P709" s="6" t="s">
        <v>674</v>
      </c>
      <c r="Q709" s="6" t="s">
        <v>3202</v>
      </c>
      <c r="R709" s="6" t="s">
        <v>34</v>
      </c>
      <c r="S709" s="7" t="s">
        <v>35</v>
      </c>
      <c r="T709" s="7" t="s">
        <v>35</v>
      </c>
      <c r="U709" s="7">
        <v>55</v>
      </c>
      <c r="V709" s="6" t="s">
        <v>3107</v>
      </c>
      <c r="W709" s="6" t="s">
        <v>3107</v>
      </c>
      <c r="X709" s="6" t="s">
        <v>3111</v>
      </c>
      <c r="Y709" s="8" t="s">
        <v>38</v>
      </c>
      <c r="Z709" s="6" t="s">
        <v>3203</v>
      </c>
      <c r="AA709" s="8">
        <v>0</v>
      </c>
      <c r="AB709" s="8">
        <v>0</v>
      </c>
      <c r="AC709" s="8">
        <v>0</v>
      </c>
      <c r="AD709" s="8">
        <v>0</v>
      </c>
      <c r="AE709" s="8">
        <v>0</v>
      </c>
      <c r="AF709" s="8">
        <v>0</v>
      </c>
    </row>
    <row r="710" spans="1:32" x14ac:dyDescent="0.25">
      <c r="A710" s="6" t="s">
        <v>3106</v>
      </c>
      <c r="B710" s="6" t="s">
        <v>3107</v>
      </c>
      <c r="C710" s="6" t="s">
        <v>184</v>
      </c>
      <c r="D710" s="7">
        <v>1</v>
      </c>
      <c r="E710" s="8" t="s">
        <v>3204</v>
      </c>
      <c r="F710" s="8">
        <v>0</v>
      </c>
      <c r="G710" s="8">
        <v>0</v>
      </c>
      <c r="H710" s="8">
        <f>VLOOKUP(E710,[1]Hoja1!$E:$F,2,FALSE)</f>
        <v>0</v>
      </c>
      <c r="I710" s="8">
        <f>VLOOKUP(E710,[1]Hoja1!$E:$S,3,FALSE)</f>
        <v>0</v>
      </c>
      <c r="J710" s="8">
        <f>VLOOKUP(E710,[1]Hoja1!$E:$S,4,FALSE)</f>
        <v>0</v>
      </c>
      <c r="K710" s="8">
        <f>VLOOKUP(E710,[1]Hoja1!$E:$S,5,FALSE)</f>
        <v>0</v>
      </c>
      <c r="L710" s="8">
        <f>VLOOKUP(E710,[1]Hoja1!$E:$S,6,FALSE)</f>
        <v>0</v>
      </c>
      <c r="M710" s="8">
        <f>VLOOKUP(E710,[1]Hoja1!$E:$S,7,FALSE)</f>
        <v>0</v>
      </c>
      <c r="N710" s="6"/>
      <c r="O710" s="6" t="s">
        <v>138</v>
      </c>
      <c r="P710" s="6" t="s">
        <v>700</v>
      </c>
      <c r="Q710" s="6" t="s">
        <v>3205</v>
      </c>
      <c r="R710" s="6" t="s">
        <v>34</v>
      </c>
      <c r="S710" s="7" t="s">
        <v>30</v>
      </c>
      <c r="T710" s="7" t="s">
        <v>30</v>
      </c>
      <c r="U710" s="7">
        <v>26</v>
      </c>
      <c r="V710" s="6" t="s">
        <v>3107</v>
      </c>
      <c r="W710" s="6" t="s">
        <v>3107</v>
      </c>
      <c r="X710" s="6" t="s">
        <v>3107</v>
      </c>
      <c r="Y710" s="8" t="s">
        <v>38</v>
      </c>
      <c r="Z710" s="6" t="s">
        <v>3206</v>
      </c>
      <c r="AA710" s="8">
        <v>0</v>
      </c>
      <c r="AB710" s="8">
        <v>0</v>
      </c>
      <c r="AC710" s="8">
        <v>0</v>
      </c>
      <c r="AD710" s="8">
        <v>0</v>
      </c>
      <c r="AE710" s="8">
        <v>0</v>
      </c>
      <c r="AF710" s="8">
        <v>0</v>
      </c>
    </row>
    <row r="711" spans="1:32" x14ac:dyDescent="0.25">
      <c r="A711" s="6" t="s">
        <v>3106</v>
      </c>
      <c r="B711" s="6" t="s">
        <v>3107</v>
      </c>
      <c r="C711" s="6" t="s">
        <v>184</v>
      </c>
      <c r="D711" s="7">
        <v>2</v>
      </c>
      <c r="E711" s="8" t="s">
        <v>3207</v>
      </c>
      <c r="F711" s="8" t="s">
        <v>30</v>
      </c>
      <c r="G711" s="8">
        <v>32</v>
      </c>
      <c r="H711" s="8">
        <f>VLOOKUP(E711,[1]Hoja1!$E:$F,2,FALSE)</f>
        <v>0</v>
      </c>
      <c r="I711" s="8">
        <f>VLOOKUP(E711,[1]Hoja1!$E:$S,3,FALSE)</f>
        <v>0</v>
      </c>
      <c r="J711" s="8">
        <f>VLOOKUP(E711,[1]Hoja1!$E:$S,4,FALSE)</f>
        <v>0</v>
      </c>
      <c r="K711" s="8">
        <f>VLOOKUP(E711,[1]Hoja1!$E:$S,5,FALSE)</f>
        <v>0</v>
      </c>
      <c r="L711" s="8">
        <f>VLOOKUP(E711,[1]Hoja1!$E:$S,6,FALSE)</f>
        <v>0</v>
      </c>
      <c r="M711" s="8">
        <f>VLOOKUP(E711,[1]Hoja1!$E:$S,7,FALSE)</f>
        <v>0</v>
      </c>
      <c r="N711" s="6"/>
      <c r="O711" s="6" t="s">
        <v>3208</v>
      </c>
      <c r="P711" s="6" t="s">
        <v>128</v>
      </c>
      <c r="Q711" s="6" t="s">
        <v>3209</v>
      </c>
      <c r="R711" s="6" t="s">
        <v>54</v>
      </c>
      <c r="S711" s="7" t="s">
        <v>30</v>
      </c>
      <c r="T711" s="7" t="s">
        <v>35</v>
      </c>
      <c r="U711" s="7">
        <v>47</v>
      </c>
      <c r="V711" s="6" t="s">
        <v>3107</v>
      </c>
      <c r="W711" s="6" t="s">
        <v>3107</v>
      </c>
      <c r="X711" s="6" t="s">
        <v>3107</v>
      </c>
      <c r="Y711" s="8" t="s">
        <v>38</v>
      </c>
      <c r="Z711" s="6" t="s">
        <v>3210</v>
      </c>
      <c r="AA711" s="8">
        <v>0</v>
      </c>
      <c r="AB711" s="8">
        <v>0</v>
      </c>
      <c r="AC711" s="8">
        <v>0</v>
      </c>
      <c r="AD711" s="8">
        <v>0</v>
      </c>
      <c r="AE711" s="8">
        <v>0</v>
      </c>
      <c r="AF711" s="8">
        <v>0</v>
      </c>
    </row>
    <row r="712" spans="1:32" x14ac:dyDescent="0.25">
      <c r="A712" s="6" t="s">
        <v>3106</v>
      </c>
      <c r="B712" s="6" t="s">
        <v>3107</v>
      </c>
      <c r="C712" s="6" t="s">
        <v>184</v>
      </c>
      <c r="D712" s="7">
        <v>3</v>
      </c>
      <c r="E712" s="8" t="s">
        <v>3211</v>
      </c>
      <c r="F712" s="8" t="s">
        <v>30</v>
      </c>
      <c r="G712" s="8">
        <v>32</v>
      </c>
      <c r="H712" s="8">
        <f>VLOOKUP(E712,[1]Hoja1!$E:$F,2,FALSE)</f>
        <v>0</v>
      </c>
      <c r="I712" s="8">
        <f>VLOOKUP(E712,[1]Hoja1!$E:$S,3,FALSE)</f>
        <v>0</v>
      </c>
      <c r="J712" s="8">
        <f>VLOOKUP(E712,[1]Hoja1!$E:$S,4,FALSE)</f>
        <v>0</v>
      </c>
      <c r="K712" s="8">
        <f>VLOOKUP(E712,[1]Hoja1!$E:$S,5,FALSE)</f>
        <v>0</v>
      </c>
      <c r="L712" s="8">
        <f>VLOOKUP(E712,[1]Hoja1!$E:$S,6,FALSE)</f>
        <v>0</v>
      </c>
      <c r="M712" s="8">
        <f>VLOOKUP(E712,[1]Hoja1!$E:$S,7,FALSE)</f>
        <v>0</v>
      </c>
      <c r="N712" s="6"/>
      <c r="O712" s="6" t="s">
        <v>2024</v>
      </c>
      <c r="P712" s="6" t="s">
        <v>1678</v>
      </c>
      <c r="Q712" s="6" t="s">
        <v>1585</v>
      </c>
      <c r="R712" s="6" t="s">
        <v>34</v>
      </c>
      <c r="S712" s="7" t="s">
        <v>30</v>
      </c>
      <c r="T712" s="7" t="s">
        <v>35</v>
      </c>
      <c r="U712" s="7">
        <v>56</v>
      </c>
      <c r="V712" s="6" t="s">
        <v>3107</v>
      </c>
      <c r="W712" s="6" t="s">
        <v>3212</v>
      </c>
      <c r="X712" s="6" t="s">
        <v>3213</v>
      </c>
      <c r="Y712" s="8" t="s">
        <v>38</v>
      </c>
      <c r="Z712" s="6" t="s">
        <v>3214</v>
      </c>
      <c r="AA712" s="8">
        <v>0</v>
      </c>
      <c r="AB712" s="8">
        <v>0</v>
      </c>
      <c r="AC712" s="8">
        <v>0</v>
      </c>
      <c r="AD712" s="8">
        <v>0</v>
      </c>
      <c r="AE712" s="8">
        <v>0</v>
      </c>
      <c r="AF712" s="8">
        <v>0</v>
      </c>
    </row>
    <row r="713" spans="1:32" x14ac:dyDescent="0.25">
      <c r="A713" s="6" t="s">
        <v>3106</v>
      </c>
      <c r="B713" s="6" t="s">
        <v>3107</v>
      </c>
      <c r="C713" s="6" t="s">
        <v>200</v>
      </c>
      <c r="D713" s="7">
        <v>1</v>
      </c>
      <c r="E713" s="8" t="s">
        <v>3215</v>
      </c>
      <c r="F713" s="8">
        <v>0</v>
      </c>
      <c r="G713" s="8">
        <v>0</v>
      </c>
      <c r="H713" s="8">
        <f>VLOOKUP(E713,[1]Hoja1!$E:$F,2,FALSE)</f>
        <v>136</v>
      </c>
      <c r="I713" s="8" t="str">
        <f>VLOOKUP(E713,[1]Hoja1!$E:$S,3,FALSE)</f>
        <v>MOVIMIENTO REGIONAL O DEPARTAMENTAL MOVIMIENTO REGIONAL AYNI</v>
      </c>
      <c r="J713" s="8">
        <f>VLOOKUP(E713,[1]Hoja1!$E:$S,4,FALSE)</f>
        <v>2011</v>
      </c>
      <c r="K713" s="8">
        <f>VLOOKUP(E713,[1]Hoja1!$E:$S,5,FALSE)</f>
        <v>2014</v>
      </c>
      <c r="L713" s="8">
        <f>VLOOKUP(E713,[1]Hoja1!$E:$S,6,FALSE)</f>
        <v>12</v>
      </c>
      <c r="M713" s="8" t="str">
        <f>VLOOKUP(E713,[1]Hoja1!$E:$S,7,FALSE)</f>
        <v>CONSEJERO REGIONAL</v>
      </c>
      <c r="N713" s="6"/>
      <c r="O713" s="6" t="s">
        <v>3216</v>
      </c>
      <c r="P713" s="6" t="s">
        <v>896</v>
      </c>
      <c r="Q713" s="6" t="s">
        <v>3217</v>
      </c>
      <c r="R713" s="6" t="s">
        <v>34</v>
      </c>
      <c r="S713" s="7" t="s">
        <v>35</v>
      </c>
      <c r="T713" s="7" t="s">
        <v>35</v>
      </c>
      <c r="U713" s="7">
        <v>46</v>
      </c>
      <c r="V713" s="6" t="s">
        <v>3107</v>
      </c>
      <c r="W713" s="6" t="s">
        <v>3107</v>
      </c>
      <c r="X713" s="6" t="s">
        <v>3107</v>
      </c>
      <c r="Y713" s="8" t="s">
        <v>38</v>
      </c>
      <c r="Z713" s="6" t="s">
        <v>3218</v>
      </c>
      <c r="AA713" s="8">
        <v>136</v>
      </c>
      <c r="AB713" s="8" t="s">
        <v>3219</v>
      </c>
      <c r="AC713" s="8">
        <v>2011</v>
      </c>
      <c r="AD713" s="8">
        <v>2014</v>
      </c>
      <c r="AE713" s="8">
        <v>12</v>
      </c>
      <c r="AF713" s="8" t="s">
        <v>41</v>
      </c>
    </row>
    <row r="714" spans="1:32" x14ac:dyDescent="0.25">
      <c r="A714" s="6" t="s">
        <v>3106</v>
      </c>
      <c r="B714" s="6" t="s">
        <v>3107</v>
      </c>
      <c r="C714" s="6" t="s">
        <v>200</v>
      </c>
      <c r="D714" s="7">
        <v>2</v>
      </c>
      <c r="E714" s="8" t="s">
        <v>3220</v>
      </c>
      <c r="F714" s="8">
        <v>0</v>
      </c>
      <c r="G714" s="8">
        <v>0</v>
      </c>
      <c r="H714" s="8">
        <f>VLOOKUP(E714,[1]Hoja1!$E:$F,2,FALSE)</f>
        <v>0</v>
      </c>
      <c r="I714" s="8">
        <f>VLOOKUP(E714,[1]Hoja1!$E:$S,3,FALSE)</f>
        <v>0</v>
      </c>
      <c r="J714" s="8">
        <f>VLOOKUP(E714,[1]Hoja1!$E:$S,4,FALSE)</f>
        <v>0</v>
      </c>
      <c r="K714" s="8">
        <f>VLOOKUP(E714,[1]Hoja1!$E:$S,5,FALSE)</f>
        <v>0</v>
      </c>
      <c r="L714" s="8">
        <f>VLOOKUP(E714,[1]Hoja1!$E:$S,6,FALSE)</f>
        <v>0</v>
      </c>
      <c r="M714" s="8">
        <f>VLOOKUP(E714,[1]Hoja1!$E:$S,7,FALSE)</f>
        <v>0</v>
      </c>
      <c r="N714" s="6"/>
      <c r="O714" s="6" t="s">
        <v>700</v>
      </c>
      <c r="P714" s="6" t="s">
        <v>3221</v>
      </c>
      <c r="Q714" s="6" t="s">
        <v>3222</v>
      </c>
      <c r="R714" s="6" t="s">
        <v>34</v>
      </c>
      <c r="S714" s="7" t="s">
        <v>35</v>
      </c>
      <c r="T714" s="7" t="s">
        <v>35</v>
      </c>
      <c r="U714" s="7">
        <v>33</v>
      </c>
      <c r="V714" s="6" t="s">
        <v>3107</v>
      </c>
      <c r="W714" s="6" t="s">
        <v>3107</v>
      </c>
      <c r="X714" s="6" t="s">
        <v>3223</v>
      </c>
      <c r="Y714" s="8" t="s">
        <v>38</v>
      </c>
      <c r="Z714" s="6" t="s">
        <v>3224</v>
      </c>
      <c r="AA714" s="8">
        <v>0</v>
      </c>
      <c r="AB714" s="8">
        <v>0</v>
      </c>
      <c r="AC714" s="8">
        <v>0</v>
      </c>
      <c r="AD714" s="8">
        <v>0</v>
      </c>
      <c r="AE714" s="8">
        <v>0</v>
      </c>
      <c r="AF714" s="8">
        <v>0</v>
      </c>
    </row>
    <row r="715" spans="1:32" x14ac:dyDescent="0.25">
      <c r="A715" s="6" t="s">
        <v>3106</v>
      </c>
      <c r="B715" s="6" t="s">
        <v>3107</v>
      </c>
      <c r="C715" s="6" t="s">
        <v>200</v>
      </c>
      <c r="D715" s="7">
        <v>3</v>
      </c>
      <c r="E715" s="8" t="s">
        <v>3225</v>
      </c>
      <c r="F715" s="8">
        <v>0</v>
      </c>
      <c r="G715" s="8">
        <v>0</v>
      </c>
      <c r="H715" s="8">
        <f>VLOOKUP(E715,[1]Hoja1!$E:$F,2,FALSE)</f>
        <v>0</v>
      </c>
      <c r="I715" s="8">
        <f>VLOOKUP(E715,[1]Hoja1!$E:$S,3,FALSE)</f>
        <v>0</v>
      </c>
      <c r="J715" s="8">
        <f>VLOOKUP(E715,[1]Hoja1!$E:$S,4,FALSE)</f>
        <v>0</v>
      </c>
      <c r="K715" s="8">
        <f>VLOOKUP(E715,[1]Hoja1!$E:$S,5,FALSE)</f>
        <v>0</v>
      </c>
      <c r="L715" s="8">
        <f>VLOOKUP(E715,[1]Hoja1!$E:$S,6,FALSE)</f>
        <v>0</v>
      </c>
      <c r="M715" s="8">
        <f>VLOOKUP(E715,[1]Hoja1!$E:$S,7,FALSE)</f>
        <v>0</v>
      </c>
      <c r="N715" s="6"/>
      <c r="O715" s="6" t="s">
        <v>128</v>
      </c>
      <c r="P715" s="6" t="s">
        <v>1616</v>
      </c>
      <c r="Q715" s="6" t="s">
        <v>3226</v>
      </c>
      <c r="R715" s="6" t="s">
        <v>54</v>
      </c>
      <c r="S715" s="7" t="s">
        <v>35</v>
      </c>
      <c r="T715" s="7" t="s">
        <v>30</v>
      </c>
      <c r="U715" s="7">
        <v>25</v>
      </c>
      <c r="V715" s="6" t="s">
        <v>3107</v>
      </c>
      <c r="W715" s="6" t="s">
        <v>3127</v>
      </c>
      <c r="X715" s="6" t="s">
        <v>3227</v>
      </c>
      <c r="Y715" s="8" t="s">
        <v>38</v>
      </c>
      <c r="Z715" s="6" t="s">
        <v>3228</v>
      </c>
      <c r="AA715" s="8">
        <v>0</v>
      </c>
      <c r="AB715" s="8">
        <v>0</v>
      </c>
      <c r="AC715" s="8">
        <v>0</v>
      </c>
      <c r="AD715" s="8">
        <v>0</v>
      </c>
      <c r="AE715" s="8">
        <v>0</v>
      </c>
      <c r="AF715" s="8">
        <v>0</v>
      </c>
    </row>
    <row r="716" spans="1:32" x14ac:dyDescent="0.25">
      <c r="A716" s="6" t="s">
        <v>3106</v>
      </c>
      <c r="B716" s="6" t="s">
        <v>3107</v>
      </c>
      <c r="C716" s="6" t="s">
        <v>219</v>
      </c>
      <c r="D716" s="7">
        <v>1</v>
      </c>
      <c r="E716" s="8" t="s">
        <v>3229</v>
      </c>
      <c r="F716" s="8">
        <v>0</v>
      </c>
      <c r="G716" s="8">
        <v>0</v>
      </c>
      <c r="H716" s="8">
        <f>VLOOKUP(E716,[1]Hoja1!$E:$F,2,FALSE)</f>
        <v>0</v>
      </c>
      <c r="I716" s="8">
        <f>VLOOKUP(E716,[1]Hoja1!$E:$S,3,FALSE)</f>
        <v>0</v>
      </c>
      <c r="J716" s="8">
        <f>VLOOKUP(E716,[1]Hoja1!$E:$S,4,FALSE)</f>
        <v>0</v>
      </c>
      <c r="K716" s="8">
        <f>VLOOKUP(E716,[1]Hoja1!$E:$S,5,FALSE)</f>
        <v>0</v>
      </c>
      <c r="L716" s="8">
        <f>VLOOKUP(E716,[1]Hoja1!$E:$S,6,FALSE)</f>
        <v>0</v>
      </c>
      <c r="M716" s="8">
        <f>VLOOKUP(E716,[1]Hoja1!$E:$S,7,FALSE)</f>
        <v>0</v>
      </c>
      <c r="N716" s="6"/>
      <c r="O716" s="6" t="s">
        <v>3230</v>
      </c>
      <c r="P716" s="6" t="s">
        <v>3132</v>
      </c>
      <c r="Q716" s="6" t="s">
        <v>3231</v>
      </c>
      <c r="R716" s="6" t="s">
        <v>54</v>
      </c>
      <c r="S716" s="7" t="s">
        <v>35</v>
      </c>
      <c r="T716" s="7" t="s">
        <v>35</v>
      </c>
      <c r="U716" s="7">
        <v>37</v>
      </c>
      <c r="V716" s="6" t="s">
        <v>3107</v>
      </c>
      <c r="W716" s="6" t="s">
        <v>3107</v>
      </c>
      <c r="X716" s="6" t="s">
        <v>3111</v>
      </c>
      <c r="Y716" s="8" t="s">
        <v>38</v>
      </c>
      <c r="Z716" s="6" t="s">
        <v>3232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  <c r="AF716" s="8">
        <v>0</v>
      </c>
    </row>
    <row r="717" spans="1:32" x14ac:dyDescent="0.25">
      <c r="A717" s="6" t="s">
        <v>3106</v>
      </c>
      <c r="B717" s="6" t="s">
        <v>3107</v>
      </c>
      <c r="C717" s="6" t="s">
        <v>219</v>
      </c>
      <c r="D717" s="7">
        <v>2</v>
      </c>
      <c r="E717" s="8" t="s">
        <v>3233</v>
      </c>
      <c r="F717" s="8">
        <v>0</v>
      </c>
      <c r="G717" s="8">
        <v>0</v>
      </c>
      <c r="H717" s="8">
        <f>VLOOKUP(E717,[1]Hoja1!$E:$F,2,FALSE)</f>
        <v>0</v>
      </c>
      <c r="I717" s="8">
        <f>VLOOKUP(E717,[1]Hoja1!$E:$S,3,FALSE)</f>
        <v>0</v>
      </c>
      <c r="J717" s="8">
        <f>VLOOKUP(E717,[1]Hoja1!$E:$S,4,FALSE)</f>
        <v>0</v>
      </c>
      <c r="K717" s="8">
        <f>VLOOKUP(E717,[1]Hoja1!$E:$S,5,FALSE)</f>
        <v>0</v>
      </c>
      <c r="L717" s="8">
        <f>VLOOKUP(E717,[1]Hoja1!$E:$S,6,FALSE)</f>
        <v>0</v>
      </c>
      <c r="M717" s="8">
        <f>VLOOKUP(E717,[1]Hoja1!$E:$S,7,FALSE)</f>
        <v>0</v>
      </c>
      <c r="N717" s="6"/>
      <c r="O717" s="6" t="s">
        <v>3234</v>
      </c>
      <c r="P717" s="6" t="s">
        <v>226</v>
      </c>
      <c r="Q717" s="6" t="s">
        <v>3235</v>
      </c>
      <c r="R717" s="6" t="s">
        <v>34</v>
      </c>
      <c r="S717" s="7" t="s">
        <v>35</v>
      </c>
      <c r="T717" s="7" t="s">
        <v>35</v>
      </c>
      <c r="U717" s="7">
        <v>52</v>
      </c>
      <c r="V717" s="6" t="s">
        <v>3107</v>
      </c>
      <c r="W717" s="6" t="s">
        <v>3107</v>
      </c>
      <c r="X717" s="6" t="s">
        <v>3107</v>
      </c>
      <c r="Y717" s="8" t="s">
        <v>38</v>
      </c>
      <c r="Z717" s="6" t="s">
        <v>3236</v>
      </c>
      <c r="AA717" s="8">
        <v>0</v>
      </c>
      <c r="AB717" s="8">
        <v>0</v>
      </c>
      <c r="AC717" s="8">
        <v>0</v>
      </c>
      <c r="AD717" s="8">
        <v>0</v>
      </c>
      <c r="AE717" s="8">
        <v>0</v>
      </c>
      <c r="AF717" s="8">
        <v>0</v>
      </c>
    </row>
    <row r="718" spans="1:32" x14ac:dyDescent="0.25">
      <c r="A718" s="6" t="s">
        <v>3106</v>
      </c>
      <c r="B718" s="6" t="s">
        <v>3107</v>
      </c>
      <c r="C718" s="6" t="s">
        <v>219</v>
      </c>
      <c r="D718" s="7">
        <v>3</v>
      </c>
      <c r="E718" s="8" t="s">
        <v>3237</v>
      </c>
      <c r="F718" s="8">
        <v>0</v>
      </c>
      <c r="G718" s="8">
        <v>0</v>
      </c>
      <c r="H718" s="8">
        <f>VLOOKUP(E718,[1]Hoja1!$E:$F,2,FALSE)</f>
        <v>0</v>
      </c>
      <c r="I718" s="8">
        <f>VLOOKUP(E718,[1]Hoja1!$E:$S,3,FALSE)</f>
        <v>0</v>
      </c>
      <c r="J718" s="8">
        <f>VLOOKUP(E718,[1]Hoja1!$E:$S,4,FALSE)</f>
        <v>0</v>
      </c>
      <c r="K718" s="8">
        <f>VLOOKUP(E718,[1]Hoja1!$E:$S,5,FALSE)</f>
        <v>0</v>
      </c>
      <c r="L718" s="8">
        <f>VLOOKUP(E718,[1]Hoja1!$E:$S,6,FALSE)</f>
        <v>0</v>
      </c>
      <c r="M718" s="8">
        <f>VLOOKUP(E718,[1]Hoja1!$E:$S,7,FALSE)</f>
        <v>0</v>
      </c>
      <c r="N718" s="6"/>
      <c r="O718" s="6" t="s">
        <v>3238</v>
      </c>
      <c r="P718" s="6" t="s">
        <v>225</v>
      </c>
      <c r="Q718" s="6" t="s">
        <v>3239</v>
      </c>
      <c r="R718" s="6" t="s">
        <v>34</v>
      </c>
      <c r="S718" s="7" t="s">
        <v>35</v>
      </c>
      <c r="T718" s="7" t="s">
        <v>35</v>
      </c>
      <c r="U718" s="7">
        <v>45</v>
      </c>
      <c r="V718" s="6" t="s">
        <v>3107</v>
      </c>
      <c r="W718" s="6" t="s">
        <v>3240</v>
      </c>
      <c r="X718" s="6" t="s">
        <v>3241</v>
      </c>
      <c r="Y718" s="8" t="s">
        <v>38</v>
      </c>
      <c r="Z718" s="6" t="s">
        <v>3242</v>
      </c>
      <c r="AA718" s="8">
        <v>0</v>
      </c>
      <c r="AB718" s="8">
        <v>0</v>
      </c>
      <c r="AC718" s="8">
        <v>0</v>
      </c>
      <c r="AD718" s="8">
        <v>0</v>
      </c>
      <c r="AE718" s="8">
        <v>0</v>
      </c>
      <c r="AF718" s="8">
        <v>0</v>
      </c>
    </row>
    <row r="719" spans="1:32" x14ac:dyDescent="0.25">
      <c r="A719" s="6" t="s">
        <v>3106</v>
      </c>
      <c r="B719" s="6" t="s">
        <v>3107</v>
      </c>
      <c r="C719" s="6" t="s">
        <v>234</v>
      </c>
      <c r="D719" s="7">
        <v>1</v>
      </c>
      <c r="E719" s="8" t="s">
        <v>3243</v>
      </c>
      <c r="F719" s="8">
        <v>0</v>
      </c>
      <c r="G719" s="8">
        <v>0</v>
      </c>
      <c r="H719" s="8">
        <f>VLOOKUP(E719,[1]Hoja1!$E:$F,2,FALSE)</f>
        <v>0</v>
      </c>
      <c r="I719" s="8">
        <f>VLOOKUP(E719,[1]Hoja1!$E:$S,3,FALSE)</f>
        <v>0</v>
      </c>
      <c r="J719" s="8">
        <f>VLOOKUP(E719,[1]Hoja1!$E:$S,4,FALSE)</f>
        <v>0</v>
      </c>
      <c r="K719" s="8">
        <f>VLOOKUP(E719,[1]Hoja1!$E:$S,5,FALSE)</f>
        <v>0</v>
      </c>
      <c r="L719" s="8">
        <f>VLOOKUP(E719,[1]Hoja1!$E:$S,6,FALSE)</f>
        <v>0</v>
      </c>
      <c r="M719" s="8">
        <f>VLOOKUP(E719,[1]Hoja1!$E:$S,7,FALSE)</f>
        <v>0</v>
      </c>
      <c r="N719" s="6"/>
      <c r="O719" s="6" t="s">
        <v>896</v>
      </c>
      <c r="P719" s="6" t="s">
        <v>3109</v>
      </c>
      <c r="Q719" s="6" t="s">
        <v>3244</v>
      </c>
      <c r="R719" s="6" t="s">
        <v>54</v>
      </c>
      <c r="S719" s="7" t="s">
        <v>35</v>
      </c>
      <c r="T719" s="7" t="s">
        <v>30</v>
      </c>
      <c r="U719" s="7">
        <v>26</v>
      </c>
      <c r="V719" s="6" t="s">
        <v>3107</v>
      </c>
      <c r="W719" s="6" t="s">
        <v>3107</v>
      </c>
      <c r="X719" s="6" t="s">
        <v>3107</v>
      </c>
      <c r="Y719" s="8" t="s">
        <v>38</v>
      </c>
      <c r="Z719" s="6" t="s">
        <v>3245</v>
      </c>
      <c r="AA719" s="8">
        <v>0</v>
      </c>
      <c r="AB719" s="8">
        <v>0</v>
      </c>
      <c r="AC719" s="8">
        <v>0</v>
      </c>
      <c r="AD719" s="8">
        <v>0</v>
      </c>
      <c r="AE719" s="8">
        <v>0</v>
      </c>
      <c r="AF719" s="8">
        <v>0</v>
      </c>
    </row>
    <row r="720" spans="1:32" x14ac:dyDescent="0.25">
      <c r="A720" s="6" t="s">
        <v>3106</v>
      </c>
      <c r="B720" s="6" t="s">
        <v>3107</v>
      </c>
      <c r="C720" s="6" t="s">
        <v>234</v>
      </c>
      <c r="D720" s="7">
        <v>2</v>
      </c>
      <c r="E720" s="8" t="s">
        <v>3246</v>
      </c>
      <c r="F720" s="8">
        <v>0</v>
      </c>
      <c r="G720" s="8">
        <v>0</v>
      </c>
      <c r="H720" s="8">
        <f>VLOOKUP(E720,[1]Hoja1!$E:$F,2,FALSE)</f>
        <v>0</v>
      </c>
      <c r="I720" s="8">
        <f>VLOOKUP(E720,[1]Hoja1!$E:$S,3,FALSE)</f>
        <v>0</v>
      </c>
      <c r="J720" s="8">
        <f>VLOOKUP(E720,[1]Hoja1!$E:$S,4,FALSE)</f>
        <v>0</v>
      </c>
      <c r="K720" s="8">
        <f>VLOOKUP(E720,[1]Hoja1!$E:$S,5,FALSE)</f>
        <v>0</v>
      </c>
      <c r="L720" s="8">
        <f>VLOOKUP(E720,[1]Hoja1!$E:$S,6,FALSE)</f>
        <v>0</v>
      </c>
      <c r="M720" s="8">
        <f>VLOOKUP(E720,[1]Hoja1!$E:$S,7,FALSE)</f>
        <v>0</v>
      </c>
      <c r="N720" s="6"/>
      <c r="O720" s="6" t="s">
        <v>3247</v>
      </c>
      <c r="P720" s="6" t="s">
        <v>3248</v>
      </c>
      <c r="Q720" s="6" t="s">
        <v>3249</v>
      </c>
      <c r="R720" s="6" t="s">
        <v>34</v>
      </c>
      <c r="S720" s="7" t="s">
        <v>35</v>
      </c>
      <c r="T720" s="7" t="s">
        <v>35</v>
      </c>
      <c r="U720" s="7">
        <v>39</v>
      </c>
      <c r="V720" s="6" t="s">
        <v>3107</v>
      </c>
      <c r="W720" s="6" t="s">
        <v>3212</v>
      </c>
      <c r="X720" s="6" t="s">
        <v>3212</v>
      </c>
      <c r="Y720" s="8" t="s">
        <v>38</v>
      </c>
      <c r="Z720" s="6" t="s">
        <v>3250</v>
      </c>
      <c r="AA720" s="8">
        <v>0</v>
      </c>
      <c r="AB720" s="8">
        <v>0</v>
      </c>
      <c r="AC720" s="8">
        <v>0</v>
      </c>
      <c r="AD720" s="8">
        <v>0</v>
      </c>
      <c r="AE720" s="8">
        <v>0</v>
      </c>
      <c r="AF720" s="8">
        <v>0</v>
      </c>
    </row>
    <row r="721" spans="1:32" x14ac:dyDescent="0.25">
      <c r="A721" s="6" t="s">
        <v>3106</v>
      </c>
      <c r="B721" s="6" t="s">
        <v>3107</v>
      </c>
      <c r="C721" s="6" t="s">
        <v>234</v>
      </c>
      <c r="D721" s="7">
        <v>3</v>
      </c>
      <c r="E721" s="8" t="s">
        <v>3251</v>
      </c>
      <c r="F721" s="8">
        <v>0</v>
      </c>
      <c r="G721" s="8">
        <v>0</v>
      </c>
      <c r="H721" s="8">
        <f>VLOOKUP(E721,[1]Hoja1!$E:$F,2,FALSE)</f>
        <v>0</v>
      </c>
      <c r="I721" s="8">
        <f>VLOOKUP(E721,[1]Hoja1!$E:$S,3,FALSE)</f>
        <v>0</v>
      </c>
      <c r="J721" s="8">
        <f>VLOOKUP(E721,[1]Hoja1!$E:$S,4,FALSE)</f>
        <v>0</v>
      </c>
      <c r="K721" s="8">
        <f>VLOOKUP(E721,[1]Hoja1!$E:$S,5,FALSE)</f>
        <v>0</v>
      </c>
      <c r="L721" s="8">
        <f>VLOOKUP(E721,[1]Hoja1!$E:$S,6,FALSE)</f>
        <v>0</v>
      </c>
      <c r="M721" s="8">
        <f>VLOOKUP(E721,[1]Hoja1!$E:$S,7,FALSE)</f>
        <v>0</v>
      </c>
      <c r="N721" s="6"/>
      <c r="O721" s="6" t="s">
        <v>3252</v>
      </c>
      <c r="P721" s="6" t="s">
        <v>3247</v>
      </c>
      <c r="Q721" s="6" t="s">
        <v>3253</v>
      </c>
      <c r="R721" s="6" t="s">
        <v>34</v>
      </c>
      <c r="S721" s="7" t="s">
        <v>35</v>
      </c>
      <c r="T721" s="7" t="s">
        <v>35</v>
      </c>
      <c r="U721" s="7">
        <v>53</v>
      </c>
      <c r="V721" s="6" t="s">
        <v>3107</v>
      </c>
      <c r="W721" s="6" t="s">
        <v>3212</v>
      </c>
      <c r="X721" s="6" t="s">
        <v>1505</v>
      </c>
      <c r="Y721" s="8" t="s">
        <v>38</v>
      </c>
      <c r="Z721" s="6" t="s">
        <v>3254</v>
      </c>
      <c r="AA721" s="8">
        <v>0</v>
      </c>
      <c r="AB721" s="8">
        <v>0</v>
      </c>
      <c r="AC721" s="8">
        <v>0</v>
      </c>
      <c r="AD721" s="8">
        <v>0</v>
      </c>
      <c r="AE721" s="8">
        <v>0</v>
      </c>
      <c r="AF721" s="8">
        <v>0</v>
      </c>
    </row>
    <row r="722" spans="1:32" x14ac:dyDescent="0.25">
      <c r="A722" s="6" t="s">
        <v>3106</v>
      </c>
      <c r="B722" s="6" t="s">
        <v>3107</v>
      </c>
      <c r="C722" s="6" t="s">
        <v>264</v>
      </c>
      <c r="D722" s="7">
        <v>1</v>
      </c>
      <c r="E722" s="8" t="s">
        <v>3255</v>
      </c>
      <c r="F722" s="8">
        <v>0</v>
      </c>
      <c r="G722" s="8">
        <v>0</v>
      </c>
      <c r="H722" s="8">
        <f>VLOOKUP(E722,[1]Hoja1!$E:$F,2,FALSE)</f>
        <v>2226</v>
      </c>
      <c r="I722" s="8" t="str">
        <f>VLOOKUP(E722,[1]Hoja1!$E:$S,3,FALSE)</f>
        <v>MOVIMIENTO REGIONAL O DEPARTAMENTAL FRENTE REGIONAL PODER COMUNAL</v>
      </c>
      <c r="J722" s="8">
        <f>VLOOKUP(E722,[1]Hoja1!$E:$S,4,FALSE)</f>
        <v>2015</v>
      </c>
      <c r="K722" s="8">
        <f>VLOOKUP(E722,[1]Hoja1!$E:$S,5,FALSE)</f>
        <v>2018</v>
      </c>
      <c r="L722" s="8">
        <f>VLOOKUP(E722,[1]Hoja1!$E:$S,6,FALSE)</f>
        <v>8</v>
      </c>
      <c r="M722" s="8" t="str">
        <f>VLOOKUP(E722,[1]Hoja1!$E:$S,7,FALSE)</f>
        <v>ALCALDE PROVINCIAL</v>
      </c>
      <c r="N722" s="6"/>
      <c r="O722" s="6" t="s">
        <v>2212</v>
      </c>
      <c r="P722" s="6" t="s">
        <v>3094</v>
      </c>
      <c r="Q722" s="6" t="s">
        <v>3256</v>
      </c>
      <c r="R722" s="6" t="s">
        <v>34</v>
      </c>
      <c r="S722" s="7" t="s">
        <v>35</v>
      </c>
      <c r="T722" s="7" t="s">
        <v>35</v>
      </c>
      <c r="U722" s="7">
        <v>49</v>
      </c>
      <c r="V722" s="6" t="s">
        <v>3107</v>
      </c>
      <c r="W722" s="6" t="s">
        <v>3240</v>
      </c>
      <c r="X722" s="6" t="s">
        <v>3241</v>
      </c>
      <c r="Y722" s="8" t="s">
        <v>38</v>
      </c>
      <c r="Z722" s="6" t="s">
        <v>3257</v>
      </c>
      <c r="AA722" s="8">
        <v>2226</v>
      </c>
      <c r="AB722" s="8" t="s">
        <v>3258</v>
      </c>
      <c r="AC722" s="8">
        <v>2015</v>
      </c>
      <c r="AD722" s="8">
        <v>2018</v>
      </c>
      <c r="AE722" s="8">
        <v>8</v>
      </c>
      <c r="AF722" s="8" t="s">
        <v>207</v>
      </c>
    </row>
    <row r="723" spans="1:32" x14ac:dyDescent="0.25">
      <c r="A723" s="6" t="s">
        <v>3106</v>
      </c>
      <c r="B723" s="6" t="s">
        <v>3107</v>
      </c>
      <c r="C723" s="6" t="s">
        <v>264</v>
      </c>
      <c r="D723" s="7">
        <v>2</v>
      </c>
      <c r="E723" s="8" t="s">
        <v>3259</v>
      </c>
      <c r="F723" s="8">
        <v>0</v>
      </c>
      <c r="G723" s="8">
        <v>0</v>
      </c>
      <c r="H723" s="8">
        <f>VLOOKUP(E723,[1]Hoja1!$E:$F,2,FALSE)</f>
        <v>0</v>
      </c>
      <c r="I723" s="8">
        <f>VLOOKUP(E723,[1]Hoja1!$E:$S,3,FALSE)</f>
        <v>0</v>
      </c>
      <c r="J723" s="8">
        <f>VLOOKUP(E723,[1]Hoja1!$E:$S,4,FALSE)</f>
        <v>0</v>
      </c>
      <c r="K723" s="8">
        <f>VLOOKUP(E723,[1]Hoja1!$E:$S,5,FALSE)</f>
        <v>0</v>
      </c>
      <c r="L723" s="8">
        <f>VLOOKUP(E723,[1]Hoja1!$E:$S,6,FALSE)</f>
        <v>0</v>
      </c>
      <c r="M723" s="8">
        <f>VLOOKUP(E723,[1]Hoja1!$E:$S,7,FALSE)</f>
        <v>0</v>
      </c>
      <c r="N723" s="6"/>
      <c r="O723" s="6" t="s">
        <v>379</v>
      </c>
      <c r="P723" s="6" t="s">
        <v>171</v>
      </c>
      <c r="Q723" s="6" t="s">
        <v>3260</v>
      </c>
      <c r="R723" s="6" t="s">
        <v>54</v>
      </c>
      <c r="S723" s="7" t="s">
        <v>35</v>
      </c>
      <c r="T723" s="7" t="s">
        <v>35</v>
      </c>
      <c r="U723" s="7">
        <v>65</v>
      </c>
      <c r="V723" s="6" t="s">
        <v>3107</v>
      </c>
      <c r="W723" s="6" t="s">
        <v>3107</v>
      </c>
      <c r="X723" s="6" t="s">
        <v>3107</v>
      </c>
      <c r="Y723" s="8" t="s">
        <v>38</v>
      </c>
      <c r="Z723" s="6" t="s">
        <v>3261</v>
      </c>
      <c r="AA723" s="8">
        <v>0</v>
      </c>
      <c r="AB723" s="8">
        <v>0</v>
      </c>
      <c r="AC723" s="8">
        <v>0</v>
      </c>
      <c r="AD723" s="8">
        <v>0</v>
      </c>
      <c r="AE723" s="8">
        <v>0</v>
      </c>
      <c r="AF723" s="8">
        <v>0</v>
      </c>
    </row>
    <row r="724" spans="1:32" x14ac:dyDescent="0.25">
      <c r="A724" s="6" t="s">
        <v>3106</v>
      </c>
      <c r="B724" s="6" t="s">
        <v>3107</v>
      </c>
      <c r="C724" s="6" t="s">
        <v>264</v>
      </c>
      <c r="D724" s="7">
        <v>3</v>
      </c>
      <c r="E724" s="8" t="s">
        <v>3262</v>
      </c>
      <c r="F724" s="8">
        <v>0</v>
      </c>
      <c r="G724" s="8">
        <v>0</v>
      </c>
      <c r="H724" s="8">
        <f>VLOOKUP(E724,[1]Hoja1!$E:$F,2,FALSE)</f>
        <v>0</v>
      </c>
      <c r="I724" s="8">
        <f>VLOOKUP(E724,[1]Hoja1!$E:$S,3,FALSE)</f>
        <v>0</v>
      </c>
      <c r="J724" s="8">
        <f>VLOOKUP(E724,[1]Hoja1!$E:$S,4,FALSE)</f>
        <v>0</v>
      </c>
      <c r="K724" s="8">
        <f>VLOOKUP(E724,[1]Hoja1!$E:$S,5,FALSE)</f>
        <v>0</v>
      </c>
      <c r="L724" s="8">
        <f>VLOOKUP(E724,[1]Hoja1!$E:$S,6,FALSE)</f>
        <v>0</v>
      </c>
      <c r="M724" s="8">
        <f>VLOOKUP(E724,[1]Hoja1!$E:$S,7,FALSE)</f>
        <v>0</v>
      </c>
      <c r="N724" s="6"/>
      <c r="O724" s="6" t="s">
        <v>1234</v>
      </c>
      <c r="P724" s="6" t="s">
        <v>3109</v>
      </c>
      <c r="Q724" s="6" t="s">
        <v>3263</v>
      </c>
      <c r="R724" s="6" t="s">
        <v>34</v>
      </c>
      <c r="S724" s="7" t="s">
        <v>35</v>
      </c>
      <c r="T724" s="7" t="s">
        <v>35</v>
      </c>
      <c r="U724" s="7">
        <v>34</v>
      </c>
      <c r="V724" s="6" t="s">
        <v>3107</v>
      </c>
      <c r="W724" s="6" t="s">
        <v>3107</v>
      </c>
      <c r="X724" s="6" t="s">
        <v>3107</v>
      </c>
      <c r="Y724" s="8" t="s">
        <v>38</v>
      </c>
      <c r="Z724" s="6" t="s">
        <v>3264</v>
      </c>
      <c r="AA724" s="8">
        <v>0</v>
      </c>
      <c r="AB724" s="8">
        <v>0</v>
      </c>
      <c r="AC724" s="8">
        <v>0</v>
      </c>
      <c r="AD724" s="8">
        <v>0</v>
      </c>
      <c r="AE724" s="8">
        <v>0</v>
      </c>
      <c r="AF724" s="8">
        <v>0</v>
      </c>
    </row>
    <row r="725" spans="1:32" x14ac:dyDescent="0.25">
      <c r="A725" s="6" t="s">
        <v>3106</v>
      </c>
      <c r="B725" s="6" t="s">
        <v>3107</v>
      </c>
      <c r="C725" s="6" t="s">
        <v>275</v>
      </c>
      <c r="D725" s="7">
        <v>1</v>
      </c>
      <c r="E725" s="8" t="s">
        <v>3265</v>
      </c>
      <c r="F725" s="8">
        <v>0</v>
      </c>
      <c r="G725" s="8">
        <v>0</v>
      </c>
      <c r="H725" s="8">
        <f>VLOOKUP(E725,[1]Hoja1!$E:$F,2,FALSE)</f>
        <v>0</v>
      </c>
      <c r="I725" s="8">
        <f>VLOOKUP(E725,[1]Hoja1!$E:$S,3,FALSE)</f>
        <v>0</v>
      </c>
      <c r="J725" s="8">
        <f>VLOOKUP(E725,[1]Hoja1!$E:$S,4,FALSE)</f>
        <v>0</v>
      </c>
      <c r="K725" s="8">
        <f>VLOOKUP(E725,[1]Hoja1!$E:$S,5,FALSE)</f>
        <v>0</v>
      </c>
      <c r="L725" s="8">
        <f>VLOOKUP(E725,[1]Hoja1!$E:$S,6,FALSE)</f>
        <v>0</v>
      </c>
      <c r="M725" s="8">
        <f>VLOOKUP(E725,[1]Hoja1!$E:$S,7,FALSE)</f>
        <v>0</v>
      </c>
      <c r="N725" s="6"/>
      <c r="O725" s="6" t="s">
        <v>3266</v>
      </c>
      <c r="P725" s="6" t="s">
        <v>2632</v>
      </c>
      <c r="Q725" s="6" t="s">
        <v>3199</v>
      </c>
      <c r="R725" s="6" t="s">
        <v>34</v>
      </c>
      <c r="S725" s="7" t="s">
        <v>35</v>
      </c>
      <c r="T725" s="7" t="s">
        <v>35</v>
      </c>
      <c r="U725" s="7">
        <v>32</v>
      </c>
      <c r="V725" s="6" t="s">
        <v>3107</v>
      </c>
      <c r="W725" s="6" t="s">
        <v>3107</v>
      </c>
      <c r="X725" s="6" t="s">
        <v>3267</v>
      </c>
      <c r="Y725" s="8" t="s">
        <v>38</v>
      </c>
      <c r="Z725" s="6" t="s">
        <v>3268</v>
      </c>
      <c r="AA725" s="8">
        <v>0</v>
      </c>
      <c r="AB725" s="8">
        <v>0</v>
      </c>
      <c r="AC725" s="8">
        <v>0</v>
      </c>
      <c r="AD725" s="8">
        <v>0</v>
      </c>
      <c r="AE725" s="8">
        <v>0</v>
      </c>
      <c r="AF725" s="8">
        <v>0</v>
      </c>
    </row>
    <row r="726" spans="1:32" x14ac:dyDescent="0.25">
      <c r="A726" s="6" t="s">
        <v>3106</v>
      </c>
      <c r="B726" s="6" t="s">
        <v>3107</v>
      </c>
      <c r="C726" s="6" t="s">
        <v>275</v>
      </c>
      <c r="D726" s="7">
        <v>2</v>
      </c>
      <c r="E726" s="8" t="s">
        <v>3269</v>
      </c>
      <c r="F726" s="8">
        <v>0</v>
      </c>
      <c r="G726" s="8">
        <v>0</v>
      </c>
      <c r="H726" s="8">
        <f>VLOOKUP(E726,[1]Hoja1!$E:$F,2,FALSE)</f>
        <v>0</v>
      </c>
      <c r="I726" s="8">
        <f>VLOOKUP(E726,[1]Hoja1!$E:$S,3,FALSE)</f>
        <v>0</v>
      </c>
      <c r="J726" s="8">
        <f>VLOOKUP(E726,[1]Hoja1!$E:$S,4,FALSE)</f>
        <v>0</v>
      </c>
      <c r="K726" s="8">
        <f>VLOOKUP(E726,[1]Hoja1!$E:$S,5,FALSE)</f>
        <v>0</v>
      </c>
      <c r="L726" s="8">
        <f>VLOOKUP(E726,[1]Hoja1!$E:$S,6,FALSE)</f>
        <v>0</v>
      </c>
      <c r="M726" s="8">
        <f>VLOOKUP(E726,[1]Hoja1!$E:$S,7,FALSE)</f>
        <v>0</v>
      </c>
      <c r="N726" s="6"/>
      <c r="O726" s="6" t="s">
        <v>123</v>
      </c>
      <c r="P726" s="6" t="s">
        <v>2970</v>
      </c>
      <c r="Q726" s="6" t="s">
        <v>3270</v>
      </c>
      <c r="R726" s="6" t="s">
        <v>34</v>
      </c>
      <c r="S726" s="7" t="s">
        <v>35</v>
      </c>
      <c r="T726" s="7" t="s">
        <v>35</v>
      </c>
      <c r="U726" s="7">
        <v>42</v>
      </c>
      <c r="V726" s="6" t="s">
        <v>3107</v>
      </c>
      <c r="W726" s="6" t="s">
        <v>3107</v>
      </c>
      <c r="X726" s="6" t="s">
        <v>3107</v>
      </c>
      <c r="Y726" s="8" t="s">
        <v>38</v>
      </c>
      <c r="Z726" s="6" t="s">
        <v>3271</v>
      </c>
      <c r="AA726" s="8">
        <v>0</v>
      </c>
      <c r="AB726" s="8">
        <v>0</v>
      </c>
      <c r="AC726" s="8">
        <v>0</v>
      </c>
      <c r="AD726" s="8">
        <v>0</v>
      </c>
      <c r="AE726" s="8">
        <v>0</v>
      </c>
      <c r="AF726" s="8">
        <v>0</v>
      </c>
    </row>
    <row r="727" spans="1:32" x14ac:dyDescent="0.25">
      <c r="A727" s="6" t="s">
        <v>3106</v>
      </c>
      <c r="B727" s="6" t="s">
        <v>3107</v>
      </c>
      <c r="C727" s="6" t="s">
        <v>275</v>
      </c>
      <c r="D727" s="7">
        <v>3</v>
      </c>
      <c r="E727" s="8" t="s">
        <v>3272</v>
      </c>
      <c r="F727" s="8">
        <v>0</v>
      </c>
      <c r="G727" s="8">
        <v>0</v>
      </c>
      <c r="H727" s="8">
        <f>VLOOKUP(E727,[1]Hoja1!$E:$F,2,FALSE)</f>
        <v>0</v>
      </c>
      <c r="I727" s="8">
        <f>VLOOKUP(E727,[1]Hoja1!$E:$S,3,FALSE)</f>
        <v>0</v>
      </c>
      <c r="J727" s="8">
        <f>VLOOKUP(E727,[1]Hoja1!$E:$S,4,FALSE)</f>
        <v>0</v>
      </c>
      <c r="K727" s="8">
        <f>VLOOKUP(E727,[1]Hoja1!$E:$S,5,FALSE)</f>
        <v>0</v>
      </c>
      <c r="L727" s="8">
        <f>VLOOKUP(E727,[1]Hoja1!$E:$S,6,FALSE)</f>
        <v>0</v>
      </c>
      <c r="M727" s="8">
        <f>VLOOKUP(E727,[1]Hoja1!$E:$S,7,FALSE)</f>
        <v>0</v>
      </c>
      <c r="N727" s="6"/>
      <c r="O727" s="6" t="s">
        <v>896</v>
      </c>
      <c r="P727" s="6" t="s">
        <v>820</v>
      </c>
      <c r="Q727" s="6" t="s">
        <v>3273</v>
      </c>
      <c r="R727" s="6" t="s">
        <v>54</v>
      </c>
      <c r="S727" s="7" t="s">
        <v>35</v>
      </c>
      <c r="T727" s="7" t="s">
        <v>30</v>
      </c>
      <c r="U727" s="7">
        <v>28</v>
      </c>
      <c r="V727" s="6" t="s">
        <v>3107</v>
      </c>
      <c r="W727" s="6" t="s">
        <v>3107</v>
      </c>
      <c r="X727" s="6" t="s">
        <v>3274</v>
      </c>
      <c r="Y727" s="8" t="s">
        <v>38</v>
      </c>
      <c r="Z727" s="6" t="s">
        <v>3275</v>
      </c>
      <c r="AA727" s="8">
        <v>0</v>
      </c>
      <c r="AB727" s="8">
        <v>0</v>
      </c>
      <c r="AC727" s="8">
        <v>0</v>
      </c>
      <c r="AD727" s="8">
        <v>0</v>
      </c>
      <c r="AE727" s="8">
        <v>0</v>
      </c>
      <c r="AF727" s="8">
        <v>0</v>
      </c>
    </row>
    <row r="728" spans="1:32" x14ac:dyDescent="0.25">
      <c r="A728" s="6" t="s">
        <v>3106</v>
      </c>
      <c r="B728" s="6" t="s">
        <v>3107</v>
      </c>
      <c r="C728" s="6" t="s">
        <v>689</v>
      </c>
      <c r="D728" s="7">
        <v>1</v>
      </c>
      <c r="E728" s="8" t="s">
        <v>3276</v>
      </c>
      <c r="F728" s="8">
        <v>0</v>
      </c>
      <c r="G728" s="8">
        <v>0</v>
      </c>
      <c r="H728" s="8">
        <f>VLOOKUP(E728,[1]Hoja1!$E:$F,2,FALSE)</f>
        <v>0</v>
      </c>
      <c r="I728" s="8">
        <f>VLOOKUP(E728,[1]Hoja1!$E:$S,3,FALSE)</f>
        <v>0</v>
      </c>
      <c r="J728" s="8">
        <f>VLOOKUP(E728,[1]Hoja1!$E:$S,4,FALSE)</f>
        <v>0</v>
      </c>
      <c r="K728" s="8">
        <f>VLOOKUP(E728,[1]Hoja1!$E:$S,5,FALSE)</f>
        <v>0</v>
      </c>
      <c r="L728" s="8">
        <f>VLOOKUP(E728,[1]Hoja1!$E:$S,6,FALSE)</f>
        <v>0</v>
      </c>
      <c r="M728" s="8">
        <f>VLOOKUP(E728,[1]Hoja1!$E:$S,7,FALSE)</f>
        <v>0</v>
      </c>
      <c r="N728" s="6"/>
      <c r="O728" s="6" t="s">
        <v>3277</v>
      </c>
      <c r="P728" s="6" t="s">
        <v>3278</v>
      </c>
      <c r="Q728" s="6" t="s">
        <v>3279</v>
      </c>
      <c r="R728" s="6" t="s">
        <v>34</v>
      </c>
      <c r="S728" s="7" t="s">
        <v>35</v>
      </c>
      <c r="T728" s="7" t="s">
        <v>35</v>
      </c>
      <c r="U728" s="7">
        <v>44</v>
      </c>
      <c r="V728" s="6" t="s">
        <v>3107</v>
      </c>
      <c r="W728" s="6" t="s">
        <v>3107</v>
      </c>
      <c r="X728" s="6" t="s">
        <v>3107</v>
      </c>
      <c r="Y728" s="8" t="s">
        <v>38</v>
      </c>
      <c r="Z728" s="6" t="s">
        <v>3280</v>
      </c>
      <c r="AA728" s="8">
        <v>0</v>
      </c>
      <c r="AB728" s="8">
        <v>0</v>
      </c>
      <c r="AC728" s="8">
        <v>0</v>
      </c>
      <c r="AD728" s="8">
        <v>0</v>
      </c>
      <c r="AE728" s="8">
        <v>0</v>
      </c>
      <c r="AF728" s="8">
        <v>0</v>
      </c>
    </row>
    <row r="729" spans="1:32" x14ac:dyDescent="0.25">
      <c r="A729" s="6" t="s">
        <v>3106</v>
      </c>
      <c r="B729" s="6" t="s">
        <v>3107</v>
      </c>
      <c r="C729" s="6" t="s">
        <v>689</v>
      </c>
      <c r="D729" s="7">
        <v>2</v>
      </c>
      <c r="E729" s="8" t="s">
        <v>3281</v>
      </c>
      <c r="F729" s="8">
        <v>0</v>
      </c>
      <c r="G729" s="8">
        <v>0</v>
      </c>
      <c r="H729" s="8">
        <f>VLOOKUP(E729,[1]Hoja1!$E:$F,2,FALSE)</f>
        <v>0</v>
      </c>
      <c r="I729" s="8">
        <f>VLOOKUP(E729,[1]Hoja1!$E:$S,3,FALSE)</f>
        <v>0</v>
      </c>
      <c r="J729" s="8">
        <f>VLOOKUP(E729,[1]Hoja1!$E:$S,4,FALSE)</f>
        <v>0</v>
      </c>
      <c r="K729" s="8">
        <f>VLOOKUP(E729,[1]Hoja1!$E:$S,5,FALSE)</f>
        <v>0</v>
      </c>
      <c r="L729" s="8">
        <f>VLOOKUP(E729,[1]Hoja1!$E:$S,6,FALSE)</f>
        <v>0</v>
      </c>
      <c r="M729" s="8">
        <f>VLOOKUP(E729,[1]Hoja1!$E:$S,7,FALSE)</f>
        <v>0</v>
      </c>
      <c r="N729" s="6"/>
      <c r="O729" s="6" t="s">
        <v>3282</v>
      </c>
      <c r="P729" s="6" t="s">
        <v>568</v>
      </c>
      <c r="Q729" s="6" t="s">
        <v>3283</v>
      </c>
      <c r="R729" s="6" t="s">
        <v>34</v>
      </c>
      <c r="S729" s="7" t="s">
        <v>35</v>
      </c>
      <c r="T729" s="7" t="s">
        <v>35</v>
      </c>
      <c r="U729" s="7">
        <v>36</v>
      </c>
      <c r="V729" s="6" t="s">
        <v>80</v>
      </c>
      <c r="W729" s="6" t="s">
        <v>80</v>
      </c>
      <c r="X729" s="6" t="s">
        <v>3284</v>
      </c>
      <c r="Y729" s="8" t="s">
        <v>1675</v>
      </c>
      <c r="Z729" s="6" t="s">
        <v>3285</v>
      </c>
      <c r="AA729" s="8">
        <v>0</v>
      </c>
      <c r="AB729" s="8">
        <v>0</v>
      </c>
      <c r="AC729" s="8">
        <v>0</v>
      </c>
      <c r="AD729" s="8">
        <v>0</v>
      </c>
      <c r="AE729" s="8">
        <v>0</v>
      </c>
      <c r="AF729" s="8">
        <v>0</v>
      </c>
    </row>
    <row r="730" spans="1:32" x14ac:dyDescent="0.25">
      <c r="A730" s="6" t="s">
        <v>3106</v>
      </c>
      <c r="B730" s="6" t="s">
        <v>3107</v>
      </c>
      <c r="C730" s="6" t="s">
        <v>689</v>
      </c>
      <c r="D730" s="7">
        <v>3</v>
      </c>
      <c r="E730" s="8" t="s">
        <v>3286</v>
      </c>
      <c r="F730" s="8">
        <v>0</v>
      </c>
      <c r="G730" s="8">
        <v>0</v>
      </c>
      <c r="H730" s="8">
        <f>VLOOKUP(E730,[1]Hoja1!$E:$F,2,FALSE)</f>
        <v>0</v>
      </c>
      <c r="I730" s="8">
        <f>VLOOKUP(E730,[1]Hoja1!$E:$S,3,FALSE)</f>
        <v>0</v>
      </c>
      <c r="J730" s="8">
        <f>VLOOKUP(E730,[1]Hoja1!$E:$S,4,FALSE)</f>
        <v>0</v>
      </c>
      <c r="K730" s="8">
        <f>VLOOKUP(E730,[1]Hoja1!$E:$S,5,FALSE)</f>
        <v>0</v>
      </c>
      <c r="L730" s="8">
        <f>VLOOKUP(E730,[1]Hoja1!$E:$S,6,FALSE)</f>
        <v>0</v>
      </c>
      <c r="M730" s="8">
        <f>VLOOKUP(E730,[1]Hoja1!$E:$S,7,FALSE)</f>
        <v>0</v>
      </c>
      <c r="N730" s="6"/>
      <c r="O730" s="6" t="s">
        <v>3287</v>
      </c>
      <c r="P730" s="6" t="s">
        <v>3164</v>
      </c>
      <c r="Q730" s="6" t="s">
        <v>3288</v>
      </c>
      <c r="R730" s="6" t="s">
        <v>54</v>
      </c>
      <c r="S730" s="7" t="s">
        <v>35</v>
      </c>
      <c r="T730" s="7" t="s">
        <v>35</v>
      </c>
      <c r="U730" s="7">
        <v>67</v>
      </c>
      <c r="V730" s="6" t="s">
        <v>80</v>
      </c>
      <c r="W730" s="6" t="s">
        <v>80</v>
      </c>
      <c r="X730" s="6" t="s">
        <v>1674</v>
      </c>
      <c r="Y730" s="8" t="s">
        <v>1675</v>
      </c>
      <c r="Z730" s="6" t="s">
        <v>3289</v>
      </c>
      <c r="AA730" s="8">
        <v>0</v>
      </c>
      <c r="AB730" s="8">
        <v>0</v>
      </c>
      <c r="AC730" s="8">
        <v>0</v>
      </c>
      <c r="AD730" s="8">
        <v>0</v>
      </c>
      <c r="AE730" s="8">
        <v>0</v>
      </c>
      <c r="AF730" s="8">
        <v>0</v>
      </c>
    </row>
    <row r="731" spans="1:32" x14ac:dyDescent="0.25">
      <c r="A731" s="6" t="s">
        <v>3106</v>
      </c>
      <c r="B731" s="6" t="s">
        <v>3107</v>
      </c>
      <c r="C731" s="6" t="s">
        <v>735</v>
      </c>
      <c r="D731" s="7">
        <v>1</v>
      </c>
      <c r="E731" s="8" t="s">
        <v>3290</v>
      </c>
      <c r="F731" s="8" t="s">
        <v>30</v>
      </c>
      <c r="G731" s="8">
        <v>2243</v>
      </c>
      <c r="H731" s="8">
        <f>VLOOKUP(E731,[1]Hoja1!$E:$F,2,FALSE)</f>
        <v>0</v>
      </c>
      <c r="I731" s="8">
        <f>VLOOKUP(E731,[1]Hoja1!$E:$S,3,FALSE)</f>
        <v>0</v>
      </c>
      <c r="J731" s="8">
        <f>VLOOKUP(E731,[1]Hoja1!$E:$S,4,FALSE)</f>
        <v>0</v>
      </c>
      <c r="K731" s="8">
        <f>VLOOKUP(E731,[1]Hoja1!$E:$S,5,FALSE)</f>
        <v>0</v>
      </c>
      <c r="L731" s="8">
        <f>VLOOKUP(E731,[1]Hoja1!$E:$S,6,FALSE)</f>
        <v>0</v>
      </c>
      <c r="M731" s="8">
        <f>VLOOKUP(E731,[1]Hoja1!$E:$S,7,FALSE)</f>
        <v>0</v>
      </c>
      <c r="N731" s="6"/>
      <c r="O731" s="6" t="s">
        <v>441</v>
      </c>
      <c r="P731" s="6" t="s">
        <v>3291</v>
      </c>
      <c r="Q731" s="6" t="s">
        <v>1462</v>
      </c>
      <c r="R731" s="6" t="s">
        <v>34</v>
      </c>
      <c r="S731" s="7" t="s">
        <v>35</v>
      </c>
      <c r="T731" s="7" t="s">
        <v>35</v>
      </c>
      <c r="U731" s="7">
        <v>32</v>
      </c>
      <c r="V731" s="6" t="s">
        <v>3107</v>
      </c>
      <c r="W731" s="6" t="s">
        <v>3107</v>
      </c>
      <c r="X731" s="6" t="s">
        <v>3111</v>
      </c>
      <c r="Y731" s="8" t="s">
        <v>38</v>
      </c>
      <c r="Z731" s="6" t="s">
        <v>3292</v>
      </c>
      <c r="AA731" s="8">
        <v>0</v>
      </c>
      <c r="AB731" s="8">
        <v>0</v>
      </c>
      <c r="AC731" s="8">
        <v>0</v>
      </c>
      <c r="AD731" s="8">
        <v>0</v>
      </c>
      <c r="AE731" s="8">
        <v>0</v>
      </c>
      <c r="AF731" s="8">
        <v>0</v>
      </c>
    </row>
    <row r="732" spans="1:32" x14ac:dyDescent="0.25">
      <c r="A732" s="6" t="s">
        <v>3106</v>
      </c>
      <c r="B732" s="6" t="s">
        <v>3107</v>
      </c>
      <c r="C732" s="6" t="s">
        <v>735</v>
      </c>
      <c r="D732" s="7">
        <v>2</v>
      </c>
      <c r="E732" s="8" t="s">
        <v>3293</v>
      </c>
      <c r="F732" s="8">
        <v>0</v>
      </c>
      <c r="G732" s="8">
        <v>0</v>
      </c>
      <c r="H732" s="8">
        <f>VLOOKUP(E732,[1]Hoja1!$E:$F,2,FALSE)</f>
        <v>0</v>
      </c>
      <c r="I732" s="8">
        <f>VLOOKUP(E732,[1]Hoja1!$E:$S,3,FALSE)</f>
        <v>0</v>
      </c>
      <c r="J732" s="8">
        <f>VLOOKUP(E732,[1]Hoja1!$E:$S,4,FALSE)</f>
        <v>0</v>
      </c>
      <c r="K732" s="8">
        <f>VLOOKUP(E732,[1]Hoja1!$E:$S,5,FALSE)</f>
        <v>0</v>
      </c>
      <c r="L732" s="8">
        <f>VLOOKUP(E732,[1]Hoja1!$E:$S,6,FALSE)</f>
        <v>0</v>
      </c>
      <c r="M732" s="8">
        <f>VLOOKUP(E732,[1]Hoja1!$E:$S,7,FALSE)</f>
        <v>0</v>
      </c>
      <c r="N732" s="6"/>
      <c r="O732" s="6" t="s">
        <v>171</v>
      </c>
      <c r="P732" s="6" t="s">
        <v>1467</v>
      </c>
      <c r="Q732" s="6" t="s">
        <v>3175</v>
      </c>
      <c r="R732" s="6" t="s">
        <v>34</v>
      </c>
      <c r="S732" s="7" t="s">
        <v>35</v>
      </c>
      <c r="T732" s="7" t="s">
        <v>35</v>
      </c>
      <c r="U732" s="7">
        <v>43</v>
      </c>
      <c r="V732" s="6" t="s">
        <v>3107</v>
      </c>
      <c r="W732" s="6" t="s">
        <v>3107</v>
      </c>
      <c r="X732" s="6" t="s">
        <v>3274</v>
      </c>
      <c r="Y732" s="8" t="s">
        <v>38</v>
      </c>
      <c r="Z732" s="6" t="s">
        <v>3294</v>
      </c>
      <c r="AA732" s="8">
        <v>0</v>
      </c>
      <c r="AB732" s="8">
        <v>0</v>
      </c>
      <c r="AC732" s="8">
        <v>0</v>
      </c>
      <c r="AD732" s="8">
        <v>0</v>
      </c>
      <c r="AE732" s="8">
        <v>0</v>
      </c>
      <c r="AF732" s="8">
        <v>0</v>
      </c>
    </row>
    <row r="733" spans="1:32" x14ac:dyDescent="0.25">
      <c r="A733" s="6" t="s">
        <v>3106</v>
      </c>
      <c r="B733" s="6" t="s">
        <v>3107</v>
      </c>
      <c r="C733" s="6" t="s">
        <v>735</v>
      </c>
      <c r="D733" s="7">
        <v>3</v>
      </c>
      <c r="E733" s="8" t="s">
        <v>3295</v>
      </c>
      <c r="F733" s="8">
        <v>0</v>
      </c>
      <c r="G733" s="8">
        <v>0</v>
      </c>
      <c r="H733" s="8">
        <f>VLOOKUP(E733,[1]Hoja1!$E:$F,2,FALSE)</f>
        <v>0</v>
      </c>
      <c r="I733" s="8">
        <f>VLOOKUP(E733,[1]Hoja1!$E:$S,3,FALSE)</f>
        <v>0</v>
      </c>
      <c r="J733" s="8">
        <f>VLOOKUP(E733,[1]Hoja1!$E:$S,4,FALSE)</f>
        <v>0</v>
      </c>
      <c r="K733" s="8">
        <f>VLOOKUP(E733,[1]Hoja1!$E:$S,5,FALSE)</f>
        <v>0</v>
      </c>
      <c r="L733" s="8">
        <f>VLOOKUP(E733,[1]Hoja1!$E:$S,6,FALSE)</f>
        <v>0</v>
      </c>
      <c r="M733" s="8">
        <f>VLOOKUP(E733,[1]Hoja1!$E:$S,7,FALSE)</f>
        <v>0</v>
      </c>
      <c r="N733" s="6"/>
      <c r="O733" s="6" t="s">
        <v>3296</v>
      </c>
      <c r="P733" s="6" t="s">
        <v>3297</v>
      </c>
      <c r="Q733" s="6" t="s">
        <v>3298</v>
      </c>
      <c r="R733" s="6" t="s">
        <v>54</v>
      </c>
      <c r="S733" s="7" t="s">
        <v>35</v>
      </c>
      <c r="T733" s="7" t="s">
        <v>35</v>
      </c>
      <c r="U733" s="7">
        <v>31</v>
      </c>
      <c r="V733" s="6" t="s">
        <v>3107</v>
      </c>
      <c r="W733" s="6" t="s">
        <v>3107</v>
      </c>
      <c r="X733" s="6" t="s">
        <v>3107</v>
      </c>
      <c r="Y733" s="8" t="s">
        <v>38</v>
      </c>
      <c r="Z733" s="6" t="s">
        <v>3299</v>
      </c>
      <c r="AA733" s="8">
        <v>0</v>
      </c>
      <c r="AB733" s="8">
        <v>0</v>
      </c>
      <c r="AC733" s="8">
        <v>0</v>
      </c>
      <c r="AD733" s="8">
        <v>0</v>
      </c>
      <c r="AE733" s="8">
        <v>0</v>
      </c>
      <c r="AF733" s="8">
        <v>0</v>
      </c>
    </row>
    <row r="734" spans="1:32" x14ac:dyDescent="0.25">
      <c r="A734" s="6" t="s">
        <v>3106</v>
      </c>
      <c r="B734" s="6" t="s">
        <v>3107</v>
      </c>
      <c r="C734" s="6" t="s">
        <v>759</v>
      </c>
      <c r="D734" s="7">
        <v>1</v>
      </c>
      <c r="E734" s="8" t="s">
        <v>3300</v>
      </c>
      <c r="F734" s="8">
        <v>0</v>
      </c>
      <c r="G734" s="8">
        <v>0</v>
      </c>
      <c r="H734" s="8">
        <f>VLOOKUP(E734,[1]Hoja1!$E:$F,2,FALSE)</f>
        <v>0</v>
      </c>
      <c r="I734" s="8">
        <f>VLOOKUP(E734,[1]Hoja1!$E:$S,3,FALSE)</f>
        <v>0</v>
      </c>
      <c r="J734" s="8">
        <f>VLOOKUP(E734,[1]Hoja1!$E:$S,4,FALSE)</f>
        <v>0</v>
      </c>
      <c r="K734" s="8">
        <f>VLOOKUP(E734,[1]Hoja1!$E:$S,5,FALSE)</f>
        <v>0</v>
      </c>
      <c r="L734" s="8">
        <f>VLOOKUP(E734,[1]Hoja1!$E:$S,6,FALSE)</f>
        <v>0</v>
      </c>
      <c r="M734" s="8">
        <f>VLOOKUP(E734,[1]Hoja1!$E:$S,7,FALSE)</f>
        <v>0</v>
      </c>
      <c r="N734" s="6"/>
      <c r="O734" s="6" t="s">
        <v>1051</v>
      </c>
      <c r="P734" s="6" t="s">
        <v>3301</v>
      </c>
      <c r="Q734" s="6" t="s">
        <v>3302</v>
      </c>
      <c r="R734" s="6" t="s">
        <v>34</v>
      </c>
      <c r="S734" s="7" t="s">
        <v>35</v>
      </c>
      <c r="T734" s="7" t="s">
        <v>35</v>
      </c>
      <c r="U734" s="7">
        <v>39</v>
      </c>
      <c r="V734" s="6" t="s">
        <v>3107</v>
      </c>
      <c r="W734" s="6" t="s">
        <v>3107</v>
      </c>
      <c r="X734" s="6" t="s">
        <v>3107</v>
      </c>
      <c r="Y734" s="8" t="s">
        <v>38</v>
      </c>
      <c r="Z734" s="6" t="s">
        <v>3303</v>
      </c>
      <c r="AA734" s="8">
        <v>0</v>
      </c>
      <c r="AB734" s="8">
        <v>0</v>
      </c>
      <c r="AC734" s="8">
        <v>0</v>
      </c>
      <c r="AD734" s="8">
        <v>0</v>
      </c>
      <c r="AE734" s="8">
        <v>0</v>
      </c>
      <c r="AF734" s="8">
        <v>0</v>
      </c>
    </row>
    <row r="735" spans="1:32" x14ac:dyDescent="0.25">
      <c r="A735" s="6" t="s">
        <v>3106</v>
      </c>
      <c r="B735" s="6" t="s">
        <v>3107</v>
      </c>
      <c r="C735" s="6" t="s">
        <v>759</v>
      </c>
      <c r="D735" s="7">
        <v>2</v>
      </c>
      <c r="E735" s="8" t="s">
        <v>3304</v>
      </c>
      <c r="F735" s="8">
        <v>0</v>
      </c>
      <c r="G735" s="8">
        <v>0</v>
      </c>
      <c r="H735" s="8">
        <f>VLOOKUP(E735,[1]Hoja1!$E:$F,2,FALSE)</f>
        <v>0</v>
      </c>
      <c r="I735" s="8">
        <f>VLOOKUP(E735,[1]Hoja1!$E:$S,3,FALSE)</f>
        <v>0</v>
      </c>
      <c r="J735" s="8">
        <f>VLOOKUP(E735,[1]Hoja1!$E:$S,4,FALSE)</f>
        <v>0</v>
      </c>
      <c r="K735" s="8">
        <f>VLOOKUP(E735,[1]Hoja1!$E:$S,5,FALSE)</f>
        <v>0</v>
      </c>
      <c r="L735" s="8">
        <f>VLOOKUP(E735,[1]Hoja1!$E:$S,6,FALSE)</f>
        <v>0</v>
      </c>
      <c r="M735" s="8">
        <f>VLOOKUP(E735,[1]Hoja1!$E:$S,7,FALSE)</f>
        <v>0</v>
      </c>
      <c r="N735" s="6"/>
      <c r="O735" s="6" t="s">
        <v>3305</v>
      </c>
      <c r="P735" s="6" t="s">
        <v>3025</v>
      </c>
      <c r="Q735" s="6" t="s">
        <v>3306</v>
      </c>
      <c r="R735" s="6" t="s">
        <v>54</v>
      </c>
      <c r="S735" s="7" t="s">
        <v>35</v>
      </c>
      <c r="T735" s="7" t="s">
        <v>35</v>
      </c>
      <c r="U735" s="7">
        <v>32</v>
      </c>
      <c r="V735" s="6" t="s">
        <v>3107</v>
      </c>
      <c r="W735" s="6" t="s">
        <v>3107</v>
      </c>
      <c r="X735" s="6" t="s">
        <v>3107</v>
      </c>
      <c r="Y735" s="8" t="s">
        <v>38</v>
      </c>
      <c r="Z735" s="6" t="s">
        <v>3307</v>
      </c>
      <c r="AA735" s="8">
        <v>0</v>
      </c>
      <c r="AB735" s="8">
        <v>0</v>
      </c>
      <c r="AC735" s="8">
        <v>0</v>
      </c>
      <c r="AD735" s="8">
        <v>0</v>
      </c>
      <c r="AE735" s="8">
        <v>0</v>
      </c>
      <c r="AF735" s="8">
        <v>0</v>
      </c>
    </row>
    <row r="736" spans="1:32" x14ac:dyDescent="0.25">
      <c r="A736" s="6" t="s">
        <v>3106</v>
      </c>
      <c r="B736" s="6" t="s">
        <v>3107</v>
      </c>
      <c r="C736" s="6" t="s">
        <v>759</v>
      </c>
      <c r="D736" s="7">
        <v>3</v>
      </c>
      <c r="E736" s="8" t="s">
        <v>3308</v>
      </c>
      <c r="F736" s="8">
        <v>0</v>
      </c>
      <c r="G736" s="8">
        <v>0</v>
      </c>
      <c r="H736" s="8">
        <f>VLOOKUP(E736,[1]Hoja1!$E:$F,2,FALSE)</f>
        <v>0</v>
      </c>
      <c r="I736" s="8">
        <f>VLOOKUP(E736,[1]Hoja1!$E:$S,3,FALSE)</f>
        <v>0</v>
      </c>
      <c r="J736" s="8">
        <f>VLOOKUP(E736,[1]Hoja1!$E:$S,4,FALSE)</f>
        <v>0</v>
      </c>
      <c r="K736" s="8">
        <f>VLOOKUP(E736,[1]Hoja1!$E:$S,5,FALSE)</f>
        <v>0</v>
      </c>
      <c r="L736" s="8">
        <f>VLOOKUP(E736,[1]Hoja1!$E:$S,6,FALSE)</f>
        <v>0</v>
      </c>
      <c r="M736" s="8">
        <f>VLOOKUP(E736,[1]Hoja1!$E:$S,7,FALSE)</f>
        <v>0</v>
      </c>
      <c r="N736" s="6"/>
      <c r="O736" s="6" t="s">
        <v>1796</v>
      </c>
      <c r="P736" s="6" t="s">
        <v>732</v>
      </c>
      <c r="Q736" s="6" t="s">
        <v>3309</v>
      </c>
      <c r="R736" s="6" t="s">
        <v>34</v>
      </c>
      <c r="S736" s="7" t="s">
        <v>35</v>
      </c>
      <c r="T736" s="7" t="s">
        <v>30</v>
      </c>
      <c r="U736" s="7">
        <v>26</v>
      </c>
      <c r="V736" s="6" t="s">
        <v>3107</v>
      </c>
      <c r="W736" s="6" t="s">
        <v>3107</v>
      </c>
      <c r="X736" s="6" t="s">
        <v>3107</v>
      </c>
      <c r="Y736" s="8" t="s">
        <v>38</v>
      </c>
      <c r="Z736" s="6" t="s">
        <v>3310</v>
      </c>
      <c r="AA736" s="8">
        <v>0</v>
      </c>
      <c r="AB736" s="8">
        <v>0</v>
      </c>
      <c r="AC736" s="8">
        <v>0</v>
      </c>
      <c r="AD736" s="8">
        <v>0</v>
      </c>
      <c r="AE736" s="8">
        <v>0</v>
      </c>
      <c r="AF736" s="8">
        <v>0</v>
      </c>
    </row>
    <row r="737" spans="1:32" x14ac:dyDescent="0.25">
      <c r="A737" s="6" t="s">
        <v>3106</v>
      </c>
      <c r="B737" s="6" t="s">
        <v>3107</v>
      </c>
      <c r="C737" s="6" t="s">
        <v>311</v>
      </c>
      <c r="D737" s="7">
        <v>1</v>
      </c>
      <c r="E737" s="8" t="s">
        <v>3311</v>
      </c>
      <c r="F737" s="8">
        <v>0</v>
      </c>
      <c r="G737" s="8">
        <v>0</v>
      </c>
      <c r="H737" s="8">
        <f>VLOOKUP(E737,[1]Hoja1!$E:$F,2,FALSE)</f>
        <v>0</v>
      </c>
      <c r="I737" s="8">
        <f>VLOOKUP(E737,[1]Hoja1!$E:$S,3,FALSE)</f>
        <v>0</v>
      </c>
      <c r="J737" s="8">
        <f>VLOOKUP(E737,[1]Hoja1!$E:$S,4,FALSE)</f>
        <v>0</v>
      </c>
      <c r="K737" s="8">
        <f>VLOOKUP(E737,[1]Hoja1!$E:$S,5,FALSE)</f>
        <v>0</v>
      </c>
      <c r="L737" s="8">
        <f>VLOOKUP(E737,[1]Hoja1!$E:$S,6,FALSE)</f>
        <v>0</v>
      </c>
      <c r="M737" s="8">
        <f>VLOOKUP(E737,[1]Hoja1!$E:$S,7,FALSE)</f>
        <v>0</v>
      </c>
      <c r="N737" s="6"/>
      <c r="O737" s="6" t="s">
        <v>3312</v>
      </c>
      <c r="P737" s="6" t="s">
        <v>3313</v>
      </c>
      <c r="Q737" s="6" t="s">
        <v>3314</v>
      </c>
      <c r="R737" s="6" t="s">
        <v>34</v>
      </c>
      <c r="S737" s="7" t="s">
        <v>35</v>
      </c>
      <c r="T737" s="7" t="s">
        <v>35</v>
      </c>
      <c r="U737" s="7">
        <v>41</v>
      </c>
      <c r="V737" s="6" t="s">
        <v>3107</v>
      </c>
      <c r="W737" s="6" t="s">
        <v>3240</v>
      </c>
      <c r="X737" s="6" t="s">
        <v>3315</v>
      </c>
      <c r="Y737" s="8" t="s">
        <v>38</v>
      </c>
      <c r="Z737" s="6" t="s">
        <v>3316</v>
      </c>
      <c r="AA737" s="8">
        <v>0</v>
      </c>
      <c r="AB737" s="8">
        <v>0</v>
      </c>
      <c r="AC737" s="8">
        <v>0</v>
      </c>
      <c r="AD737" s="8">
        <v>0</v>
      </c>
      <c r="AE737" s="8">
        <v>0</v>
      </c>
      <c r="AF737" s="8">
        <v>0</v>
      </c>
    </row>
    <row r="738" spans="1:32" x14ac:dyDescent="0.25">
      <c r="A738" s="6" t="s">
        <v>3106</v>
      </c>
      <c r="B738" s="6" t="s">
        <v>3107</v>
      </c>
      <c r="C738" s="6" t="s">
        <v>311</v>
      </c>
      <c r="D738" s="7">
        <v>2</v>
      </c>
      <c r="E738" s="8" t="s">
        <v>3317</v>
      </c>
      <c r="F738" s="8" t="s">
        <v>30</v>
      </c>
      <c r="G738" s="8">
        <v>47</v>
      </c>
      <c r="H738" s="8">
        <f>VLOOKUP(E738,[1]Hoja1!$E:$F,2,FALSE)</f>
        <v>0</v>
      </c>
      <c r="I738" s="8">
        <f>VLOOKUP(E738,[1]Hoja1!$E:$S,3,FALSE)</f>
        <v>0</v>
      </c>
      <c r="J738" s="8">
        <f>VLOOKUP(E738,[1]Hoja1!$E:$S,4,FALSE)</f>
        <v>0</v>
      </c>
      <c r="K738" s="8">
        <f>VLOOKUP(E738,[1]Hoja1!$E:$S,5,FALSE)</f>
        <v>0</v>
      </c>
      <c r="L738" s="8">
        <f>VLOOKUP(E738,[1]Hoja1!$E:$S,6,FALSE)</f>
        <v>0</v>
      </c>
      <c r="M738" s="8">
        <f>VLOOKUP(E738,[1]Hoja1!$E:$S,7,FALSE)</f>
        <v>0</v>
      </c>
      <c r="N738" s="6"/>
      <c r="O738" s="6" t="s">
        <v>379</v>
      </c>
      <c r="P738" s="6" t="s">
        <v>1726</v>
      </c>
      <c r="Q738" s="6" t="s">
        <v>952</v>
      </c>
      <c r="R738" s="6" t="s">
        <v>34</v>
      </c>
      <c r="S738" s="7" t="s">
        <v>35</v>
      </c>
      <c r="T738" s="7" t="s">
        <v>35</v>
      </c>
      <c r="U738" s="7">
        <v>55</v>
      </c>
      <c r="V738" s="6" t="s">
        <v>3107</v>
      </c>
      <c r="W738" s="6" t="s">
        <v>3127</v>
      </c>
      <c r="X738" s="6" t="s">
        <v>3318</v>
      </c>
      <c r="Y738" s="8" t="s">
        <v>38</v>
      </c>
      <c r="Z738" s="6" t="s">
        <v>3319</v>
      </c>
      <c r="AA738" s="8">
        <v>0</v>
      </c>
      <c r="AB738" s="8">
        <v>0</v>
      </c>
      <c r="AC738" s="8">
        <v>0</v>
      </c>
      <c r="AD738" s="8">
        <v>0</v>
      </c>
      <c r="AE738" s="8">
        <v>0</v>
      </c>
      <c r="AF738" s="8">
        <v>0</v>
      </c>
    </row>
    <row r="739" spans="1:32" x14ac:dyDescent="0.25">
      <c r="A739" s="6" t="s">
        <v>3106</v>
      </c>
      <c r="B739" s="6" t="s">
        <v>3107</v>
      </c>
      <c r="C739" s="6" t="s">
        <v>311</v>
      </c>
      <c r="D739" s="7">
        <v>3</v>
      </c>
      <c r="E739" s="8" t="s">
        <v>3320</v>
      </c>
      <c r="F739" s="8">
        <v>0</v>
      </c>
      <c r="G739" s="8">
        <v>0</v>
      </c>
      <c r="H739" s="8">
        <f>VLOOKUP(E739,[1]Hoja1!$E:$F,2,FALSE)</f>
        <v>0</v>
      </c>
      <c r="I739" s="8">
        <f>VLOOKUP(E739,[1]Hoja1!$E:$S,3,FALSE)</f>
        <v>0</v>
      </c>
      <c r="J739" s="8">
        <f>VLOOKUP(E739,[1]Hoja1!$E:$S,4,FALSE)</f>
        <v>0</v>
      </c>
      <c r="K739" s="8">
        <f>VLOOKUP(E739,[1]Hoja1!$E:$S,5,FALSE)</f>
        <v>0</v>
      </c>
      <c r="L739" s="8">
        <f>VLOOKUP(E739,[1]Hoja1!$E:$S,6,FALSE)</f>
        <v>0</v>
      </c>
      <c r="M739" s="8">
        <f>VLOOKUP(E739,[1]Hoja1!$E:$S,7,FALSE)</f>
        <v>0</v>
      </c>
      <c r="N739" s="6"/>
      <c r="O739" s="6" t="s">
        <v>896</v>
      </c>
      <c r="P739" s="6" t="s">
        <v>3321</v>
      </c>
      <c r="Q739" s="6" t="s">
        <v>3322</v>
      </c>
      <c r="R739" s="6" t="s">
        <v>54</v>
      </c>
      <c r="S739" s="7" t="s">
        <v>35</v>
      </c>
      <c r="T739" s="7" t="s">
        <v>35</v>
      </c>
      <c r="U739" s="7">
        <v>32</v>
      </c>
      <c r="V739" s="6" t="s">
        <v>3107</v>
      </c>
      <c r="W739" s="6" t="s">
        <v>3176</v>
      </c>
      <c r="X739" s="6" t="s">
        <v>3323</v>
      </c>
      <c r="Y739" s="8" t="s">
        <v>38</v>
      </c>
      <c r="Z739" s="6" t="s">
        <v>3324</v>
      </c>
      <c r="AA739" s="8">
        <v>0</v>
      </c>
      <c r="AB739" s="8">
        <v>0</v>
      </c>
      <c r="AC739" s="8">
        <v>0</v>
      </c>
      <c r="AD739" s="8">
        <v>0</v>
      </c>
      <c r="AE739" s="8">
        <v>0</v>
      </c>
      <c r="AF739" s="8">
        <v>0</v>
      </c>
    </row>
    <row r="740" spans="1:32" x14ac:dyDescent="0.25">
      <c r="A740" s="6" t="s">
        <v>3325</v>
      </c>
      <c r="B740" s="6" t="s">
        <v>3326</v>
      </c>
      <c r="C740" s="6" t="s">
        <v>28</v>
      </c>
      <c r="D740" s="7">
        <v>1</v>
      </c>
      <c r="E740" s="8" t="s">
        <v>3327</v>
      </c>
      <c r="F740" s="8" t="s">
        <v>30</v>
      </c>
      <c r="G740" s="8">
        <v>4</v>
      </c>
      <c r="H740" s="8">
        <f>VLOOKUP(E740,[1]Hoja1!$E:$F,2,FALSE)</f>
        <v>0</v>
      </c>
      <c r="I740" s="8">
        <f>VLOOKUP(E740,[1]Hoja1!$E:$S,3,FALSE)</f>
        <v>0</v>
      </c>
      <c r="J740" s="8">
        <f>VLOOKUP(E740,[1]Hoja1!$E:$S,4,FALSE)</f>
        <v>0</v>
      </c>
      <c r="K740" s="8">
        <f>VLOOKUP(E740,[1]Hoja1!$E:$S,5,FALSE)</f>
        <v>0</v>
      </c>
      <c r="L740" s="8">
        <f>VLOOKUP(E740,[1]Hoja1!$E:$S,6,FALSE)</f>
        <v>0</v>
      </c>
      <c r="M740" s="8">
        <f>VLOOKUP(E740,[1]Hoja1!$E:$S,7,FALSE)</f>
        <v>0</v>
      </c>
      <c r="N740" s="6"/>
      <c r="O740" s="6" t="s">
        <v>308</v>
      </c>
      <c r="P740" s="6" t="s">
        <v>773</v>
      </c>
      <c r="Q740" s="6" t="s">
        <v>1193</v>
      </c>
      <c r="R740" s="6" t="s">
        <v>34</v>
      </c>
      <c r="S740" s="7" t="s">
        <v>35</v>
      </c>
      <c r="T740" s="7" t="s">
        <v>35</v>
      </c>
      <c r="U740" s="7">
        <v>39</v>
      </c>
      <c r="V740" s="6" t="s">
        <v>3326</v>
      </c>
      <c r="W740" s="6" t="s">
        <v>3328</v>
      </c>
      <c r="X740" s="6" t="s">
        <v>3329</v>
      </c>
      <c r="Y740" s="8" t="s">
        <v>38</v>
      </c>
      <c r="Z740" s="6" t="s">
        <v>3330</v>
      </c>
      <c r="AA740" s="8">
        <v>0</v>
      </c>
      <c r="AB740" s="8">
        <v>0</v>
      </c>
      <c r="AC740" s="8">
        <v>0</v>
      </c>
      <c r="AD740" s="8">
        <v>0</v>
      </c>
      <c r="AE740" s="8">
        <v>0</v>
      </c>
      <c r="AF740" s="8">
        <v>0</v>
      </c>
    </row>
    <row r="741" spans="1:32" x14ac:dyDescent="0.25">
      <c r="A741" s="6" t="s">
        <v>3325</v>
      </c>
      <c r="B741" s="6" t="s">
        <v>3326</v>
      </c>
      <c r="C741" s="6" t="s">
        <v>28</v>
      </c>
      <c r="D741" s="7">
        <v>2</v>
      </c>
      <c r="E741" s="8" t="s">
        <v>3331</v>
      </c>
      <c r="F741" s="8">
        <v>0</v>
      </c>
      <c r="G741" s="8">
        <v>0</v>
      </c>
      <c r="H741" s="8">
        <f>VLOOKUP(E741,[1]Hoja1!$E:$F,2,FALSE)</f>
        <v>0</v>
      </c>
      <c r="I741" s="8">
        <f>VLOOKUP(E741,[1]Hoja1!$E:$S,3,FALSE)</f>
        <v>0</v>
      </c>
      <c r="J741" s="8">
        <f>VLOOKUP(E741,[1]Hoja1!$E:$S,4,FALSE)</f>
        <v>0</v>
      </c>
      <c r="K741" s="8">
        <f>VLOOKUP(E741,[1]Hoja1!$E:$S,5,FALSE)</f>
        <v>0</v>
      </c>
      <c r="L741" s="8">
        <f>VLOOKUP(E741,[1]Hoja1!$E:$S,6,FALSE)</f>
        <v>0</v>
      </c>
      <c r="M741" s="8">
        <f>VLOOKUP(E741,[1]Hoja1!$E:$S,7,FALSE)</f>
        <v>0</v>
      </c>
      <c r="N741" s="6"/>
      <c r="O741" s="6" t="s">
        <v>3332</v>
      </c>
      <c r="P741" s="6" t="s">
        <v>3333</v>
      </c>
      <c r="Q741" s="6" t="s">
        <v>3334</v>
      </c>
      <c r="R741" s="6" t="s">
        <v>34</v>
      </c>
      <c r="S741" s="7" t="s">
        <v>35</v>
      </c>
      <c r="T741" s="7" t="s">
        <v>35</v>
      </c>
      <c r="U741" s="7">
        <v>45</v>
      </c>
      <c r="V741" s="6" t="s">
        <v>3326</v>
      </c>
      <c r="W741" s="6" t="s">
        <v>3335</v>
      </c>
      <c r="X741" s="6" t="s">
        <v>3336</v>
      </c>
      <c r="Y741" s="8" t="s">
        <v>38</v>
      </c>
      <c r="Z741" s="6" t="s">
        <v>3337</v>
      </c>
      <c r="AA741" s="8">
        <v>0</v>
      </c>
      <c r="AB741" s="8">
        <v>0</v>
      </c>
      <c r="AC741" s="8">
        <v>0</v>
      </c>
      <c r="AD741" s="8">
        <v>0</v>
      </c>
      <c r="AE741" s="8">
        <v>0</v>
      </c>
      <c r="AF741" s="8">
        <v>0</v>
      </c>
    </row>
    <row r="742" spans="1:32" x14ac:dyDescent="0.25">
      <c r="A742" s="6" t="s">
        <v>3325</v>
      </c>
      <c r="B742" s="6" t="s">
        <v>3326</v>
      </c>
      <c r="C742" s="6" t="s">
        <v>28</v>
      </c>
      <c r="D742" s="7">
        <v>3</v>
      </c>
      <c r="E742" s="8" t="s">
        <v>3338</v>
      </c>
      <c r="F742" s="8">
        <v>0</v>
      </c>
      <c r="G742" s="8">
        <v>0</v>
      </c>
      <c r="H742" s="8">
        <f>VLOOKUP(E742,[1]Hoja1!$E:$F,2,FALSE)</f>
        <v>0</v>
      </c>
      <c r="I742" s="8">
        <f>VLOOKUP(E742,[1]Hoja1!$E:$S,3,FALSE)</f>
        <v>0</v>
      </c>
      <c r="J742" s="8">
        <f>VLOOKUP(E742,[1]Hoja1!$E:$S,4,FALSE)</f>
        <v>0</v>
      </c>
      <c r="K742" s="8">
        <f>VLOOKUP(E742,[1]Hoja1!$E:$S,5,FALSE)</f>
        <v>0</v>
      </c>
      <c r="L742" s="8">
        <f>VLOOKUP(E742,[1]Hoja1!$E:$S,6,FALSE)</f>
        <v>0</v>
      </c>
      <c r="M742" s="8">
        <f>VLOOKUP(E742,[1]Hoja1!$E:$S,7,FALSE)</f>
        <v>0</v>
      </c>
      <c r="N742" s="6"/>
      <c r="O742" s="6" t="s">
        <v>3339</v>
      </c>
      <c r="P742" s="6" t="s">
        <v>44</v>
      </c>
      <c r="Q742" s="6" t="s">
        <v>3340</v>
      </c>
      <c r="R742" s="6" t="s">
        <v>54</v>
      </c>
      <c r="S742" s="7" t="s">
        <v>35</v>
      </c>
      <c r="T742" s="7" t="s">
        <v>35</v>
      </c>
      <c r="U742" s="7">
        <v>37</v>
      </c>
      <c r="V742" s="6" t="s">
        <v>3326</v>
      </c>
      <c r="W742" s="6" t="s">
        <v>3341</v>
      </c>
      <c r="X742" s="6" t="s">
        <v>3342</v>
      </c>
      <c r="Y742" s="8" t="s">
        <v>38</v>
      </c>
      <c r="Z742" s="6" t="s">
        <v>3343</v>
      </c>
      <c r="AA742" s="8">
        <v>0</v>
      </c>
      <c r="AB742" s="8">
        <v>0</v>
      </c>
      <c r="AC742" s="8">
        <v>0</v>
      </c>
      <c r="AD742" s="8">
        <v>0</v>
      </c>
      <c r="AE742" s="8">
        <v>0</v>
      </c>
      <c r="AF742" s="8">
        <v>0</v>
      </c>
    </row>
    <row r="743" spans="1:32" x14ac:dyDescent="0.25">
      <c r="A743" s="6" t="s">
        <v>3325</v>
      </c>
      <c r="B743" s="6" t="s">
        <v>3326</v>
      </c>
      <c r="C743" s="6" t="s">
        <v>56</v>
      </c>
      <c r="D743" s="7">
        <v>1</v>
      </c>
      <c r="E743" s="8" t="s">
        <v>3344</v>
      </c>
      <c r="F743" s="8">
        <v>0</v>
      </c>
      <c r="G743" s="8">
        <v>0</v>
      </c>
      <c r="H743" s="8">
        <f>VLOOKUP(E743,[1]Hoja1!$E:$F,2,FALSE)</f>
        <v>2201</v>
      </c>
      <c r="I743" s="8" t="str">
        <f>VLOOKUP(E743,[1]Hoja1!$E:$S,3,FALSE)</f>
        <v>MOVIMIENTO REGIONAL O DEPARTAMENTAL AVANZADA REGIONAL INDEPENDIENTE UNIDOS POR HUANUCO</v>
      </c>
      <c r="J743" s="8">
        <f>VLOOKUP(E743,[1]Hoja1!$E:$S,4,FALSE)</f>
        <v>2015</v>
      </c>
      <c r="K743" s="8">
        <f>VLOOKUP(E743,[1]Hoja1!$E:$S,5,FALSE)</f>
        <v>2018</v>
      </c>
      <c r="L743" s="8">
        <f>VLOOKUP(E743,[1]Hoja1!$E:$S,6,FALSE)</f>
        <v>10</v>
      </c>
      <c r="M743" s="8" t="str">
        <f>VLOOKUP(E743,[1]Hoja1!$E:$S,7,FALSE)</f>
        <v>ALCALDE DISTRITAL</v>
      </c>
      <c r="N743" s="6"/>
      <c r="O743" s="6" t="s">
        <v>221</v>
      </c>
      <c r="P743" s="6" t="s">
        <v>3345</v>
      </c>
      <c r="Q743" s="6" t="s">
        <v>3346</v>
      </c>
      <c r="R743" s="6" t="s">
        <v>54</v>
      </c>
      <c r="S743" s="7" t="s">
        <v>35</v>
      </c>
      <c r="T743" s="7" t="s">
        <v>35</v>
      </c>
      <c r="U743" s="7">
        <v>51</v>
      </c>
      <c r="V743" s="6" t="s">
        <v>3326</v>
      </c>
      <c r="W743" s="6" t="s">
        <v>3328</v>
      </c>
      <c r="X743" s="6" t="s">
        <v>3347</v>
      </c>
      <c r="Y743" s="8" t="s">
        <v>38</v>
      </c>
      <c r="Z743" s="6" t="s">
        <v>3348</v>
      </c>
      <c r="AA743" s="8">
        <v>2201</v>
      </c>
      <c r="AB743" s="8" t="s">
        <v>3349</v>
      </c>
      <c r="AC743" s="8">
        <v>2015</v>
      </c>
      <c r="AD743" s="8">
        <v>2018</v>
      </c>
      <c r="AE743" s="8">
        <v>10</v>
      </c>
      <c r="AF743" s="8" t="s">
        <v>134</v>
      </c>
    </row>
    <row r="744" spans="1:32" x14ac:dyDescent="0.25">
      <c r="A744" s="6" t="s">
        <v>3325</v>
      </c>
      <c r="B744" s="6" t="s">
        <v>3326</v>
      </c>
      <c r="C744" s="6" t="s">
        <v>56</v>
      </c>
      <c r="D744" s="7">
        <v>2</v>
      </c>
      <c r="E744" s="8" t="s">
        <v>3350</v>
      </c>
      <c r="F744" s="8">
        <v>0</v>
      </c>
      <c r="G744" s="8">
        <v>0</v>
      </c>
      <c r="H744" s="8">
        <f>VLOOKUP(E744,[1]Hoja1!$E:$F,2,FALSE)</f>
        <v>0</v>
      </c>
      <c r="I744" s="8">
        <f>VLOOKUP(E744,[1]Hoja1!$E:$S,3,FALSE)</f>
        <v>0</v>
      </c>
      <c r="J744" s="8">
        <f>VLOOKUP(E744,[1]Hoja1!$E:$S,4,FALSE)</f>
        <v>0</v>
      </c>
      <c r="K744" s="8">
        <f>VLOOKUP(E744,[1]Hoja1!$E:$S,5,FALSE)</f>
        <v>0</v>
      </c>
      <c r="L744" s="8">
        <f>VLOOKUP(E744,[1]Hoja1!$E:$S,6,FALSE)</f>
        <v>0</v>
      </c>
      <c r="M744" s="8">
        <f>VLOOKUP(E744,[1]Hoja1!$E:$S,7,FALSE)</f>
        <v>0</v>
      </c>
      <c r="N744" s="6"/>
      <c r="O744" s="6" t="s">
        <v>226</v>
      </c>
      <c r="P744" s="6" t="s">
        <v>454</v>
      </c>
      <c r="Q744" s="6" t="s">
        <v>3351</v>
      </c>
      <c r="R744" s="6" t="s">
        <v>34</v>
      </c>
      <c r="S744" s="7" t="s">
        <v>35</v>
      </c>
      <c r="T744" s="7" t="s">
        <v>35</v>
      </c>
      <c r="U744" s="7">
        <v>31</v>
      </c>
      <c r="V744" s="6" t="s">
        <v>3326</v>
      </c>
      <c r="W744" s="6" t="s">
        <v>3326</v>
      </c>
      <c r="X744" s="6" t="s">
        <v>3326</v>
      </c>
      <c r="Y744" s="8" t="s">
        <v>38</v>
      </c>
      <c r="Z744" s="6" t="s">
        <v>3352</v>
      </c>
      <c r="AA744" s="8">
        <v>0</v>
      </c>
      <c r="AB744" s="8">
        <v>0</v>
      </c>
      <c r="AC744" s="8">
        <v>0</v>
      </c>
      <c r="AD744" s="8">
        <v>0</v>
      </c>
      <c r="AE744" s="8">
        <v>0</v>
      </c>
      <c r="AF744" s="8">
        <v>0</v>
      </c>
    </row>
    <row r="745" spans="1:32" x14ac:dyDescent="0.25">
      <c r="A745" s="6" t="s">
        <v>3325</v>
      </c>
      <c r="B745" s="6" t="s">
        <v>3326</v>
      </c>
      <c r="C745" s="6" t="s">
        <v>56</v>
      </c>
      <c r="D745" s="7">
        <v>3</v>
      </c>
      <c r="E745" s="8" t="s">
        <v>3353</v>
      </c>
      <c r="F745" s="8">
        <v>0</v>
      </c>
      <c r="G745" s="8">
        <v>0</v>
      </c>
      <c r="H745" s="8">
        <f>VLOOKUP(E745,[1]Hoja1!$E:$F,2,FALSE)</f>
        <v>2162</v>
      </c>
      <c r="I745" s="8" t="str">
        <f>VLOOKUP(E745,[1]Hoja1!$E:$S,3,FALSE)</f>
        <v>MOVIMIENTO REGIONAL O DEPARTAMENTAL MOVIMIENTO INTEGRACION DESCENTRALISTA</v>
      </c>
      <c r="J745" s="8">
        <f>VLOOKUP(E745,[1]Hoja1!$E:$S,4,FALSE)</f>
        <v>2010</v>
      </c>
      <c r="K745" s="8">
        <f>VLOOKUP(E745,[1]Hoja1!$E:$S,5,FALSE)</f>
        <v>2013</v>
      </c>
      <c r="L745" s="8">
        <f>VLOOKUP(E745,[1]Hoja1!$E:$S,6,FALSE)</f>
        <v>10</v>
      </c>
      <c r="M745" s="8" t="str">
        <f>VLOOKUP(E745,[1]Hoja1!$E:$S,7,FALSE)</f>
        <v>ALCALDE DISTRITAL</v>
      </c>
      <c r="N745" s="6"/>
      <c r="O745" s="6" t="s">
        <v>3354</v>
      </c>
      <c r="P745" s="6" t="s">
        <v>3355</v>
      </c>
      <c r="Q745" s="6" t="s">
        <v>3356</v>
      </c>
      <c r="R745" s="6" t="s">
        <v>54</v>
      </c>
      <c r="S745" s="7" t="s">
        <v>35</v>
      </c>
      <c r="T745" s="7" t="s">
        <v>35</v>
      </c>
      <c r="U745" s="7">
        <v>38</v>
      </c>
      <c r="V745" s="6" t="s">
        <v>3326</v>
      </c>
      <c r="W745" s="6" t="s">
        <v>3357</v>
      </c>
      <c r="X745" s="6" t="s">
        <v>3358</v>
      </c>
      <c r="Y745" s="8" t="s">
        <v>38</v>
      </c>
      <c r="Z745" s="6" t="s">
        <v>3359</v>
      </c>
      <c r="AA745" s="8">
        <v>2162</v>
      </c>
      <c r="AB745" s="8" t="s">
        <v>3360</v>
      </c>
      <c r="AC745" s="8">
        <v>2010</v>
      </c>
      <c r="AD745" s="8">
        <v>2013</v>
      </c>
      <c r="AE745" s="8">
        <v>10</v>
      </c>
      <c r="AF745" s="8" t="s">
        <v>134</v>
      </c>
    </row>
    <row r="746" spans="1:32" x14ac:dyDescent="0.25">
      <c r="A746" s="6" t="s">
        <v>3325</v>
      </c>
      <c r="B746" s="6" t="s">
        <v>3326</v>
      </c>
      <c r="C746" s="6" t="s">
        <v>75</v>
      </c>
      <c r="D746" s="7">
        <v>1</v>
      </c>
      <c r="E746" s="8" t="s">
        <v>3361</v>
      </c>
      <c r="F746" s="8">
        <v>0</v>
      </c>
      <c r="G746" s="8">
        <v>0</v>
      </c>
      <c r="H746" s="8">
        <f>VLOOKUP(E746,[1]Hoja1!$E:$F,2,FALSE)</f>
        <v>0</v>
      </c>
      <c r="I746" s="8">
        <f>VLOOKUP(E746,[1]Hoja1!$E:$S,3,FALSE)</f>
        <v>0</v>
      </c>
      <c r="J746" s="8">
        <f>VLOOKUP(E746,[1]Hoja1!$E:$S,4,FALSE)</f>
        <v>0</v>
      </c>
      <c r="K746" s="8">
        <f>VLOOKUP(E746,[1]Hoja1!$E:$S,5,FALSE)</f>
        <v>0</v>
      </c>
      <c r="L746" s="8">
        <f>VLOOKUP(E746,[1]Hoja1!$E:$S,6,FALSE)</f>
        <v>0</v>
      </c>
      <c r="M746" s="8">
        <f>VLOOKUP(E746,[1]Hoja1!$E:$S,7,FALSE)</f>
        <v>0</v>
      </c>
      <c r="N746" s="6"/>
      <c r="O746" s="6" t="s">
        <v>1080</v>
      </c>
      <c r="P746" s="6" t="s">
        <v>3362</v>
      </c>
      <c r="Q746" s="6" t="s">
        <v>3363</v>
      </c>
      <c r="R746" s="6" t="s">
        <v>54</v>
      </c>
      <c r="S746" s="7" t="s">
        <v>35</v>
      </c>
      <c r="T746" s="7" t="s">
        <v>35</v>
      </c>
      <c r="U746" s="7">
        <v>38</v>
      </c>
      <c r="V746" s="6" t="s">
        <v>80</v>
      </c>
      <c r="W746" s="6" t="s">
        <v>80</v>
      </c>
      <c r="X746" s="6" t="s">
        <v>80</v>
      </c>
      <c r="Y746" s="8" t="s">
        <v>215</v>
      </c>
      <c r="Z746" s="6" t="s">
        <v>3364</v>
      </c>
      <c r="AA746" s="8">
        <v>0</v>
      </c>
      <c r="AB746" s="8">
        <v>0</v>
      </c>
      <c r="AC746" s="8">
        <v>0</v>
      </c>
      <c r="AD746" s="8">
        <v>0</v>
      </c>
      <c r="AE746" s="8">
        <v>0</v>
      </c>
      <c r="AF746" s="8">
        <v>0</v>
      </c>
    </row>
    <row r="747" spans="1:32" x14ac:dyDescent="0.25">
      <c r="A747" s="6" t="s">
        <v>3325</v>
      </c>
      <c r="B747" s="6" t="s">
        <v>3326</v>
      </c>
      <c r="C747" s="6" t="s">
        <v>75</v>
      </c>
      <c r="D747" s="7">
        <v>2</v>
      </c>
      <c r="E747" s="8" t="s">
        <v>3365</v>
      </c>
      <c r="F747" s="8">
        <v>0</v>
      </c>
      <c r="G747" s="8">
        <v>0</v>
      </c>
      <c r="H747" s="8">
        <f>VLOOKUP(E747,[1]Hoja1!$E:$F,2,FALSE)</f>
        <v>0</v>
      </c>
      <c r="I747" s="8">
        <f>VLOOKUP(E747,[1]Hoja1!$E:$S,3,FALSE)</f>
        <v>0</v>
      </c>
      <c r="J747" s="8">
        <f>VLOOKUP(E747,[1]Hoja1!$E:$S,4,FALSE)</f>
        <v>0</v>
      </c>
      <c r="K747" s="8">
        <f>VLOOKUP(E747,[1]Hoja1!$E:$S,5,FALSE)</f>
        <v>0</v>
      </c>
      <c r="L747" s="8">
        <f>VLOOKUP(E747,[1]Hoja1!$E:$S,6,FALSE)</f>
        <v>0</v>
      </c>
      <c r="M747" s="8">
        <f>VLOOKUP(E747,[1]Hoja1!$E:$S,7,FALSE)</f>
        <v>0</v>
      </c>
      <c r="N747" s="6"/>
      <c r="O747" s="6" t="s">
        <v>260</v>
      </c>
      <c r="P747" s="6" t="s">
        <v>3366</v>
      </c>
      <c r="Q747" s="6" t="s">
        <v>3367</v>
      </c>
      <c r="R747" s="6" t="s">
        <v>34</v>
      </c>
      <c r="S747" s="7" t="s">
        <v>35</v>
      </c>
      <c r="T747" s="7" t="s">
        <v>35</v>
      </c>
      <c r="U747" s="7">
        <v>31</v>
      </c>
      <c r="V747" s="6" t="s">
        <v>3326</v>
      </c>
      <c r="W747" s="6" t="s">
        <v>3326</v>
      </c>
      <c r="X747" s="6" t="s">
        <v>3368</v>
      </c>
      <c r="Y747" s="8" t="s">
        <v>38</v>
      </c>
      <c r="Z747" s="6" t="s">
        <v>3369</v>
      </c>
      <c r="AA747" s="8">
        <v>0</v>
      </c>
      <c r="AB747" s="8">
        <v>0</v>
      </c>
      <c r="AC747" s="8">
        <v>0</v>
      </c>
      <c r="AD747" s="8">
        <v>0</v>
      </c>
      <c r="AE747" s="8">
        <v>0</v>
      </c>
      <c r="AF747" s="8">
        <v>0</v>
      </c>
    </row>
    <row r="748" spans="1:32" x14ac:dyDescent="0.25">
      <c r="A748" s="6" t="s">
        <v>3325</v>
      </c>
      <c r="B748" s="6" t="s">
        <v>3326</v>
      </c>
      <c r="C748" s="6" t="s">
        <v>75</v>
      </c>
      <c r="D748" s="7">
        <v>3</v>
      </c>
      <c r="E748" s="8" t="s">
        <v>3370</v>
      </c>
      <c r="F748" s="8">
        <v>0</v>
      </c>
      <c r="G748" s="8">
        <v>0</v>
      </c>
      <c r="H748" s="8">
        <f>VLOOKUP(E748,[1]Hoja1!$E:$F,2,FALSE)</f>
        <v>0</v>
      </c>
      <c r="I748" s="8">
        <f>VLOOKUP(E748,[1]Hoja1!$E:$S,3,FALSE)</f>
        <v>0</v>
      </c>
      <c r="J748" s="8">
        <f>VLOOKUP(E748,[1]Hoja1!$E:$S,4,FALSE)</f>
        <v>0</v>
      </c>
      <c r="K748" s="8">
        <f>VLOOKUP(E748,[1]Hoja1!$E:$S,5,FALSE)</f>
        <v>0</v>
      </c>
      <c r="L748" s="8">
        <f>VLOOKUP(E748,[1]Hoja1!$E:$S,6,FALSE)</f>
        <v>0</v>
      </c>
      <c r="M748" s="8">
        <f>VLOOKUP(E748,[1]Hoja1!$E:$S,7,FALSE)</f>
        <v>0</v>
      </c>
      <c r="N748" s="6"/>
      <c r="O748" s="6" t="s">
        <v>3371</v>
      </c>
      <c r="P748" s="6" t="s">
        <v>1282</v>
      </c>
      <c r="Q748" s="6" t="s">
        <v>3372</v>
      </c>
      <c r="R748" s="6" t="s">
        <v>34</v>
      </c>
      <c r="S748" s="7" t="s">
        <v>35</v>
      </c>
      <c r="T748" s="7" t="s">
        <v>35</v>
      </c>
      <c r="U748" s="7">
        <v>43</v>
      </c>
      <c r="V748" s="6" t="s">
        <v>3326</v>
      </c>
      <c r="W748" s="6" t="s">
        <v>3373</v>
      </c>
      <c r="X748" s="6" t="s">
        <v>3374</v>
      </c>
      <c r="Y748" s="8" t="s">
        <v>38</v>
      </c>
      <c r="Z748" s="6" t="s">
        <v>3375</v>
      </c>
      <c r="AA748" s="8">
        <v>0</v>
      </c>
      <c r="AB748" s="8">
        <v>0</v>
      </c>
      <c r="AC748" s="8">
        <v>0</v>
      </c>
      <c r="AD748" s="8">
        <v>0</v>
      </c>
      <c r="AE748" s="8">
        <v>0</v>
      </c>
      <c r="AF748" s="8">
        <v>0</v>
      </c>
    </row>
    <row r="749" spans="1:32" x14ac:dyDescent="0.25">
      <c r="A749" s="6" t="s">
        <v>3325</v>
      </c>
      <c r="B749" s="6" t="s">
        <v>3326</v>
      </c>
      <c r="C749" s="6" t="s">
        <v>96</v>
      </c>
      <c r="D749" s="7">
        <v>1</v>
      </c>
      <c r="E749" s="8" t="s">
        <v>3376</v>
      </c>
      <c r="F749" s="8">
        <v>0</v>
      </c>
      <c r="G749" s="8">
        <v>0</v>
      </c>
      <c r="H749" s="8">
        <f>VLOOKUP(E749,[1]Hoja1!$E:$F,2,FALSE)</f>
        <v>0</v>
      </c>
      <c r="I749" s="8">
        <f>VLOOKUP(E749,[1]Hoja1!$E:$S,3,FALSE)</f>
        <v>0</v>
      </c>
      <c r="J749" s="8">
        <f>VLOOKUP(E749,[1]Hoja1!$E:$S,4,FALSE)</f>
        <v>0</v>
      </c>
      <c r="K749" s="8">
        <f>VLOOKUP(E749,[1]Hoja1!$E:$S,5,FALSE)</f>
        <v>0</v>
      </c>
      <c r="L749" s="8">
        <f>VLOOKUP(E749,[1]Hoja1!$E:$S,6,FALSE)</f>
        <v>0</v>
      </c>
      <c r="M749" s="8">
        <f>VLOOKUP(E749,[1]Hoja1!$E:$S,7,FALSE)</f>
        <v>0</v>
      </c>
      <c r="N749" s="6"/>
      <c r="O749" s="6" t="s">
        <v>3377</v>
      </c>
      <c r="P749" s="6" t="s">
        <v>3378</v>
      </c>
      <c r="Q749" s="6" t="s">
        <v>3379</v>
      </c>
      <c r="R749" s="6" t="s">
        <v>34</v>
      </c>
      <c r="S749" s="7" t="s">
        <v>35</v>
      </c>
      <c r="T749" s="7" t="s">
        <v>35</v>
      </c>
      <c r="U749" s="7">
        <v>34</v>
      </c>
      <c r="V749" s="6" t="s">
        <v>3326</v>
      </c>
      <c r="W749" s="6" t="s">
        <v>3326</v>
      </c>
      <c r="X749" s="6" t="s">
        <v>3380</v>
      </c>
      <c r="Y749" s="8" t="s">
        <v>38</v>
      </c>
      <c r="Z749" s="6" t="s">
        <v>3381</v>
      </c>
      <c r="AA749" s="8">
        <v>0</v>
      </c>
      <c r="AB749" s="8">
        <v>0</v>
      </c>
      <c r="AC749" s="8">
        <v>0</v>
      </c>
      <c r="AD749" s="8">
        <v>0</v>
      </c>
      <c r="AE749" s="8">
        <v>0</v>
      </c>
      <c r="AF749" s="8">
        <v>0</v>
      </c>
    </row>
    <row r="750" spans="1:32" x14ac:dyDescent="0.25">
      <c r="A750" s="6" t="s">
        <v>3325</v>
      </c>
      <c r="B750" s="6" t="s">
        <v>3326</v>
      </c>
      <c r="C750" s="6" t="s">
        <v>96</v>
      </c>
      <c r="D750" s="7">
        <v>2</v>
      </c>
      <c r="E750" s="8" t="s">
        <v>3382</v>
      </c>
      <c r="F750" s="8">
        <v>0</v>
      </c>
      <c r="G750" s="8">
        <v>0</v>
      </c>
      <c r="H750" s="8">
        <f>VLOOKUP(E750,[1]Hoja1!$E:$F,2,FALSE)</f>
        <v>0</v>
      </c>
      <c r="I750" s="8">
        <f>VLOOKUP(E750,[1]Hoja1!$E:$S,3,FALSE)</f>
        <v>0</v>
      </c>
      <c r="J750" s="8">
        <f>VLOOKUP(E750,[1]Hoja1!$E:$S,4,FALSE)</f>
        <v>0</v>
      </c>
      <c r="K750" s="8">
        <f>VLOOKUP(E750,[1]Hoja1!$E:$S,5,FALSE)</f>
        <v>0</v>
      </c>
      <c r="L750" s="8">
        <f>VLOOKUP(E750,[1]Hoja1!$E:$S,6,FALSE)</f>
        <v>0</v>
      </c>
      <c r="M750" s="8">
        <f>VLOOKUP(E750,[1]Hoja1!$E:$S,7,FALSE)</f>
        <v>0</v>
      </c>
      <c r="N750" s="6"/>
      <c r="O750" s="6" t="s">
        <v>501</v>
      </c>
      <c r="P750" s="6" t="s">
        <v>2552</v>
      </c>
      <c r="Q750" s="6" t="s">
        <v>3383</v>
      </c>
      <c r="R750" s="6" t="s">
        <v>54</v>
      </c>
      <c r="S750" s="7" t="s">
        <v>35</v>
      </c>
      <c r="T750" s="7" t="s">
        <v>35</v>
      </c>
      <c r="U750" s="7">
        <v>53</v>
      </c>
      <c r="V750" s="6" t="s">
        <v>3326</v>
      </c>
      <c r="W750" s="6" t="s">
        <v>3384</v>
      </c>
      <c r="X750" s="6" t="s">
        <v>3385</v>
      </c>
      <c r="Y750" s="8" t="s">
        <v>38</v>
      </c>
      <c r="Z750" s="6" t="s">
        <v>3386</v>
      </c>
      <c r="AA750" s="8">
        <v>0</v>
      </c>
      <c r="AB750" s="8">
        <v>0</v>
      </c>
      <c r="AC750" s="8">
        <v>0</v>
      </c>
      <c r="AD750" s="8">
        <v>0</v>
      </c>
      <c r="AE750" s="8">
        <v>0</v>
      </c>
      <c r="AF750" s="8">
        <v>0</v>
      </c>
    </row>
    <row r="751" spans="1:32" x14ac:dyDescent="0.25">
      <c r="A751" s="6" t="s">
        <v>3325</v>
      </c>
      <c r="B751" s="6" t="s">
        <v>3326</v>
      </c>
      <c r="C751" s="6" t="s">
        <v>96</v>
      </c>
      <c r="D751" s="7">
        <v>3</v>
      </c>
      <c r="E751" s="8" t="s">
        <v>3387</v>
      </c>
      <c r="F751" s="8">
        <v>0</v>
      </c>
      <c r="G751" s="8">
        <v>0</v>
      </c>
      <c r="H751" s="8">
        <f>VLOOKUP(E751,[1]Hoja1!$E:$F,2,FALSE)</f>
        <v>0</v>
      </c>
      <c r="I751" s="8">
        <f>VLOOKUP(E751,[1]Hoja1!$E:$S,3,FALSE)</f>
        <v>0</v>
      </c>
      <c r="J751" s="8">
        <f>VLOOKUP(E751,[1]Hoja1!$E:$S,4,FALSE)</f>
        <v>0</v>
      </c>
      <c r="K751" s="8">
        <f>VLOOKUP(E751,[1]Hoja1!$E:$S,5,FALSE)</f>
        <v>0</v>
      </c>
      <c r="L751" s="8">
        <f>VLOOKUP(E751,[1]Hoja1!$E:$S,6,FALSE)</f>
        <v>0</v>
      </c>
      <c r="M751" s="8">
        <f>VLOOKUP(E751,[1]Hoja1!$E:$S,7,FALSE)</f>
        <v>0</v>
      </c>
      <c r="N751" s="6"/>
      <c r="O751" s="6" t="s">
        <v>3388</v>
      </c>
      <c r="P751" s="6" t="s">
        <v>440</v>
      </c>
      <c r="Q751" s="6" t="s">
        <v>1462</v>
      </c>
      <c r="R751" s="6" t="s">
        <v>34</v>
      </c>
      <c r="S751" s="7" t="s">
        <v>35</v>
      </c>
      <c r="T751" s="7" t="s">
        <v>35</v>
      </c>
      <c r="U751" s="7">
        <v>47</v>
      </c>
      <c r="V751" s="6" t="s">
        <v>3326</v>
      </c>
      <c r="W751" s="6" t="s">
        <v>3328</v>
      </c>
      <c r="X751" s="6" t="s">
        <v>3389</v>
      </c>
      <c r="Y751" s="8" t="s">
        <v>38</v>
      </c>
      <c r="Z751" s="6" t="s">
        <v>3390</v>
      </c>
      <c r="AA751" s="8">
        <v>0</v>
      </c>
      <c r="AB751" s="8">
        <v>0</v>
      </c>
      <c r="AC751" s="8">
        <v>0</v>
      </c>
      <c r="AD751" s="8">
        <v>0</v>
      </c>
      <c r="AE751" s="8">
        <v>0</v>
      </c>
      <c r="AF751" s="8">
        <v>0</v>
      </c>
    </row>
    <row r="752" spans="1:32" x14ac:dyDescent="0.25">
      <c r="A752" s="6" t="s">
        <v>3325</v>
      </c>
      <c r="B752" s="6" t="s">
        <v>3326</v>
      </c>
      <c r="C752" s="6" t="s">
        <v>114</v>
      </c>
      <c r="D752" s="7">
        <v>1</v>
      </c>
      <c r="E752" s="8" t="s">
        <v>3391</v>
      </c>
      <c r="F752" s="8">
        <v>0</v>
      </c>
      <c r="G752" s="8">
        <v>0</v>
      </c>
      <c r="H752" s="8">
        <f>VLOOKUP(E752,[1]Hoja1!$E:$F,2,FALSE)</f>
        <v>0</v>
      </c>
      <c r="I752" s="8">
        <f>VLOOKUP(E752,[1]Hoja1!$E:$S,3,FALSE)</f>
        <v>0</v>
      </c>
      <c r="J752" s="8">
        <f>VLOOKUP(E752,[1]Hoja1!$E:$S,4,FALSE)</f>
        <v>0</v>
      </c>
      <c r="K752" s="8">
        <f>VLOOKUP(E752,[1]Hoja1!$E:$S,5,FALSE)</f>
        <v>0</v>
      </c>
      <c r="L752" s="8">
        <f>VLOOKUP(E752,[1]Hoja1!$E:$S,6,FALSE)</f>
        <v>0</v>
      </c>
      <c r="M752" s="8">
        <f>VLOOKUP(E752,[1]Hoja1!$E:$S,7,FALSE)</f>
        <v>0</v>
      </c>
      <c r="N752" s="6"/>
      <c r="O752" s="6" t="s">
        <v>3392</v>
      </c>
      <c r="P752" s="6" t="s">
        <v>3393</v>
      </c>
      <c r="Q752" s="6" t="s">
        <v>3394</v>
      </c>
      <c r="R752" s="6" t="s">
        <v>34</v>
      </c>
      <c r="S752" s="7" t="s">
        <v>35</v>
      </c>
      <c r="T752" s="7" t="s">
        <v>30</v>
      </c>
      <c r="U752" s="7">
        <v>28</v>
      </c>
      <c r="V752" s="6" t="s">
        <v>3326</v>
      </c>
      <c r="W752" s="6" t="s">
        <v>3326</v>
      </c>
      <c r="X752" s="6" t="s">
        <v>3380</v>
      </c>
      <c r="Y752" s="8" t="s">
        <v>38</v>
      </c>
      <c r="Z752" s="6" t="s">
        <v>3395</v>
      </c>
      <c r="AA752" s="8">
        <v>0</v>
      </c>
      <c r="AB752" s="8">
        <v>0</v>
      </c>
      <c r="AC752" s="8">
        <v>0</v>
      </c>
      <c r="AD752" s="8">
        <v>0</v>
      </c>
      <c r="AE752" s="8">
        <v>0</v>
      </c>
      <c r="AF752" s="8">
        <v>0</v>
      </c>
    </row>
    <row r="753" spans="1:32" x14ac:dyDescent="0.25">
      <c r="A753" s="6" t="s">
        <v>3325</v>
      </c>
      <c r="B753" s="6" t="s">
        <v>3326</v>
      </c>
      <c r="C753" s="6" t="s">
        <v>114</v>
      </c>
      <c r="D753" s="7">
        <v>2</v>
      </c>
      <c r="E753" s="8" t="s">
        <v>3396</v>
      </c>
      <c r="F753" s="8">
        <v>0</v>
      </c>
      <c r="G753" s="8">
        <v>0</v>
      </c>
      <c r="H753" s="8">
        <f>VLOOKUP(E753,[1]Hoja1!$E:$F,2,FALSE)</f>
        <v>0</v>
      </c>
      <c r="I753" s="8">
        <f>VLOOKUP(E753,[1]Hoja1!$E:$S,3,FALSE)</f>
        <v>0</v>
      </c>
      <c r="J753" s="8">
        <f>VLOOKUP(E753,[1]Hoja1!$E:$S,4,FALSE)</f>
        <v>0</v>
      </c>
      <c r="K753" s="8">
        <f>VLOOKUP(E753,[1]Hoja1!$E:$S,5,FALSE)</f>
        <v>0</v>
      </c>
      <c r="L753" s="8">
        <f>VLOOKUP(E753,[1]Hoja1!$E:$S,6,FALSE)</f>
        <v>0</v>
      </c>
      <c r="M753" s="8">
        <f>VLOOKUP(E753,[1]Hoja1!$E:$S,7,FALSE)</f>
        <v>0</v>
      </c>
      <c r="N753" s="6"/>
      <c r="O753" s="6" t="s">
        <v>3397</v>
      </c>
      <c r="P753" s="6" t="s">
        <v>3398</v>
      </c>
      <c r="Q753" s="6" t="s">
        <v>3399</v>
      </c>
      <c r="R753" s="6" t="s">
        <v>54</v>
      </c>
      <c r="S753" s="7" t="s">
        <v>35</v>
      </c>
      <c r="T753" s="7" t="s">
        <v>35</v>
      </c>
      <c r="U753" s="7">
        <v>34</v>
      </c>
      <c r="V753" s="6" t="s">
        <v>3326</v>
      </c>
      <c r="W753" s="6" t="s">
        <v>3326</v>
      </c>
      <c r="X753" s="6" t="s">
        <v>3400</v>
      </c>
      <c r="Y753" s="8" t="s">
        <v>38</v>
      </c>
      <c r="Z753" s="6" t="s">
        <v>3401</v>
      </c>
      <c r="AA753" s="8">
        <v>0</v>
      </c>
      <c r="AB753" s="8">
        <v>0</v>
      </c>
      <c r="AC753" s="8">
        <v>0</v>
      </c>
      <c r="AD753" s="8">
        <v>0</v>
      </c>
      <c r="AE753" s="8">
        <v>0</v>
      </c>
      <c r="AF753" s="8">
        <v>0</v>
      </c>
    </row>
    <row r="754" spans="1:32" x14ac:dyDescent="0.25">
      <c r="A754" s="6" t="s">
        <v>3325</v>
      </c>
      <c r="B754" s="6" t="s">
        <v>3326</v>
      </c>
      <c r="C754" s="6" t="s">
        <v>114</v>
      </c>
      <c r="D754" s="7">
        <v>3</v>
      </c>
      <c r="E754" s="8" t="s">
        <v>3402</v>
      </c>
      <c r="F754" s="8">
        <v>0</v>
      </c>
      <c r="G754" s="8">
        <v>0</v>
      </c>
      <c r="H754" s="8">
        <f>VLOOKUP(E754,[1]Hoja1!$E:$F,2,FALSE)</f>
        <v>1241</v>
      </c>
      <c r="I754" s="8" t="str">
        <f>VLOOKUP(E754,[1]Hoja1!$E:$S,3,FALSE)</f>
        <v>ALIANZA ELECTORAL IZQUIERDA UNIDA</v>
      </c>
      <c r="J754" s="8">
        <f>VLOOKUP(E754,[1]Hoja1!$E:$S,4,FALSE)</f>
        <v>1987</v>
      </c>
      <c r="K754" s="8">
        <f>VLOOKUP(E754,[1]Hoja1!$E:$S,5,FALSE)</f>
        <v>1989</v>
      </c>
      <c r="L754" s="8">
        <f>VLOOKUP(E754,[1]Hoja1!$E:$S,6,FALSE)</f>
        <v>9</v>
      </c>
      <c r="M754" s="8" t="str">
        <f>VLOOKUP(E754,[1]Hoja1!$E:$S,7,FALSE)</f>
        <v>REGIDOR PROVINCIAL</v>
      </c>
      <c r="N754" s="6"/>
      <c r="O754" s="6" t="s">
        <v>3403</v>
      </c>
      <c r="P754" s="6" t="s">
        <v>486</v>
      </c>
      <c r="Q754" s="6" t="s">
        <v>3404</v>
      </c>
      <c r="R754" s="6" t="s">
        <v>34</v>
      </c>
      <c r="S754" s="7" t="s">
        <v>35</v>
      </c>
      <c r="T754" s="7" t="s">
        <v>35</v>
      </c>
      <c r="U754" s="7">
        <v>62</v>
      </c>
      <c r="V754" s="6" t="s">
        <v>3326</v>
      </c>
      <c r="W754" s="6" t="s">
        <v>3326</v>
      </c>
      <c r="X754" s="6" t="s">
        <v>3326</v>
      </c>
      <c r="Y754" s="8" t="s">
        <v>38</v>
      </c>
      <c r="Z754" s="6" t="s">
        <v>3405</v>
      </c>
      <c r="AA754" s="8">
        <v>1241</v>
      </c>
      <c r="AB754" s="8" t="s">
        <v>649</v>
      </c>
      <c r="AC754" s="8">
        <v>1987</v>
      </c>
      <c r="AD754" s="8">
        <v>1989</v>
      </c>
      <c r="AE754" s="8">
        <v>9</v>
      </c>
      <c r="AF754" s="8" t="s">
        <v>49</v>
      </c>
    </row>
    <row r="755" spans="1:32" x14ac:dyDescent="0.25">
      <c r="A755" s="6" t="s">
        <v>3325</v>
      </c>
      <c r="B755" s="6" t="s">
        <v>3326</v>
      </c>
      <c r="C755" s="6" t="s">
        <v>135</v>
      </c>
      <c r="D755" s="7">
        <v>1</v>
      </c>
      <c r="E755" s="8" t="s">
        <v>3406</v>
      </c>
      <c r="F755" s="8">
        <v>0</v>
      </c>
      <c r="G755" s="8">
        <v>0</v>
      </c>
      <c r="H755" s="8">
        <f>VLOOKUP(E755,[1]Hoja1!$E:$F,2,FALSE)</f>
        <v>2646</v>
      </c>
      <c r="I755" s="8" t="str">
        <f>VLOOKUP(E755,[1]Hoja1!$E:$S,3,FALSE)</f>
        <v>PARTIDO POLÍTICO FRENTE POPULAR AGRICOLA FIA DEL PERU - FREPAP</v>
      </c>
      <c r="J755" s="8">
        <f>VLOOKUP(E755,[1]Hoja1!$E:$S,4,FALSE)</f>
        <v>2002</v>
      </c>
      <c r="K755" s="8">
        <f>VLOOKUP(E755,[1]Hoja1!$E:$S,5,FALSE)</f>
        <v>2007</v>
      </c>
      <c r="L755" s="8">
        <f>VLOOKUP(E755,[1]Hoja1!$E:$S,6,FALSE)</f>
        <v>9</v>
      </c>
      <c r="M755" s="8" t="str">
        <f>VLOOKUP(E755,[1]Hoja1!$E:$S,7,FALSE)</f>
        <v>REGIDOR PROVINCIAL</v>
      </c>
      <c r="N755" s="6"/>
      <c r="O755" s="6" t="s">
        <v>826</v>
      </c>
      <c r="P755" s="6" t="s">
        <v>1168</v>
      </c>
      <c r="Q755" s="6" t="s">
        <v>3407</v>
      </c>
      <c r="R755" s="6" t="s">
        <v>34</v>
      </c>
      <c r="S755" s="7" t="s">
        <v>35</v>
      </c>
      <c r="T755" s="7" t="s">
        <v>35</v>
      </c>
      <c r="U755" s="7">
        <v>64</v>
      </c>
      <c r="V755" s="6" t="s">
        <v>3326</v>
      </c>
      <c r="W755" s="6" t="s">
        <v>3357</v>
      </c>
      <c r="X755" s="6" t="s">
        <v>3357</v>
      </c>
      <c r="Y755" s="8" t="s">
        <v>38</v>
      </c>
      <c r="Z755" s="6" t="s">
        <v>3408</v>
      </c>
      <c r="AA755" s="8">
        <v>2646</v>
      </c>
      <c r="AB755" s="8" t="s">
        <v>3409</v>
      </c>
      <c r="AC755" s="8">
        <v>2002</v>
      </c>
      <c r="AD755" s="8">
        <v>2007</v>
      </c>
      <c r="AE755" s="8">
        <v>9</v>
      </c>
      <c r="AF755" s="8" t="s">
        <v>49</v>
      </c>
    </row>
    <row r="756" spans="1:32" x14ac:dyDescent="0.25">
      <c r="A756" s="6" t="s">
        <v>3325</v>
      </c>
      <c r="B756" s="6" t="s">
        <v>3326</v>
      </c>
      <c r="C756" s="6" t="s">
        <v>135</v>
      </c>
      <c r="D756" s="7">
        <v>2</v>
      </c>
      <c r="E756" s="8" t="s">
        <v>3410</v>
      </c>
      <c r="F756" s="8">
        <v>0</v>
      </c>
      <c r="G756" s="8">
        <v>0</v>
      </c>
      <c r="H756" s="8">
        <f>VLOOKUP(E756,[1]Hoja1!$E:$F,2,FALSE)</f>
        <v>0</v>
      </c>
      <c r="I756" s="8">
        <f>VLOOKUP(E756,[1]Hoja1!$E:$S,3,FALSE)</f>
        <v>0</v>
      </c>
      <c r="J756" s="8">
        <f>VLOOKUP(E756,[1]Hoja1!$E:$S,4,FALSE)</f>
        <v>0</v>
      </c>
      <c r="K756" s="8">
        <f>VLOOKUP(E756,[1]Hoja1!$E:$S,5,FALSE)</f>
        <v>0</v>
      </c>
      <c r="L756" s="8">
        <f>VLOOKUP(E756,[1]Hoja1!$E:$S,6,FALSE)</f>
        <v>0</v>
      </c>
      <c r="M756" s="8">
        <f>VLOOKUP(E756,[1]Hoja1!$E:$S,7,FALSE)</f>
        <v>0</v>
      </c>
      <c r="N756" s="6"/>
      <c r="O756" s="6" t="s">
        <v>1955</v>
      </c>
      <c r="P756" s="6" t="s">
        <v>1645</v>
      </c>
      <c r="Q756" s="6" t="s">
        <v>633</v>
      </c>
      <c r="R756" s="6" t="s">
        <v>34</v>
      </c>
      <c r="S756" s="7" t="s">
        <v>35</v>
      </c>
      <c r="T756" s="7" t="s">
        <v>35</v>
      </c>
      <c r="U756" s="7">
        <v>55</v>
      </c>
      <c r="V756" s="6" t="s">
        <v>3326</v>
      </c>
      <c r="W756" s="6" t="s">
        <v>3328</v>
      </c>
      <c r="X756" s="6" t="s">
        <v>3389</v>
      </c>
      <c r="Y756" s="8" t="s">
        <v>38</v>
      </c>
      <c r="Z756" s="6" t="s">
        <v>3411</v>
      </c>
      <c r="AA756" s="8">
        <v>0</v>
      </c>
      <c r="AB756" s="8">
        <v>0</v>
      </c>
      <c r="AC756" s="8">
        <v>0</v>
      </c>
      <c r="AD756" s="8">
        <v>0</v>
      </c>
      <c r="AE756" s="8">
        <v>0</v>
      </c>
      <c r="AF756" s="8">
        <v>0</v>
      </c>
    </row>
    <row r="757" spans="1:32" x14ac:dyDescent="0.25">
      <c r="A757" s="6" t="s">
        <v>3325</v>
      </c>
      <c r="B757" s="6" t="s">
        <v>3326</v>
      </c>
      <c r="C757" s="6" t="s">
        <v>135</v>
      </c>
      <c r="D757" s="7">
        <v>3</v>
      </c>
      <c r="E757" s="8" t="s">
        <v>3412</v>
      </c>
      <c r="F757" s="8">
        <v>0</v>
      </c>
      <c r="G757" s="8">
        <v>0</v>
      </c>
      <c r="H757" s="8">
        <f>VLOOKUP(E757,[1]Hoja1!$E:$F,2,FALSE)</f>
        <v>0</v>
      </c>
      <c r="I757" s="8">
        <f>VLOOKUP(E757,[1]Hoja1!$E:$S,3,FALSE)</f>
        <v>0</v>
      </c>
      <c r="J757" s="8">
        <f>VLOOKUP(E757,[1]Hoja1!$E:$S,4,FALSE)</f>
        <v>0</v>
      </c>
      <c r="K757" s="8">
        <f>VLOOKUP(E757,[1]Hoja1!$E:$S,5,FALSE)</f>
        <v>0</v>
      </c>
      <c r="L757" s="8">
        <f>VLOOKUP(E757,[1]Hoja1!$E:$S,6,FALSE)</f>
        <v>0</v>
      </c>
      <c r="M757" s="8">
        <f>VLOOKUP(E757,[1]Hoja1!$E:$S,7,FALSE)</f>
        <v>0</v>
      </c>
      <c r="N757" s="6"/>
      <c r="O757" s="6" t="s">
        <v>3413</v>
      </c>
      <c r="P757" s="6" t="s">
        <v>2847</v>
      </c>
      <c r="Q757" s="6" t="s">
        <v>3414</v>
      </c>
      <c r="R757" s="6" t="s">
        <v>54</v>
      </c>
      <c r="S757" s="7" t="s">
        <v>35</v>
      </c>
      <c r="T757" s="7" t="s">
        <v>35</v>
      </c>
      <c r="U757" s="7">
        <v>59</v>
      </c>
      <c r="V757" s="6" t="s">
        <v>3326</v>
      </c>
      <c r="W757" s="6" t="s">
        <v>3326</v>
      </c>
      <c r="X757" s="6" t="s">
        <v>3326</v>
      </c>
      <c r="Y757" s="8" t="s">
        <v>38</v>
      </c>
      <c r="Z757" s="6" t="s">
        <v>3415</v>
      </c>
      <c r="AA757" s="8">
        <v>0</v>
      </c>
      <c r="AB757" s="8">
        <v>0</v>
      </c>
      <c r="AC757" s="8">
        <v>0</v>
      </c>
      <c r="AD757" s="8">
        <v>0</v>
      </c>
      <c r="AE757" s="8">
        <v>0</v>
      </c>
      <c r="AF757" s="8">
        <v>0</v>
      </c>
    </row>
    <row r="758" spans="1:32" x14ac:dyDescent="0.25">
      <c r="A758" s="6" t="s">
        <v>3325</v>
      </c>
      <c r="B758" s="6" t="s">
        <v>3326</v>
      </c>
      <c r="C758" s="6" t="s">
        <v>150</v>
      </c>
      <c r="D758" s="7">
        <v>1</v>
      </c>
      <c r="E758" s="8" t="s">
        <v>3416</v>
      </c>
      <c r="F758" s="8">
        <v>0</v>
      </c>
      <c r="G758" s="8">
        <v>0</v>
      </c>
      <c r="H758" s="8">
        <f>VLOOKUP(E758,[1]Hoja1!$E:$F,2,FALSE)</f>
        <v>0</v>
      </c>
      <c r="I758" s="8">
        <f>VLOOKUP(E758,[1]Hoja1!$E:$S,3,FALSE)</f>
        <v>0</v>
      </c>
      <c r="J758" s="8">
        <f>VLOOKUP(E758,[1]Hoja1!$E:$S,4,FALSE)</f>
        <v>0</v>
      </c>
      <c r="K758" s="8">
        <f>VLOOKUP(E758,[1]Hoja1!$E:$S,5,FALSE)</f>
        <v>0</v>
      </c>
      <c r="L758" s="8">
        <f>VLOOKUP(E758,[1]Hoja1!$E:$S,6,FALSE)</f>
        <v>0</v>
      </c>
      <c r="M758" s="8">
        <f>VLOOKUP(E758,[1]Hoja1!$E:$S,7,FALSE)</f>
        <v>0</v>
      </c>
      <c r="N758" s="6"/>
      <c r="O758" s="6" t="s">
        <v>2623</v>
      </c>
      <c r="P758" s="6" t="s">
        <v>3417</v>
      </c>
      <c r="Q758" s="6" t="s">
        <v>3418</v>
      </c>
      <c r="R758" s="6" t="s">
        <v>34</v>
      </c>
      <c r="S758" s="7" t="s">
        <v>35</v>
      </c>
      <c r="T758" s="7" t="s">
        <v>35</v>
      </c>
      <c r="U758" s="7">
        <v>52</v>
      </c>
      <c r="V758" s="6" t="s">
        <v>3326</v>
      </c>
      <c r="W758" s="6" t="s">
        <v>3326</v>
      </c>
      <c r="X758" s="6" t="s">
        <v>3326</v>
      </c>
      <c r="Y758" s="8" t="s">
        <v>38</v>
      </c>
      <c r="Z758" s="6" t="s">
        <v>3419</v>
      </c>
      <c r="AA758" s="8">
        <v>0</v>
      </c>
      <c r="AB758" s="8">
        <v>0</v>
      </c>
      <c r="AC758" s="8">
        <v>0</v>
      </c>
      <c r="AD758" s="8">
        <v>0</v>
      </c>
      <c r="AE758" s="8">
        <v>0</v>
      </c>
      <c r="AF758" s="8">
        <v>0</v>
      </c>
    </row>
    <row r="759" spans="1:32" x14ac:dyDescent="0.25">
      <c r="A759" s="6" t="s">
        <v>3325</v>
      </c>
      <c r="B759" s="6" t="s">
        <v>3326</v>
      </c>
      <c r="C759" s="6" t="s">
        <v>150</v>
      </c>
      <c r="D759" s="7">
        <v>2</v>
      </c>
      <c r="E759" s="8" t="s">
        <v>3420</v>
      </c>
      <c r="F759" s="8">
        <v>0</v>
      </c>
      <c r="G759" s="8">
        <v>0</v>
      </c>
      <c r="H759" s="8">
        <f>VLOOKUP(E759,[1]Hoja1!$E:$F,2,FALSE)</f>
        <v>0</v>
      </c>
      <c r="I759" s="8">
        <f>VLOOKUP(E759,[1]Hoja1!$E:$S,3,FALSE)</f>
        <v>0</v>
      </c>
      <c r="J759" s="8">
        <f>VLOOKUP(E759,[1]Hoja1!$E:$S,4,FALSE)</f>
        <v>0</v>
      </c>
      <c r="K759" s="8">
        <f>VLOOKUP(E759,[1]Hoja1!$E:$S,5,FALSE)</f>
        <v>0</v>
      </c>
      <c r="L759" s="8">
        <f>VLOOKUP(E759,[1]Hoja1!$E:$S,6,FALSE)</f>
        <v>0</v>
      </c>
      <c r="M759" s="8">
        <f>VLOOKUP(E759,[1]Hoja1!$E:$S,7,FALSE)</f>
        <v>0</v>
      </c>
      <c r="N759" s="6"/>
      <c r="O759" s="6" t="s">
        <v>605</v>
      </c>
      <c r="P759" s="6" t="s">
        <v>225</v>
      </c>
      <c r="Q759" s="6" t="s">
        <v>3421</v>
      </c>
      <c r="R759" s="6" t="s">
        <v>34</v>
      </c>
      <c r="S759" s="7" t="s">
        <v>35</v>
      </c>
      <c r="T759" s="7" t="s">
        <v>35</v>
      </c>
      <c r="U759" s="7">
        <v>35</v>
      </c>
      <c r="V759" s="6" t="s">
        <v>3326</v>
      </c>
      <c r="W759" s="6" t="s">
        <v>3328</v>
      </c>
      <c r="X759" s="6" t="s">
        <v>3422</v>
      </c>
      <c r="Y759" s="8" t="s">
        <v>38</v>
      </c>
      <c r="Z759" s="6" t="s">
        <v>3423</v>
      </c>
      <c r="AA759" s="8">
        <v>0</v>
      </c>
      <c r="AB759" s="8">
        <v>0</v>
      </c>
      <c r="AC759" s="8">
        <v>0</v>
      </c>
      <c r="AD759" s="8">
        <v>0</v>
      </c>
      <c r="AE759" s="8">
        <v>0</v>
      </c>
      <c r="AF759" s="8">
        <v>0</v>
      </c>
    </row>
    <row r="760" spans="1:32" x14ac:dyDescent="0.25">
      <c r="A760" s="6" t="s">
        <v>3325</v>
      </c>
      <c r="B760" s="6" t="s">
        <v>3326</v>
      </c>
      <c r="C760" s="6" t="s">
        <v>150</v>
      </c>
      <c r="D760" s="7">
        <v>3</v>
      </c>
      <c r="E760" s="8" t="s">
        <v>3424</v>
      </c>
      <c r="F760" s="8">
        <v>0</v>
      </c>
      <c r="G760" s="8">
        <v>0</v>
      </c>
      <c r="H760" s="8">
        <f>VLOOKUP(E760,[1]Hoja1!$E:$F,2,FALSE)</f>
        <v>244</v>
      </c>
      <c r="I760" s="8" t="str">
        <f>VLOOKUP(E760,[1]Hoja1!$E:$S,3,FALSE)</f>
        <v>MOVIMIENTO REGIONAL O DEPARTAMENTAL MOVIMIENTO INDEPENDIENTE REGIONAL LUCHEMOS POR HUANUCO</v>
      </c>
      <c r="J760" s="8">
        <f>VLOOKUP(E760,[1]Hoja1!$E:$S,4,FALSE)</f>
        <v>2003</v>
      </c>
      <c r="K760" s="8">
        <f>VLOOKUP(E760,[1]Hoja1!$E:$S,5,FALSE)</f>
        <v>2006</v>
      </c>
      <c r="L760" s="8">
        <f>VLOOKUP(E760,[1]Hoja1!$E:$S,6,FALSE)</f>
        <v>9</v>
      </c>
      <c r="M760" s="8" t="str">
        <f>VLOOKUP(E760,[1]Hoja1!$E:$S,7,FALSE)</f>
        <v>REGIDOR PROVINCIAL</v>
      </c>
      <c r="N760" s="6"/>
      <c r="O760" s="6" t="s">
        <v>3425</v>
      </c>
      <c r="P760" s="6" t="s">
        <v>3426</v>
      </c>
      <c r="Q760" s="6" t="s">
        <v>3427</v>
      </c>
      <c r="R760" s="6" t="s">
        <v>54</v>
      </c>
      <c r="S760" s="7" t="s">
        <v>30</v>
      </c>
      <c r="T760" s="7" t="s">
        <v>35</v>
      </c>
      <c r="U760" s="7">
        <v>60</v>
      </c>
      <c r="V760" s="6" t="s">
        <v>3326</v>
      </c>
      <c r="W760" s="6" t="s">
        <v>3326</v>
      </c>
      <c r="X760" s="6" t="s">
        <v>3326</v>
      </c>
      <c r="Y760" s="8" t="s">
        <v>38</v>
      </c>
      <c r="Z760" s="6" t="s">
        <v>3428</v>
      </c>
      <c r="AA760" s="8">
        <v>244</v>
      </c>
      <c r="AB760" s="8" t="s">
        <v>3429</v>
      </c>
      <c r="AC760" s="8">
        <v>2003</v>
      </c>
      <c r="AD760" s="8">
        <v>2006</v>
      </c>
      <c r="AE760" s="8">
        <v>9</v>
      </c>
      <c r="AF760" s="8" t="s">
        <v>49</v>
      </c>
    </row>
    <row r="761" spans="1:32" x14ac:dyDescent="0.25">
      <c r="A761" s="6" t="s">
        <v>3325</v>
      </c>
      <c r="B761" s="6" t="s">
        <v>3326</v>
      </c>
      <c r="C761" s="6" t="s">
        <v>169</v>
      </c>
      <c r="D761" s="7" t="s">
        <v>30</v>
      </c>
      <c r="E761" s="8" t="s">
        <v>3430</v>
      </c>
      <c r="F761" s="8">
        <v>0</v>
      </c>
      <c r="G761" s="8">
        <v>0</v>
      </c>
      <c r="H761" s="8" t="e">
        <f>VLOOKUP(E761,[1]Hoja1!$E:$F,2,FALSE)</f>
        <v>#N/A</v>
      </c>
      <c r="I761" s="8" t="e">
        <f>VLOOKUP(E761,[1]Hoja1!$E:$S,3,FALSE)</f>
        <v>#N/A</v>
      </c>
      <c r="J761" s="8" t="e">
        <f>VLOOKUP(E761,[1]Hoja1!$E:$S,4,FALSE)</f>
        <v>#N/A</v>
      </c>
      <c r="K761" s="8" t="e">
        <f>VLOOKUP(E761,[1]Hoja1!$E:$S,5,FALSE)</f>
        <v>#N/A</v>
      </c>
      <c r="L761" s="8" t="e">
        <f>VLOOKUP(E761,[1]Hoja1!$E:$S,6,FALSE)</f>
        <v>#N/A</v>
      </c>
      <c r="M761" s="8" t="e">
        <f>VLOOKUP(E761,[1]Hoja1!$E:$S,7,FALSE)</f>
        <v>#N/A</v>
      </c>
      <c r="N761" s="6"/>
      <c r="O761" s="6" t="s">
        <v>3431</v>
      </c>
      <c r="P761" s="6" t="s">
        <v>622</v>
      </c>
      <c r="Q761" s="6" t="s">
        <v>3432</v>
      </c>
      <c r="R761" s="6" t="s">
        <v>34</v>
      </c>
      <c r="S761" s="7" t="s">
        <v>35</v>
      </c>
      <c r="T761" s="7" t="s">
        <v>35</v>
      </c>
      <c r="U761" s="7" t="s">
        <v>3433</v>
      </c>
      <c r="V761" s="6" t="s">
        <v>3326</v>
      </c>
      <c r="W761" s="6" t="s">
        <v>3326</v>
      </c>
      <c r="X761" s="6" t="s">
        <v>3368</v>
      </c>
      <c r="Y761" s="8"/>
      <c r="Z761" s="6" t="s">
        <v>3434</v>
      </c>
      <c r="AA761" s="8">
        <v>0</v>
      </c>
      <c r="AB761" s="8">
        <v>0</v>
      </c>
      <c r="AC761" s="8">
        <v>0</v>
      </c>
      <c r="AD761" s="8">
        <v>0</v>
      </c>
      <c r="AE761" s="8">
        <v>0</v>
      </c>
      <c r="AF761" s="8">
        <v>0</v>
      </c>
    </row>
    <row r="762" spans="1:32" x14ac:dyDescent="0.25">
      <c r="A762" s="6" t="s">
        <v>3325</v>
      </c>
      <c r="B762" s="6" t="s">
        <v>3326</v>
      </c>
      <c r="C762" s="6" t="s">
        <v>169</v>
      </c>
      <c r="D762" s="7" t="s">
        <v>537</v>
      </c>
      <c r="E762" s="8" t="s">
        <v>3435</v>
      </c>
      <c r="F762" s="8">
        <v>0</v>
      </c>
      <c r="G762" s="8">
        <v>0</v>
      </c>
      <c r="H762" s="8" t="e">
        <f>VLOOKUP(E762,[1]Hoja1!$E:$F,2,FALSE)</f>
        <v>#N/A</v>
      </c>
      <c r="I762" s="8" t="e">
        <f>VLOOKUP(E762,[1]Hoja1!$E:$S,3,FALSE)</f>
        <v>#N/A</v>
      </c>
      <c r="J762" s="8" t="e">
        <f>VLOOKUP(E762,[1]Hoja1!$E:$S,4,FALSE)</f>
        <v>#N/A</v>
      </c>
      <c r="K762" s="8" t="e">
        <f>VLOOKUP(E762,[1]Hoja1!$E:$S,5,FALSE)</f>
        <v>#N/A</v>
      </c>
      <c r="L762" s="8" t="e">
        <f>VLOOKUP(E762,[1]Hoja1!$E:$S,6,FALSE)</f>
        <v>#N/A</v>
      </c>
      <c r="M762" s="8" t="e">
        <f>VLOOKUP(E762,[1]Hoja1!$E:$S,7,FALSE)</f>
        <v>#N/A</v>
      </c>
      <c r="N762" s="6"/>
      <c r="O762" s="6" t="s">
        <v>968</v>
      </c>
      <c r="P762" s="6" t="s">
        <v>3436</v>
      </c>
      <c r="Q762" s="6" t="s">
        <v>3437</v>
      </c>
      <c r="R762" s="6" t="s">
        <v>54</v>
      </c>
      <c r="S762" s="7" t="s">
        <v>35</v>
      </c>
      <c r="T762" s="7" t="s">
        <v>35</v>
      </c>
      <c r="U762" s="7">
        <v>64</v>
      </c>
      <c r="V762" s="6" t="s">
        <v>3326</v>
      </c>
      <c r="W762" s="6" t="s">
        <v>3326</v>
      </c>
      <c r="X762" s="6" t="s">
        <v>3368</v>
      </c>
      <c r="Y762" s="8" t="s">
        <v>38</v>
      </c>
      <c r="Z762" s="6" t="s">
        <v>3438</v>
      </c>
      <c r="AA762" s="8">
        <v>0</v>
      </c>
      <c r="AB762" s="8">
        <v>0</v>
      </c>
      <c r="AC762" s="8">
        <v>0</v>
      </c>
      <c r="AD762" s="8">
        <v>0</v>
      </c>
      <c r="AE762" s="8">
        <v>0</v>
      </c>
      <c r="AF762" s="8">
        <v>0</v>
      </c>
    </row>
    <row r="763" spans="1:32" x14ac:dyDescent="0.25">
      <c r="A763" s="6" t="s">
        <v>3325</v>
      </c>
      <c r="B763" s="6" t="s">
        <v>3326</v>
      </c>
      <c r="C763" s="6" t="s">
        <v>169</v>
      </c>
      <c r="D763" s="7" t="s">
        <v>543</v>
      </c>
      <c r="E763" s="8" t="s">
        <v>3439</v>
      </c>
      <c r="F763" s="8">
        <v>0</v>
      </c>
      <c r="G763" s="8">
        <v>0</v>
      </c>
      <c r="H763" s="8" t="e">
        <f>VLOOKUP(E763,[1]Hoja1!$E:$F,2,FALSE)</f>
        <v>#N/A</v>
      </c>
      <c r="I763" s="8" t="e">
        <f>VLOOKUP(E763,[1]Hoja1!$E:$S,3,FALSE)</f>
        <v>#N/A</v>
      </c>
      <c r="J763" s="8" t="e">
        <f>VLOOKUP(E763,[1]Hoja1!$E:$S,4,FALSE)</f>
        <v>#N/A</v>
      </c>
      <c r="K763" s="8" t="e">
        <f>VLOOKUP(E763,[1]Hoja1!$E:$S,5,FALSE)</f>
        <v>#N/A</v>
      </c>
      <c r="L763" s="8" t="e">
        <f>VLOOKUP(E763,[1]Hoja1!$E:$S,6,FALSE)</f>
        <v>#N/A</v>
      </c>
      <c r="M763" s="8" t="e">
        <f>VLOOKUP(E763,[1]Hoja1!$E:$S,7,FALSE)</f>
        <v>#N/A</v>
      </c>
      <c r="N763" s="6"/>
      <c r="O763" s="6" t="s">
        <v>3440</v>
      </c>
      <c r="P763" s="6" t="s">
        <v>440</v>
      </c>
      <c r="Q763" s="6" t="s">
        <v>3441</v>
      </c>
      <c r="R763" s="6" t="s">
        <v>34</v>
      </c>
      <c r="S763" s="7" t="s">
        <v>35</v>
      </c>
      <c r="T763" s="7" t="s">
        <v>35</v>
      </c>
      <c r="U763" s="7" t="s">
        <v>3442</v>
      </c>
      <c r="V763" s="6" t="s">
        <v>3326</v>
      </c>
      <c r="W763" s="6" t="s">
        <v>3326</v>
      </c>
      <c r="X763" s="6" t="s">
        <v>3326</v>
      </c>
      <c r="Y763" s="8"/>
      <c r="Z763" s="6" t="s">
        <v>3443</v>
      </c>
      <c r="AA763" s="8">
        <v>0</v>
      </c>
      <c r="AB763" s="8">
        <v>0</v>
      </c>
      <c r="AC763" s="8">
        <v>0</v>
      </c>
      <c r="AD763" s="8">
        <v>0</v>
      </c>
      <c r="AE763" s="8">
        <v>0</v>
      </c>
      <c r="AF763" s="8">
        <v>0</v>
      </c>
    </row>
    <row r="764" spans="1:32" x14ac:dyDescent="0.25">
      <c r="A764" s="6" t="s">
        <v>3325</v>
      </c>
      <c r="B764" s="6" t="s">
        <v>3326</v>
      </c>
      <c r="C764" s="6" t="s">
        <v>184</v>
      </c>
      <c r="D764" s="7">
        <v>1</v>
      </c>
      <c r="E764" s="8" t="s">
        <v>3444</v>
      </c>
      <c r="F764" s="8">
        <v>0</v>
      </c>
      <c r="G764" s="8">
        <v>0</v>
      </c>
      <c r="H764" s="8">
        <f>VLOOKUP(E764,[1]Hoja1!$E:$F,2,FALSE)</f>
        <v>0</v>
      </c>
      <c r="I764" s="8">
        <f>VLOOKUP(E764,[1]Hoja1!$E:$S,3,FALSE)</f>
        <v>0</v>
      </c>
      <c r="J764" s="8">
        <f>VLOOKUP(E764,[1]Hoja1!$E:$S,4,FALSE)</f>
        <v>0</v>
      </c>
      <c r="K764" s="8">
        <f>VLOOKUP(E764,[1]Hoja1!$E:$S,5,FALSE)</f>
        <v>0</v>
      </c>
      <c r="L764" s="8">
        <f>VLOOKUP(E764,[1]Hoja1!$E:$S,6,FALSE)</f>
        <v>0</v>
      </c>
      <c r="M764" s="8">
        <f>VLOOKUP(E764,[1]Hoja1!$E:$S,7,FALSE)</f>
        <v>0</v>
      </c>
      <c r="N764" s="6"/>
      <c r="O764" s="6" t="s">
        <v>70</v>
      </c>
      <c r="P764" s="6" t="s">
        <v>440</v>
      </c>
      <c r="Q764" s="6" t="s">
        <v>3445</v>
      </c>
      <c r="R764" s="6" t="s">
        <v>54</v>
      </c>
      <c r="S764" s="7" t="s">
        <v>30</v>
      </c>
      <c r="T764" s="7" t="s">
        <v>35</v>
      </c>
      <c r="U764" s="7">
        <v>52</v>
      </c>
      <c r="V764" s="6" t="s">
        <v>3326</v>
      </c>
      <c r="W764" s="6" t="s">
        <v>3326</v>
      </c>
      <c r="X764" s="6" t="s">
        <v>3326</v>
      </c>
      <c r="Y764" s="8" t="s">
        <v>38</v>
      </c>
      <c r="Z764" s="6" t="s">
        <v>3446</v>
      </c>
      <c r="AA764" s="8">
        <v>0</v>
      </c>
      <c r="AB764" s="8">
        <v>0</v>
      </c>
      <c r="AC764" s="8">
        <v>0</v>
      </c>
      <c r="AD764" s="8">
        <v>0</v>
      </c>
      <c r="AE764" s="8">
        <v>0</v>
      </c>
      <c r="AF764" s="8">
        <v>0</v>
      </c>
    </row>
    <row r="765" spans="1:32" x14ac:dyDescent="0.25">
      <c r="A765" s="6" t="s">
        <v>3325</v>
      </c>
      <c r="B765" s="6" t="s">
        <v>3326</v>
      </c>
      <c r="C765" s="6" t="s">
        <v>184</v>
      </c>
      <c r="D765" s="7">
        <v>2</v>
      </c>
      <c r="E765" s="8" t="s">
        <v>3447</v>
      </c>
      <c r="F765" s="8" t="s">
        <v>30</v>
      </c>
      <c r="G765" s="8">
        <v>32</v>
      </c>
      <c r="H765" s="8">
        <f>VLOOKUP(E765,[1]Hoja1!$E:$F,2,FALSE)</f>
        <v>0</v>
      </c>
      <c r="I765" s="8">
        <f>VLOOKUP(E765,[1]Hoja1!$E:$S,3,FALSE)</f>
        <v>0</v>
      </c>
      <c r="J765" s="8">
        <f>VLOOKUP(E765,[1]Hoja1!$E:$S,4,FALSE)</f>
        <v>0</v>
      </c>
      <c r="K765" s="8">
        <f>VLOOKUP(E765,[1]Hoja1!$E:$S,5,FALSE)</f>
        <v>0</v>
      </c>
      <c r="L765" s="8">
        <f>VLOOKUP(E765,[1]Hoja1!$E:$S,6,FALSE)</f>
        <v>0</v>
      </c>
      <c r="M765" s="8">
        <f>VLOOKUP(E765,[1]Hoja1!$E:$S,7,FALSE)</f>
        <v>0</v>
      </c>
      <c r="N765" s="6"/>
      <c r="O765" s="6" t="s">
        <v>3448</v>
      </c>
      <c r="P765" s="6" t="s">
        <v>70</v>
      </c>
      <c r="Q765" s="6" t="s">
        <v>3449</v>
      </c>
      <c r="R765" s="6" t="s">
        <v>34</v>
      </c>
      <c r="S765" s="7" t="s">
        <v>35</v>
      </c>
      <c r="T765" s="7" t="s">
        <v>35</v>
      </c>
      <c r="U765" s="7">
        <v>68</v>
      </c>
      <c r="V765" s="6" t="s">
        <v>3326</v>
      </c>
      <c r="W765" s="6" t="s">
        <v>3326</v>
      </c>
      <c r="X765" s="6" t="s">
        <v>3326</v>
      </c>
      <c r="Y765" s="8" t="s">
        <v>38</v>
      </c>
      <c r="Z765" s="6" t="s">
        <v>3450</v>
      </c>
      <c r="AA765" s="8">
        <v>0</v>
      </c>
      <c r="AB765" s="8">
        <v>0</v>
      </c>
      <c r="AC765" s="8">
        <v>0</v>
      </c>
      <c r="AD765" s="8">
        <v>0</v>
      </c>
      <c r="AE765" s="8">
        <v>0</v>
      </c>
      <c r="AF765" s="8">
        <v>0</v>
      </c>
    </row>
    <row r="766" spans="1:32" x14ac:dyDescent="0.25">
      <c r="A766" s="6" t="s">
        <v>3325</v>
      </c>
      <c r="B766" s="6" t="s">
        <v>3326</v>
      </c>
      <c r="C766" s="6" t="s">
        <v>184</v>
      </c>
      <c r="D766" s="7">
        <v>3</v>
      </c>
      <c r="E766" s="8" t="s">
        <v>3451</v>
      </c>
      <c r="F766" s="8" t="s">
        <v>30</v>
      </c>
      <c r="G766" s="8">
        <v>32</v>
      </c>
      <c r="H766" s="8">
        <f>VLOOKUP(E766,[1]Hoja1!$E:$F,2,FALSE)</f>
        <v>0</v>
      </c>
      <c r="I766" s="8">
        <f>VLOOKUP(E766,[1]Hoja1!$E:$S,3,FALSE)</f>
        <v>0</v>
      </c>
      <c r="J766" s="8">
        <f>VLOOKUP(E766,[1]Hoja1!$E:$S,4,FALSE)</f>
        <v>0</v>
      </c>
      <c r="K766" s="8">
        <f>VLOOKUP(E766,[1]Hoja1!$E:$S,5,FALSE)</f>
        <v>0</v>
      </c>
      <c r="L766" s="8">
        <f>VLOOKUP(E766,[1]Hoja1!$E:$S,6,FALSE)</f>
        <v>0</v>
      </c>
      <c r="M766" s="8">
        <f>VLOOKUP(E766,[1]Hoja1!$E:$S,7,FALSE)</f>
        <v>0</v>
      </c>
      <c r="N766" s="6"/>
      <c r="O766" s="6" t="s">
        <v>3452</v>
      </c>
      <c r="P766" s="6" t="s">
        <v>2307</v>
      </c>
      <c r="Q766" s="6" t="s">
        <v>3453</v>
      </c>
      <c r="R766" s="6" t="s">
        <v>34</v>
      </c>
      <c r="S766" s="7" t="s">
        <v>35</v>
      </c>
      <c r="T766" s="7" t="s">
        <v>35</v>
      </c>
      <c r="U766" s="7">
        <v>54</v>
      </c>
      <c r="V766" s="6" t="s">
        <v>3326</v>
      </c>
      <c r="W766" s="6" t="s">
        <v>3328</v>
      </c>
      <c r="X766" s="6" t="s">
        <v>3454</v>
      </c>
      <c r="Y766" s="8" t="s">
        <v>38</v>
      </c>
      <c r="Z766" s="6" t="s">
        <v>3455</v>
      </c>
      <c r="AA766" s="8">
        <v>0</v>
      </c>
      <c r="AB766" s="8">
        <v>0</v>
      </c>
      <c r="AC766" s="8">
        <v>0</v>
      </c>
      <c r="AD766" s="8">
        <v>0</v>
      </c>
      <c r="AE766" s="8">
        <v>0</v>
      </c>
      <c r="AF766" s="8">
        <v>0</v>
      </c>
    </row>
    <row r="767" spans="1:32" x14ac:dyDescent="0.25">
      <c r="A767" s="6" t="s">
        <v>3325</v>
      </c>
      <c r="B767" s="6" t="s">
        <v>3326</v>
      </c>
      <c r="C767" s="6" t="s">
        <v>200</v>
      </c>
      <c r="D767" s="7">
        <v>1</v>
      </c>
      <c r="E767" s="8" t="s">
        <v>3456</v>
      </c>
      <c r="F767" s="8">
        <v>0</v>
      </c>
      <c r="G767" s="8">
        <v>0</v>
      </c>
      <c r="H767" s="8">
        <f>VLOOKUP(E767,[1]Hoja1!$E:$F,2,FALSE)</f>
        <v>0</v>
      </c>
      <c r="I767" s="8">
        <f>VLOOKUP(E767,[1]Hoja1!$E:$S,3,FALSE)</f>
        <v>0</v>
      </c>
      <c r="J767" s="8">
        <f>VLOOKUP(E767,[1]Hoja1!$E:$S,4,FALSE)</f>
        <v>0</v>
      </c>
      <c r="K767" s="8">
        <f>VLOOKUP(E767,[1]Hoja1!$E:$S,5,FALSE)</f>
        <v>0</v>
      </c>
      <c r="L767" s="8">
        <f>VLOOKUP(E767,[1]Hoja1!$E:$S,6,FALSE)</f>
        <v>0</v>
      </c>
      <c r="M767" s="8">
        <f>VLOOKUP(E767,[1]Hoja1!$E:$S,7,FALSE)</f>
        <v>0</v>
      </c>
      <c r="N767" s="6"/>
      <c r="O767" s="6" t="s">
        <v>968</v>
      </c>
      <c r="P767" s="6" t="s">
        <v>3457</v>
      </c>
      <c r="Q767" s="6" t="s">
        <v>3458</v>
      </c>
      <c r="R767" s="6" t="s">
        <v>34</v>
      </c>
      <c r="S767" s="7" t="s">
        <v>35</v>
      </c>
      <c r="T767" s="7" t="s">
        <v>35</v>
      </c>
      <c r="U767" s="7">
        <v>49</v>
      </c>
      <c r="V767" s="6" t="s">
        <v>3326</v>
      </c>
      <c r="W767" s="6" t="s">
        <v>3326</v>
      </c>
      <c r="X767" s="6" t="s">
        <v>3326</v>
      </c>
      <c r="Y767" s="8" t="s">
        <v>38</v>
      </c>
      <c r="Z767" s="6" t="s">
        <v>3459</v>
      </c>
      <c r="AA767" s="8">
        <v>0</v>
      </c>
      <c r="AB767" s="8">
        <v>0</v>
      </c>
      <c r="AC767" s="8">
        <v>0</v>
      </c>
      <c r="AD767" s="8">
        <v>0</v>
      </c>
      <c r="AE767" s="8">
        <v>0</v>
      </c>
      <c r="AF767" s="8">
        <v>0</v>
      </c>
    </row>
    <row r="768" spans="1:32" x14ac:dyDescent="0.25">
      <c r="A768" s="6" t="s">
        <v>3325</v>
      </c>
      <c r="B768" s="6" t="s">
        <v>3326</v>
      </c>
      <c r="C768" s="6" t="s">
        <v>200</v>
      </c>
      <c r="D768" s="7">
        <v>2</v>
      </c>
      <c r="E768" s="8" t="s">
        <v>3460</v>
      </c>
      <c r="F768" s="8">
        <v>0</v>
      </c>
      <c r="G768" s="8">
        <v>0</v>
      </c>
      <c r="H768" s="8">
        <f>VLOOKUP(E768,[1]Hoja1!$E:$F,2,FALSE)</f>
        <v>0</v>
      </c>
      <c r="I768" s="8">
        <f>VLOOKUP(E768,[1]Hoja1!$E:$S,3,FALSE)</f>
        <v>0</v>
      </c>
      <c r="J768" s="8">
        <f>VLOOKUP(E768,[1]Hoja1!$E:$S,4,FALSE)</f>
        <v>0</v>
      </c>
      <c r="K768" s="8">
        <f>VLOOKUP(E768,[1]Hoja1!$E:$S,5,FALSE)</f>
        <v>0</v>
      </c>
      <c r="L768" s="8">
        <f>VLOOKUP(E768,[1]Hoja1!$E:$S,6,FALSE)</f>
        <v>0</v>
      </c>
      <c r="M768" s="8">
        <f>VLOOKUP(E768,[1]Hoja1!$E:$S,7,FALSE)</f>
        <v>0</v>
      </c>
      <c r="N768" s="6"/>
      <c r="O768" s="6" t="s">
        <v>3461</v>
      </c>
      <c r="P768" s="6" t="s">
        <v>866</v>
      </c>
      <c r="Q768" s="6" t="s">
        <v>3462</v>
      </c>
      <c r="R768" s="6" t="s">
        <v>34</v>
      </c>
      <c r="S768" s="7" t="s">
        <v>35</v>
      </c>
      <c r="T768" s="7" t="s">
        <v>30</v>
      </c>
      <c r="U768" s="7">
        <v>26</v>
      </c>
      <c r="V768" s="6" t="s">
        <v>3326</v>
      </c>
      <c r="W768" s="6" t="s">
        <v>3326</v>
      </c>
      <c r="X768" s="6" t="s">
        <v>3326</v>
      </c>
      <c r="Y768" s="8" t="s">
        <v>38</v>
      </c>
      <c r="Z768" s="6" t="s">
        <v>3463</v>
      </c>
      <c r="AA768" s="8">
        <v>0</v>
      </c>
      <c r="AB768" s="8">
        <v>0</v>
      </c>
      <c r="AC768" s="8">
        <v>0</v>
      </c>
      <c r="AD768" s="8">
        <v>0</v>
      </c>
      <c r="AE768" s="8">
        <v>0</v>
      </c>
      <c r="AF768" s="8">
        <v>0</v>
      </c>
    </row>
    <row r="769" spans="1:32" x14ac:dyDescent="0.25">
      <c r="A769" s="6" t="s">
        <v>3325</v>
      </c>
      <c r="B769" s="6" t="s">
        <v>3326</v>
      </c>
      <c r="C769" s="6" t="s">
        <v>200</v>
      </c>
      <c r="D769" s="7">
        <v>3</v>
      </c>
      <c r="E769" s="8" t="s">
        <v>3464</v>
      </c>
      <c r="F769" s="8">
        <v>0</v>
      </c>
      <c r="G769" s="8">
        <v>0</v>
      </c>
      <c r="H769" s="8">
        <f>VLOOKUP(E769,[1]Hoja1!$E:$F,2,FALSE)</f>
        <v>0</v>
      </c>
      <c r="I769" s="8">
        <f>VLOOKUP(E769,[1]Hoja1!$E:$S,3,FALSE)</f>
        <v>0</v>
      </c>
      <c r="J769" s="8">
        <f>VLOOKUP(E769,[1]Hoja1!$E:$S,4,FALSE)</f>
        <v>0</v>
      </c>
      <c r="K769" s="8">
        <f>VLOOKUP(E769,[1]Hoja1!$E:$S,5,FALSE)</f>
        <v>0</v>
      </c>
      <c r="L769" s="8">
        <f>VLOOKUP(E769,[1]Hoja1!$E:$S,6,FALSE)</f>
        <v>0</v>
      </c>
      <c r="M769" s="8">
        <f>VLOOKUP(E769,[1]Hoja1!$E:$S,7,FALSE)</f>
        <v>0</v>
      </c>
      <c r="N769" s="6"/>
      <c r="O769" s="6" t="s">
        <v>3465</v>
      </c>
      <c r="P769" s="6" t="s">
        <v>285</v>
      </c>
      <c r="Q769" s="6" t="s">
        <v>3466</v>
      </c>
      <c r="R769" s="6" t="s">
        <v>54</v>
      </c>
      <c r="S769" s="7" t="s">
        <v>35</v>
      </c>
      <c r="T769" s="7" t="s">
        <v>35</v>
      </c>
      <c r="U769" s="7">
        <v>60</v>
      </c>
      <c r="V769" s="6" t="s">
        <v>3326</v>
      </c>
      <c r="W769" s="6" t="s">
        <v>3326</v>
      </c>
      <c r="X769" s="6" t="s">
        <v>3326</v>
      </c>
      <c r="Y769" s="8" t="s">
        <v>38</v>
      </c>
      <c r="Z769" s="6" t="s">
        <v>3467</v>
      </c>
      <c r="AA769" s="8">
        <v>0</v>
      </c>
      <c r="AB769" s="8">
        <v>0</v>
      </c>
      <c r="AC769" s="8">
        <v>0</v>
      </c>
      <c r="AD769" s="8">
        <v>0</v>
      </c>
      <c r="AE769" s="8">
        <v>0</v>
      </c>
      <c r="AF769" s="8">
        <v>0</v>
      </c>
    </row>
    <row r="770" spans="1:32" x14ac:dyDescent="0.25">
      <c r="A770" s="6" t="s">
        <v>3325</v>
      </c>
      <c r="B770" s="6" t="s">
        <v>3326</v>
      </c>
      <c r="C770" s="6" t="s">
        <v>219</v>
      </c>
      <c r="D770" s="7">
        <v>1</v>
      </c>
      <c r="E770" s="8" t="s">
        <v>3468</v>
      </c>
      <c r="F770" s="8">
        <v>0</v>
      </c>
      <c r="G770" s="8">
        <v>0</v>
      </c>
      <c r="H770" s="8">
        <f>VLOOKUP(E770,[1]Hoja1!$E:$F,2,FALSE)</f>
        <v>2162</v>
      </c>
      <c r="I770" s="8" t="str">
        <f>VLOOKUP(E770,[1]Hoja1!$E:$S,3,FALSE)</f>
        <v>MOVIMIENTO REGIONAL O DEPARTAMENTAL MOVIMIENTO INTEGRACION DESCENTRALISTA</v>
      </c>
      <c r="J770" s="8">
        <f>VLOOKUP(E770,[1]Hoja1!$E:$S,4,FALSE)</f>
        <v>2015</v>
      </c>
      <c r="K770" s="8">
        <f>VLOOKUP(E770,[1]Hoja1!$E:$S,5,FALSE)</f>
        <v>2018</v>
      </c>
      <c r="L770" s="8">
        <f>VLOOKUP(E770,[1]Hoja1!$E:$S,6,FALSE)</f>
        <v>7</v>
      </c>
      <c r="M770" s="8" t="str">
        <f>VLOOKUP(E770,[1]Hoja1!$E:$S,7,FALSE)</f>
        <v>VICEGOBERNADOR REGIONAL</v>
      </c>
      <c r="N770" s="6"/>
      <c r="O770" s="6" t="s">
        <v>3469</v>
      </c>
      <c r="P770" s="6" t="s">
        <v>313</v>
      </c>
      <c r="Q770" s="6" t="s">
        <v>3470</v>
      </c>
      <c r="R770" s="6" t="s">
        <v>54</v>
      </c>
      <c r="S770" s="7" t="s">
        <v>35</v>
      </c>
      <c r="T770" s="7" t="s">
        <v>35</v>
      </c>
      <c r="U770" s="7">
        <v>55</v>
      </c>
      <c r="V770" s="6" t="s">
        <v>3326</v>
      </c>
      <c r="W770" s="6" t="s">
        <v>3326</v>
      </c>
      <c r="X770" s="6" t="s">
        <v>3326</v>
      </c>
      <c r="Y770" s="8" t="s">
        <v>38</v>
      </c>
      <c r="Z770" s="6" t="s">
        <v>3471</v>
      </c>
      <c r="AA770" s="8">
        <v>2162</v>
      </c>
      <c r="AB770" s="8" t="s">
        <v>3360</v>
      </c>
      <c r="AC770" s="8">
        <v>2015</v>
      </c>
      <c r="AD770" s="8">
        <v>2018</v>
      </c>
      <c r="AE770" s="8">
        <v>7</v>
      </c>
      <c r="AF770" s="8" t="s">
        <v>3472</v>
      </c>
    </row>
    <row r="771" spans="1:32" x14ac:dyDescent="0.25">
      <c r="A771" s="6" t="s">
        <v>3325</v>
      </c>
      <c r="B771" s="6" t="s">
        <v>3326</v>
      </c>
      <c r="C771" s="6" t="s">
        <v>219</v>
      </c>
      <c r="D771" s="7">
        <v>2</v>
      </c>
      <c r="E771" s="8" t="s">
        <v>3473</v>
      </c>
      <c r="F771" s="8">
        <v>0</v>
      </c>
      <c r="G771" s="8">
        <v>0</v>
      </c>
      <c r="H771" s="8">
        <f>VLOOKUP(E771,[1]Hoja1!$E:$F,2,FALSE)</f>
        <v>0</v>
      </c>
      <c r="I771" s="8">
        <f>VLOOKUP(E771,[1]Hoja1!$E:$S,3,FALSE)</f>
        <v>0</v>
      </c>
      <c r="J771" s="8">
        <f>VLOOKUP(E771,[1]Hoja1!$E:$S,4,FALSE)</f>
        <v>0</v>
      </c>
      <c r="K771" s="8">
        <f>VLOOKUP(E771,[1]Hoja1!$E:$S,5,FALSE)</f>
        <v>0</v>
      </c>
      <c r="L771" s="8">
        <f>VLOOKUP(E771,[1]Hoja1!$E:$S,6,FALSE)</f>
        <v>0</v>
      </c>
      <c r="M771" s="8">
        <f>VLOOKUP(E771,[1]Hoja1!$E:$S,7,FALSE)</f>
        <v>0</v>
      </c>
      <c r="N771" s="6"/>
      <c r="O771" s="6" t="s">
        <v>660</v>
      </c>
      <c r="P771" s="6" t="s">
        <v>1722</v>
      </c>
      <c r="Q771" s="6" t="s">
        <v>1047</v>
      </c>
      <c r="R771" s="6" t="s">
        <v>34</v>
      </c>
      <c r="S771" s="7" t="s">
        <v>35</v>
      </c>
      <c r="T771" s="7" t="s">
        <v>35</v>
      </c>
      <c r="U771" s="7">
        <v>42</v>
      </c>
      <c r="V771" s="6" t="s">
        <v>3326</v>
      </c>
      <c r="W771" s="6" t="s">
        <v>3328</v>
      </c>
      <c r="X771" s="6" t="s">
        <v>3454</v>
      </c>
      <c r="Y771" s="8" t="s">
        <v>38</v>
      </c>
      <c r="Z771" s="6" t="s">
        <v>3474</v>
      </c>
      <c r="AA771" s="8">
        <v>0</v>
      </c>
      <c r="AB771" s="8">
        <v>0</v>
      </c>
      <c r="AC771" s="8">
        <v>0</v>
      </c>
      <c r="AD771" s="8">
        <v>0</v>
      </c>
      <c r="AE771" s="8">
        <v>0</v>
      </c>
      <c r="AF771" s="8">
        <v>0</v>
      </c>
    </row>
    <row r="772" spans="1:32" x14ac:dyDescent="0.25">
      <c r="A772" s="6" t="s">
        <v>3325</v>
      </c>
      <c r="B772" s="6" t="s">
        <v>3326</v>
      </c>
      <c r="C772" s="6" t="s">
        <v>234</v>
      </c>
      <c r="D772" s="7">
        <v>1</v>
      </c>
      <c r="E772" s="8" t="s">
        <v>3475</v>
      </c>
      <c r="F772" s="8">
        <v>0</v>
      </c>
      <c r="G772" s="8">
        <v>0</v>
      </c>
      <c r="H772" s="8">
        <f>VLOOKUP(E772,[1]Hoja1!$E:$F,2,FALSE)</f>
        <v>2162</v>
      </c>
      <c r="I772" s="8" t="str">
        <f>VLOOKUP(E772,[1]Hoja1!$E:$S,3,FALSE)</f>
        <v>MOVIMIENTO REGIONAL O DEPARTAMENTAL MOVIMIENTO INTEGRACION DESCENTRALISTA</v>
      </c>
      <c r="J772" s="8">
        <f>VLOOKUP(E772,[1]Hoja1!$E:$S,4,FALSE)</f>
        <v>2015</v>
      </c>
      <c r="K772" s="8">
        <f>VLOOKUP(E772,[1]Hoja1!$E:$S,5,FALSE)</f>
        <v>2018</v>
      </c>
      <c r="L772" s="8">
        <f>VLOOKUP(E772,[1]Hoja1!$E:$S,6,FALSE)</f>
        <v>9</v>
      </c>
      <c r="M772" s="8" t="str">
        <f>VLOOKUP(E772,[1]Hoja1!$E:$S,7,FALSE)</f>
        <v>REGIDOR PROVINCIAL</v>
      </c>
      <c r="N772" s="6"/>
      <c r="O772" s="6" t="s">
        <v>379</v>
      </c>
      <c r="P772" s="6" t="s">
        <v>3476</v>
      </c>
      <c r="Q772" s="6" t="s">
        <v>3477</v>
      </c>
      <c r="R772" s="6" t="s">
        <v>34</v>
      </c>
      <c r="S772" s="7" t="s">
        <v>35</v>
      </c>
      <c r="T772" s="7" t="s">
        <v>35</v>
      </c>
      <c r="U772" s="7">
        <v>40</v>
      </c>
      <c r="V772" s="6" t="s">
        <v>3326</v>
      </c>
      <c r="W772" s="6" t="s">
        <v>3326</v>
      </c>
      <c r="X772" s="6" t="s">
        <v>3478</v>
      </c>
      <c r="Y772" s="8" t="s">
        <v>38</v>
      </c>
      <c r="Z772" s="6" t="s">
        <v>3479</v>
      </c>
      <c r="AA772" s="8">
        <v>2162</v>
      </c>
      <c r="AB772" s="8" t="s">
        <v>3360</v>
      </c>
      <c r="AC772" s="8">
        <v>2015</v>
      </c>
      <c r="AD772" s="8">
        <v>2018</v>
      </c>
      <c r="AE772" s="8">
        <v>9</v>
      </c>
      <c r="AF772" s="8" t="s">
        <v>49</v>
      </c>
    </row>
    <row r="773" spans="1:32" x14ac:dyDescent="0.25">
      <c r="A773" s="6" t="s">
        <v>3325</v>
      </c>
      <c r="B773" s="6" t="s">
        <v>3326</v>
      </c>
      <c r="C773" s="6" t="s">
        <v>234</v>
      </c>
      <c r="D773" s="7">
        <v>2</v>
      </c>
      <c r="E773" s="8" t="s">
        <v>3480</v>
      </c>
      <c r="F773" s="8">
        <v>0</v>
      </c>
      <c r="G773" s="8">
        <v>0</v>
      </c>
      <c r="H773" s="8">
        <f>VLOOKUP(E773,[1]Hoja1!$E:$F,2,FALSE)</f>
        <v>0</v>
      </c>
      <c r="I773" s="8">
        <f>VLOOKUP(E773,[1]Hoja1!$E:$S,3,FALSE)</f>
        <v>0</v>
      </c>
      <c r="J773" s="8">
        <f>VLOOKUP(E773,[1]Hoja1!$E:$S,4,FALSE)</f>
        <v>0</v>
      </c>
      <c r="K773" s="8">
        <f>VLOOKUP(E773,[1]Hoja1!$E:$S,5,FALSE)</f>
        <v>0</v>
      </c>
      <c r="L773" s="8">
        <f>VLOOKUP(E773,[1]Hoja1!$E:$S,6,FALSE)</f>
        <v>0</v>
      </c>
      <c r="M773" s="8">
        <f>VLOOKUP(E773,[1]Hoja1!$E:$S,7,FALSE)</f>
        <v>0</v>
      </c>
      <c r="N773" s="6"/>
      <c r="O773" s="6" t="s">
        <v>3481</v>
      </c>
      <c r="P773" s="6" t="s">
        <v>2473</v>
      </c>
      <c r="Q773" s="6" t="s">
        <v>3071</v>
      </c>
      <c r="R773" s="6" t="s">
        <v>34</v>
      </c>
      <c r="S773" s="7" t="s">
        <v>35</v>
      </c>
      <c r="T773" s="7" t="s">
        <v>35</v>
      </c>
      <c r="U773" s="7">
        <v>34</v>
      </c>
      <c r="V773" s="6" t="s">
        <v>3326</v>
      </c>
      <c r="W773" s="6" t="s">
        <v>3335</v>
      </c>
      <c r="X773" s="6" t="s">
        <v>3482</v>
      </c>
      <c r="Y773" s="8" t="s">
        <v>38</v>
      </c>
      <c r="Z773" s="6" t="s">
        <v>3483</v>
      </c>
      <c r="AA773" s="8">
        <v>0</v>
      </c>
      <c r="AB773" s="8">
        <v>0</v>
      </c>
      <c r="AC773" s="8">
        <v>0</v>
      </c>
      <c r="AD773" s="8">
        <v>0</v>
      </c>
      <c r="AE773" s="8">
        <v>0</v>
      </c>
      <c r="AF773" s="8">
        <v>0</v>
      </c>
    </row>
    <row r="774" spans="1:32" x14ac:dyDescent="0.25">
      <c r="A774" s="6" t="s">
        <v>3325</v>
      </c>
      <c r="B774" s="6" t="s">
        <v>3326</v>
      </c>
      <c r="C774" s="6" t="s">
        <v>234</v>
      </c>
      <c r="D774" s="7">
        <v>3</v>
      </c>
      <c r="E774" s="8" t="s">
        <v>3484</v>
      </c>
      <c r="F774" s="8">
        <v>0</v>
      </c>
      <c r="G774" s="8">
        <v>0</v>
      </c>
      <c r="H774" s="8">
        <f>VLOOKUP(E774,[1]Hoja1!$E:$F,2,FALSE)</f>
        <v>0</v>
      </c>
      <c r="I774" s="8">
        <f>VLOOKUP(E774,[1]Hoja1!$E:$S,3,FALSE)</f>
        <v>0</v>
      </c>
      <c r="J774" s="8">
        <f>VLOOKUP(E774,[1]Hoja1!$E:$S,4,FALSE)</f>
        <v>0</v>
      </c>
      <c r="K774" s="8">
        <f>VLOOKUP(E774,[1]Hoja1!$E:$S,5,FALSE)</f>
        <v>0</v>
      </c>
      <c r="L774" s="8">
        <f>VLOOKUP(E774,[1]Hoja1!$E:$S,6,FALSE)</f>
        <v>0</v>
      </c>
      <c r="M774" s="8">
        <f>VLOOKUP(E774,[1]Hoja1!$E:$S,7,FALSE)</f>
        <v>0</v>
      </c>
      <c r="N774" s="6"/>
      <c r="O774" s="6" t="s">
        <v>2632</v>
      </c>
      <c r="P774" s="6" t="s">
        <v>172</v>
      </c>
      <c r="Q774" s="6" t="s">
        <v>3485</v>
      </c>
      <c r="R774" s="6" t="s">
        <v>54</v>
      </c>
      <c r="S774" s="7" t="s">
        <v>35</v>
      </c>
      <c r="T774" s="7" t="s">
        <v>35</v>
      </c>
      <c r="U774" s="7">
        <v>50</v>
      </c>
      <c r="V774" s="6" t="s">
        <v>3326</v>
      </c>
      <c r="W774" s="6" t="s">
        <v>3326</v>
      </c>
      <c r="X774" s="6" t="s">
        <v>3368</v>
      </c>
      <c r="Y774" s="8" t="s">
        <v>38</v>
      </c>
      <c r="Z774" s="6" t="s">
        <v>3486</v>
      </c>
      <c r="AA774" s="8">
        <v>0</v>
      </c>
      <c r="AB774" s="8">
        <v>0</v>
      </c>
      <c r="AC774" s="8">
        <v>0</v>
      </c>
      <c r="AD774" s="8">
        <v>0</v>
      </c>
      <c r="AE774" s="8">
        <v>0</v>
      </c>
      <c r="AF774" s="8">
        <v>0</v>
      </c>
    </row>
    <row r="775" spans="1:32" x14ac:dyDescent="0.25">
      <c r="A775" s="6" t="s">
        <v>3325</v>
      </c>
      <c r="B775" s="6" t="s">
        <v>3326</v>
      </c>
      <c r="C775" s="6" t="s">
        <v>248</v>
      </c>
      <c r="D775" s="7">
        <v>1</v>
      </c>
      <c r="E775" s="8" t="s">
        <v>3487</v>
      </c>
      <c r="F775" s="8">
        <v>0</v>
      </c>
      <c r="G775" s="8">
        <v>0</v>
      </c>
      <c r="H775" s="8">
        <f>VLOOKUP(E775,[1]Hoja1!$E:$F,2,FALSE)</f>
        <v>0</v>
      </c>
      <c r="I775" s="8">
        <f>VLOOKUP(E775,[1]Hoja1!$E:$S,3,FALSE)</f>
        <v>0</v>
      </c>
      <c r="J775" s="8">
        <f>VLOOKUP(E775,[1]Hoja1!$E:$S,4,FALSE)</f>
        <v>0</v>
      </c>
      <c r="K775" s="8">
        <f>VLOOKUP(E775,[1]Hoja1!$E:$S,5,FALSE)</f>
        <v>0</v>
      </c>
      <c r="L775" s="8">
        <f>VLOOKUP(E775,[1]Hoja1!$E:$S,6,FALSE)</f>
        <v>0</v>
      </c>
      <c r="M775" s="8">
        <f>VLOOKUP(E775,[1]Hoja1!$E:$S,7,FALSE)</f>
        <v>0</v>
      </c>
      <c r="N775" s="6"/>
      <c r="O775" s="6" t="s">
        <v>622</v>
      </c>
      <c r="P775" s="6" t="s">
        <v>668</v>
      </c>
      <c r="Q775" s="6" t="s">
        <v>3488</v>
      </c>
      <c r="R775" s="6" t="s">
        <v>34</v>
      </c>
      <c r="S775" s="7" t="s">
        <v>35</v>
      </c>
      <c r="T775" s="7" t="s">
        <v>35</v>
      </c>
      <c r="U775" s="7">
        <v>43</v>
      </c>
      <c r="V775" s="6" t="s">
        <v>3326</v>
      </c>
      <c r="W775" s="6" t="s">
        <v>3326</v>
      </c>
      <c r="X775" s="6" t="s">
        <v>3326</v>
      </c>
      <c r="Y775" s="8" t="s">
        <v>38</v>
      </c>
      <c r="Z775" s="6" t="s">
        <v>3489</v>
      </c>
      <c r="AA775" s="8">
        <v>0</v>
      </c>
      <c r="AB775" s="8">
        <v>0</v>
      </c>
      <c r="AC775" s="8">
        <v>0</v>
      </c>
      <c r="AD775" s="8">
        <v>0</v>
      </c>
      <c r="AE775" s="8">
        <v>0</v>
      </c>
      <c r="AF775" s="8">
        <v>0</v>
      </c>
    </row>
    <row r="776" spans="1:32" x14ac:dyDescent="0.25">
      <c r="A776" s="6" t="s">
        <v>3325</v>
      </c>
      <c r="B776" s="6" t="s">
        <v>3326</v>
      </c>
      <c r="C776" s="6" t="s">
        <v>248</v>
      </c>
      <c r="D776" s="7">
        <v>2</v>
      </c>
      <c r="E776" s="8" t="s">
        <v>3490</v>
      </c>
      <c r="F776" s="8">
        <v>0</v>
      </c>
      <c r="G776" s="8">
        <v>0</v>
      </c>
      <c r="H776" s="8">
        <f>VLOOKUP(E776,[1]Hoja1!$E:$F,2,FALSE)</f>
        <v>14</v>
      </c>
      <c r="I776" s="8" t="str">
        <f>VLOOKUP(E776,[1]Hoja1!$E:$S,3,FALSE)</f>
        <v>PARTIDO POLÍTICO PARTIDO DEMOCRATICO SOMOS PERU</v>
      </c>
      <c r="J776" s="8">
        <f>VLOOKUP(E776,[1]Hoja1!$E:$S,4,FALSE)</f>
        <v>1999</v>
      </c>
      <c r="K776" s="8">
        <f>VLOOKUP(E776,[1]Hoja1!$E:$S,5,FALSE)</f>
        <v>2002</v>
      </c>
      <c r="L776" s="8">
        <f>VLOOKUP(E776,[1]Hoja1!$E:$S,6,FALSE)</f>
        <v>11</v>
      </c>
      <c r="M776" s="8" t="str">
        <f>VLOOKUP(E776,[1]Hoja1!$E:$S,7,FALSE)</f>
        <v>REGIDOR DISTRITAL</v>
      </c>
      <c r="N776" s="6"/>
      <c r="O776" s="6" t="s">
        <v>2552</v>
      </c>
      <c r="P776" s="6" t="s">
        <v>3491</v>
      </c>
      <c r="Q776" s="6" t="s">
        <v>3492</v>
      </c>
      <c r="R776" s="6" t="s">
        <v>54</v>
      </c>
      <c r="S776" s="7" t="s">
        <v>35</v>
      </c>
      <c r="T776" s="7" t="s">
        <v>35</v>
      </c>
      <c r="U776" s="7">
        <v>46</v>
      </c>
      <c r="V776" s="6" t="s">
        <v>3326</v>
      </c>
      <c r="W776" s="6" t="s">
        <v>3326</v>
      </c>
      <c r="X776" s="6" t="s">
        <v>3368</v>
      </c>
      <c r="Y776" s="8" t="s">
        <v>38</v>
      </c>
      <c r="Z776" s="6" t="s">
        <v>3493</v>
      </c>
      <c r="AA776" s="8">
        <v>14</v>
      </c>
      <c r="AB776" s="8" t="s">
        <v>954</v>
      </c>
      <c r="AC776" s="8">
        <v>1999</v>
      </c>
      <c r="AD776" s="8">
        <v>2002</v>
      </c>
      <c r="AE776" s="8">
        <v>11</v>
      </c>
      <c r="AF776" s="8" t="s">
        <v>322</v>
      </c>
    </row>
    <row r="777" spans="1:32" x14ac:dyDescent="0.25">
      <c r="A777" s="6" t="s">
        <v>3325</v>
      </c>
      <c r="B777" s="6" t="s">
        <v>3326</v>
      </c>
      <c r="C777" s="6" t="s">
        <v>248</v>
      </c>
      <c r="D777" s="7">
        <v>3</v>
      </c>
      <c r="E777" s="8" t="s">
        <v>3494</v>
      </c>
      <c r="F777" s="8">
        <v>0</v>
      </c>
      <c r="G777" s="8">
        <v>0</v>
      </c>
      <c r="H777" s="8">
        <f>VLOOKUP(E777,[1]Hoja1!$E:$F,2,FALSE)</f>
        <v>0</v>
      </c>
      <c r="I777" s="8">
        <f>VLOOKUP(E777,[1]Hoja1!$E:$S,3,FALSE)</f>
        <v>0</v>
      </c>
      <c r="J777" s="8">
        <f>VLOOKUP(E777,[1]Hoja1!$E:$S,4,FALSE)</f>
        <v>0</v>
      </c>
      <c r="K777" s="8">
        <f>VLOOKUP(E777,[1]Hoja1!$E:$S,5,FALSE)</f>
        <v>0</v>
      </c>
      <c r="L777" s="8">
        <f>VLOOKUP(E777,[1]Hoja1!$E:$S,6,FALSE)</f>
        <v>0</v>
      </c>
      <c r="M777" s="8">
        <f>VLOOKUP(E777,[1]Hoja1!$E:$S,7,FALSE)</f>
        <v>0</v>
      </c>
      <c r="N777" s="6"/>
      <c r="O777" s="6" t="s">
        <v>3495</v>
      </c>
      <c r="P777" s="6" t="s">
        <v>787</v>
      </c>
      <c r="Q777" s="6" t="s">
        <v>3496</v>
      </c>
      <c r="R777" s="6" t="s">
        <v>54</v>
      </c>
      <c r="S777" s="7" t="s">
        <v>30</v>
      </c>
      <c r="T777" s="7" t="s">
        <v>35</v>
      </c>
      <c r="U777" s="7">
        <v>41</v>
      </c>
      <c r="V777" s="6" t="s">
        <v>3326</v>
      </c>
      <c r="W777" s="6" t="s">
        <v>3326</v>
      </c>
      <c r="X777" s="6" t="s">
        <v>3326</v>
      </c>
      <c r="Y777" s="8" t="s">
        <v>38</v>
      </c>
      <c r="Z777" s="6" t="s">
        <v>3497</v>
      </c>
      <c r="AA777" s="8">
        <v>0</v>
      </c>
      <c r="AB777" s="8">
        <v>0</v>
      </c>
      <c r="AC777" s="8">
        <v>0</v>
      </c>
      <c r="AD777" s="8">
        <v>0</v>
      </c>
      <c r="AE777" s="8">
        <v>0</v>
      </c>
      <c r="AF777" s="8">
        <v>0</v>
      </c>
    </row>
    <row r="778" spans="1:32" x14ac:dyDescent="0.25">
      <c r="A778" s="6" t="s">
        <v>3325</v>
      </c>
      <c r="B778" s="6" t="s">
        <v>3326</v>
      </c>
      <c r="C778" s="6" t="s">
        <v>264</v>
      </c>
      <c r="D778" s="7">
        <v>1</v>
      </c>
      <c r="E778" s="8" t="s">
        <v>3498</v>
      </c>
      <c r="F778" s="8">
        <v>0</v>
      </c>
      <c r="G778" s="8">
        <v>0</v>
      </c>
      <c r="H778" s="8">
        <f>VLOOKUP(E778,[1]Hoja1!$E:$F,2,FALSE)</f>
        <v>0</v>
      </c>
      <c r="I778" s="8">
        <f>VLOOKUP(E778,[1]Hoja1!$E:$S,3,FALSE)</f>
        <v>0</v>
      </c>
      <c r="J778" s="8">
        <f>VLOOKUP(E778,[1]Hoja1!$E:$S,4,FALSE)</f>
        <v>0</v>
      </c>
      <c r="K778" s="8">
        <f>VLOOKUP(E778,[1]Hoja1!$E:$S,5,FALSE)</f>
        <v>0</v>
      </c>
      <c r="L778" s="8">
        <f>VLOOKUP(E778,[1]Hoja1!$E:$S,6,FALSE)</f>
        <v>0</v>
      </c>
      <c r="M778" s="8">
        <f>VLOOKUP(E778,[1]Hoja1!$E:$S,7,FALSE)</f>
        <v>0</v>
      </c>
      <c r="N778" s="6"/>
      <c r="O778" s="6" t="s">
        <v>3499</v>
      </c>
      <c r="P778" s="6" t="s">
        <v>592</v>
      </c>
      <c r="Q778" s="6" t="s">
        <v>3500</v>
      </c>
      <c r="R778" s="6" t="s">
        <v>34</v>
      </c>
      <c r="S778" s="7" t="s">
        <v>35</v>
      </c>
      <c r="T778" s="7" t="s">
        <v>35</v>
      </c>
      <c r="U778" s="7">
        <v>36</v>
      </c>
      <c r="V778" s="6" t="s">
        <v>3326</v>
      </c>
      <c r="W778" s="6" t="s">
        <v>3384</v>
      </c>
      <c r="X778" s="6" t="s">
        <v>3501</v>
      </c>
      <c r="Y778" s="8" t="s">
        <v>38</v>
      </c>
      <c r="Z778" s="6" t="s">
        <v>3502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  <c r="AF778" s="8">
        <v>0</v>
      </c>
    </row>
    <row r="779" spans="1:32" x14ac:dyDescent="0.25">
      <c r="A779" s="6" t="s">
        <v>3325</v>
      </c>
      <c r="B779" s="6" t="s">
        <v>3326</v>
      </c>
      <c r="C779" s="6" t="s">
        <v>264</v>
      </c>
      <c r="D779" s="7">
        <v>2</v>
      </c>
      <c r="E779" s="8" t="s">
        <v>3503</v>
      </c>
      <c r="F779" s="8">
        <v>0</v>
      </c>
      <c r="G779" s="8">
        <v>0</v>
      </c>
      <c r="H779" s="8">
        <f>VLOOKUP(E779,[1]Hoja1!$E:$F,2,FALSE)</f>
        <v>0</v>
      </c>
      <c r="I779" s="8">
        <f>VLOOKUP(E779,[1]Hoja1!$E:$S,3,FALSE)</f>
        <v>0</v>
      </c>
      <c r="J779" s="8">
        <f>VLOOKUP(E779,[1]Hoja1!$E:$S,4,FALSE)</f>
        <v>0</v>
      </c>
      <c r="K779" s="8">
        <f>VLOOKUP(E779,[1]Hoja1!$E:$S,5,FALSE)</f>
        <v>0</v>
      </c>
      <c r="L779" s="8">
        <f>VLOOKUP(E779,[1]Hoja1!$E:$S,6,FALSE)</f>
        <v>0</v>
      </c>
      <c r="M779" s="8">
        <f>VLOOKUP(E779,[1]Hoja1!$E:$S,7,FALSE)</f>
        <v>0</v>
      </c>
      <c r="N779" s="6"/>
      <c r="O779" s="6" t="s">
        <v>1985</v>
      </c>
      <c r="P779" s="6" t="s">
        <v>441</v>
      </c>
      <c r="Q779" s="6" t="s">
        <v>3504</v>
      </c>
      <c r="R779" s="6" t="s">
        <v>34</v>
      </c>
      <c r="S779" s="7" t="s">
        <v>35</v>
      </c>
      <c r="T779" s="7" t="s">
        <v>35</v>
      </c>
      <c r="U779" s="7">
        <v>62</v>
      </c>
      <c r="V779" s="6" t="s">
        <v>3326</v>
      </c>
      <c r="W779" s="6" t="s">
        <v>3326</v>
      </c>
      <c r="X779" s="6" t="s">
        <v>3326</v>
      </c>
      <c r="Y779" s="8" t="s">
        <v>38</v>
      </c>
      <c r="Z779" s="6" t="s">
        <v>3505</v>
      </c>
      <c r="AA779" s="8">
        <v>0</v>
      </c>
      <c r="AB779" s="8">
        <v>0</v>
      </c>
      <c r="AC779" s="8">
        <v>0</v>
      </c>
      <c r="AD779" s="8">
        <v>0</v>
      </c>
      <c r="AE779" s="8">
        <v>0</v>
      </c>
      <c r="AF779" s="8">
        <v>0</v>
      </c>
    </row>
    <row r="780" spans="1:32" x14ac:dyDescent="0.25">
      <c r="A780" s="6" t="s">
        <v>3325</v>
      </c>
      <c r="B780" s="6" t="s">
        <v>3326</v>
      </c>
      <c r="C780" s="6" t="s">
        <v>264</v>
      </c>
      <c r="D780" s="7">
        <v>3</v>
      </c>
      <c r="E780" s="8" t="s">
        <v>3506</v>
      </c>
      <c r="F780" s="8">
        <v>0</v>
      </c>
      <c r="G780" s="8">
        <v>0</v>
      </c>
      <c r="H780" s="8">
        <f>VLOOKUP(E780,[1]Hoja1!$E:$F,2,FALSE)</f>
        <v>0</v>
      </c>
      <c r="I780" s="8">
        <f>VLOOKUP(E780,[1]Hoja1!$E:$S,3,FALSE)</f>
        <v>0</v>
      </c>
      <c r="J780" s="8">
        <f>VLOOKUP(E780,[1]Hoja1!$E:$S,4,FALSE)</f>
        <v>0</v>
      </c>
      <c r="K780" s="8">
        <f>VLOOKUP(E780,[1]Hoja1!$E:$S,5,FALSE)</f>
        <v>0</v>
      </c>
      <c r="L780" s="8">
        <f>VLOOKUP(E780,[1]Hoja1!$E:$S,6,FALSE)</f>
        <v>0</v>
      </c>
      <c r="M780" s="8">
        <f>VLOOKUP(E780,[1]Hoja1!$E:$S,7,FALSE)</f>
        <v>0</v>
      </c>
      <c r="N780" s="6"/>
      <c r="O780" s="6" t="s">
        <v>3507</v>
      </c>
      <c r="P780" s="6" t="s">
        <v>896</v>
      </c>
      <c r="Q780" s="6" t="s">
        <v>3508</v>
      </c>
      <c r="R780" s="6" t="s">
        <v>54</v>
      </c>
      <c r="S780" s="7" t="s">
        <v>35</v>
      </c>
      <c r="T780" s="7" t="s">
        <v>35</v>
      </c>
      <c r="U780" s="7">
        <v>34</v>
      </c>
      <c r="V780" s="6" t="s">
        <v>3326</v>
      </c>
      <c r="W780" s="6" t="s">
        <v>3328</v>
      </c>
      <c r="X780" s="6" t="s">
        <v>3454</v>
      </c>
      <c r="Y780" s="8" t="s">
        <v>38</v>
      </c>
      <c r="Z780" s="6" t="s">
        <v>3509</v>
      </c>
      <c r="AA780" s="8">
        <v>0</v>
      </c>
      <c r="AB780" s="8">
        <v>0</v>
      </c>
      <c r="AC780" s="8">
        <v>0</v>
      </c>
      <c r="AD780" s="8">
        <v>0</v>
      </c>
      <c r="AE780" s="8">
        <v>0</v>
      </c>
      <c r="AF780" s="8">
        <v>0</v>
      </c>
    </row>
    <row r="781" spans="1:32" x14ac:dyDescent="0.25">
      <c r="A781" s="6" t="s">
        <v>3325</v>
      </c>
      <c r="B781" s="6" t="s">
        <v>3326</v>
      </c>
      <c r="C781" s="6" t="s">
        <v>275</v>
      </c>
      <c r="D781" s="7">
        <v>1</v>
      </c>
      <c r="E781" s="8" t="s">
        <v>3510</v>
      </c>
      <c r="F781" s="8">
        <v>0</v>
      </c>
      <c r="G781" s="8">
        <v>0</v>
      </c>
      <c r="H781" s="8">
        <f>VLOOKUP(E781,[1]Hoja1!$E:$F,2,FALSE)</f>
        <v>0</v>
      </c>
      <c r="I781" s="8">
        <f>VLOOKUP(E781,[1]Hoja1!$E:$S,3,FALSE)</f>
        <v>0</v>
      </c>
      <c r="J781" s="8">
        <f>VLOOKUP(E781,[1]Hoja1!$E:$S,4,FALSE)</f>
        <v>0</v>
      </c>
      <c r="K781" s="8">
        <f>VLOOKUP(E781,[1]Hoja1!$E:$S,5,FALSE)</f>
        <v>0</v>
      </c>
      <c r="L781" s="8">
        <f>VLOOKUP(E781,[1]Hoja1!$E:$S,6,FALSE)</f>
        <v>0</v>
      </c>
      <c r="M781" s="8">
        <f>VLOOKUP(E781,[1]Hoja1!$E:$S,7,FALSE)</f>
        <v>0</v>
      </c>
      <c r="N781" s="6"/>
      <c r="O781" s="6" t="s">
        <v>2685</v>
      </c>
      <c r="P781" s="6" t="s">
        <v>3511</v>
      </c>
      <c r="Q781" s="6" t="s">
        <v>3512</v>
      </c>
      <c r="R781" s="6" t="s">
        <v>34</v>
      </c>
      <c r="S781" s="7" t="s">
        <v>35</v>
      </c>
      <c r="T781" s="7" t="s">
        <v>35</v>
      </c>
      <c r="U781" s="7">
        <v>55</v>
      </c>
      <c r="V781" s="6" t="s">
        <v>3326</v>
      </c>
      <c r="W781" s="6" t="s">
        <v>3326</v>
      </c>
      <c r="X781" s="6" t="s">
        <v>3326</v>
      </c>
      <c r="Y781" s="8" t="s">
        <v>38</v>
      </c>
      <c r="Z781" s="6" t="s">
        <v>3513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  <c r="AF781" s="8">
        <v>0</v>
      </c>
    </row>
    <row r="782" spans="1:32" x14ac:dyDescent="0.25">
      <c r="A782" s="6" t="s">
        <v>3325</v>
      </c>
      <c r="B782" s="6" t="s">
        <v>3326</v>
      </c>
      <c r="C782" s="6" t="s">
        <v>275</v>
      </c>
      <c r="D782" s="7">
        <v>2</v>
      </c>
      <c r="E782" s="8" t="s">
        <v>3514</v>
      </c>
      <c r="F782" s="8">
        <v>0</v>
      </c>
      <c r="G782" s="8">
        <v>0</v>
      </c>
      <c r="H782" s="8">
        <f>VLOOKUP(E782,[1]Hoja1!$E:$F,2,FALSE)</f>
        <v>0</v>
      </c>
      <c r="I782" s="8">
        <f>VLOOKUP(E782,[1]Hoja1!$E:$S,3,FALSE)</f>
        <v>0</v>
      </c>
      <c r="J782" s="8">
        <f>VLOOKUP(E782,[1]Hoja1!$E:$S,4,FALSE)</f>
        <v>0</v>
      </c>
      <c r="K782" s="8">
        <f>VLOOKUP(E782,[1]Hoja1!$E:$S,5,FALSE)</f>
        <v>0</v>
      </c>
      <c r="L782" s="8">
        <f>VLOOKUP(E782,[1]Hoja1!$E:$S,6,FALSE)</f>
        <v>0</v>
      </c>
      <c r="M782" s="8">
        <f>VLOOKUP(E782,[1]Hoja1!$E:$S,7,FALSE)</f>
        <v>0</v>
      </c>
      <c r="N782" s="6"/>
      <c r="O782" s="6" t="s">
        <v>691</v>
      </c>
      <c r="P782" s="6" t="s">
        <v>137</v>
      </c>
      <c r="Q782" s="6" t="s">
        <v>3515</v>
      </c>
      <c r="R782" s="6" t="s">
        <v>54</v>
      </c>
      <c r="S782" s="7" t="s">
        <v>35</v>
      </c>
      <c r="T782" s="7" t="s">
        <v>35</v>
      </c>
      <c r="U782" s="7">
        <v>65</v>
      </c>
      <c r="V782" s="6" t="s">
        <v>3326</v>
      </c>
      <c r="W782" s="6" t="s">
        <v>3326</v>
      </c>
      <c r="X782" s="6" t="s">
        <v>3368</v>
      </c>
      <c r="Y782" s="8" t="s">
        <v>38</v>
      </c>
      <c r="Z782" s="6" t="s">
        <v>3516</v>
      </c>
      <c r="AA782" s="8">
        <v>0</v>
      </c>
      <c r="AB782" s="8">
        <v>0</v>
      </c>
      <c r="AC782" s="8">
        <v>0</v>
      </c>
      <c r="AD782" s="8">
        <v>0</v>
      </c>
      <c r="AE782" s="8">
        <v>0</v>
      </c>
      <c r="AF782" s="8">
        <v>0</v>
      </c>
    </row>
    <row r="783" spans="1:32" x14ac:dyDescent="0.25">
      <c r="A783" s="6" t="s">
        <v>3325</v>
      </c>
      <c r="B783" s="6" t="s">
        <v>3326</v>
      </c>
      <c r="C783" s="6" t="s">
        <v>275</v>
      </c>
      <c r="D783" s="7">
        <v>3</v>
      </c>
      <c r="E783" s="8" t="s">
        <v>3517</v>
      </c>
      <c r="F783" s="8">
        <v>0</v>
      </c>
      <c r="G783" s="8">
        <v>0</v>
      </c>
      <c r="H783" s="8">
        <f>VLOOKUP(E783,[1]Hoja1!$E:$F,2,FALSE)</f>
        <v>0</v>
      </c>
      <c r="I783" s="8">
        <f>VLOOKUP(E783,[1]Hoja1!$E:$S,3,FALSE)</f>
        <v>0</v>
      </c>
      <c r="J783" s="8">
        <f>VLOOKUP(E783,[1]Hoja1!$E:$S,4,FALSE)</f>
        <v>0</v>
      </c>
      <c r="K783" s="8">
        <f>VLOOKUP(E783,[1]Hoja1!$E:$S,5,FALSE)</f>
        <v>0</v>
      </c>
      <c r="L783" s="8">
        <f>VLOOKUP(E783,[1]Hoja1!$E:$S,6,FALSE)</f>
        <v>0</v>
      </c>
      <c r="M783" s="8">
        <f>VLOOKUP(E783,[1]Hoja1!$E:$S,7,FALSE)</f>
        <v>0</v>
      </c>
      <c r="N783" s="6"/>
      <c r="O783" s="6" t="s">
        <v>393</v>
      </c>
      <c r="P783" s="6" t="s">
        <v>773</v>
      </c>
      <c r="Q783" s="6" t="s">
        <v>3518</v>
      </c>
      <c r="R783" s="6" t="s">
        <v>34</v>
      </c>
      <c r="S783" s="7" t="s">
        <v>35</v>
      </c>
      <c r="T783" s="7" t="s">
        <v>35</v>
      </c>
      <c r="U783" s="7">
        <v>47</v>
      </c>
      <c r="V783" s="6" t="s">
        <v>3326</v>
      </c>
      <c r="W783" s="6" t="s">
        <v>3373</v>
      </c>
      <c r="X783" s="6" t="s">
        <v>3519</v>
      </c>
      <c r="Y783" s="8" t="s">
        <v>38</v>
      </c>
      <c r="Z783" s="6" t="s">
        <v>3520</v>
      </c>
      <c r="AA783" s="8">
        <v>0</v>
      </c>
      <c r="AB783" s="8">
        <v>0</v>
      </c>
      <c r="AC783" s="8">
        <v>0</v>
      </c>
      <c r="AD783" s="8">
        <v>0</v>
      </c>
      <c r="AE783" s="8">
        <v>0</v>
      </c>
      <c r="AF783" s="8">
        <v>0</v>
      </c>
    </row>
    <row r="784" spans="1:32" x14ac:dyDescent="0.25">
      <c r="A784" s="6" t="s">
        <v>3325</v>
      </c>
      <c r="B784" s="6" t="s">
        <v>3326</v>
      </c>
      <c r="C784" s="6" t="s">
        <v>689</v>
      </c>
      <c r="D784" s="7">
        <v>1</v>
      </c>
      <c r="E784" s="8" t="s">
        <v>3521</v>
      </c>
      <c r="F784" s="8">
        <v>0</v>
      </c>
      <c r="G784" s="8">
        <v>0</v>
      </c>
      <c r="H784" s="8">
        <f>VLOOKUP(E784,[1]Hoja1!$E:$F,2,FALSE)</f>
        <v>0</v>
      </c>
      <c r="I784" s="8">
        <f>VLOOKUP(E784,[1]Hoja1!$E:$S,3,FALSE)</f>
        <v>0</v>
      </c>
      <c r="J784" s="8">
        <f>VLOOKUP(E784,[1]Hoja1!$E:$S,4,FALSE)</f>
        <v>0</v>
      </c>
      <c r="K784" s="8">
        <f>VLOOKUP(E784,[1]Hoja1!$E:$S,5,FALSE)</f>
        <v>0</v>
      </c>
      <c r="L784" s="8">
        <f>VLOOKUP(E784,[1]Hoja1!$E:$S,6,FALSE)</f>
        <v>0</v>
      </c>
      <c r="M784" s="8">
        <f>VLOOKUP(E784,[1]Hoja1!$E:$S,7,FALSE)</f>
        <v>0</v>
      </c>
      <c r="N784" s="6"/>
      <c r="O784" s="6" t="s">
        <v>3522</v>
      </c>
      <c r="P784" s="6" t="s">
        <v>3523</v>
      </c>
      <c r="Q784" s="6" t="s">
        <v>3524</v>
      </c>
      <c r="R784" s="6" t="s">
        <v>34</v>
      </c>
      <c r="S784" s="7" t="s">
        <v>35</v>
      </c>
      <c r="T784" s="7" t="s">
        <v>35</v>
      </c>
      <c r="U784" s="7">
        <v>46</v>
      </c>
      <c r="V784" s="6" t="s">
        <v>3326</v>
      </c>
      <c r="W784" s="6" t="s">
        <v>3326</v>
      </c>
      <c r="X784" s="6" t="s">
        <v>3368</v>
      </c>
      <c r="Y784" s="8" t="s">
        <v>38</v>
      </c>
      <c r="Z784" s="6" t="s">
        <v>3525</v>
      </c>
      <c r="AA784" s="8">
        <v>0</v>
      </c>
      <c r="AB784" s="8">
        <v>0</v>
      </c>
      <c r="AC784" s="8">
        <v>0</v>
      </c>
      <c r="AD784" s="8">
        <v>0</v>
      </c>
      <c r="AE784" s="8">
        <v>0</v>
      </c>
      <c r="AF784" s="8">
        <v>0</v>
      </c>
    </row>
    <row r="785" spans="1:32" x14ac:dyDescent="0.25">
      <c r="A785" s="6" t="s">
        <v>3325</v>
      </c>
      <c r="B785" s="6" t="s">
        <v>3326</v>
      </c>
      <c r="C785" s="6" t="s">
        <v>689</v>
      </c>
      <c r="D785" s="7">
        <v>2</v>
      </c>
      <c r="E785" s="8" t="s">
        <v>3526</v>
      </c>
      <c r="F785" s="8">
        <v>0</v>
      </c>
      <c r="G785" s="8">
        <v>0</v>
      </c>
      <c r="H785" s="8">
        <f>VLOOKUP(E785,[1]Hoja1!$E:$F,2,FALSE)</f>
        <v>0</v>
      </c>
      <c r="I785" s="8">
        <f>VLOOKUP(E785,[1]Hoja1!$E:$S,3,FALSE)</f>
        <v>0</v>
      </c>
      <c r="J785" s="8">
        <f>VLOOKUP(E785,[1]Hoja1!$E:$S,4,FALSE)</f>
        <v>0</v>
      </c>
      <c r="K785" s="8">
        <f>VLOOKUP(E785,[1]Hoja1!$E:$S,5,FALSE)</f>
        <v>0</v>
      </c>
      <c r="L785" s="8">
        <f>VLOOKUP(E785,[1]Hoja1!$E:$S,6,FALSE)</f>
        <v>0</v>
      </c>
      <c r="M785" s="8">
        <f>VLOOKUP(E785,[1]Hoja1!$E:$S,7,FALSE)</f>
        <v>0</v>
      </c>
      <c r="N785" s="6"/>
      <c r="O785" s="6" t="s">
        <v>2286</v>
      </c>
      <c r="P785" s="6" t="s">
        <v>3527</v>
      </c>
      <c r="Q785" s="6" t="s">
        <v>3528</v>
      </c>
      <c r="R785" s="6" t="s">
        <v>34</v>
      </c>
      <c r="S785" s="7" t="s">
        <v>35</v>
      </c>
      <c r="T785" s="7" t="s">
        <v>35</v>
      </c>
      <c r="U785" s="7">
        <v>43</v>
      </c>
      <c r="V785" s="6" t="s">
        <v>330</v>
      </c>
      <c r="W785" s="6" t="s">
        <v>436</v>
      </c>
      <c r="X785" s="6" t="s">
        <v>3529</v>
      </c>
      <c r="Y785" s="8" t="s">
        <v>38</v>
      </c>
      <c r="Z785" s="6" t="s">
        <v>3530</v>
      </c>
      <c r="AA785" s="8">
        <v>0</v>
      </c>
      <c r="AB785" s="8">
        <v>0</v>
      </c>
      <c r="AC785" s="8">
        <v>0</v>
      </c>
      <c r="AD785" s="8">
        <v>0</v>
      </c>
      <c r="AE785" s="8">
        <v>0</v>
      </c>
      <c r="AF785" s="8">
        <v>0</v>
      </c>
    </row>
    <row r="786" spans="1:32" x14ac:dyDescent="0.25">
      <c r="A786" s="6" t="s">
        <v>3325</v>
      </c>
      <c r="B786" s="6" t="s">
        <v>3326</v>
      </c>
      <c r="C786" s="6" t="s">
        <v>689</v>
      </c>
      <c r="D786" s="7">
        <v>3</v>
      </c>
      <c r="E786" s="8" t="s">
        <v>3531</v>
      </c>
      <c r="F786" s="8">
        <v>0</v>
      </c>
      <c r="G786" s="8">
        <v>0</v>
      </c>
      <c r="H786" s="8">
        <f>VLOOKUP(E786,[1]Hoja1!$E:$F,2,FALSE)</f>
        <v>0</v>
      </c>
      <c r="I786" s="8">
        <f>VLOOKUP(E786,[1]Hoja1!$E:$S,3,FALSE)</f>
        <v>0</v>
      </c>
      <c r="J786" s="8">
        <f>VLOOKUP(E786,[1]Hoja1!$E:$S,4,FALSE)</f>
        <v>0</v>
      </c>
      <c r="K786" s="8">
        <f>VLOOKUP(E786,[1]Hoja1!$E:$S,5,FALSE)</f>
        <v>0</v>
      </c>
      <c r="L786" s="8">
        <f>VLOOKUP(E786,[1]Hoja1!$E:$S,6,FALSE)</f>
        <v>0</v>
      </c>
      <c r="M786" s="8">
        <f>VLOOKUP(E786,[1]Hoja1!$E:$S,7,FALSE)</f>
        <v>0</v>
      </c>
      <c r="N786" s="6"/>
      <c r="O786" s="6" t="s">
        <v>668</v>
      </c>
      <c r="P786" s="6" t="s">
        <v>660</v>
      </c>
      <c r="Q786" s="6" t="s">
        <v>3532</v>
      </c>
      <c r="R786" s="6" t="s">
        <v>54</v>
      </c>
      <c r="S786" s="7" t="s">
        <v>35</v>
      </c>
      <c r="T786" s="7" t="s">
        <v>35</v>
      </c>
      <c r="U786" s="7">
        <v>41</v>
      </c>
      <c r="V786" s="6" t="s">
        <v>3326</v>
      </c>
      <c r="W786" s="6" t="s">
        <v>3326</v>
      </c>
      <c r="X786" s="6" t="s">
        <v>3478</v>
      </c>
      <c r="Y786" s="8" t="s">
        <v>38</v>
      </c>
      <c r="Z786" s="6" t="s">
        <v>3533</v>
      </c>
      <c r="AA786" s="8">
        <v>0</v>
      </c>
      <c r="AB786" s="8">
        <v>0</v>
      </c>
      <c r="AC786" s="8">
        <v>0</v>
      </c>
      <c r="AD786" s="8">
        <v>0</v>
      </c>
      <c r="AE786" s="8">
        <v>0</v>
      </c>
      <c r="AF786" s="8">
        <v>0</v>
      </c>
    </row>
    <row r="787" spans="1:32" x14ac:dyDescent="0.25">
      <c r="A787" s="6" t="s">
        <v>3325</v>
      </c>
      <c r="B787" s="6" t="s">
        <v>3326</v>
      </c>
      <c r="C787" s="6" t="s">
        <v>294</v>
      </c>
      <c r="D787" s="7">
        <v>1</v>
      </c>
      <c r="E787" s="8" t="s">
        <v>3534</v>
      </c>
      <c r="F787" s="8">
        <v>0</v>
      </c>
      <c r="G787" s="8">
        <v>0</v>
      </c>
      <c r="H787" s="8">
        <f>VLOOKUP(E787,[1]Hoja1!$E:$F,2,FALSE)</f>
        <v>0</v>
      </c>
      <c r="I787" s="8">
        <f>VLOOKUP(E787,[1]Hoja1!$E:$S,3,FALSE)</f>
        <v>0</v>
      </c>
      <c r="J787" s="8">
        <f>VLOOKUP(E787,[1]Hoja1!$E:$S,4,FALSE)</f>
        <v>0</v>
      </c>
      <c r="K787" s="8">
        <f>VLOOKUP(E787,[1]Hoja1!$E:$S,5,FALSE)</f>
        <v>0</v>
      </c>
      <c r="L787" s="8">
        <f>VLOOKUP(E787,[1]Hoja1!$E:$S,6,FALSE)</f>
        <v>0</v>
      </c>
      <c r="M787" s="8">
        <f>VLOOKUP(E787,[1]Hoja1!$E:$S,7,FALSE)</f>
        <v>0</v>
      </c>
      <c r="N787" s="6"/>
      <c r="O787" s="6" t="s">
        <v>1025</v>
      </c>
      <c r="P787" s="6" t="s">
        <v>486</v>
      </c>
      <c r="Q787" s="6" t="s">
        <v>3535</v>
      </c>
      <c r="R787" s="6" t="s">
        <v>34</v>
      </c>
      <c r="S787" s="7" t="s">
        <v>35</v>
      </c>
      <c r="T787" s="7" t="s">
        <v>35</v>
      </c>
      <c r="U787" s="7">
        <v>60</v>
      </c>
      <c r="V787" s="6" t="s">
        <v>80</v>
      </c>
      <c r="W787" s="6" t="s">
        <v>80</v>
      </c>
      <c r="X787" s="6" t="s">
        <v>3536</v>
      </c>
      <c r="Y787" s="8" t="s">
        <v>120</v>
      </c>
      <c r="Z787" s="6" t="s">
        <v>3537</v>
      </c>
      <c r="AA787" s="8">
        <v>0</v>
      </c>
      <c r="AB787" s="8">
        <v>0</v>
      </c>
      <c r="AC787" s="8">
        <v>0</v>
      </c>
      <c r="AD787" s="8">
        <v>0</v>
      </c>
      <c r="AE787" s="8">
        <v>0</v>
      </c>
      <c r="AF787" s="8">
        <v>0</v>
      </c>
    </row>
    <row r="788" spans="1:32" x14ac:dyDescent="0.25">
      <c r="A788" s="6" t="s">
        <v>3325</v>
      </c>
      <c r="B788" s="6" t="s">
        <v>3326</v>
      </c>
      <c r="C788" s="6" t="s">
        <v>294</v>
      </c>
      <c r="D788" s="7">
        <v>2</v>
      </c>
      <c r="E788" s="8" t="s">
        <v>3538</v>
      </c>
      <c r="F788" s="8">
        <v>0</v>
      </c>
      <c r="G788" s="8">
        <v>0</v>
      </c>
      <c r="H788" s="8">
        <f>VLOOKUP(E788,[1]Hoja1!$E:$F,2,FALSE)</f>
        <v>0</v>
      </c>
      <c r="I788" s="8">
        <f>VLOOKUP(E788,[1]Hoja1!$E:$S,3,FALSE)</f>
        <v>0</v>
      </c>
      <c r="J788" s="8">
        <f>VLOOKUP(E788,[1]Hoja1!$E:$S,4,FALSE)</f>
        <v>0</v>
      </c>
      <c r="K788" s="8">
        <f>VLOOKUP(E788,[1]Hoja1!$E:$S,5,FALSE)</f>
        <v>0</v>
      </c>
      <c r="L788" s="8">
        <f>VLOOKUP(E788,[1]Hoja1!$E:$S,6,FALSE)</f>
        <v>0</v>
      </c>
      <c r="M788" s="8">
        <f>VLOOKUP(E788,[1]Hoja1!$E:$S,7,FALSE)</f>
        <v>0</v>
      </c>
      <c r="N788" s="6"/>
      <c r="O788" s="6" t="s">
        <v>3539</v>
      </c>
      <c r="P788" s="6" t="s">
        <v>3540</v>
      </c>
      <c r="Q788" s="6" t="s">
        <v>3541</v>
      </c>
      <c r="R788" s="6" t="s">
        <v>34</v>
      </c>
      <c r="S788" s="7" t="s">
        <v>35</v>
      </c>
      <c r="T788" s="7" t="s">
        <v>35</v>
      </c>
      <c r="U788" s="7">
        <v>66</v>
      </c>
      <c r="V788" s="6" t="s">
        <v>3326</v>
      </c>
      <c r="W788" s="6" t="s">
        <v>3326</v>
      </c>
      <c r="X788" s="6" t="s">
        <v>3326</v>
      </c>
      <c r="Y788" s="8" t="s">
        <v>38</v>
      </c>
      <c r="Z788" s="6" t="s">
        <v>3542</v>
      </c>
      <c r="AA788" s="8">
        <v>0</v>
      </c>
      <c r="AB788" s="8">
        <v>0</v>
      </c>
      <c r="AC788" s="8">
        <v>0</v>
      </c>
      <c r="AD788" s="8">
        <v>0</v>
      </c>
      <c r="AE788" s="8">
        <v>0</v>
      </c>
      <c r="AF788" s="8">
        <v>0</v>
      </c>
    </row>
    <row r="789" spans="1:32" x14ac:dyDescent="0.25">
      <c r="A789" s="6" t="s">
        <v>3325</v>
      </c>
      <c r="B789" s="6" t="s">
        <v>3326</v>
      </c>
      <c r="C789" s="6" t="s">
        <v>294</v>
      </c>
      <c r="D789" s="7">
        <v>3</v>
      </c>
      <c r="E789" s="8" t="s">
        <v>3543</v>
      </c>
      <c r="F789" s="8">
        <v>0</v>
      </c>
      <c r="G789" s="8">
        <v>0</v>
      </c>
      <c r="H789" s="8">
        <f>VLOOKUP(E789,[1]Hoja1!$E:$F,2,FALSE)</f>
        <v>0</v>
      </c>
      <c r="I789" s="8">
        <f>VLOOKUP(E789,[1]Hoja1!$E:$S,3,FALSE)</f>
        <v>0</v>
      </c>
      <c r="J789" s="8">
        <f>VLOOKUP(E789,[1]Hoja1!$E:$S,4,FALSE)</f>
        <v>0</v>
      </c>
      <c r="K789" s="8">
        <f>VLOOKUP(E789,[1]Hoja1!$E:$S,5,FALSE)</f>
        <v>0</v>
      </c>
      <c r="L789" s="8">
        <f>VLOOKUP(E789,[1]Hoja1!$E:$S,6,FALSE)</f>
        <v>0</v>
      </c>
      <c r="M789" s="8">
        <f>VLOOKUP(E789,[1]Hoja1!$E:$S,7,FALSE)</f>
        <v>0</v>
      </c>
      <c r="N789" s="6"/>
      <c r="O789" s="6" t="s">
        <v>3544</v>
      </c>
      <c r="P789" s="6" t="s">
        <v>1970</v>
      </c>
      <c r="Q789" s="6" t="s">
        <v>3545</v>
      </c>
      <c r="R789" s="6" t="s">
        <v>54</v>
      </c>
      <c r="S789" s="7" t="s">
        <v>35</v>
      </c>
      <c r="T789" s="7" t="s">
        <v>35</v>
      </c>
      <c r="U789" s="7">
        <v>50</v>
      </c>
      <c r="V789" s="6" t="s">
        <v>3326</v>
      </c>
      <c r="W789" s="6" t="s">
        <v>3326</v>
      </c>
      <c r="X789" s="6" t="s">
        <v>3368</v>
      </c>
      <c r="Y789" s="8" t="s">
        <v>38</v>
      </c>
      <c r="Z789" s="6" t="s">
        <v>3546</v>
      </c>
      <c r="AA789" s="8">
        <v>0</v>
      </c>
      <c r="AB789" s="8">
        <v>0</v>
      </c>
      <c r="AC789" s="8">
        <v>0</v>
      </c>
      <c r="AD789" s="8">
        <v>0</v>
      </c>
      <c r="AE789" s="8">
        <v>0</v>
      </c>
      <c r="AF789" s="8">
        <v>0</v>
      </c>
    </row>
    <row r="790" spans="1:32" x14ac:dyDescent="0.25">
      <c r="A790" s="6" t="s">
        <v>3325</v>
      </c>
      <c r="B790" s="6" t="s">
        <v>3326</v>
      </c>
      <c r="C790" s="6" t="s">
        <v>735</v>
      </c>
      <c r="D790" s="7">
        <v>3</v>
      </c>
      <c r="E790" s="8" t="s">
        <v>3547</v>
      </c>
      <c r="F790" s="8">
        <v>0</v>
      </c>
      <c r="G790" s="8">
        <v>0</v>
      </c>
      <c r="H790" s="8">
        <f>VLOOKUP(E790,[1]Hoja1!$E:$F,2,FALSE)</f>
        <v>0</v>
      </c>
      <c r="I790" s="8">
        <f>VLOOKUP(E790,[1]Hoja1!$E:$S,3,FALSE)</f>
        <v>0</v>
      </c>
      <c r="J790" s="8">
        <f>VLOOKUP(E790,[1]Hoja1!$E:$S,4,FALSE)</f>
        <v>0</v>
      </c>
      <c r="K790" s="8">
        <f>VLOOKUP(E790,[1]Hoja1!$E:$S,5,FALSE)</f>
        <v>0</v>
      </c>
      <c r="L790" s="8">
        <f>VLOOKUP(E790,[1]Hoja1!$E:$S,6,FALSE)</f>
        <v>0</v>
      </c>
      <c r="M790" s="8">
        <f>VLOOKUP(E790,[1]Hoja1!$E:$S,7,FALSE)</f>
        <v>0</v>
      </c>
      <c r="N790" s="6"/>
      <c r="O790" s="6" t="s">
        <v>240</v>
      </c>
      <c r="P790" s="6" t="s">
        <v>3548</v>
      </c>
      <c r="Q790" s="6" t="s">
        <v>3549</v>
      </c>
      <c r="R790" s="6" t="s">
        <v>34</v>
      </c>
      <c r="S790" s="7" t="s">
        <v>35</v>
      </c>
      <c r="T790" s="7" t="s">
        <v>30</v>
      </c>
      <c r="U790" s="7">
        <v>27</v>
      </c>
      <c r="V790" s="6" t="s">
        <v>3326</v>
      </c>
      <c r="W790" s="6" t="s">
        <v>3326</v>
      </c>
      <c r="X790" s="6" t="s">
        <v>3368</v>
      </c>
      <c r="Y790" s="8" t="s">
        <v>38</v>
      </c>
      <c r="Z790" s="6" t="s">
        <v>3550</v>
      </c>
      <c r="AA790" s="8">
        <v>0</v>
      </c>
      <c r="AB790" s="8">
        <v>0</v>
      </c>
      <c r="AC790" s="8">
        <v>0</v>
      </c>
      <c r="AD790" s="8">
        <v>0</v>
      </c>
      <c r="AE790" s="8">
        <v>0</v>
      </c>
      <c r="AF790" s="8">
        <v>0</v>
      </c>
    </row>
    <row r="791" spans="1:32" x14ac:dyDescent="0.25">
      <c r="A791" s="6" t="s">
        <v>3325</v>
      </c>
      <c r="B791" s="6" t="s">
        <v>3326</v>
      </c>
      <c r="C791" s="6" t="s">
        <v>759</v>
      </c>
      <c r="D791" s="7">
        <v>1</v>
      </c>
      <c r="E791" s="8" t="s">
        <v>3551</v>
      </c>
      <c r="F791" s="8">
        <v>0</v>
      </c>
      <c r="G791" s="8">
        <v>0</v>
      </c>
      <c r="H791" s="8">
        <f>VLOOKUP(E791,[1]Hoja1!$E:$F,2,FALSE)</f>
        <v>22</v>
      </c>
      <c r="I791" s="8" t="str">
        <f>VLOOKUP(E791,[1]Hoja1!$E:$S,3,FALSE)</f>
        <v>PARTIDO POLÍTICO SOLIDARIDAD NACIONAL</v>
      </c>
      <c r="J791" s="8">
        <f>VLOOKUP(E791,[1]Hoja1!$E:$S,4,FALSE)</f>
        <v>2019</v>
      </c>
      <c r="K791" s="8" t="str">
        <f>VLOOKUP(E791,[1]Hoja1!$E:$S,5,FALSE)</f>
        <v>HASTA LA ACTUALIDAD</v>
      </c>
      <c r="L791" s="8">
        <f>VLOOKUP(E791,[1]Hoja1!$E:$S,6,FALSE)</f>
        <v>9</v>
      </c>
      <c r="M791" s="8" t="str">
        <f>VLOOKUP(E791,[1]Hoja1!$E:$S,7,FALSE)</f>
        <v>REGIDOR PROVINCIAL</v>
      </c>
      <c r="N791" s="6"/>
      <c r="O791" s="6" t="s">
        <v>3552</v>
      </c>
      <c r="P791" s="6" t="s">
        <v>3553</v>
      </c>
      <c r="Q791" s="6" t="s">
        <v>3554</v>
      </c>
      <c r="R791" s="6" t="s">
        <v>34</v>
      </c>
      <c r="S791" s="7" t="s">
        <v>35</v>
      </c>
      <c r="T791" s="7" t="s">
        <v>35</v>
      </c>
      <c r="U791" s="7">
        <v>40</v>
      </c>
      <c r="V791" s="6" t="s">
        <v>3326</v>
      </c>
      <c r="W791" s="6" t="s">
        <v>3326</v>
      </c>
      <c r="X791" s="6" t="s">
        <v>3326</v>
      </c>
      <c r="Y791" s="8" t="s">
        <v>38</v>
      </c>
      <c r="Z791" s="6" t="s">
        <v>3555</v>
      </c>
      <c r="AA791" s="8">
        <v>22</v>
      </c>
      <c r="AB791" s="8" t="s">
        <v>3556</v>
      </c>
      <c r="AC791" s="8">
        <v>2019</v>
      </c>
      <c r="AD791" s="8" t="s">
        <v>218</v>
      </c>
      <c r="AE791" s="8">
        <v>9</v>
      </c>
      <c r="AF791" s="8" t="s">
        <v>49</v>
      </c>
    </row>
    <row r="792" spans="1:32" x14ac:dyDescent="0.25">
      <c r="A792" s="6" t="s">
        <v>3325</v>
      </c>
      <c r="B792" s="6" t="s">
        <v>3326</v>
      </c>
      <c r="C792" s="6" t="s">
        <v>759</v>
      </c>
      <c r="D792" s="7">
        <v>2</v>
      </c>
      <c r="E792" s="8" t="s">
        <v>3557</v>
      </c>
      <c r="F792" s="8">
        <v>0</v>
      </c>
      <c r="G792" s="8">
        <v>0</v>
      </c>
      <c r="H792" s="8">
        <f>VLOOKUP(E792,[1]Hoja1!$E:$F,2,FALSE)</f>
        <v>0</v>
      </c>
      <c r="I792" s="8">
        <f>VLOOKUP(E792,[1]Hoja1!$E:$S,3,FALSE)</f>
        <v>0</v>
      </c>
      <c r="J792" s="8">
        <f>VLOOKUP(E792,[1]Hoja1!$E:$S,4,FALSE)</f>
        <v>0</v>
      </c>
      <c r="K792" s="8">
        <f>VLOOKUP(E792,[1]Hoja1!$E:$S,5,FALSE)</f>
        <v>0</v>
      </c>
      <c r="L792" s="8">
        <f>VLOOKUP(E792,[1]Hoja1!$E:$S,6,FALSE)</f>
        <v>0</v>
      </c>
      <c r="M792" s="8">
        <f>VLOOKUP(E792,[1]Hoja1!$E:$S,7,FALSE)</f>
        <v>0</v>
      </c>
      <c r="N792" s="6"/>
      <c r="O792" s="6" t="s">
        <v>568</v>
      </c>
      <c r="P792" s="6" t="s">
        <v>2601</v>
      </c>
      <c r="Q792" s="6" t="s">
        <v>3558</v>
      </c>
      <c r="R792" s="6" t="s">
        <v>34</v>
      </c>
      <c r="S792" s="7" t="s">
        <v>35</v>
      </c>
      <c r="T792" s="7" t="s">
        <v>35</v>
      </c>
      <c r="U792" s="7">
        <v>55</v>
      </c>
      <c r="V792" s="6" t="s">
        <v>3326</v>
      </c>
      <c r="W792" s="6" t="s">
        <v>3326</v>
      </c>
      <c r="X792" s="6" t="s">
        <v>3326</v>
      </c>
      <c r="Y792" s="8" t="s">
        <v>38</v>
      </c>
      <c r="Z792" s="6" t="s">
        <v>3559</v>
      </c>
      <c r="AA792" s="8">
        <v>0</v>
      </c>
      <c r="AB792" s="8">
        <v>0</v>
      </c>
      <c r="AC792" s="8">
        <v>0</v>
      </c>
      <c r="AD792" s="8">
        <v>0</v>
      </c>
      <c r="AE792" s="8">
        <v>0</v>
      </c>
      <c r="AF792" s="8">
        <v>0</v>
      </c>
    </row>
    <row r="793" spans="1:32" x14ac:dyDescent="0.25">
      <c r="A793" s="6" t="s">
        <v>3325</v>
      </c>
      <c r="B793" s="6" t="s">
        <v>3326</v>
      </c>
      <c r="C793" s="6" t="s">
        <v>759</v>
      </c>
      <c r="D793" s="7">
        <v>3</v>
      </c>
      <c r="E793" s="8" t="s">
        <v>3560</v>
      </c>
      <c r="F793" s="8">
        <v>0</v>
      </c>
      <c r="G793" s="8">
        <v>0</v>
      </c>
      <c r="H793" s="8">
        <f>VLOOKUP(E793,[1]Hoja1!$E:$F,2,FALSE)</f>
        <v>0</v>
      </c>
      <c r="I793" s="8">
        <f>VLOOKUP(E793,[1]Hoja1!$E:$S,3,FALSE)</f>
        <v>0</v>
      </c>
      <c r="J793" s="8">
        <f>VLOOKUP(E793,[1]Hoja1!$E:$S,4,FALSE)</f>
        <v>0</v>
      </c>
      <c r="K793" s="8">
        <f>VLOOKUP(E793,[1]Hoja1!$E:$S,5,FALSE)</f>
        <v>0</v>
      </c>
      <c r="L793" s="8">
        <f>VLOOKUP(E793,[1]Hoja1!$E:$S,6,FALSE)</f>
        <v>0</v>
      </c>
      <c r="M793" s="8">
        <f>VLOOKUP(E793,[1]Hoja1!$E:$S,7,FALSE)</f>
        <v>0</v>
      </c>
      <c r="N793" s="6"/>
      <c r="O793" s="6" t="s">
        <v>3561</v>
      </c>
      <c r="P793" s="6" t="s">
        <v>3562</v>
      </c>
      <c r="Q793" s="6" t="s">
        <v>3563</v>
      </c>
      <c r="R793" s="6" t="s">
        <v>54</v>
      </c>
      <c r="S793" s="7" t="s">
        <v>35</v>
      </c>
      <c r="T793" s="7" t="s">
        <v>35</v>
      </c>
      <c r="U793" s="7">
        <v>33</v>
      </c>
      <c r="V793" s="6" t="s">
        <v>3326</v>
      </c>
      <c r="W793" s="6" t="s">
        <v>3564</v>
      </c>
      <c r="X793" s="6" t="s">
        <v>3564</v>
      </c>
      <c r="Y793" s="8" t="s">
        <v>38</v>
      </c>
      <c r="Z793" s="6" t="s">
        <v>3565</v>
      </c>
      <c r="AA793" s="8">
        <v>0</v>
      </c>
      <c r="AB793" s="8">
        <v>0</v>
      </c>
      <c r="AC793" s="8">
        <v>0</v>
      </c>
      <c r="AD793" s="8">
        <v>0</v>
      </c>
      <c r="AE793" s="8">
        <v>0</v>
      </c>
      <c r="AF793" s="8">
        <v>0</v>
      </c>
    </row>
    <row r="794" spans="1:32" x14ac:dyDescent="0.25">
      <c r="A794" s="6" t="s">
        <v>3325</v>
      </c>
      <c r="B794" s="6" t="s">
        <v>3326</v>
      </c>
      <c r="C794" s="6" t="s">
        <v>1539</v>
      </c>
      <c r="D794" s="7">
        <v>1</v>
      </c>
      <c r="E794" s="8" t="s">
        <v>3566</v>
      </c>
      <c r="F794" s="8">
        <v>0</v>
      </c>
      <c r="G794" s="8">
        <v>0</v>
      </c>
      <c r="H794" s="8">
        <f>VLOOKUP(E794,[1]Hoja1!$E:$F,2,FALSE)</f>
        <v>0</v>
      </c>
      <c r="I794" s="8">
        <f>VLOOKUP(E794,[1]Hoja1!$E:$S,3,FALSE)</f>
        <v>0</v>
      </c>
      <c r="J794" s="8">
        <f>VLOOKUP(E794,[1]Hoja1!$E:$S,4,FALSE)</f>
        <v>0</v>
      </c>
      <c r="K794" s="8">
        <f>VLOOKUP(E794,[1]Hoja1!$E:$S,5,FALSE)</f>
        <v>0</v>
      </c>
      <c r="L794" s="8">
        <f>VLOOKUP(E794,[1]Hoja1!$E:$S,6,FALSE)</f>
        <v>0</v>
      </c>
      <c r="M794" s="8">
        <f>VLOOKUP(E794,[1]Hoja1!$E:$S,7,FALSE)</f>
        <v>0</v>
      </c>
      <c r="N794" s="6"/>
      <c r="O794" s="6" t="s">
        <v>609</v>
      </c>
      <c r="P794" s="6" t="s">
        <v>3527</v>
      </c>
      <c r="Q794" s="6" t="s">
        <v>3567</v>
      </c>
      <c r="R794" s="6" t="s">
        <v>34</v>
      </c>
      <c r="S794" s="7" t="s">
        <v>35</v>
      </c>
      <c r="T794" s="7" t="s">
        <v>35</v>
      </c>
      <c r="U794" s="7">
        <v>52</v>
      </c>
      <c r="V794" s="6" t="s">
        <v>3326</v>
      </c>
      <c r="W794" s="6" t="s">
        <v>3568</v>
      </c>
      <c r="X794" s="6" t="s">
        <v>3569</v>
      </c>
      <c r="Y794" s="8" t="s">
        <v>38</v>
      </c>
      <c r="Z794" s="6" t="s">
        <v>3570</v>
      </c>
      <c r="AA794" s="8">
        <v>0</v>
      </c>
      <c r="AB794" s="8">
        <v>0</v>
      </c>
      <c r="AC794" s="8">
        <v>0</v>
      </c>
      <c r="AD794" s="8">
        <v>0</v>
      </c>
      <c r="AE794" s="8">
        <v>0</v>
      </c>
      <c r="AF794" s="8">
        <v>0</v>
      </c>
    </row>
    <row r="795" spans="1:32" x14ac:dyDescent="0.25">
      <c r="A795" s="6" t="s">
        <v>3325</v>
      </c>
      <c r="B795" s="6" t="s">
        <v>3326</v>
      </c>
      <c r="C795" s="6" t="s">
        <v>1539</v>
      </c>
      <c r="D795" s="7">
        <v>3</v>
      </c>
      <c r="E795" s="8" t="s">
        <v>3571</v>
      </c>
      <c r="F795" s="8">
        <v>0</v>
      </c>
      <c r="G795" s="8">
        <v>0</v>
      </c>
      <c r="H795" s="8">
        <f>VLOOKUP(E795,[1]Hoja1!$E:$F,2,FALSE)</f>
        <v>0</v>
      </c>
      <c r="I795" s="8">
        <f>VLOOKUP(E795,[1]Hoja1!$E:$S,3,FALSE)</f>
        <v>0</v>
      </c>
      <c r="J795" s="8">
        <f>VLOOKUP(E795,[1]Hoja1!$E:$S,4,FALSE)</f>
        <v>0</v>
      </c>
      <c r="K795" s="8">
        <f>VLOOKUP(E795,[1]Hoja1!$E:$S,5,FALSE)</f>
        <v>0</v>
      </c>
      <c r="L795" s="8">
        <f>VLOOKUP(E795,[1]Hoja1!$E:$S,6,FALSE)</f>
        <v>0</v>
      </c>
      <c r="M795" s="8">
        <f>VLOOKUP(E795,[1]Hoja1!$E:$S,7,FALSE)</f>
        <v>0</v>
      </c>
      <c r="N795" s="6"/>
      <c r="O795" s="6" t="s">
        <v>691</v>
      </c>
      <c r="P795" s="6" t="s">
        <v>3572</v>
      </c>
      <c r="Q795" s="6" t="s">
        <v>3573</v>
      </c>
      <c r="R795" s="6" t="s">
        <v>54</v>
      </c>
      <c r="S795" s="7" t="s">
        <v>35</v>
      </c>
      <c r="T795" s="7" t="s">
        <v>30</v>
      </c>
      <c r="U795" s="7">
        <v>26</v>
      </c>
      <c r="V795" s="6" t="s">
        <v>3326</v>
      </c>
      <c r="W795" s="6" t="s">
        <v>3326</v>
      </c>
      <c r="X795" s="6" t="s">
        <v>3368</v>
      </c>
      <c r="Y795" s="8" t="s">
        <v>38</v>
      </c>
      <c r="Z795" s="6" t="s">
        <v>3574</v>
      </c>
      <c r="AA795" s="8">
        <v>0</v>
      </c>
      <c r="AB795" s="8">
        <v>0</v>
      </c>
      <c r="AC795" s="8">
        <v>0</v>
      </c>
      <c r="AD795" s="8">
        <v>0</v>
      </c>
      <c r="AE795" s="8">
        <v>0</v>
      </c>
      <c r="AF795" s="8">
        <v>0</v>
      </c>
    </row>
    <row r="796" spans="1:32" x14ac:dyDescent="0.25">
      <c r="A796" s="6" t="s">
        <v>3325</v>
      </c>
      <c r="B796" s="6" t="s">
        <v>3326</v>
      </c>
      <c r="C796" s="6" t="s">
        <v>311</v>
      </c>
      <c r="D796" s="7">
        <v>1</v>
      </c>
      <c r="E796" s="8" t="s">
        <v>3575</v>
      </c>
      <c r="F796" s="8">
        <v>0</v>
      </c>
      <c r="G796" s="8">
        <v>0</v>
      </c>
      <c r="H796" s="8">
        <f>VLOOKUP(E796,[1]Hoja1!$E:$F,2,FALSE)</f>
        <v>0</v>
      </c>
      <c r="I796" s="8">
        <f>VLOOKUP(E796,[1]Hoja1!$E:$S,3,FALSE)</f>
        <v>0</v>
      </c>
      <c r="J796" s="8">
        <f>VLOOKUP(E796,[1]Hoja1!$E:$S,4,FALSE)</f>
        <v>0</v>
      </c>
      <c r="K796" s="8">
        <f>VLOOKUP(E796,[1]Hoja1!$E:$S,5,FALSE)</f>
        <v>0</v>
      </c>
      <c r="L796" s="8">
        <f>VLOOKUP(E796,[1]Hoja1!$E:$S,6,FALSE)</f>
        <v>0</v>
      </c>
      <c r="M796" s="8">
        <f>VLOOKUP(E796,[1]Hoja1!$E:$S,7,FALSE)</f>
        <v>0</v>
      </c>
      <c r="N796" s="6"/>
      <c r="O796" s="6" t="s">
        <v>225</v>
      </c>
      <c r="P796" s="6" t="s">
        <v>2497</v>
      </c>
      <c r="Q796" s="6" t="s">
        <v>3576</v>
      </c>
      <c r="R796" s="6" t="s">
        <v>54</v>
      </c>
      <c r="S796" s="7" t="s">
        <v>35</v>
      </c>
      <c r="T796" s="7" t="s">
        <v>35</v>
      </c>
      <c r="U796" s="7">
        <v>55</v>
      </c>
      <c r="V796" s="6" t="s">
        <v>3326</v>
      </c>
      <c r="W796" s="6" t="s">
        <v>3326</v>
      </c>
      <c r="X796" s="6" t="s">
        <v>3326</v>
      </c>
      <c r="Y796" s="8" t="s">
        <v>38</v>
      </c>
      <c r="Z796" s="6" t="s">
        <v>3577</v>
      </c>
      <c r="AA796" s="8">
        <v>0</v>
      </c>
      <c r="AB796" s="8">
        <v>0</v>
      </c>
      <c r="AC796" s="8">
        <v>0</v>
      </c>
      <c r="AD796" s="8">
        <v>0</v>
      </c>
      <c r="AE796" s="8">
        <v>0</v>
      </c>
      <c r="AF796" s="8">
        <v>0</v>
      </c>
    </row>
    <row r="797" spans="1:32" x14ac:dyDescent="0.25">
      <c r="A797" s="6" t="s">
        <v>3325</v>
      </c>
      <c r="B797" s="6" t="s">
        <v>3326</v>
      </c>
      <c r="C797" s="6" t="s">
        <v>311</v>
      </c>
      <c r="D797" s="7">
        <v>2</v>
      </c>
      <c r="E797" s="8" t="s">
        <v>3578</v>
      </c>
      <c r="F797" s="8">
        <v>0</v>
      </c>
      <c r="G797" s="8">
        <v>0</v>
      </c>
      <c r="H797" s="8">
        <f>VLOOKUP(E797,[1]Hoja1!$E:$F,2,FALSE)</f>
        <v>-1</v>
      </c>
      <c r="I797" s="8" t="str">
        <f>VLOOKUP(E797,[1]Hoja1!$E:$S,3,FALSE)</f>
        <v>INDEPENDIENTE</v>
      </c>
      <c r="J797" s="8">
        <f>VLOOKUP(E797,[1]Hoja1!$E:$S,4,FALSE)</f>
        <v>2011</v>
      </c>
      <c r="K797" s="8">
        <f>VLOOKUP(E797,[1]Hoja1!$E:$S,5,FALSE)</f>
        <v>2014</v>
      </c>
      <c r="L797" s="8">
        <f>VLOOKUP(E797,[1]Hoja1!$E:$S,6,FALSE)</f>
        <v>17</v>
      </c>
      <c r="M797" s="8" t="str">
        <f>VLOOKUP(E797,[1]Hoja1!$E:$S,7,FALSE)</f>
        <v>ALCADE(SA) DE CENTRO POBLADO</v>
      </c>
      <c r="N797" s="6"/>
      <c r="O797" s="6" t="s">
        <v>90</v>
      </c>
      <c r="P797" s="6" t="s">
        <v>3579</v>
      </c>
      <c r="Q797" s="6" t="s">
        <v>3580</v>
      </c>
      <c r="R797" s="6" t="s">
        <v>34</v>
      </c>
      <c r="S797" s="7" t="s">
        <v>35</v>
      </c>
      <c r="T797" s="7" t="s">
        <v>35</v>
      </c>
      <c r="U797" s="7">
        <v>49</v>
      </c>
      <c r="V797" s="6" t="s">
        <v>3326</v>
      </c>
      <c r="W797" s="6" t="s">
        <v>3326</v>
      </c>
      <c r="X797" s="6" t="s">
        <v>3581</v>
      </c>
      <c r="Y797" s="8" t="s">
        <v>38</v>
      </c>
      <c r="Z797" s="6" t="s">
        <v>3582</v>
      </c>
      <c r="AA797" s="8">
        <v>-1</v>
      </c>
      <c r="AB797" s="8" t="s">
        <v>3130</v>
      </c>
      <c r="AC797" s="8">
        <v>2011</v>
      </c>
      <c r="AD797" s="8">
        <v>2014</v>
      </c>
      <c r="AE797" s="8">
        <v>17</v>
      </c>
      <c r="AF797" s="8" t="s">
        <v>328</v>
      </c>
    </row>
    <row r="798" spans="1:32" x14ac:dyDescent="0.25">
      <c r="A798" s="6" t="s">
        <v>3325</v>
      </c>
      <c r="B798" s="6" t="s">
        <v>3326</v>
      </c>
      <c r="C798" s="6" t="s">
        <v>311</v>
      </c>
      <c r="D798" s="7">
        <v>3</v>
      </c>
      <c r="E798" s="8" t="s">
        <v>3583</v>
      </c>
      <c r="F798" s="8">
        <v>0</v>
      </c>
      <c r="G798" s="8">
        <v>0</v>
      </c>
      <c r="H798" s="8">
        <f>VLOOKUP(E798,[1]Hoja1!$E:$F,2,FALSE)</f>
        <v>0</v>
      </c>
      <c r="I798" s="8">
        <f>VLOOKUP(E798,[1]Hoja1!$E:$S,3,FALSE)</f>
        <v>0</v>
      </c>
      <c r="J798" s="8">
        <f>VLOOKUP(E798,[1]Hoja1!$E:$S,4,FALSE)</f>
        <v>0</v>
      </c>
      <c r="K798" s="8">
        <f>VLOOKUP(E798,[1]Hoja1!$E:$S,5,FALSE)</f>
        <v>0</v>
      </c>
      <c r="L798" s="8">
        <f>VLOOKUP(E798,[1]Hoja1!$E:$S,6,FALSE)</f>
        <v>0</v>
      </c>
      <c r="M798" s="8">
        <f>VLOOKUP(E798,[1]Hoja1!$E:$S,7,FALSE)</f>
        <v>0</v>
      </c>
      <c r="N798" s="6"/>
      <c r="O798" s="6" t="s">
        <v>3584</v>
      </c>
      <c r="P798" s="6" t="s">
        <v>43</v>
      </c>
      <c r="Q798" s="6" t="s">
        <v>3585</v>
      </c>
      <c r="R798" s="6" t="s">
        <v>34</v>
      </c>
      <c r="S798" s="7" t="s">
        <v>35</v>
      </c>
      <c r="T798" s="7" t="s">
        <v>35</v>
      </c>
      <c r="U798" s="7">
        <v>55</v>
      </c>
      <c r="V798" s="6" t="s">
        <v>2330</v>
      </c>
      <c r="W798" s="6" t="s">
        <v>2330</v>
      </c>
      <c r="X798" s="6" t="s">
        <v>2360</v>
      </c>
      <c r="Y798" s="8" t="s">
        <v>286</v>
      </c>
      <c r="Z798" s="6" t="s">
        <v>3586</v>
      </c>
      <c r="AA798" s="8">
        <v>0</v>
      </c>
      <c r="AB798" s="8">
        <v>0</v>
      </c>
      <c r="AC798" s="8">
        <v>0</v>
      </c>
      <c r="AD798" s="8">
        <v>0</v>
      </c>
      <c r="AE798" s="8">
        <v>0</v>
      </c>
      <c r="AF798" s="8">
        <v>0</v>
      </c>
    </row>
    <row r="799" spans="1:32" x14ac:dyDescent="0.25">
      <c r="A799" s="6" t="s">
        <v>3325</v>
      </c>
      <c r="B799" s="6" t="s">
        <v>3326</v>
      </c>
      <c r="C799" s="6" t="s">
        <v>793</v>
      </c>
      <c r="D799" s="7">
        <v>1</v>
      </c>
      <c r="E799" s="8" t="s">
        <v>3587</v>
      </c>
      <c r="F799" s="8">
        <v>0</v>
      </c>
      <c r="G799" s="8">
        <v>0</v>
      </c>
      <c r="H799" s="8">
        <f>VLOOKUP(E799,[1]Hoja1!$E:$F,2,FALSE)</f>
        <v>0</v>
      </c>
      <c r="I799" s="8">
        <f>VLOOKUP(E799,[1]Hoja1!$E:$S,3,FALSE)</f>
        <v>0</v>
      </c>
      <c r="J799" s="8">
        <f>VLOOKUP(E799,[1]Hoja1!$E:$S,4,FALSE)</f>
        <v>0</v>
      </c>
      <c r="K799" s="8">
        <f>VLOOKUP(E799,[1]Hoja1!$E:$S,5,FALSE)</f>
        <v>0</v>
      </c>
      <c r="L799" s="8">
        <f>VLOOKUP(E799,[1]Hoja1!$E:$S,6,FALSE)</f>
        <v>0</v>
      </c>
      <c r="M799" s="8">
        <f>VLOOKUP(E799,[1]Hoja1!$E:$S,7,FALSE)</f>
        <v>0</v>
      </c>
      <c r="N799" s="6"/>
      <c r="O799" s="6" t="s">
        <v>563</v>
      </c>
      <c r="P799" s="6" t="s">
        <v>1510</v>
      </c>
      <c r="Q799" s="6" t="s">
        <v>3588</v>
      </c>
      <c r="R799" s="6" t="s">
        <v>34</v>
      </c>
      <c r="S799" s="7" t="s">
        <v>35</v>
      </c>
      <c r="T799" s="7" t="s">
        <v>35</v>
      </c>
      <c r="U799" s="7">
        <v>44</v>
      </c>
      <c r="V799" s="6" t="s">
        <v>3326</v>
      </c>
      <c r="W799" s="6" t="s">
        <v>3326</v>
      </c>
      <c r="X799" s="6" t="s">
        <v>3368</v>
      </c>
      <c r="Y799" s="8" t="s">
        <v>38</v>
      </c>
      <c r="Z799" s="6" t="s">
        <v>3589</v>
      </c>
      <c r="AA799" s="8">
        <v>0</v>
      </c>
      <c r="AB799" s="8">
        <v>0</v>
      </c>
      <c r="AC799" s="8">
        <v>0</v>
      </c>
      <c r="AD799" s="8">
        <v>0</v>
      </c>
      <c r="AE799" s="8">
        <v>0</v>
      </c>
      <c r="AF799" s="8">
        <v>0</v>
      </c>
    </row>
    <row r="800" spans="1:32" x14ac:dyDescent="0.25">
      <c r="A800" s="6" t="s">
        <v>3325</v>
      </c>
      <c r="B800" s="6" t="s">
        <v>3326</v>
      </c>
      <c r="C800" s="6" t="s">
        <v>793</v>
      </c>
      <c r="D800" s="7">
        <v>2</v>
      </c>
      <c r="E800" s="8" t="s">
        <v>3590</v>
      </c>
      <c r="F800" s="8">
        <v>0</v>
      </c>
      <c r="G800" s="8">
        <v>0</v>
      </c>
      <c r="H800" s="8">
        <f>VLOOKUP(E800,[1]Hoja1!$E:$F,2,FALSE)</f>
        <v>0</v>
      </c>
      <c r="I800" s="8">
        <f>VLOOKUP(E800,[1]Hoja1!$E:$S,3,FALSE)</f>
        <v>0</v>
      </c>
      <c r="J800" s="8">
        <f>VLOOKUP(E800,[1]Hoja1!$E:$S,4,FALSE)</f>
        <v>0</v>
      </c>
      <c r="K800" s="8">
        <f>VLOOKUP(E800,[1]Hoja1!$E:$S,5,FALSE)</f>
        <v>0</v>
      </c>
      <c r="L800" s="8">
        <f>VLOOKUP(E800,[1]Hoja1!$E:$S,6,FALSE)</f>
        <v>0</v>
      </c>
      <c r="M800" s="8">
        <f>VLOOKUP(E800,[1]Hoja1!$E:$S,7,FALSE)</f>
        <v>0</v>
      </c>
      <c r="N800" s="6"/>
      <c r="O800" s="6" t="s">
        <v>896</v>
      </c>
      <c r="P800" s="6" t="s">
        <v>732</v>
      </c>
      <c r="Q800" s="6" t="s">
        <v>3095</v>
      </c>
      <c r="R800" s="6" t="s">
        <v>34</v>
      </c>
      <c r="S800" s="7" t="s">
        <v>35</v>
      </c>
      <c r="T800" s="7" t="s">
        <v>35</v>
      </c>
      <c r="U800" s="7">
        <v>32</v>
      </c>
      <c r="V800" s="6" t="s">
        <v>3326</v>
      </c>
      <c r="W800" s="6" t="s">
        <v>3326</v>
      </c>
      <c r="X800" s="6" t="s">
        <v>3368</v>
      </c>
      <c r="Y800" s="8" t="s">
        <v>38</v>
      </c>
      <c r="Z800" s="6" t="s">
        <v>3591</v>
      </c>
      <c r="AA800" s="8">
        <v>0</v>
      </c>
      <c r="AB800" s="8">
        <v>0</v>
      </c>
      <c r="AC800" s="8">
        <v>0</v>
      </c>
      <c r="AD800" s="8">
        <v>0</v>
      </c>
      <c r="AE800" s="8">
        <v>0</v>
      </c>
      <c r="AF800" s="8">
        <v>0</v>
      </c>
    </row>
    <row r="801" spans="1:32" x14ac:dyDescent="0.25">
      <c r="A801" s="6" t="s">
        <v>3325</v>
      </c>
      <c r="B801" s="6" t="s">
        <v>3326</v>
      </c>
      <c r="C801" s="6" t="s">
        <v>793</v>
      </c>
      <c r="D801" s="7">
        <v>3</v>
      </c>
      <c r="E801" s="8" t="s">
        <v>3592</v>
      </c>
      <c r="F801" s="8">
        <v>0</v>
      </c>
      <c r="G801" s="8">
        <v>0</v>
      </c>
      <c r="H801" s="8">
        <f>VLOOKUP(E801,[1]Hoja1!$E:$F,2,FALSE)</f>
        <v>0</v>
      </c>
      <c r="I801" s="8">
        <f>VLOOKUP(E801,[1]Hoja1!$E:$S,3,FALSE)</f>
        <v>0</v>
      </c>
      <c r="J801" s="8">
        <f>VLOOKUP(E801,[1]Hoja1!$E:$S,4,FALSE)</f>
        <v>0</v>
      </c>
      <c r="K801" s="8">
        <f>VLOOKUP(E801,[1]Hoja1!$E:$S,5,FALSE)</f>
        <v>0</v>
      </c>
      <c r="L801" s="8">
        <f>VLOOKUP(E801,[1]Hoja1!$E:$S,6,FALSE)</f>
        <v>0</v>
      </c>
      <c r="M801" s="8">
        <f>VLOOKUP(E801,[1]Hoja1!$E:$S,7,FALSE)</f>
        <v>0</v>
      </c>
      <c r="N801" s="6"/>
      <c r="O801" s="6" t="s">
        <v>3593</v>
      </c>
      <c r="P801" s="6" t="s">
        <v>2286</v>
      </c>
      <c r="Q801" s="6" t="s">
        <v>3594</v>
      </c>
      <c r="R801" s="6" t="s">
        <v>54</v>
      </c>
      <c r="S801" s="7" t="s">
        <v>35</v>
      </c>
      <c r="T801" s="7" t="s">
        <v>30</v>
      </c>
      <c r="U801" s="7">
        <v>27</v>
      </c>
      <c r="V801" s="6" t="s">
        <v>3326</v>
      </c>
      <c r="W801" s="6" t="s">
        <v>3326</v>
      </c>
      <c r="X801" s="6" t="s">
        <v>3368</v>
      </c>
      <c r="Y801" s="8" t="s">
        <v>38</v>
      </c>
      <c r="Z801" s="6" t="s">
        <v>3595</v>
      </c>
      <c r="AA801" s="8">
        <v>0</v>
      </c>
      <c r="AB801" s="8">
        <v>0</v>
      </c>
      <c r="AC801" s="8">
        <v>0</v>
      </c>
      <c r="AD801" s="8">
        <v>0</v>
      </c>
      <c r="AE801" s="8">
        <v>0</v>
      </c>
      <c r="AF801" s="8">
        <v>0</v>
      </c>
    </row>
    <row r="802" spans="1:32" x14ac:dyDescent="0.25">
      <c r="A802" s="6" t="s">
        <v>3596</v>
      </c>
      <c r="B802" s="6" t="s">
        <v>3597</v>
      </c>
      <c r="C802" s="6" t="s">
        <v>28</v>
      </c>
      <c r="D802" s="7">
        <v>1</v>
      </c>
      <c r="E802" s="8" t="s">
        <v>3598</v>
      </c>
      <c r="F802" s="8" t="s">
        <v>30</v>
      </c>
      <c r="G802" s="8">
        <v>4</v>
      </c>
      <c r="H802" s="8">
        <f>VLOOKUP(E802,[1]Hoja1!$E:$F,2,FALSE)</f>
        <v>4</v>
      </c>
      <c r="I802" s="8" t="str">
        <f>VLOOKUP(E802,[1]Hoja1!$E:$S,3,FALSE)</f>
        <v>PARTIDO POLÍTICO ACCION POPULAR</v>
      </c>
      <c r="J802" s="8">
        <f>VLOOKUP(E802,[1]Hoja1!$E:$S,4,FALSE)</f>
        <v>2007</v>
      </c>
      <c r="K802" s="8">
        <f>VLOOKUP(E802,[1]Hoja1!$E:$S,5,FALSE)</f>
        <v>2010</v>
      </c>
      <c r="L802" s="8">
        <f>VLOOKUP(E802,[1]Hoja1!$E:$S,6,FALSE)</f>
        <v>9</v>
      </c>
      <c r="M802" s="8" t="str">
        <f>VLOOKUP(E802,[1]Hoja1!$E:$S,7,FALSE)</f>
        <v>REGIDOR PROVINCIAL</v>
      </c>
      <c r="N802" s="6"/>
      <c r="O802" s="6" t="s">
        <v>3266</v>
      </c>
      <c r="P802" s="6" t="s">
        <v>622</v>
      </c>
      <c r="Q802" s="6" t="s">
        <v>1656</v>
      </c>
      <c r="R802" s="6" t="s">
        <v>34</v>
      </c>
      <c r="S802" s="7" t="s">
        <v>35</v>
      </c>
      <c r="T802" s="7" t="s">
        <v>35</v>
      </c>
      <c r="U802" s="7">
        <v>47</v>
      </c>
      <c r="V802" s="6" t="s">
        <v>3597</v>
      </c>
      <c r="W802" s="6" t="s">
        <v>3599</v>
      </c>
      <c r="X802" s="6" t="s">
        <v>3599</v>
      </c>
      <c r="Y802" s="8" t="s">
        <v>38</v>
      </c>
      <c r="Z802" s="6" t="s">
        <v>3600</v>
      </c>
      <c r="AA802" s="8">
        <v>4</v>
      </c>
      <c r="AB802" s="8" t="s">
        <v>48</v>
      </c>
      <c r="AC802" s="8">
        <v>2007</v>
      </c>
      <c r="AD802" s="8">
        <v>2010</v>
      </c>
      <c r="AE802" s="8">
        <v>9</v>
      </c>
      <c r="AF802" s="8" t="s">
        <v>49</v>
      </c>
    </row>
    <row r="803" spans="1:32" x14ac:dyDescent="0.25">
      <c r="A803" s="6" t="s">
        <v>3596</v>
      </c>
      <c r="B803" s="6" t="s">
        <v>3597</v>
      </c>
      <c r="C803" s="6" t="s">
        <v>28</v>
      </c>
      <c r="D803" s="7">
        <v>2</v>
      </c>
      <c r="E803" s="8" t="s">
        <v>3601</v>
      </c>
      <c r="F803" s="8" t="s">
        <v>30</v>
      </c>
      <c r="G803" s="8">
        <v>4</v>
      </c>
      <c r="H803" s="8">
        <f>VLOOKUP(E803,[1]Hoja1!$E:$F,2,FALSE)</f>
        <v>0</v>
      </c>
      <c r="I803" s="8">
        <f>VLOOKUP(E803,[1]Hoja1!$E:$S,3,FALSE)</f>
        <v>0</v>
      </c>
      <c r="J803" s="8">
        <f>VLOOKUP(E803,[1]Hoja1!$E:$S,4,FALSE)</f>
        <v>0</v>
      </c>
      <c r="K803" s="8">
        <f>VLOOKUP(E803,[1]Hoja1!$E:$S,5,FALSE)</f>
        <v>0</v>
      </c>
      <c r="L803" s="8">
        <f>VLOOKUP(E803,[1]Hoja1!$E:$S,6,FALSE)</f>
        <v>0</v>
      </c>
      <c r="M803" s="8">
        <f>VLOOKUP(E803,[1]Hoja1!$E:$S,7,FALSE)</f>
        <v>0</v>
      </c>
      <c r="N803" s="6"/>
      <c r="O803" s="6" t="s">
        <v>347</v>
      </c>
      <c r="P803" s="6" t="s">
        <v>386</v>
      </c>
      <c r="Q803" s="6" t="s">
        <v>3602</v>
      </c>
      <c r="R803" s="6" t="s">
        <v>54</v>
      </c>
      <c r="S803" s="7" t="s">
        <v>35</v>
      </c>
      <c r="T803" s="7" t="s">
        <v>35</v>
      </c>
      <c r="U803" s="7">
        <v>44</v>
      </c>
      <c r="V803" s="6" t="s">
        <v>3597</v>
      </c>
      <c r="W803" s="6" t="s">
        <v>3599</v>
      </c>
      <c r="X803" s="6" t="s">
        <v>3599</v>
      </c>
      <c r="Y803" s="8" t="s">
        <v>38</v>
      </c>
      <c r="Z803" s="6" t="s">
        <v>3603</v>
      </c>
      <c r="AA803" s="8">
        <v>0</v>
      </c>
      <c r="AB803" s="8">
        <v>0</v>
      </c>
      <c r="AC803" s="8">
        <v>0</v>
      </c>
      <c r="AD803" s="8">
        <v>0</v>
      </c>
      <c r="AE803" s="8">
        <v>0</v>
      </c>
      <c r="AF803" s="8">
        <v>0</v>
      </c>
    </row>
    <row r="804" spans="1:32" x14ac:dyDescent="0.25">
      <c r="A804" s="6" t="s">
        <v>3596</v>
      </c>
      <c r="B804" s="6" t="s">
        <v>3597</v>
      </c>
      <c r="C804" s="6" t="s">
        <v>28</v>
      </c>
      <c r="D804" s="7">
        <v>3</v>
      </c>
      <c r="E804" s="8" t="s">
        <v>3604</v>
      </c>
      <c r="F804" s="8" t="s">
        <v>30</v>
      </c>
      <c r="G804" s="8">
        <v>4</v>
      </c>
      <c r="H804" s="8">
        <f>VLOOKUP(E804,[1]Hoja1!$E:$F,2,FALSE)</f>
        <v>0</v>
      </c>
      <c r="I804" s="8">
        <f>VLOOKUP(E804,[1]Hoja1!$E:$S,3,FALSE)</f>
        <v>0</v>
      </c>
      <c r="J804" s="8">
        <f>VLOOKUP(E804,[1]Hoja1!$E:$S,4,FALSE)</f>
        <v>0</v>
      </c>
      <c r="K804" s="8">
        <f>VLOOKUP(E804,[1]Hoja1!$E:$S,5,FALSE)</f>
        <v>0</v>
      </c>
      <c r="L804" s="8">
        <f>VLOOKUP(E804,[1]Hoja1!$E:$S,6,FALSE)</f>
        <v>0</v>
      </c>
      <c r="M804" s="8">
        <f>VLOOKUP(E804,[1]Hoja1!$E:$S,7,FALSE)</f>
        <v>0</v>
      </c>
      <c r="N804" s="6"/>
      <c r="O804" s="6" t="s">
        <v>116</v>
      </c>
      <c r="P804" s="6" t="s">
        <v>225</v>
      </c>
      <c r="Q804" s="6" t="s">
        <v>3605</v>
      </c>
      <c r="R804" s="6" t="s">
        <v>34</v>
      </c>
      <c r="S804" s="7" t="s">
        <v>35</v>
      </c>
      <c r="T804" s="7" t="s">
        <v>35</v>
      </c>
      <c r="U804" s="7">
        <v>58</v>
      </c>
      <c r="V804" s="6" t="s">
        <v>3597</v>
      </c>
      <c r="W804" s="6" t="s">
        <v>3597</v>
      </c>
      <c r="X804" s="6" t="s">
        <v>3597</v>
      </c>
      <c r="Y804" s="8" t="s">
        <v>38</v>
      </c>
      <c r="Z804" s="6" t="s">
        <v>3606</v>
      </c>
      <c r="AA804" s="8">
        <v>0</v>
      </c>
      <c r="AB804" s="8">
        <v>0</v>
      </c>
      <c r="AC804" s="8">
        <v>0</v>
      </c>
      <c r="AD804" s="8">
        <v>0</v>
      </c>
      <c r="AE804" s="8">
        <v>0</v>
      </c>
      <c r="AF804" s="8">
        <v>0</v>
      </c>
    </row>
    <row r="805" spans="1:32" x14ac:dyDescent="0.25">
      <c r="A805" s="6" t="s">
        <v>3596</v>
      </c>
      <c r="B805" s="6" t="s">
        <v>3597</v>
      </c>
      <c r="C805" s="6" t="s">
        <v>28</v>
      </c>
      <c r="D805" s="7">
        <v>4</v>
      </c>
      <c r="E805" s="8" t="s">
        <v>3607</v>
      </c>
      <c r="F805" s="8">
        <v>0</v>
      </c>
      <c r="G805" s="8">
        <v>0</v>
      </c>
      <c r="H805" s="8">
        <f>VLOOKUP(E805,[1]Hoja1!$E:$F,2,FALSE)</f>
        <v>0</v>
      </c>
      <c r="I805" s="8">
        <f>VLOOKUP(E805,[1]Hoja1!$E:$S,3,FALSE)</f>
        <v>0</v>
      </c>
      <c r="J805" s="8">
        <f>VLOOKUP(E805,[1]Hoja1!$E:$S,4,FALSE)</f>
        <v>0</v>
      </c>
      <c r="K805" s="8">
        <f>VLOOKUP(E805,[1]Hoja1!$E:$S,5,FALSE)</f>
        <v>0</v>
      </c>
      <c r="L805" s="8">
        <f>VLOOKUP(E805,[1]Hoja1!$E:$S,6,FALSE)</f>
        <v>0</v>
      </c>
      <c r="M805" s="8">
        <f>VLOOKUP(E805,[1]Hoja1!$E:$S,7,FALSE)</f>
        <v>0</v>
      </c>
      <c r="N805" s="6"/>
      <c r="O805" s="6" t="s">
        <v>1234</v>
      </c>
      <c r="P805" s="6" t="s">
        <v>3608</v>
      </c>
      <c r="Q805" s="6" t="s">
        <v>3609</v>
      </c>
      <c r="R805" s="6" t="s">
        <v>54</v>
      </c>
      <c r="S805" s="7" t="s">
        <v>35</v>
      </c>
      <c r="T805" s="7" t="s">
        <v>35</v>
      </c>
      <c r="U805" s="7">
        <v>39</v>
      </c>
      <c r="V805" s="6" t="s">
        <v>3597</v>
      </c>
      <c r="W805" s="6" t="s">
        <v>3610</v>
      </c>
      <c r="X805" s="6" t="s">
        <v>3611</v>
      </c>
      <c r="Y805" s="8" t="s">
        <v>38</v>
      </c>
      <c r="Z805" s="6" t="s">
        <v>3612</v>
      </c>
      <c r="AA805" s="8">
        <v>0</v>
      </c>
      <c r="AB805" s="8">
        <v>0</v>
      </c>
      <c r="AC805" s="8">
        <v>0</v>
      </c>
      <c r="AD805" s="8">
        <v>0</v>
      </c>
      <c r="AE805" s="8">
        <v>0</v>
      </c>
      <c r="AF805" s="8">
        <v>0</v>
      </c>
    </row>
    <row r="806" spans="1:32" x14ac:dyDescent="0.25">
      <c r="A806" s="6" t="s">
        <v>3596</v>
      </c>
      <c r="B806" s="6" t="s">
        <v>3597</v>
      </c>
      <c r="C806" s="6" t="s">
        <v>56</v>
      </c>
      <c r="D806" s="7">
        <v>1</v>
      </c>
      <c r="E806" s="8" t="s">
        <v>3613</v>
      </c>
      <c r="F806" s="8">
        <v>0</v>
      </c>
      <c r="G806" s="8">
        <v>0</v>
      </c>
      <c r="H806" s="8">
        <f>VLOOKUP(E806,[1]Hoja1!$E:$F,2,FALSE)</f>
        <v>340</v>
      </c>
      <c r="I806" s="8" t="str">
        <f>VLOOKUP(E806,[1]Hoja1!$E:$S,3,FALSE)</f>
        <v>MOVIMIENTO REGIONAL O DEPARTAMENTAL FRENTE REGIONAL PROGRESISTA IQUEÑO</v>
      </c>
      <c r="J806" s="8">
        <f>VLOOKUP(E806,[1]Hoja1!$E:$S,4,FALSE)</f>
        <v>2003</v>
      </c>
      <c r="K806" s="8">
        <f>VLOOKUP(E806,[1]Hoja1!$E:$S,5,FALSE)</f>
        <v>2006</v>
      </c>
      <c r="L806" s="8">
        <f>VLOOKUP(E806,[1]Hoja1!$E:$S,6,FALSE)</f>
        <v>10</v>
      </c>
      <c r="M806" s="8" t="str">
        <f>VLOOKUP(E806,[1]Hoja1!$E:$S,7,FALSE)</f>
        <v>ALCALDE DISTRITAL</v>
      </c>
      <c r="N806" s="6"/>
      <c r="O806" s="6" t="s">
        <v>2632</v>
      </c>
      <c r="P806" s="6" t="s">
        <v>773</v>
      </c>
      <c r="Q806" s="6" t="s">
        <v>3614</v>
      </c>
      <c r="R806" s="6" t="s">
        <v>34</v>
      </c>
      <c r="S806" s="7" t="s">
        <v>35</v>
      </c>
      <c r="T806" s="7" t="s">
        <v>35</v>
      </c>
      <c r="U806" s="7">
        <v>52</v>
      </c>
      <c r="V806" s="6" t="s">
        <v>3597</v>
      </c>
      <c r="W806" s="6" t="s">
        <v>3597</v>
      </c>
      <c r="X806" s="6" t="s">
        <v>3615</v>
      </c>
      <c r="Y806" s="8" t="s">
        <v>38</v>
      </c>
      <c r="Z806" s="6" t="s">
        <v>3616</v>
      </c>
      <c r="AA806" s="8">
        <v>340</v>
      </c>
      <c r="AB806" s="8" t="s">
        <v>3617</v>
      </c>
      <c r="AC806" s="8">
        <v>2003</v>
      </c>
      <c r="AD806" s="8">
        <v>2006</v>
      </c>
      <c r="AE806" s="8">
        <v>10</v>
      </c>
      <c r="AF806" s="8" t="s">
        <v>134</v>
      </c>
    </row>
    <row r="807" spans="1:32" x14ac:dyDescent="0.25">
      <c r="A807" s="6" t="s">
        <v>3596</v>
      </c>
      <c r="B807" s="6" t="s">
        <v>3597</v>
      </c>
      <c r="C807" s="6" t="s">
        <v>56</v>
      </c>
      <c r="D807" s="7">
        <v>2</v>
      </c>
      <c r="E807" s="8" t="s">
        <v>3618</v>
      </c>
      <c r="F807" s="8">
        <v>0</v>
      </c>
      <c r="G807" s="8">
        <v>0</v>
      </c>
      <c r="H807" s="8">
        <f>VLOOKUP(E807,[1]Hoja1!$E:$F,2,FALSE)</f>
        <v>0</v>
      </c>
      <c r="I807" s="8">
        <f>VLOOKUP(E807,[1]Hoja1!$E:$S,3,FALSE)</f>
        <v>0</v>
      </c>
      <c r="J807" s="8">
        <f>VLOOKUP(E807,[1]Hoja1!$E:$S,4,FALSE)</f>
        <v>0</v>
      </c>
      <c r="K807" s="8">
        <f>VLOOKUP(E807,[1]Hoja1!$E:$S,5,FALSE)</f>
        <v>0</v>
      </c>
      <c r="L807" s="8">
        <f>VLOOKUP(E807,[1]Hoja1!$E:$S,6,FALSE)</f>
        <v>0</v>
      </c>
      <c r="M807" s="8">
        <f>VLOOKUP(E807,[1]Hoja1!$E:$S,7,FALSE)</f>
        <v>0</v>
      </c>
      <c r="N807" s="6"/>
      <c r="O807" s="6" t="s">
        <v>3619</v>
      </c>
      <c r="P807" s="6" t="s">
        <v>3620</v>
      </c>
      <c r="Q807" s="6" t="s">
        <v>3621</v>
      </c>
      <c r="R807" s="6" t="s">
        <v>54</v>
      </c>
      <c r="S807" s="7" t="s">
        <v>35</v>
      </c>
      <c r="T807" s="7" t="s">
        <v>35</v>
      </c>
      <c r="U807" s="7">
        <v>43</v>
      </c>
      <c r="V807" s="6" t="s">
        <v>3597</v>
      </c>
      <c r="W807" s="6" t="s">
        <v>3622</v>
      </c>
      <c r="X807" s="6" t="s">
        <v>3615</v>
      </c>
      <c r="Y807" s="8" t="s">
        <v>38</v>
      </c>
      <c r="Z807" s="6" t="s">
        <v>3623</v>
      </c>
      <c r="AA807" s="8">
        <v>0</v>
      </c>
      <c r="AB807" s="8">
        <v>0</v>
      </c>
      <c r="AC807" s="8">
        <v>0</v>
      </c>
      <c r="AD807" s="8">
        <v>0</v>
      </c>
      <c r="AE807" s="8">
        <v>0</v>
      </c>
      <c r="AF807" s="8">
        <v>0</v>
      </c>
    </row>
    <row r="808" spans="1:32" x14ac:dyDescent="0.25">
      <c r="A808" s="6" t="s">
        <v>3596</v>
      </c>
      <c r="B808" s="6" t="s">
        <v>3597</v>
      </c>
      <c r="C808" s="6" t="s">
        <v>56</v>
      </c>
      <c r="D808" s="7">
        <v>3</v>
      </c>
      <c r="E808" s="8" t="s">
        <v>3624</v>
      </c>
      <c r="F808" s="8" t="s">
        <v>30</v>
      </c>
      <c r="G808" s="8">
        <v>1257</v>
      </c>
      <c r="H808" s="8">
        <f>VLOOKUP(E808,[1]Hoja1!$E:$F,2,FALSE)</f>
        <v>0</v>
      </c>
      <c r="I808" s="8">
        <f>VLOOKUP(E808,[1]Hoja1!$E:$S,3,FALSE)</f>
        <v>0</v>
      </c>
      <c r="J808" s="8">
        <f>VLOOKUP(E808,[1]Hoja1!$E:$S,4,FALSE)</f>
        <v>0</v>
      </c>
      <c r="K808" s="8">
        <f>VLOOKUP(E808,[1]Hoja1!$E:$S,5,FALSE)</f>
        <v>0</v>
      </c>
      <c r="L808" s="8">
        <f>VLOOKUP(E808,[1]Hoja1!$E:$S,6,FALSE)</f>
        <v>0</v>
      </c>
      <c r="M808" s="8">
        <f>VLOOKUP(E808,[1]Hoja1!$E:$S,7,FALSE)</f>
        <v>0</v>
      </c>
      <c r="N808" s="6"/>
      <c r="O808" s="6" t="s">
        <v>3625</v>
      </c>
      <c r="P808" s="6" t="s">
        <v>3626</v>
      </c>
      <c r="Q808" s="6" t="s">
        <v>3627</v>
      </c>
      <c r="R808" s="6" t="s">
        <v>34</v>
      </c>
      <c r="S808" s="7" t="s">
        <v>30</v>
      </c>
      <c r="T808" s="7" t="s">
        <v>35</v>
      </c>
      <c r="U808" s="7">
        <v>36</v>
      </c>
      <c r="V808" s="6" t="s">
        <v>3597</v>
      </c>
      <c r="W808" s="6" t="s">
        <v>3599</v>
      </c>
      <c r="X808" s="6" t="s">
        <v>3599</v>
      </c>
      <c r="Y808" s="8" t="s">
        <v>38</v>
      </c>
      <c r="Z808" s="6" t="s">
        <v>3628</v>
      </c>
      <c r="AA808" s="8">
        <v>0</v>
      </c>
      <c r="AB808" s="8">
        <v>0</v>
      </c>
      <c r="AC808" s="8">
        <v>0</v>
      </c>
      <c r="AD808" s="8">
        <v>0</v>
      </c>
      <c r="AE808" s="8">
        <v>0</v>
      </c>
      <c r="AF808" s="8">
        <v>0</v>
      </c>
    </row>
    <row r="809" spans="1:32" x14ac:dyDescent="0.25">
      <c r="A809" s="6" t="s">
        <v>3596</v>
      </c>
      <c r="B809" s="6" t="s">
        <v>3597</v>
      </c>
      <c r="C809" s="6" t="s">
        <v>56</v>
      </c>
      <c r="D809" s="7">
        <v>4</v>
      </c>
      <c r="E809" s="8" t="s">
        <v>3629</v>
      </c>
      <c r="F809" s="8">
        <v>0</v>
      </c>
      <c r="G809" s="8">
        <v>0</v>
      </c>
      <c r="H809" s="8">
        <f>VLOOKUP(E809,[1]Hoja1!$E:$F,2,FALSE)</f>
        <v>0</v>
      </c>
      <c r="I809" s="8">
        <f>VLOOKUP(E809,[1]Hoja1!$E:$S,3,FALSE)</f>
        <v>0</v>
      </c>
      <c r="J809" s="8">
        <f>VLOOKUP(E809,[1]Hoja1!$E:$S,4,FALSE)</f>
        <v>0</v>
      </c>
      <c r="K809" s="8">
        <f>VLOOKUP(E809,[1]Hoja1!$E:$S,5,FALSE)</f>
        <v>0</v>
      </c>
      <c r="L809" s="8">
        <f>VLOOKUP(E809,[1]Hoja1!$E:$S,6,FALSE)</f>
        <v>0</v>
      </c>
      <c r="M809" s="8">
        <f>VLOOKUP(E809,[1]Hoja1!$E:$S,7,FALSE)</f>
        <v>0</v>
      </c>
      <c r="N809" s="6"/>
      <c r="O809" s="6" t="s">
        <v>3630</v>
      </c>
      <c r="P809" s="6" t="s">
        <v>3631</v>
      </c>
      <c r="Q809" s="6" t="s">
        <v>3632</v>
      </c>
      <c r="R809" s="6" t="s">
        <v>54</v>
      </c>
      <c r="S809" s="7" t="s">
        <v>35</v>
      </c>
      <c r="T809" s="7" t="s">
        <v>35</v>
      </c>
      <c r="U809" s="7">
        <v>34</v>
      </c>
      <c r="V809" s="6" t="s">
        <v>3597</v>
      </c>
      <c r="W809" s="6" t="s">
        <v>3597</v>
      </c>
      <c r="X809" s="6" t="s">
        <v>3633</v>
      </c>
      <c r="Y809" s="8" t="s">
        <v>38</v>
      </c>
      <c r="Z809" s="6" t="s">
        <v>3634</v>
      </c>
      <c r="AA809" s="8">
        <v>0</v>
      </c>
      <c r="AB809" s="8">
        <v>0</v>
      </c>
      <c r="AC809" s="8">
        <v>0</v>
      </c>
      <c r="AD809" s="8">
        <v>0</v>
      </c>
      <c r="AE809" s="8">
        <v>0</v>
      </c>
      <c r="AF809" s="8">
        <v>0</v>
      </c>
    </row>
    <row r="810" spans="1:32" x14ac:dyDescent="0.25">
      <c r="A810" s="6" t="s">
        <v>3596</v>
      </c>
      <c r="B810" s="6" t="s">
        <v>3597</v>
      </c>
      <c r="C810" s="6" t="s">
        <v>75</v>
      </c>
      <c r="D810" s="7">
        <v>1</v>
      </c>
      <c r="E810" s="8" t="s">
        <v>3635</v>
      </c>
      <c r="F810" s="8">
        <v>0</v>
      </c>
      <c r="G810" s="8">
        <v>0</v>
      </c>
      <c r="H810" s="8">
        <f>VLOOKUP(E810,[1]Hoja1!$E:$F,2,FALSE)</f>
        <v>0</v>
      </c>
      <c r="I810" s="8">
        <f>VLOOKUP(E810,[1]Hoja1!$E:$S,3,FALSE)</f>
        <v>0</v>
      </c>
      <c r="J810" s="8">
        <f>VLOOKUP(E810,[1]Hoja1!$E:$S,4,FALSE)</f>
        <v>0</v>
      </c>
      <c r="K810" s="8">
        <f>VLOOKUP(E810,[1]Hoja1!$E:$S,5,FALSE)</f>
        <v>0</v>
      </c>
      <c r="L810" s="8">
        <f>VLOOKUP(E810,[1]Hoja1!$E:$S,6,FALSE)</f>
        <v>0</v>
      </c>
      <c r="M810" s="8">
        <f>VLOOKUP(E810,[1]Hoja1!$E:$S,7,FALSE)</f>
        <v>0</v>
      </c>
      <c r="N810" s="6"/>
      <c r="O810" s="6" t="s">
        <v>3636</v>
      </c>
      <c r="P810" s="6" t="s">
        <v>256</v>
      </c>
      <c r="Q810" s="6" t="s">
        <v>3637</v>
      </c>
      <c r="R810" s="6" t="s">
        <v>34</v>
      </c>
      <c r="S810" s="7" t="s">
        <v>35</v>
      </c>
      <c r="T810" s="7" t="s">
        <v>35</v>
      </c>
      <c r="U810" s="7">
        <v>48</v>
      </c>
      <c r="V810" s="6" t="s">
        <v>3597</v>
      </c>
      <c r="W810" s="6" t="s">
        <v>3622</v>
      </c>
      <c r="X810" s="6" t="s">
        <v>3638</v>
      </c>
      <c r="Y810" s="8" t="s">
        <v>38</v>
      </c>
      <c r="Z810" s="6" t="s">
        <v>3639</v>
      </c>
      <c r="AA810" s="8">
        <v>0</v>
      </c>
      <c r="AB810" s="8">
        <v>0</v>
      </c>
      <c r="AC810" s="8">
        <v>0</v>
      </c>
      <c r="AD810" s="8">
        <v>0</v>
      </c>
      <c r="AE810" s="8">
        <v>0</v>
      </c>
      <c r="AF810" s="8">
        <v>0</v>
      </c>
    </row>
    <row r="811" spans="1:32" x14ac:dyDescent="0.25">
      <c r="A811" s="6" t="s">
        <v>3596</v>
      </c>
      <c r="B811" s="6" t="s">
        <v>3597</v>
      </c>
      <c r="C811" s="6" t="s">
        <v>75</v>
      </c>
      <c r="D811" s="7">
        <v>2</v>
      </c>
      <c r="E811" s="8" t="s">
        <v>3640</v>
      </c>
      <c r="F811" s="8">
        <v>0</v>
      </c>
      <c r="G811" s="8">
        <v>0</v>
      </c>
      <c r="H811" s="8">
        <f>VLOOKUP(E811,[1]Hoja1!$E:$F,2,FALSE)</f>
        <v>0</v>
      </c>
      <c r="I811" s="8">
        <f>VLOOKUP(E811,[1]Hoja1!$E:$S,3,FALSE)</f>
        <v>0</v>
      </c>
      <c r="J811" s="8">
        <f>VLOOKUP(E811,[1]Hoja1!$E:$S,4,FALSE)</f>
        <v>0</v>
      </c>
      <c r="K811" s="8">
        <f>VLOOKUP(E811,[1]Hoja1!$E:$S,5,FALSE)</f>
        <v>0</v>
      </c>
      <c r="L811" s="8">
        <f>VLOOKUP(E811,[1]Hoja1!$E:$S,6,FALSE)</f>
        <v>0</v>
      </c>
      <c r="M811" s="8">
        <f>VLOOKUP(E811,[1]Hoja1!$E:$S,7,FALSE)</f>
        <v>0</v>
      </c>
      <c r="N811" s="6"/>
      <c r="O811" s="6" t="s">
        <v>128</v>
      </c>
      <c r="P811" s="6" t="s">
        <v>339</v>
      </c>
      <c r="Q811" s="6" t="s">
        <v>3641</v>
      </c>
      <c r="R811" s="6" t="s">
        <v>54</v>
      </c>
      <c r="S811" s="7" t="s">
        <v>35</v>
      </c>
      <c r="T811" s="7" t="s">
        <v>35</v>
      </c>
      <c r="U811" s="7">
        <v>63</v>
      </c>
      <c r="V811" s="6" t="s">
        <v>3597</v>
      </c>
      <c r="W811" s="6" t="s">
        <v>3610</v>
      </c>
      <c r="X811" s="6" t="s">
        <v>3642</v>
      </c>
      <c r="Y811" s="8" t="s">
        <v>38</v>
      </c>
      <c r="Z811" s="6" t="s">
        <v>3643</v>
      </c>
      <c r="AA811" s="8">
        <v>0</v>
      </c>
      <c r="AB811" s="8">
        <v>0</v>
      </c>
      <c r="AC811" s="8">
        <v>0</v>
      </c>
      <c r="AD811" s="8">
        <v>0</v>
      </c>
      <c r="AE811" s="8">
        <v>0</v>
      </c>
      <c r="AF811" s="8">
        <v>0</v>
      </c>
    </row>
    <row r="812" spans="1:32" x14ac:dyDescent="0.25">
      <c r="A812" s="6" t="s">
        <v>3596</v>
      </c>
      <c r="B812" s="6" t="s">
        <v>3597</v>
      </c>
      <c r="C812" s="6" t="s">
        <v>75</v>
      </c>
      <c r="D812" s="7">
        <v>3</v>
      </c>
      <c r="E812" s="8" t="s">
        <v>3644</v>
      </c>
      <c r="F812" s="8">
        <v>0</v>
      </c>
      <c r="G812" s="8">
        <v>0</v>
      </c>
      <c r="H812" s="8">
        <f>VLOOKUP(E812,[1]Hoja1!$E:$F,2,FALSE)</f>
        <v>0</v>
      </c>
      <c r="I812" s="8">
        <f>VLOOKUP(E812,[1]Hoja1!$E:$S,3,FALSE)</f>
        <v>0</v>
      </c>
      <c r="J812" s="8">
        <f>VLOOKUP(E812,[1]Hoja1!$E:$S,4,FALSE)</f>
        <v>0</v>
      </c>
      <c r="K812" s="8">
        <f>VLOOKUP(E812,[1]Hoja1!$E:$S,5,FALSE)</f>
        <v>0</v>
      </c>
      <c r="L812" s="8">
        <f>VLOOKUP(E812,[1]Hoja1!$E:$S,6,FALSE)</f>
        <v>0</v>
      </c>
      <c r="M812" s="8">
        <f>VLOOKUP(E812,[1]Hoja1!$E:$S,7,FALSE)</f>
        <v>0</v>
      </c>
      <c r="N812" s="6"/>
      <c r="O812" s="6" t="s">
        <v>3645</v>
      </c>
      <c r="P812" s="6" t="s">
        <v>1467</v>
      </c>
      <c r="Q812" s="6" t="s">
        <v>3646</v>
      </c>
      <c r="R812" s="6" t="s">
        <v>34</v>
      </c>
      <c r="S812" s="7" t="s">
        <v>35</v>
      </c>
      <c r="T812" s="7" t="s">
        <v>35</v>
      </c>
      <c r="U812" s="7">
        <v>53</v>
      </c>
      <c r="V812" s="6" t="s">
        <v>3597</v>
      </c>
      <c r="W812" s="6" t="s">
        <v>3610</v>
      </c>
      <c r="X812" s="6" t="s">
        <v>3647</v>
      </c>
      <c r="Y812" s="8" t="s">
        <v>38</v>
      </c>
      <c r="Z812" s="6" t="s">
        <v>3648</v>
      </c>
      <c r="AA812" s="8">
        <v>0</v>
      </c>
      <c r="AB812" s="8">
        <v>0</v>
      </c>
      <c r="AC812" s="8">
        <v>0</v>
      </c>
      <c r="AD812" s="8">
        <v>0</v>
      </c>
      <c r="AE812" s="8">
        <v>0</v>
      </c>
      <c r="AF812" s="8">
        <v>0</v>
      </c>
    </row>
    <row r="813" spans="1:32" x14ac:dyDescent="0.25">
      <c r="A813" s="6" t="s">
        <v>3596</v>
      </c>
      <c r="B813" s="6" t="s">
        <v>3597</v>
      </c>
      <c r="C813" s="6" t="s">
        <v>75</v>
      </c>
      <c r="D813" s="7">
        <v>4</v>
      </c>
      <c r="E813" s="8" t="s">
        <v>3649</v>
      </c>
      <c r="F813" s="8">
        <v>0</v>
      </c>
      <c r="G813" s="8">
        <v>0</v>
      </c>
      <c r="H813" s="8">
        <f>VLOOKUP(E813,[1]Hoja1!$E:$F,2,FALSE)</f>
        <v>0</v>
      </c>
      <c r="I813" s="8">
        <f>VLOOKUP(E813,[1]Hoja1!$E:$S,3,FALSE)</f>
        <v>0</v>
      </c>
      <c r="J813" s="8">
        <f>VLOOKUP(E813,[1]Hoja1!$E:$S,4,FALSE)</f>
        <v>0</v>
      </c>
      <c r="K813" s="8">
        <f>VLOOKUP(E813,[1]Hoja1!$E:$S,5,FALSE)</f>
        <v>0</v>
      </c>
      <c r="L813" s="8">
        <f>VLOOKUP(E813,[1]Hoja1!$E:$S,6,FALSE)</f>
        <v>0</v>
      </c>
      <c r="M813" s="8">
        <f>VLOOKUP(E813,[1]Hoja1!$E:$S,7,FALSE)</f>
        <v>0</v>
      </c>
      <c r="N813" s="6"/>
      <c r="O813" s="6" t="s">
        <v>3650</v>
      </c>
      <c r="P813" s="6" t="s">
        <v>240</v>
      </c>
      <c r="Q813" s="6" t="s">
        <v>3651</v>
      </c>
      <c r="R813" s="6" t="s">
        <v>54</v>
      </c>
      <c r="S813" s="7" t="s">
        <v>35</v>
      </c>
      <c r="T813" s="7" t="s">
        <v>30</v>
      </c>
      <c r="U813" s="7">
        <v>28</v>
      </c>
      <c r="V813" s="6" t="s">
        <v>3597</v>
      </c>
      <c r="W813" s="6" t="s">
        <v>3599</v>
      </c>
      <c r="X813" s="6" t="s">
        <v>3599</v>
      </c>
      <c r="Y813" s="8" t="s">
        <v>38</v>
      </c>
      <c r="Z813" s="6" t="s">
        <v>3652</v>
      </c>
      <c r="AA813" s="8">
        <v>0</v>
      </c>
      <c r="AB813" s="8">
        <v>0</v>
      </c>
      <c r="AC813" s="8">
        <v>0</v>
      </c>
      <c r="AD813" s="8">
        <v>0</v>
      </c>
      <c r="AE813" s="8">
        <v>0</v>
      </c>
      <c r="AF813" s="8">
        <v>0</v>
      </c>
    </row>
    <row r="814" spans="1:32" x14ac:dyDescent="0.25">
      <c r="A814" s="6" t="s">
        <v>3596</v>
      </c>
      <c r="B814" s="6" t="s">
        <v>3597</v>
      </c>
      <c r="C814" s="6" t="s">
        <v>96</v>
      </c>
      <c r="D814" s="7">
        <v>1</v>
      </c>
      <c r="E814" s="8" t="s">
        <v>3653</v>
      </c>
      <c r="F814" s="8">
        <v>0</v>
      </c>
      <c r="G814" s="8">
        <v>0</v>
      </c>
      <c r="H814" s="8">
        <f>VLOOKUP(E814,[1]Hoja1!$E:$F,2,FALSE)</f>
        <v>0</v>
      </c>
      <c r="I814" s="8">
        <f>VLOOKUP(E814,[1]Hoja1!$E:$S,3,FALSE)</f>
        <v>0</v>
      </c>
      <c r="J814" s="8">
        <f>VLOOKUP(E814,[1]Hoja1!$E:$S,4,FALSE)</f>
        <v>0</v>
      </c>
      <c r="K814" s="8">
        <f>VLOOKUP(E814,[1]Hoja1!$E:$S,5,FALSE)</f>
        <v>0</v>
      </c>
      <c r="L814" s="8">
        <f>VLOOKUP(E814,[1]Hoja1!$E:$S,6,FALSE)</f>
        <v>0</v>
      </c>
      <c r="M814" s="8">
        <f>VLOOKUP(E814,[1]Hoja1!$E:$S,7,FALSE)</f>
        <v>0</v>
      </c>
      <c r="N814" s="6"/>
      <c r="O814" s="6" t="s">
        <v>3654</v>
      </c>
      <c r="P814" s="6" t="s">
        <v>3655</v>
      </c>
      <c r="Q814" s="6" t="s">
        <v>3656</v>
      </c>
      <c r="R814" s="6" t="s">
        <v>34</v>
      </c>
      <c r="S814" s="7" t="s">
        <v>35</v>
      </c>
      <c r="T814" s="7" t="s">
        <v>35</v>
      </c>
      <c r="U814" s="7">
        <v>64</v>
      </c>
      <c r="V814" s="6" t="s">
        <v>3597</v>
      </c>
      <c r="W814" s="6" t="s">
        <v>3622</v>
      </c>
      <c r="X814" s="6" t="s">
        <v>3638</v>
      </c>
      <c r="Y814" s="8" t="s">
        <v>38</v>
      </c>
      <c r="Z814" s="6" t="s">
        <v>3657</v>
      </c>
      <c r="AA814" s="8">
        <v>0</v>
      </c>
      <c r="AB814" s="8">
        <v>0</v>
      </c>
      <c r="AC814" s="8">
        <v>0</v>
      </c>
      <c r="AD814" s="8">
        <v>0</v>
      </c>
      <c r="AE814" s="8">
        <v>0</v>
      </c>
      <c r="AF814" s="8">
        <v>0</v>
      </c>
    </row>
    <row r="815" spans="1:32" x14ac:dyDescent="0.25">
      <c r="A815" s="6" t="s">
        <v>3596</v>
      </c>
      <c r="B815" s="6" t="s">
        <v>3597</v>
      </c>
      <c r="C815" s="6" t="s">
        <v>96</v>
      </c>
      <c r="D815" s="7">
        <v>3</v>
      </c>
      <c r="E815" s="8" t="s">
        <v>3658</v>
      </c>
      <c r="F815" s="8">
        <v>0</v>
      </c>
      <c r="G815" s="8">
        <v>0</v>
      </c>
      <c r="H815" s="8">
        <f>VLOOKUP(E815,[1]Hoja1!$E:$F,2,FALSE)</f>
        <v>0</v>
      </c>
      <c r="I815" s="8">
        <f>VLOOKUP(E815,[1]Hoja1!$E:$S,3,FALSE)</f>
        <v>0</v>
      </c>
      <c r="J815" s="8">
        <f>VLOOKUP(E815,[1]Hoja1!$E:$S,4,FALSE)</f>
        <v>0</v>
      </c>
      <c r="K815" s="8">
        <f>VLOOKUP(E815,[1]Hoja1!$E:$S,5,FALSE)</f>
        <v>0</v>
      </c>
      <c r="L815" s="8">
        <f>VLOOKUP(E815,[1]Hoja1!$E:$S,6,FALSE)</f>
        <v>0</v>
      </c>
      <c r="M815" s="8">
        <f>VLOOKUP(E815,[1]Hoja1!$E:$S,7,FALSE)</f>
        <v>0</v>
      </c>
      <c r="N815" s="6"/>
      <c r="O815" s="6" t="s">
        <v>773</v>
      </c>
      <c r="P815" s="6" t="s">
        <v>440</v>
      </c>
      <c r="Q815" s="6" t="s">
        <v>3659</v>
      </c>
      <c r="R815" s="6" t="s">
        <v>34</v>
      </c>
      <c r="S815" s="7" t="s">
        <v>35</v>
      </c>
      <c r="T815" s="7" t="s">
        <v>35</v>
      </c>
      <c r="U815" s="7">
        <v>34</v>
      </c>
      <c r="V815" s="6" t="s">
        <v>3597</v>
      </c>
      <c r="W815" s="6" t="s">
        <v>3622</v>
      </c>
      <c r="X815" s="6" t="s">
        <v>3638</v>
      </c>
      <c r="Y815" s="8" t="s">
        <v>38</v>
      </c>
      <c r="Z815" s="6" t="s">
        <v>3660</v>
      </c>
      <c r="AA815" s="8">
        <v>0</v>
      </c>
      <c r="AB815" s="8">
        <v>0</v>
      </c>
      <c r="AC815" s="8">
        <v>0</v>
      </c>
      <c r="AD815" s="8">
        <v>0</v>
      </c>
      <c r="AE815" s="8">
        <v>0</v>
      </c>
      <c r="AF815" s="8">
        <v>0</v>
      </c>
    </row>
    <row r="816" spans="1:32" x14ac:dyDescent="0.25">
      <c r="A816" s="6" t="s">
        <v>3596</v>
      </c>
      <c r="B816" s="6" t="s">
        <v>3597</v>
      </c>
      <c r="C816" s="6" t="s">
        <v>96</v>
      </c>
      <c r="D816" s="7">
        <v>4</v>
      </c>
      <c r="E816" s="8" t="s">
        <v>3661</v>
      </c>
      <c r="F816" s="8">
        <v>0</v>
      </c>
      <c r="G816" s="8">
        <v>0</v>
      </c>
      <c r="H816" s="8">
        <f>VLOOKUP(E816,[1]Hoja1!$E:$F,2,FALSE)</f>
        <v>0</v>
      </c>
      <c r="I816" s="8">
        <f>VLOOKUP(E816,[1]Hoja1!$E:$S,3,FALSE)</f>
        <v>0</v>
      </c>
      <c r="J816" s="8">
        <f>VLOOKUP(E816,[1]Hoja1!$E:$S,4,FALSE)</f>
        <v>0</v>
      </c>
      <c r="K816" s="8">
        <f>VLOOKUP(E816,[1]Hoja1!$E:$S,5,FALSE)</f>
        <v>0</v>
      </c>
      <c r="L816" s="8">
        <f>VLOOKUP(E816,[1]Hoja1!$E:$S,6,FALSE)</f>
        <v>0</v>
      </c>
      <c r="M816" s="8">
        <f>VLOOKUP(E816,[1]Hoja1!$E:$S,7,FALSE)</f>
        <v>0</v>
      </c>
      <c r="N816" s="6"/>
      <c r="O816" s="6" t="s">
        <v>2369</v>
      </c>
      <c r="P816" s="6" t="s">
        <v>1515</v>
      </c>
      <c r="Q816" s="6" t="s">
        <v>442</v>
      </c>
      <c r="R816" s="6" t="s">
        <v>54</v>
      </c>
      <c r="S816" s="7" t="s">
        <v>35</v>
      </c>
      <c r="T816" s="7" t="s">
        <v>35</v>
      </c>
      <c r="U816" s="7">
        <v>38</v>
      </c>
      <c r="V816" s="6" t="s">
        <v>3597</v>
      </c>
      <c r="W816" s="6" t="s">
        <v>3597</v>
      </c>
      <c r="X816" s="6" t="s">
        <v>3597</v>
      </c>
      <c r="Y816" s="8" t="s">
        <v>38</v>
      </c>
      <c r="Z816" s="6" t="s">
        <v>3662</v>
      </c>
      <c r="AA816" s="8">
        <v>0</v>
      </c>
      <c r="AB816" s="8">
        <v>0</v>
      </c>
      <c r="AC816" s="8">
        <v>0</v>
      </c>
      <c r="AD816" s="8">
        <v>0</v>
      </c>
      <c r="AE816" s="8">
        <v>0</v>
      </c>
      <c r="AF816" s="8">
        <v>0</v>
      </c>
    </row>
    <row r="817" spans="1:32" x14ac:dyDescent="0.25">
      <c r="A817" s="6" t="s">
        <v>3596</v>
      </c>
      <c r="B817" s="6" t="s">
        <v>3597</v>
      </c>
      <c r="C817" s="6" t="s">
        <v>114</v>
      </c>
      <c r="D817" s="7">
        <v>1</v>
      </c>
      <c r="E817" s="8" t="s">
        <v>3663</v>
      </c>
      <c r="F817" s="8">
        <v>0</v>
      </c>
      <c r="G817" s="8">
        <v>0</v>
      </c>
      <c r="H817" s="8">
        <f>VLOOKUP(E817,[1]Hoja1!$E:$F,2,FALSE)</f>
        <v>0</v>
      </c>
      <c r="I817" s="8">
        <f>VLOOKUP(E817,[1]Hoja1!$E:$S,3,FALSE)</f>
        <v>0</v>
      </c>
      <c r="J817" s="8">
        <f>VLOOKUP(E817,[1]Hoja1!$E:$S,4,FALSE)</f>
        <v>0</v>
      </c>
      <c r="K817" s="8">
        <f>VLOOKUP(E817,[1]Hoja1!$E:$S,5,FALSE)</f>
        <v>0</v>
      </c>
      <c r="L817" s="8">
        <f>VLOOKUP(E817,[1]Hoja1!$E:$S,6,FALSE)</f>
        <v>0</v>
      </c>
      <c r="M817" s="8">
        <f>VLOOKUP(E817,[1]Hoja1!$E:$S,7,FALSE)</f>
        <v>0</v>
      </c>
      <c r="N817" s="6"/>
      <c r="O817" s="6" t="s">
        <v>412</v>
      </c>
      <c r="P817" s="6" t="s">
        <v>3664</v>
      </c>
      <c r="Q817" s="6" t="s">
        <v>3665</v>
      </c>
      <c r="R817" s="6" t="s">
        <v>34</v>
      </c>
      <c r="S817" s="7" t="s">
        <v>35</v>
      </c>
      <c r="T817" s="7" t="s">
        <v>35</v>
      </c>
      <c r="U817" s="7">
        <v>62</v>
      </c>
      <c r="V817" s="6" t="s">
        <v>3597</v>
      </c>
      <c r="W817" s="6" t="s">
        <v>3597</v>
      </c>
      <c r="X817" s="6" t="s">
        <v>3597</v>
      </c>
      <c r="Y817" s="8" t="s">
        <v>38</v>
      </c>
      <c r="Z817" s="6" t="s">
        <v>3666</v>
      </c>
      <c r="AA817" s="8">
        <v>0</v>
      </c>
      <c r="AB817" s="8">
        <v>0</v>
      </c>
      <c r="AC817" s="8">
        <v>0</v>
      </c>
      <c r="AD817" s="8">
        <v>0</v>
      </c>
      <c r="AE817" s="8">
        <v>0</v>
      </c>
      <c r="AF817" s="8">
        <v>0</v>
      </c>
    </row>
    <row r="818" spans="1:32" x14ac:dyDescent="0.25">
      <c r="A818" s="6" t="s">
        <v>3596</v>
      </c>
      <c r="B818" s="6" t="s">
        <v>3597</v>
      </c>
      <c r="C818" s="6" t="s">
        <v>114</v>
      </c>
      <c r="D818" s="7">
        <v>2</v>
      </c>
      <c r="E818" s="8" t="s">
        <v>3667</v>
      </c>
      <c r="F818" s="8">
        <v>0</v>
      </c>
      <c r="G818" s="8">
        <v>0</v>
      </c>
      <c r="H818" s="8">
        <f>VLOOKUP(E818,[1]Hoja1!$E:$F,2,FALSE)</f>
        <v>0</v>
      </c>
      <c r="I818" s="8">
        <f>VLOOKUP(E818,[1]Hoja1!$E:$S,3,FALSE)</f>
        <v>0</v>
      </c>
      <c r="J818" s="8">
        <f>VLOOKUP(E818,[1]Hoja1!$E:$S,4,FALSE)</f>
        <v>0</v>
      </c>
      <c r="K818" s="8">
        <f>VLOOKUP(E818,[1]Hoja1!$E:$S,5,FALSE)</f>
        <v>0</v>
      </c>
      <c r="L818" s="8">
        <f>VLOOKUP(E818,[1]Hoja1!$E:$S,6,FALSE)</f>
        <v>0</v>
      </c>
      <c r="M818" s="8">
        <f>VLOOKUP(E818,[1]Hoja1!$E:$S,7,FALSE)</f>
        <v>0</v>
      </c>
      <c r="N818" s="6"/>
      <c r="O818" s="6" t="s">
        <v>3668</v>
      </c>
      <c r="P818" s="6" t="s">
        <v>3669</v>
      </c>
      <c r="Q818" s="6" t="s">
        <v>3670</v>
      </c>
      <c r="R818" s="6" t="s">
        <v>54</v>
      </c>
      <c r="S818" s="7" t="s">
        <v>35</v>
      </c>
      <c r="T818" s="7" t="s">
        <v>35</v>
      </c>
      <c r="U818" s="7">
        <v>30</v>
      </c>
      <c r="V818" s="6" t="s">
        <v>3597</v>
      </c>
      <c r="W818" s="6" t="s">
        <v>3622</v>
      </c>
      <c r="X818" s="6" t="s">
        <v>3615</v>
      </c>
      <c r="Y818" s="8" t="s">
        <v>38</v>
      </c>
      <c r="Z818" s="6" t="s">
        <v>3671</v>
      </c>
      <c r="AA818" s="8">
        <v>0</v>
      </c>
      <c r="AB818" s="8">
        <v>0</v>
      </c>
      <c r="AC818" s="8">
        <v>0</v>
      </c>
      <c r="AD818" s="8">
        <v>0</v>
      </c>
      <c r="AE818" s="8">
        <v>0</v>
      </c>
      <c r="AF818" s="8">
        <v>0</v>
      </c>
    </row>
    <row r="819" spans="1:32" x14ac:dyDescent="0.25">
      <c r="A819" s="6" t="s">
        <v>3596</v>
      </c>
      <c r="B819" s="6" t="s">
        <v>3597</v>
      </c>
      <c r="C819" s="6" t="s">
        <v>114</v>
      </c>
      <c r="D819" s="7">
        <v>3</v>
      </c>
      <c r="E819" s="8" t="s">
        <v>3672</v>
      </c>
      <c r="F819" s="8">
        <v>0</v>
      </c>
      <c r="G819" s="8">
        <v>0</v>
      </c>
      <c r="H819" s="8">
        <f>VLOOKUP(E819,[1]Hoja1!$E:$F,2,FALSE)</f>
        <v>0</v>
      </c>
      <c r="I819" s="8">
        <f>VLOOKUP(E819,[1]Hoja1!$E:$S,3,FALSE)</f>
        <v>0</v>
      </c>
      <c r="J819" s="8">
        <f>VLOOKUP(E819,[1]Hoja1!$E:$S,4,FALSE)</f>
        <v>0</v>
      </c>
      <c r="K819" s="8">
        <f>VLOOKUP(E819,[1]Hoja1!$E:$S,5,FALSE)</f>
        <v>0</v>
      </c>
      <c r="L819" s="8">
        <f>VLOOKUP(E819,[1]Hoja1!$E:$S,6,FALSE)</f>
        <v>0</v>
      </c>
      <c r="M819" s="8">
        <f>VLOOKUP(E819,[1]Hoja1!$E:$S,7,FALSE)</f>
        <v>0</v>
      </c>
      <c r="N819" s="6"/>
      <c r="O819" s="6" t="s">
        <v>3654</v>
      </c>
      <c r="P819" s="6" t="s">
        <v>1851</v>
      </c>
      <c r="Q819" s="6" t="s">
        <v>3673</v>
      </c>
      <c r="R819" s="6" t="s">
        <v>34</v>
      </c>
      <c r="S819" s="7" t="s">
        <v>30</v>
      </c>
      <c r="T819" s="7" t="s">
        <v>35</v>
      </c>
      <c r="U819" s="7">
        <v>56</v>
      </c>
      <c r="V819" s="6" t="s">
        <v>3597</v>
      </c>
      <c r="W819" s="6" t="s">
        <v>3599</v>
      </c>
      <c r="X819" s="6" t="s">
        <v>3599</v>
      </c>
      <c r="Y819" s="8" t="s">
        <v>38</v>
      </c>
      <c r="Z819" s="6" t="s">
        <v>3674</v>
      </c>
      <c r="AA819" s="8">
        <v>0</v>
      </c>
      <c r="AB819" s="8">
        <v>0</v>
      </c>
      <c r="AC819" s="8">
        <v>0</v>
      </c>
      <c r="AD819" s="8">
        <v>0</v>
      </c>
      <c r="AE819" s="8">
        <v>0</v>
      </c>
      <c r="AF819" s="8">
        <v>0</v>
      </c>
    </row>
    <row r="820" spans="1:32" x14ac:dyDescent="0.25">
      <c r="A820" s="6" t="s">
        <v>3596</v>
      </c>
      <c r="B820" s="6" t="s">
        <v>3597</v>
      </c>
      <c r="C820" s="6" t="s">
        <v>114</v>
      </c>
      <c r="D820" s="7">
        <v>4</v>
      </c>
      <c r="E820" s="8" t="s">
        <v>3675</v>
      </c>
      <c r="F820" s="8">
        <v>0</v>
      </c>
      <c r="G820" s="8">
        <v>0</v>
      </c>
      <c r="H820" s="8">
        <f>VLOOKUP(E820,[1]Hoja1!$E:$F,2,FALSE)</f>
        <v>0</v>
      </c>
      <c r="I820" s="8">
        <f>VLOOKUP(E820,[1]Hoja1!$E:$S,3,FALSE)</f>
        <v>0</v>
      </c>
      <c r="J820" s="8">
        <f>VLOOKUP(E820,[1]Hoja1!$E:$S,4,FALSE)</f>
        <v>0</v>
      </c>
      <c r="K820" s="8">
        <f>VLOOKUP(E820,[1]Hoja1!$E:$S,5,FALSE)</f>
        <v>0</v>
      </c>
      <c r="L820" s="8">
        <f>VLOOKUP(E820,[1]Hoja1!$E:$S,6,FALSE)</f>
        <v>0</v>
      </c>
      <c r="M820" s="8">
        <f>VLOOKUP(E820,[1]Hoja1!$E:$S,7,FALSE)</f>
        <v>0</v>
      </c>
      <c r="N820" s="6"/>
      <c r="O820" s="6" t="s">
        <v>3676</v>
      </c>
      <c r="P820" s="6" t="s">
        <v>3677</v>
      </c>
      <c r="Q820" s="6" t="s">
        <v>3678</v>
      </c>
      <c r="R820" s="6" t="s">
        <v>54</v>
      </c>
      <c r="S820" s="7" t="s">
        <v>35</v>
      </c>
      <c r="T820" s="7" t="s">
        <v>30</v>
      </c>
      <c r="U820" s="7">
        <v>28</v>
      </c>
      <c r="V820" s="6" t="s">
        <v>3597</v>
      </c>
      <c r="W820" s="6" t="s">
        <v>3597</v>
      </c>
      <c r="X820" s="6" t="s">
        <v>3679</v>
      </c>
      <c r="Y820" s="8" t="s">
        <v>38</v>
      </c>
      <c r="Z820" s="6" t="s">
        <v>3680</v>
      </c>
      <c r="AA820" s="8">
        <v>0</v>
      </c>
      <c r="AB820" s="8">
        <v>0</v>
      </c>
      <c r="AC820" s="8">
        <v>0</v>
      </c>
      <c r="AD820" s="8">
        <v>0</v>
      </c>
      <c r="AE820" s="8">
        <v>0</v>
      </c>
      <c r="AF820" s="8">
        <v>0</v>
      </c>
    </row>
    <row r="821" spans="1:32" x14ac:dyDescent="0.25">
      <c r="A821" s="6" t="s">
        <v>3596</v>
      </c>
      <c r="B821" s="6" t="s">
        <v>3597</v>
      </c>
      <c r="C821" s="6" t="s">
        <v>135</v>
      </c>
      <c r="D821" s="7">
        <v>2</v>
      </c>
      <c r="E821" s="8" t="s">
        <v>3681</v>
      </c>
      <c r="F821" s="8">
        <v>0</v>
      </c>
      <c r="G821" s="8">
        <v>0</v>
      </c>
      <c r="H821" s="8">
        <f>VLOOKUP(E821,[1]Hoja1!$E:$F,2,FALSE)</f>
        <v>0</v>
      </c>
      <c r="I821" s="8">
        <f>VLOOKUP(E821,[1]Hoja1!$E:$S,3,FALSE)</f>
        <v>0</v>
      </c>
      <c r="J821" s="8">
        <f>VLOOKUP(E821,[1]Hoja1!$E:$S,4,FALSE)</f>
        <v>0</v>
      </c>
      <c r="K821" s="8">
        <f>VLOOKUP(E821,[1]Hoja1!$E:$S,5,FALSE)</f>
        <v>0</v>
      </c>
      <c r="L821" s="8">
        <f>VLOOKUP(E821,[1]Hoja1!$E:$S,6,FALSE)</f>
        <v>0</v>
      </c>
      <c r="M821" s="8">
        <f>VLOOKUP(E821,[1]Hoja1!$E:$S,7,FALSE)</f>
        <v>0</v>
      </c>
      <c r="N821" s="6"/>
      <c r="O821" s="6" t="s">
        <v>3682</v>
      </c>
      <c r="P821" s="6" t="s">
        <v>209</v>
      </c>
      <c r="Q821" s="6" t="s">
        <v>3683</v>
      </c>
      <c r="R821" s="6" t="s">
        <v>54</v>
      </c>
      <c r="S821" s="7" t="s">
        <v>35</v>
      </c>
      <c r="T821" s="7" t="s">
        <v>35</v>
      </c>
      <c r="U821" s="7">
        <v>54</v>
      </c>
      <c r="V821" s="6" t="s">
        <v>3597</v>
      </c>
      <c r="W821" s="6" t="s">
        <v>3597</v>
      </c>
      <c r="X821" s="6" t="s">
        <v>3597</v>
      </c>
      <c r="Y821" s="8" t="s">
        <v>38</v>
      </c>
      <c r="Z821" s="6" t="s">
        <v>3684</v>
      </c>
      <c r="AA821" s="8">
        <v>0</v>
      </c>
      <c r="AB821" s="8">
        <v>0</v>
      </c>
      <c r="AC821" s="8">
        <v>0</v>
      </c>
      <c r="AD821" s="8">
        <v>0</v>
      </c>
      <c r="AE821" s="8">
        <v>0</v>
      </c>
      <c r="AF821" s="8">
        <v>0</v>
      </c>
    </row>
    <row r="822" spans="1:32" x14ac:dyDescent="0.25">
      <c r="A822" s="6" t="s">
        <v>3596</v>
      </c>
      <c r="B822" s="6" t="s">
        <v>3597</v>
      </c>
      <c r="C822" s="6" t="s">
        <v>135</v>
      </c>
      <c r="D822" s="7">
        <v>3</v>
      </c>
      <c r="E822" s="8" t="s">
        <v>3685</v>
      </c>
      <c r="F822" s="8">
        <v>0</v>
      </c>
      <c r="G822" s="8">
        <v>0</v>
      </c>
      <c r="H822" s="8">
        <f>VLOOKUP(E822,[1]Hoja1!$E:$F,2,FALSE)</f>
        <v>0</v>
      </c>
      <c r="I822" s="8">
        <f>VLOOKUP(E822,[1]Hoja1!$E:$S,3,FALSE)</f>
        <v>0</v>
      </c>
      <c r="J822" s="8">
        <f>VLOOKUP(E822,[1]Hoja1!$E:$S,4,FALSE)</f>
        <v>0</v>
      </c>
      <c r="K822" s="8">
        <f>VLOOKUP(E822,[1]Hoja1!$E:$S,5,FALSE)</f>
        <v>0</v>
      </c>
      <c r="L822" s="8">
        <f>VLOOKUP(E822,[1]Hoja1!$E:$S,6,FALSE)</f>
        <v>0</v>
      </c>
      <c r="M822" s="8">
        <f>VLOOKUP(E822,[1]Hoja1!$E:$S,7,FALSE)</f>
        <v>0</v>
      </c>
      <c r="N822" s="6"/>
      <c r="O822" s="6" t="s">
        <v>3686</v>
      </c>
      <c r="P822" s="6" t="s">
        <v>3687</v>
      </c>
      <c r="Q822" s="6" t="s">
        <v>549</v>
      </c>
      <c r="R822" s="6" t="s">
        <v>34</v>
      </c>
      <c r="S822" s="7" t="s">
        <v>35</v>
      </c>
      <c r="T822" s="7" t="s">
        <v>35</v>
      </c>
      <c r="U822" s="7">
        <v>54</v>
      </c>
      <c r="V822" s="6" t="s">
        <v>3597</v>
      </c>
      <c r="W822" s="6" t="s">
        <v>3597</v>
      </c>
      <c r="X822" s="6" t="s">
        <v>3688</v>
      </c>
      <c r="Y822" s="8" t="s">
        <v>38</v>
      </c>
      <c r="Z822" s="6" t="s">
        <v>3689</v>
      </c>
      <c r="AA822" s="8">
        <v>0</v>
      </c>
      <c r="AB822" s="8">
        <v>0</v>
      </c>
      <c r="AC822" s="8">
        <v>0</v>
      </c>
      <c r="AD822" s="8">
        <v>0</v>
      </c>
      <c r="AE822" s="8">
        <v>0</v>
      </c>
      <c r="AF822" s="8">
        <v>0</v>
      </c>
    </row>
    <row r="823" spans="1:32" x14ac:dyDescent="0.25">
      <c r="A823" s="6" t="s">
        <v>3596</v>
      </c>
      <c r="B823" s="6" t="s">
        <v>3597</v>
      </c>
      <c r="C823" s="6" t="s">
        <v>135</v>
      </c>
      <c r="D823" s="7">
        <v>4</v>
      </c>
      <c r="E823" s="8" t="s">
        <v>3690</v>
      </c>
      <c r="F823" s="8">
        <v>0</v>
      </c>
      <c r="G823" s="8">
        <v>0</v>
      </c>
      <c r="H823" s="8">
        <f>VLOOKUP(E823,[1]Hoja1!$E:$F,2,FALSE)</f>
        <v>0</v>
      </c>
      <c r="I823" s="8">
        <f>VLOOKUP(E823,[1]Hoja1!$E:$S,3,FALSE)</f>
        <v>0</v>
      </c>
      <c r="J823" s="8">
        <f>VLOOKUP(E823,[1]Hoja1!$E:$S,4,FALSE)</f>
        <v>0</v>
      </c>
      <c r="K823" s="8">
        <f>VLOOKUP(E823,[1]Hoja1!$E:$S,5,FALSE)</f>
        <v>0</v>
      </c>
      <c r="L823" s="8">
        <f>VLOOKUP(E823,[1]Hoja1!$E:$S,6,FALSE)</f>
        <v>0</v>
      </c>
      <c r="M823" s="8">
        <f>VLOOKUP(E823,[1]Hoja1!$E:$S,7,FALSE)</f>
        <v>0</v>
      </c>
      <c r="N823" s="6"/>
      <c r="O823" s="6" t="s">
        <v>485</v>
      </c>
      <c r="P823" s="6" t="s">
        <v>221</v>
      </c>
      <c r="Q823" s="6" t="s">
        <v>3691</v>
      </c>
      <c r="R823" s="6" t="s">
        <v>54</v>
      </c>
      <c r="S823" s="7" t="s">
        <v>35</v>
      </c>
      <c r="T823" s="7" t="s">
        <v>35</v>
      </c>
      <c r="U823" s="7">
        <v>36</v>
      </c>
      <c r="V823" s="6" t="s">
        <v>3597</v>
      </c>
      <c r="W823" s="6" t="s">
        <v>3610</v>
      </c>
      <c r="X823" s="6" t="s">
        <v>3642</v>
      </c>
      <c r="Y823" s="8" t="s">
        <v>38</v>
      </c>
      <c r="Z823" s="6" t="s">
        <v>3692</v>
      </c>
      <c r="AA823" s="8">
        <v>0</v>
      </c>
      <c r="AB823" s="8">
        <v>0</v>
      </c>
      <c r="AC823" s="8">
        <v>0</v>
      </c>
      <c r="AD823" s="8">
        <v>0</v>
      </c>
      <c r="AE823" s="8">
        <v>0</v>
      </c>
      <c r="AF823" s="8">
        <v>0</v>
      </c>
    </row>
    <row r="824" spans="1:32" x14ac:dyDescent="0.25">
      <c r="A824" s="6" t="s">
        <v>3596</v>
      </c>
      <c r="B824" s="6" t="s">
        <v>3597</v>
      </c>
      <c r="C824" s="6" t="s">
        <v>150</v>
      </c>
      <c r="D824" s="7">
        <v>1</v>
      </c>
      <c r="E824" s="8" t="s">
        <v>3693</v>
      </c>
      <c r="F824" s="8">
        <v>0</v>
      </c>
      <c r="G824" s="8">
        <v>0</v>
      </c>
      <c r="H824" s="8">
        <f>VLOOKUP(E824,[1]Hoja1!$E:$F,2,FALSE)</f>
        <v>0</v>
      </c>
      <c r="I824" s="8">
        <f>VLOOKUP(E824,[1]Hoja1!$E:$S,3,FALSE)</f>
        <v>0</v>
      </c>
      <c r="J824" s="8">
        <f>VLOOKUP(E824,[1]Hoja1!$E:$S,4,FALSE)</f>
        <v>0</v>
      </c>
      <c r="K824" s="8">
        <f>VLOOKUP(E824,[1]Hoja1!$E:$S,5,FALSE)</f>
        <v>0</v>
      </c>
      <c r="L824" s="8">
        <f>VLOOKUP(E824,[1]Hoja1!$E:$S,6,FALSE)</f>
        <v>0</v>
      </c>
      <c r="M824" s="8">
        <f>VLOOKUP(E824,[1]Hoja1!$E:$S,7,FALSE)</f>
        <v>0</v>
      </c>
      <c r="N824" s="6"/>
      <c r="O824" s="6" t="s">
        <v>3694</v>
      </c>
      <c r="P824" s="6" t="s">
        <v>393</v>
      </c>
      <c r="Q824" s="6" t="s">
        <v>3695</v>
      </c>
      <c r="R824" s="6" t="s">
        <v>34</v>
      </c>
      <c r="S824" s="7" t="s">
        <v>35</v>
      </c>
      <c r="T824" s="7" t="s">
        <v>35</v>
      </c>
      <c r="U824" s="7">
        <v>57</v>
      </c>
      <c r="V824" s="6" t="s">
        <v>3597</v>
      </c>
      <c r="W824" s="6" t="s">
        <v>3597</v>
      </c>
      <c r="X824" s="6" t="s">
        <v>3633</v>
      </c>
      <c r="Y824" s="8" t="s">
        <v>38</v>
      </c>
      <c r="Z824" s="6" t="s">
        <v>3696</v>
      </c>
      <c r="AA824" s="8">
        <v>0</v>
      </c>
      <c r="AB824" s="8">
        <v>0</v>
      </c>
      <c r="AC824" s="8">
        <v>0</v>
      </c>
      <c r="AD824" s="8">
        <v>0</v>
      </c>
      <c r="AE824" s="8">
        <v>0</v>
      </c>
      <c r="AF824" s="8">
        <v>0</v>
      </c>
    </row>
    <row r="825" spans="1:32" x14ac:dyDescent="0.25">
      <c r="A825" s="6" t="s">
        <v>3596</v>
      </c>
      <c r="B825" s="6" t="s">
        <v>3597</v>
      </c>
      <c r="C825" s="6" t="s">
        <v>150</v>
      </c>
      <c r="D825" s="7">
        <v>2</v>
      </c>
      <c r="E825" s="8" t="s">
        <v>3697</v>
      </c>
      <c r="F825" s="8" t="s">
        <v>30</v>
      </c>
      <c r="G825" s="8">
        <v>1366</v>
      </c>
      <c r="H825" s="8">
        <f>VLOOKUP(E825,[1]Hoja1!$E:$F,2,FALSE)</f>
        <v>1366</v>
      </c>
      <c r="I825" s="8" t="str">
        <f>VLOOKUP(E825,[1]Hoja1!$E:$S,3,FALSE)</f>
        <v>PARTIDO POLÍTICO FUERZA POPULAR</v>
      </c>
      <c r="J825" s="8">
        <f>VLOOKUP(E825,[1]Hoja1!$E:$S,4,FALSE)</f>
        <v>2016</v>
      </c>
      <c r="K825" s="8">
        <f>VLOOKUP(E825,[1]Hoja1!$E:$S,5,FALSE)</f>
        <v>2019</v>
      </c>
      <c r="L825" s="8">
        <f>VLOOKUP(E825,[1]Hoja1!$E:$S,6,FALSE)</f>
        <v>4</v>
      </c>
      <c r="M825" s="8" t="str">
        <f>VLOOKUP(E825,[1]Hoja1!$E:$S,7,FALSE)</f>
        <v>CONGRESISTA DE LA REPÚBLICA</v>
      </c>
      <c r="N825" s="6"/>
      <c r="O825" s="6" t="s">
        <v>3698</v>
      </c>
      <c r="P825" s="6" t="s">
        <v>656</v>
      </c>
      <c r="Q825" s="6" t="s">
        <v>2501</v>
      </c>
      <c r="R825" s="6" t="s">
        <v>34</v>
      </c>
      <c r="S825" s="7" t="s">
        <v>35</v>
      </c>
      <c r="T825" s="7" t="s">
        <v>35</v>
      </c>
      <c r="U825" s="7">
        <v>61</v>
      </c>
      <c r="V825" s="6" t="s">
        <v>3597</v>
      </c>
      <c r="W825" s="6" t="s">
        <v>3597</v>
      </c>
      <c r="X825" s="6" t="s">
        <v>1632</v>
      </c>
      <c r="Y825" s="8" t="s">
        <v>38</v>
      </c>
      <c r="Z825" s="6" t="s">
        <v>3699</v>
      </c>
      <c r="AA825" s="8">
        <v>1366</v>
      </c>
      <c r="AB825" s="8" t="s">
        <v>489</v>
      </c>
      <c r="AC825" s="8">
        <v>2016</v>
      </c>
      <c r="AD825" s="8">
        <v>2019</v>
      </c>
      <c r="AE825" s="8">
        <v>4</v>
      </c>
      <c r="AF825" s="8" t="s">
        <v>490</v>
      </c>
    </row>
    <row r="826" spans="1:32" x14ac:dyDescent="0.25">
      <c r="A826" s="6" t="s">
        <v>3596</v>
      </c>
      <c r="B826" s="6" t="s">
        <v>3597</v>
      </c>
      <c r="C826" s="6" t="s">
        <v>150</v>
      </c>
      <c r="D826" s="7">
        <v>3</v>
      </c>
      <c r="E826" s="8" t="s">
        <v>3700</v>
      </c>
      <c r="F826" s="8">
        <v>0</v>
      </c>
      <c r="G826" s="8">
        <v>0</v>
      </c>
      <c r="H826" s="8">
        <f>VLOOKUP(E826,[1]Hoja1!$E:$F,2,FALSE)</f>
        <v>0</v>
      </c>
      <c r="I826" s="8">
        <f>VLOOKUP(E826,[1]Hoja1!$E:$S,3,FALSE)</f>
        <v>0</v>
      </c>
      <c r="J826" s="8">
        <f>VLOOKUP(E826,[1]Hoja1!$E:$S,4,FALSE)</f>
        <v>0</v>
      </c>
      <c r="K826" s="8">
        <f>VLOOKUP(E826,[1]Hoja1!$E:$S,5,FALSE)</f>
        <v>0</v>
      </c>
      <c r="L826" s="8">
        <f>VLOOKUP(E826,[1]Hoja1!$E:$S,6,FALSE)</f>
        <v>0</v>
      </c>
      <c r="M826" s="8">
        <f>VLOOKUP(E826,[1]Hoja1!$E:$S,7,FALSE)</f>
        <v>0</v>
      </c>
      <c r="N826" s="6"/>
      <c r="O826" s="6" t="s">
        <v>675</v>
      </c>
      <c r="P826" s="6" t="s">
        <v>3701</v>
      </c>
      <c r="Q826" s="6" t="s">
        <v>3702</v>
      </c>
      <c r="R826" s="6" t="s">
        <v>54</v>
      </c>
      <c r="S826" s="7" t="s">
        <v>35</v>
      </c>
      <c r="T826" s="7" t="s">
        <v>35</v>
      </c>
      <c r="U826" s="7">
        <v>56</v>
      </c>
      <c r="V826" s="6" t="s">
        <v>3597</v>
      </c>
      <c r="W826" s="6" t="s">
        <v>3597</v>
      </c>
      <c r="X826" s="6" t="s">
        <v>3597</v>
      </c>
      <c r="Y826" s="8" t="s">
        <v>38</v>
      </c>
      <c r="Z826" s="6" t="s">
        <v>3703</v>
      </c>
      <c r="AA826" s="8">
        <v>0</v>
      </c>
      <c r="AB826" s="8">
        <v>0</v>
      </c>
      <c r="AC826" s="8">
        <v>0</v>
      </c>
      <c r="AD826" s="8">
        <v>0</v>
      </c>
      <c r="AE826" s="8">
        <v>0</v>
      </c>
      <c r="AF826" s="8">
        <v>0</v>
      </c>
    </row>
    <row r="827" spans="1:32" x14ac:dyDescent="0.25">
      <c r="A827" s="6" t="s">
        <v>3596</v>
      </c>
      <c r="B827" s="6" t="s">
        <v>3597</v>
      </c>
      <c r="C827" s="6" t="s">
        <v>150</v>
      </c>
      <c r="D827" s="7">
        <v>4</v>
      </c>
      <c r="E827" s="8" t="s">
        <v>3704</v>
      </c>
      <c r="F827" s="8">
        <v>0</v>
      </c>
      <c r="G827" s="8">
        <v>0</v>
      </c>
      <c r="H827" s="8">
        <f>VLOOKUP(E827,[1]Hoja1!$E:$F,2,FALSE)</f>
        <v>0</v>
      </c>
      <c r="I827" s="8">
        <f>VLOOKUP(E827,[1]Hoja1!$E:$S,3,FALSE)</f>
        <v>0</v>
      </c>
      <c r="J827" s="8">
        <f>VLOOKUP(E827,[1]Hoja1!$E:$S,4,FALSE)</f>
        <v>0</v>
      </c>
      <c r="K827" s="8">
        <f>VLOOKUP(E827,[1]Hoja1!$E:$S,5,FALSE)</f>
        <v>0</v>
      </c>
      <c r="L827" s="8">
        <f>VLOOKUP(E827,[1]Hoja1!$E:$S,6,FALSE)</f>
        <v>0</v>
      </c>
      <c r="M827" s="8">
        <f>VLOOKUP(E827,[1]Hoja1!$E:$S,7,FALSE)</f>
        <v>0</v>
      </c>
      <c r="N827" s="6"/>
      <c r="O827" s="6" t="s">
        <v>3144</v>
      </c>
      <c r="P827" s="6" t="s">
        <v>3705</v>
      </c>
      <c r="Q827" s="6" t="s">
        <v>3706</v>
      </c>
      <c r="R827" s="6" t="s">
        <v>54</v>
      </c>
      <c r="S827" s="7" t="s">
        <v>35</v>
      </c>
      <c r="T827" s="7" t="s">
        <v>35</v>
      </c>
      <c r="U827" s="7">
        <v>37</v>
      </c>
      <c r="V827" s="6" t="s">
        <v>3597</v>
      </c>
      <c r="W827" s="6" t="s">
        <v>3597</v>
      </c>
      <c r="X827" s="6" t="s">
        <v>3597</v>
      </c>
      <c r="Y827" s="8" t="s">
        <v>38</v>
      </c>
      <c r="Z827" s="6" t="s">
        <v>3707</v>
      </c>
      <c r="AA827" s="8">
        <v>0</v>
      </c>
      <c r="AB827" s="8">
        <v>0</v>
      </c>
      <c r="AC827" s="8">
        <v>0</v>
      </c>
      <c r="AD827" s="8">
        <v>0</v>
      </c>
      <c r="AE827" s="8">
        <v>0</v>
      </c>
      <c r="AF827" s="8">
        <v>0</v>
      </c>
    </row>
    <row r="828" spans="1:32" x14ac:dyDescent="0.25">
      <c r="A828" s="6" t="s">
        <v>3596</v>
      </c>
      <c r="B828" s="6" t="s">
        <v>3597</v>
      </c>
      <c r="C828" s="6" t="s">
        <v>169</v>
      </c>
      <c r="D828" s="7">
        <v>1</v>
      </c>
      <c r="E828" s="8" t="s">
        <v>3708</v>
      </c>
      <c r="F828" s="8">
        <v>0</v>
      </c>
      <c r="G828" s="8">
        <v>0</v>
      </c>
      <c r="H828" s="8">
        <f>VLOOKUP(E828,[1]Hoja1!$E:$F,2,FALSE)</f>
        <v>1241</v>
      </c>
      <c r="I828" s="8" t="str">
        <f>VLOOKUP(E828,[1]Hoja1!$E:$S,3,FALSE)</f>
        <v>ALIANZA ELECTORAL IZQUIERDA UNIDA</v>
      </c>
      <c r="J828" s="8">
        <f>VLOOKUP(E828,[1]Hoja1!$E:$S,4,FALSE)</f>
        <v>1980</v>
      </c>
      <c r="K828" s="8">
        <f>VLOOKUP(E828,[1]Hoja1!$E:$S,5,FALSE)</f>
        <v>1983</v>
      </c>
      <c r="L828" s="8">
        <f>VLOOKUP(E828,[1]Hoja1!$E:$S,6,FALSE)</f>
        <v>9</v>
      </c>
      <c r="M828" s="8" t="str">
        <f>VLOOKUP(E828,[1]Hoja1!$E:$S,7,FALSE)</f>
        <v>REGIDOR PROVINCIAL</v>
      </c>
      <c r="N828" s="6"/>
      <c r="O828" s="6" t="s">
        <v>3709</v>
      </c>
      <c r="P828" s="6" t="s">
        <v>761</v>
      </c>
      <c r="Q828" s="6" t="s">
        <v>3710</v>
      </c>
      <c r="R828" s="6" t="s">
        <v>34</v>
      </c>
      <c r="S828" s="7" t="s">
        <v>35</v>
      </c>
      <c r="T828" s="7" t="s">
        <v>35</v>
      </c>
      <c r="U828" s="7">
        <v>77</v>
      </c>
      <c r="V828" s="6" t="s">
        <v>3597</v>
      </c>
      <c r="W828" s="6" t="s">
        <v>3597</v>
      </c>
      <c r="X828" s="6" t="s">
        <v>3597</v>
      </c>
      <c r="Y828" s="8" t="s">
        <v>38</v>
      </c>
      <c r="Z828" s="6" t="s">
        <v>3711</v>
      </c>
      <c r="AA828" s="8">
        <v>1241</v>
      </c>
      <c r="AB828" s="8" t="s">
        <v>649</v>
      </c>
      <c r="AC828" s="8">
        <v>1980</v>
      </c>
      <c r="AD828" s="8">
        <v>1983</v>
      </c>
      <c r="AE828" s="8">
        <v>9</v>
      </c>
      <c r="AF828" s="8" t="s">
        <v>49</v>
      </c>
    </row>
    <row r="829" spans="1:32" x14ac:dyDescent="0.25">
      <c r="A829" s="6" t="s">
        <v>3596</v>
      </c>
      <c r="B829" s="6" t="s">
        <v>3597</v>
      </c>
      <c r="C829" s="6" t="s">
        <v>169</v>
      </c>
      <c r="D829" s="7">
        <v>2</v>
      </c>
      <c r="E829" s="8" t="s">
        <v>3712</v>
      </c>
      <c r="F829" s="8">
        <v>0</v>
      </c>
      <c r="G829" s="8">
        <v>0</v>
      </c>
      <c r="H829" s="8">
        <f>VLOOKUP(E829,[1]Hoja1!$E:$F,2,FALSE)</f>
        <v>0</v>
      </c>
      <c r="I829" s="8">
        <f>VLOOKUP(E829,[1]Hoja1!$E:$S,3,FALSE)</f>
        <v>0</v>
      </c>
      <c r="J829" s="8">
        <f>VLOOKUP(E829,[1]Hoja1!$E:$S,4,FALSE)</f>
        <v>0</v>
      </c>
      <c r="K829" s="8">
        <f>VLOOKUP(E829,[1]Hoja1!$E:$S,5,FALSE)</f>
        <v>0</v>
      </c>
      <c r="L829" s="8">
        <f>VLOOKUP(E829,[1]Hoja1!$E:$S,6,FALSE)</f>
        <v>0</v>
      </c>
      <c r="M829" s="8">
        <f>VLOOKUP(E829,[1]Hoja1!$E:$S,7,FALSE)</f>
        <v>0</v>
      </c>
      <c r="N829" s="6"/>
      <c r="O829" s="6" t="s">
        <v>225</v>
      </c>
      <c r="P829" s="6" t="s">
        <v>1969</v>
      </c>
      <c r="Q829" s="6" t="s">
        <v>3713</v>
      </c>
      <c r="R829" s="6" t="s">
        <v>54</v>
      </c>
      <c r="S829" s="7" t="s">
        <v>30</v>
      </c>
      <c r="T829" s="7" t="s">
        <v>35</v>
      </c>
      <c r="U829" s="7">
        <v>43</v>
      </c>
      <c r="V829" s="6" t="s">
        <v>3597</v>
      </c>
      <c r="W829" s="6" t="s">
        <v>3597</v>
      </c>
      <c r="X829" s="6" t="s">
        <v>3597</v>
      </c>
      <c r="Y829" s="8" t="s">
        <v>38</v>
      </c>
      <c r="Z829" s="6" t="s">
        <v>3714</v>
      </c>
      <c r="AA829" s="8">
        <v>0</v>
      </c>
      <c r="AB829" s="8">
        <v>0</v>
      </c>
      <c r="AC829" s="8">
        <v>0</v>
      </c>
      <c r="AD829" s="8">
        <v>0</v>
      </c>
      <c r="AE829" s="8">
        <v>0</v>
      </c>
      <c r="AF829" s="8">
        <v>0</v>
      </c>
    </row>
    <row r="830" spans="1:32" x14ac:dyDescent="0.25">
      <c r="A830" s="6" t="s">
        <v>3596</v>
      </c>
      <c r="B830" s="6" t="s">
        <v>3597</v>
      </c>
      <c r="C830" s="6" t="s">
        <v>169</v>
      </c>
      <c r="D830" s="7">
        <v>3</v>
      </c>
      <c r="E830" s="8" t="s">
        <v>3715</v>
      </c>
      <c r="F830" s="8">
        <v>0</v>
      </c>
      <c r="G830" s="8">
        <v>0</v>
      </c>
      <c r="H830" s="8">
        <f>VLOOKUP(E830,[1]Hoja1!$E:$F,2,FALSE)</f>
        <v>0</v>
      </c>
      <c r="I830" s="8">
        <f>VLOOKUP(E830,[1]Hoja1!$E:$S,3,FALSE)</f>
        <v>0</v>
      </c>
      <c r="J830" s="8">
        <f>VLOOKUP(E830,[1]Hoja1!$E:$S,4,FALSE)</f>
        <v>0</v>
      </c>
      <c r="K830" s="8">
        <f>VLOOKUP(E830,[1]Hoja1!$E:$S,5,FALSE)</f>
        <v>0</v>
      </c>
      <c r="L830" s="8">
        <f>VLOOKUP(E830,[1]Hoja1!$E:$S,6,FALSE)</f>
        <v>0</v>
      </c>
      <c r="M830" s="8">
        <f>VLOOKUP(E830,[1]Hoja1!$E:$S,7,FALSE)</f>
        <v>0</v>
      </c>
      <c r="N830" s="6"/>
      <c r="O830" s="6" t="s">
        <v>3716</v>
      </c>
      <c r="P830" s="6" t="s">
        <v>3717</v>
      </c>
      <c r="Q830" s="6" t="s">
        <v>3718</v>
      </c>
      <c r="R830" s="6" t="s">
        <v>34</v>
      </c>
      <c r="S830" s="7" t="s">
        <v>35</v>
      </c>
      <c r="T830" s="7" t="s">
        <v>35</v>
      </c>
      <c r="U830" s="7">
        <v>48</v>
      </c>
      <c r="V830" s="6" t="s">
        <v>3597</v>
      </c>
      <c r="W830" s="6" t="s">
        <v>3597</v>
      </c>
      <c r="X830" s="6" t="s">
        <v>3597</v>
      </c>
      <c r="Y830" s="8" t="s">
        <v>38</v>
      </c>
      <c r="Z830" s="6" t="s">
        <v>3719</v>
      </c>
      <c r="AA830" s="8">
        <v>0</v>
      </c>
      <c r="AB830" s="8">
        <v>0</v>
      </c>
      <c r="AC830" s="8">
        <v>0</v>
      </c>
      <c r="AD830" s="8">
        <v>0</v>
      </c>
      <c r="AE830" s="8">
        <v>0</v>
      </c>
      <c r="AF830" s="8">
        <v>0</v>
      </c>
    </row>
    <row r="831" spans="1:32" x14ac:dyDescent="0.25">
      <c r="A831" s="6" t="s">
        <v>3596</v>
      </c>
      <c r="B831" s="6" t="s">
        <v>3597</v>
      </c>
      <c r="C831" s="6" t="s">
        <v>184</v>
      </c>
      <c r="D831" s="7">
        <v>1</v>
      </c>
      <c r="E831" s="8" t="s">
        <v>3720</v>
      </c>
      <c r="F831" s="8" t="s">
        <v>30</v>
      </c>
      <c r="G831" s="8">
        <v>32</v>
      </c>
      <c r="H831" s="8">
        <f>VLOOKUP(E831,[1]Hoja1!$E:$F,2,FALSE)</f>
        <v>0</v>
      </c>
      <c r="I831" s="8">
        <f>VLOOKUP(E831,[1]Hoja1!$E:$S,3,FALSE)</f>
        <v>0</v>
      </c>
      <c r="J831" s="8">
        <f>VLOOKUP(E831,[1]Hoja1!$E:$S,4,FALSE)</f>
        <v>0</v>
      </c>
      <c r="K831" s="8">
        <f>VLOOKUP(E831,[1]Hoja1!$E:$S,5,FALSE)</f>
        <v>0</v>
      </c>
      <c r="L831" s="8">
        <f>VLOOKUP(E831,[1]Hoja1!$E:$S,6,FALSE)</f>
        <v>0</v>
      </c>
      <c r="M831" s="8">
        <f>VLOOKUP(E831,[1]Hoja1!$E:$S,7,FALSE)</f>
        <v>0</v>
      </c>
      <c r="N831" s="6"/>
      <c r="O831" s="6" t="s">
        <v>347</v>
      </c>
      <c r="P831" s="6" t="s">
        <v>225</v>
      </c>
      <c r="Q831" s="6" t="s">
        <v>3721</v>
      </c>
      <c r="R831" s="6" t="s">
        <v>34</v>
      </c>
      <c r="S831" s="7" t="s">
        <v>35</v>
      </c>
      <c r="T831" s="7" t="s">
        <v>35</v>
      </c>
      <c r="U831" s="7">
        <v>43</v>
      </c>
      <c r="V831" s="6" t="s">
        <v>3597</v>
      </c>
      <c r="W831" s="6" t="s">
        <v>3622</v>
      </c>
      <c r="X831" s="6" t="s">
        <v>3638</v>
      </c>
      <c r="Y831" s="8" t="s">
        <v>38</v>
      </c>
      <c r="Z831" s="6" t="s">
        <v>3722</v>
      </c>
      <c r="AA831" s="8">
        <v>0</v>
      </c>
      <c r="AB831" s="8">
        <v>0</v>
      </c>
      <c r="AC831" s="8">
        <v>0</v>
      </c>
      <c r="AD831" s="8">
        <v>0</v>
      </c>
      <c r="AE831" s="8">
        <v>0</v>
      </c>
      <c r="AF831" s="8">
        <v>0</v>
      </c>
    </row>
    <row r="832" spans="1:32" x14ac:dyDescent="0.25">
      <c r="A832" s="6" t="s">
        <v>3596</v>
      </c>
      <c r="B832" s="6" t="s">
        <v>3597</v>
      </c>
      <c r="C832" s="6" t="s">
        <v>184</v>
      </c>
      <c r="D832" s="7">
        <v>2</v>
      </c>
      <c r="E832" s="8" t="s">
        <v>3723</v>
      </c>
      <c r="F832" s="8" t="s">
        <v>30</v>
      </c>
      <c r="G832" s="8">
        <v>32</v>
      </c>
      <c r="H832" s="8">
        <f>VLOOKUP(E832,[1]Hoja1!$E:$F,2,FALSE)</f>
        <v>0</v>
      </c>
      <c r="I832" s="8">
        <f>VLOOKUP(E832,[1]Hoja1!$E:$S,3,FALSE)</f>
        <v>0</v>
      </c>
      <c r="J832" s="8">
        <f>VLOOKUP(E832,[1]Hoja1!$E:$S,4,FALSE)</f>
        <v>0</v>
      </c>
      <c r="K832" s="8">
        <f>VLOOKUP(E832,[1]Hoja1!$E:$S,5,FALSE)</f>
        <v>0</v>
      </c>
      <c r="L832" s="8">
        <f>VLOOKUP(E832,[1]Hoja1!$E:$S,6,FALSE)</f>
        <v>0</v>
      </c>
      <c r="M832" s="8">
        <f>VLOOKUP(E832,[1]Hoja1!$E:$S,7,FALSE)</f>
        <v>0</v>
      </c>
      <c r="N832" s="6"/>
      <c r="O832" s="6" t="s">
        <v>3724</v>
      </c>
      <c r="P832" s="6" t="s">
        <v>3725</v>
      </c>
      <c r="Q832" s="6" t="s">
        <v>3726</v>
      </c>
      <c r="R832" s="6" t="s">
        <v>34</v>
      </c>
      <c r="S832" s="7" t="s">
        <v>35</v>
      </c>
      <c r="T832" s="7" t="s">
        <v>35</v>
      </c>
      <c r="U832" s="7">
        <v>41</v>
      </c>
      <c r="V832" s="6" t="s">
        <v>3597</v>
      </c>
      <c r="W832" s="6" t="s">
        <v>3599</v>
      </c>
      <c r="X832" s="6" t="s">
        <v>3599</v>
      </c>
      <c r="Y832" s="8" t="s">
        <v>38</v>
      </c>
      <c r="Z832" s="6" t="s">
        <v>3727</v>
      </c>
      <c r="AA832" s="8">
        <v>0</v>
      </c>
      <c r="AB832" s="8">
        <v>0</v>
      </c>
      <c r="AC832" s="8">
        <v>0</v>
      </c>
      <c r="AD832" s="8">
        <v>0</v>
      </c>
      <c r="AE832" s="8">
        <v>0</v>
      </c>
      <c r="AF832" s="8">
        <v>0</v>
      </c>
    </row>
    <row r="833" spans="1:32" x14ac:dyDescent="0.25">
      <c r="A833" s="6" t="s">
        <v>3596</v>
      </c>
      <c r="B833" s="6" t="s">
        <v>3597</v>
      </c>
      <c r="C833" s="6" t="s">
        <v>184</v>
      </c>
      <c r="D833" s="7">
        <v>3</v>
      </c>
      <c r="E833" s="8" t="s">
        <v>3728</v>
      </c>
      <c r="F833" s="8" t="s">
        <v>30</v>
      </c>
      <c r="G833" s="8">
        <v>32</v>
      </c>
      <c r="H833" s="8">
        <f>VLOOKUP(E833,[1]Hoja1!$E:$F,2,FALSE)</f>
        <v>0</v>
      </c>
      <c r="I833" s="8">
        <f>VLOOKUP(E833,[1]Hoja1!$E:$S,3,FALSE)</f>
        <v>0</v>
      </c>
      <c r="J833" s="8">
        <f>VLOOKUP(E833,[1]Hoja1!$E:$S,4,FALSE)</f>
        <v>0</v>
      </c>
      <c r="K833" s="8">
        <f>VLOOKUP(E833,[1]Hoja1!$E:$S,5,FALSE)</f>
        <v>0</v>
      </c>
      <c r="L833" s="8">
        <f>VLOOKUP(E833,[1]Hoja1!$E:$S,6,FALSE)</f>
        <v>0</v>
      </c>
      <c r="M833" s="8">
        <f>VLOOKUP(E833,[1]Hoja1!$E:$S,7,FALSE)</f>
        <v>0</v>
      </c>
      <c r="N833" s="6"/>
      <c r="O833" s="6" t="s">
        <v>3729</v>
      </c>
      <c r="P833" s="6" t="s">
        <v>171</v>
      </c>
      <c r="Q833" s="6" t="s">
        <v>3730</v>
      </c>
      <c r="R833" s="6" t="s">
        <v>54</v>
      </c>
      <c r="S833" s="7" t="s">
        <v>35</v>
      </c>
      <c r="T833" s="7" t="s">
        <v>35</v>
      </c>
      <c r="U833" s="7">
        <v>45</v>
      </c>
      <c r="V833" s="6" t="s">
        <v>3597</v>
      </c>
      <c r="W833" s="6" t="s">
        <v>3610</v>
      </c>
      <c r="X833" s="6" t="s">
        <v>3611</v>
      </c>
      <c r="Y833" s="8" t="s">
        <v>38</v>
      </c>
      <c r="Z833" s="6" t="s">
        <v>3731</v>
      </c>
      <c r="AA833" s="8">
        <v>0</v>
      </c>
      <c r="AB833" s="8">
        <v>0</v>
      </c>
      <c r="AC833" s="8">
        <v>0</v>
      </c>
      <c r="AD833" s="8">
        <v>0</v>
      </c>
      <c r="AE833" s="8">
        <v>0</v>
      </c>
      <c r="AF833" s="8">
        <v>0</v>
      </c>
    </row>
    <row r="834" spans="1:32" x14ac:dyDescent="0.25">
      <c r="A834" s="6" t="s">
        <v>3596</v>
      </c>
      <c r="B834" s="6" t="s">
        <v>3597</v>
      </c>
      <c r="C834" s="6" t="s">
        <v>184</v>
      </c>
      <c r="D834" s="7">
        <v>4</v>
      </c>
      <c r="E834" s="8" t="s">
        <v>3732</v>
      </c>
      <c r="F834" s="8">
        <v>0</v>
      </c>
      <c r="G834" s="8">
        <v>0</v>
      </c>
      <c r="H834" s="8">
        <f>VLOOKUP(E834,[1]Hoja1!$E:$F,2,FALSE)</f>
        <v>0</v>
      </c>
      <c r="I834" s="8">
        <f>VLOOKUP(E834,[1]Hoja1!$E:$S,3,FALSE)</f>
        <v>0</v>
      </c>
      <c r="J834" s="8">
        <f>VLOOKUP(E834,[1]Hoja1!$E:$S,4,FALSE)</f>
        <v>0</v>
      </c>
      <c r="K834" s="8">
        <f>VLOOKUP(E834,[1]Hoja1!$E:$S,5,FALSE)</f>
        <v>0</v>
      </c>
      <c r="L834" s="8">
        <f>VLOOKUP(E834,[1]Hoja1!$E:$S,6,FALSE)</f>
        <v>0</v>
      </c>
      <c r="M834" s="8">
        <f>VLOOKUP(E834,[1]Hoja1!$E:$S,7,FALSE)</f>
        <v>0</v>
      </c>
      <c r="N834" s="6"/>
      <c r="O834" s="6" t="s">
        <v>3733</v>
      </c>
      <c r="P834" s="6" t="s">
        <v>1574</v>
      </c>
      <c r="Q834" s="6" t="s">
        <v>3734</v>
      </c>
      <c r="R834" s="6" t="s">
        <v>54</v>
      </c>
      <c r="S834" s="7" t="s">
        <v>30</v>
      </c>
      <c r="T834" s="7" t="s">
        <v>35</v>
      </c>
      <c r="U834" s="7">
        <v>47</v>
      </c>
      <c r="V834" s="6" t="s">
        <v>3597</v>
      </c>
      <c r="W834" s="6" t="s">
        <v>3610</v>
      </c>
      <c r="X834" s="6" t="s">
        <v>3642</v>
      </c>
      <c r="Y834" s="8" t="s">
        <v>38</v>
      </c>
      <c r="Z834" s="6" t="s">
        <v>3735</v>
      </c>
      <c r="AA834" s="8">
        <v>0</v>
      </c>
      <c r="AB834" s="8">
        <v>0</v>
      </c>
      <c r="AC834" s="8">
        <v>0</v>
      </c>
      <c r="AD834" s="8">
        <v>0</v>
      </c>
      <c r="AE834" s="8">
        <v>0</v>
      </c>
      <c r="AF834" s="8">
        <v>0</v>
      </c>
    </row>
    <row r="835" spans="1:32" x14ac:dyDescent="0.25">
      <c r="A835" s="6" t="s">
        <v>3596</v>
      </c>
      <c r="B835" s="6" t="s">
        <v>3597</v>
      </c>
      <c r="C835" s="6" t="s">
        <v>200</v>
      </c>
      <c r="D835" s="7">
        <v>1</v>
      </c>
      <c r="E835" s="8" t="s">
        <v>3736</v>
      </c>
      <c r="F835" s="8">
        <v>0</v>
      </c>
      <c r="G835" s="8">
        <v>0</v>
      </c>
      <c r="H835" s="8">
        <f>VLOOKUP(E835,[1]Hoja1!$E:$F,2,FALSE)</f>
        <v>38</v>
      </c>
      <c r="I835" s="8" t="str">
        <f>VLOOKUP(E835,[1]Hoja1!$E:$S,3,FALSE)</f>
        <v>MOVIMIENTO REGIONAL O DEPARTAMENTAL PARTIDO REGIONAL DE INTEGRACION</v>
      </c>
      <c r="J835" s="8">
        <f>VLOOKUP(E835,[1]Hoja1!$E:$S,4,FALSE)</f>
        <v>2007</v>
      </c>
      <c r="K835" s="8">
        <f>VLOOKUP(E835,[1]Hoja1!$E:$S,5,FALSE)</f>
        <v>2010</v>
      </c>
      <c r="L835" s="8">
        <f>VLOOKUP(E835,[1]Hoja1!$E:$S,6,FALSE)</f>
        <v>12</v>
      </c>
      <c r="M835" s="8" t="str">
        <f>VLOOKUP(E835,[1]Hoja1!$E:$S,7,FALSE)</f>
        <v>CONSEJERO REGIONAL</v>
      </c>
      <c r="N835" s="6"/>
      <c r="O835" s="6" t="s">
        <v>963</v>
      </c>
      <c r="P835" s="6" t="s">
        <v>1213</v>
      </c>
      <c r="Q835" s="6" t="s">
        <v>3737</v>
      </c>
      <c r="R835" s="6" t="s">
        <v>34</v>
      </c>
      <c r="S835" s="7" t="s">
        <v>35</v>
      </c>
      <c r="T835" s="7" t="s">
        <v>35</v>
      </c>
      <c r="U835" s="7">
        <v>49</v>
      </c>
      <c r="V835" s="6" t="s">
        <v>3597</v>
      </c>
      <c r="W835" s="6" t="s">
        <v>3597</v>
      </c>
      <c r="X835" s="6" t="s">
        <v>3597</v>
      </c>
      <c r="Y835" s="8" t="s">
        <v>38</v>
      </c>
      <c r="Z835" s="6" t="s">
        <v>3738</v>
      </c>
      <c r="AA835" s="8">
        <v>38</v>
      </c>
      <c r="AB835" s="8" t="s">
        <v>3739</v>
      </c>
      <c r="AC835" s="8">
        <v>2007</v>
      </c>
      <c r="AD835" s="8">
        <v>2010</v>
      </c>
      <c r="AE835" s="8">
        <v>12</v>
      </c>
      <c r="AF835" s="8" t="s">
        <v>41</v>
      </c>
    </row>
    <row r="836" spans="1:32" x14ac:dyDescent="0.25">
      <c r="A836" s="6" t="s">
        <v>3596</v>
      </c>
      <c r="B836" s="6" t="s">
        <v>3597</v>
      </c>
      <c r="C836" s="6" t="s">
        <v>200</v>
      </c>
      <c r="D836" s="7">
        <v>2</v>
      </c>
      <c r="E836" s="8" t="s">
        <v>3740</v>
      </c>
      <c r="F836" s="8">
        <v>0</v>
      </c>
      <c r="G836" s="8">
        <v>0</v>
      </c>
      <c r="H836" s="8">
        <f>VLOOKUP(E836,[1]Hoja1!$E:$F,2,FALSE)</f>
        <v>0</v>
      </c>
      <c r="I836" s="8">
        <f>VLOOKUP(E836,[1]Hoja1!$E:$S,3,FALSE)</f>
        <v>0</v>
      </c>
      <c r="J836" s="8">
        <f>VLOOKUP(E836,[1]Hoja1!$E:$S,4,FALSE)</f>
        <v>0</v>
      </c>
      <c r="K836" s="8">
        <f>VLOOKUP(E836,[1]Hoja1!$E:$S,5,FALSE)</f>
        <v>0</v>
      </c>
      <c r="L836" s="8">
        <f>VLOOKUP(E836,[1]Hoja1!$E:$S,6,FALSE)</f>
        <v>0</v>
      </c>
      <c r="M836" s="8">
        <f>VLOOKUP(E836,[1]Hoja1!$E:$S,7,FALSE)</f>
        <v>0</v>
      </c>
      <c r="N836" s="6"/>
      <c r="O836" s="6" t="s">
        <v>392</v>
      </c>
      <c r="P836" s="6" t="s">
        <v>1290</v>
      </c>
      <c r="Q836" s="6" t="s">
        <v>3741</v>
      </c>
      <c r="R836" s="6" t="s">
        <v>34</v>
      </c>
      <c r="S836" s="7" t="s">
        <v>35</v>
      </c>
      <c r="T836" s="7" t="s">
        <v>35</v>
      </c>
      <c r="U836" s="7">
        <v>36</v>
      </c>
      <c r="V836" s="6" t="s">
        <v>3597</v>
      </c>
      <c r="W836" s="6" t="s">
        <v>3622</v>
      </c>
      <c r="X836" s="6" t="s">
        <v>3638</v>
      </c>
      <c r="Y836" s="8" t="s">
        <v>38</v>
      </c>
      <c r="Z836" s="6" t="s">
        <v>3742</v>
      </c>
      <c r="AA836" s="8">
        <v>0</v>
      </c>
      <c r="AB836" s="8">
        <v>0</v>
      </c>
      <c r="AC836" s="8">
        <v>0</v>
      </c>
      <c r="AD836" s="8">
        <v>0</v>
      </c>
      <c r="AE836" s="8">
        <v>0</v>
      </c>
      <c r="AF836" s="8">
        <v>0</v>
      </c>
    </row>
    <row r="837" spans="1:32" x14ac:dyDescent="0.25">
      <c r="A837" s="6" t="s">
        <v>3596</v>
      </c>
      <c r="B837" s="6" t="s">
        <v>3597</v>
      </c>
      <c r="C837" s="6" t="s">
        <v>200</v>
      </c>
      <c r="D837" s="7">
        <v>3</v>
      </c>
      <c r="E837" s="8" t="s">
        <v>3743</v>
      </c>
      <c r="F837" s="8">
        <v>0</v>
      </c>
      <c r="G837" s="8">
        <v>0</v>
      </c>
      <c r="H837" s="8">
        <f>VLOOKUP(E837,[1]Hoja1!$E:$F,2,FALSE)</f>
        <v>0</v>
      </c>
      <c r="I837" s="8">
        <f>VLOOKUP(E837,[1]Hoja1!$E:$S,3,FALSE)</f>
        <v>0</v>
      </c>
      <c r="J837" s="8">
        <f>VLOOKUP(E837,[1]Hoja1!$E:$S,4,FALSE)</f>
        <v>0</v>
      </c>
      <c r="K837" s="8">
        <f>VLOOKUP(E837,[1]Hoja1!$E:$S,5,FALSE)</f>
        <v>0</v>
      </c>
      <c r="L837" s="8">
        <f>VLOOKUP(E837,[1]Hoja1!$E:$S,6,FALSE)</f>
        <v>0</v>
      </c>
      <c r="M837" s="8">
        <f>VLOOKUP(E837,[1]Hoja1!$E:$S,7,FALSE)</f>
        <v>0</v>
      </c>
      <c r="N837" s="6"/>
      <c r="O837" s="6" t="s">
        <v>2163</v>
      </c>
      <c r="P837" s="6" t="s">
        <v>3164</v>
      </c>
      <c r="Q837" s="6" t="s">
        <v>3744</v>
      </c>
      <c r="R837" s="6" t="s">
        <v>54</v>
      </c>
      <c r="S837" s="7" t="s">
        <v>30</v>
      </c>
      <c r="T837" s="7" t="s">
        <v>35</v>
      </c>
      <c r="U837" s="7">
        <v>35</v>
      </c>
      <c r="V837" s="6" t="s">
        <v>3597</v>
      </c>
      <c r="W837" s="6" t="s">
        <v>3597</v>
      </c>
      <c r="X837" s="6" t="s">
        <v>3633</v>
      </c>
      <c r="Y837" s="8" t="s">
        <v>38</v>
      </c>
      <c r="Z837" s="6" t="s">
        <v>3745</v>
      </c>
      <c r="AA837" s="8">
        <v>0</v>
      </c>
      <c r="AB837" s="8">
        <v>0</v>
      </c>
      <c r="AC837" s="8">
        <v>0</v>
      </c>
      <c r="AD837" s="8">
        <v>0</v>
      </c>
      <c r="AE837" s="8">
        <v>0</v>
      </c>
      <c r="AF837" s="8">
        <v>0</v>
      </c>
    </row>
    <row r="838" spans="1:32" x14ac:dyDescent="0.25">
      <c r="A838" s="6" t="s">
        <v>3596</v>
      </c>
      <c r="B838" s="6" t="s">
        <v>3597</v>
      </c>
      <c r="C838" s="6" t="s">
        <v>200</v>
      </c>
      <c r="D838" s="7">
        <v>4</v>
      </c>
      <c r="E838" s="8" t="s">
        <v>3746</v>
      </c>
      <c r="F838" s="8">
        <v>0</v>
      </c>
      <c r="G838" s="8">
        <v>0</v>
      </c>
      <c r="H838" s="8">
        <f>VLOOKUP(E838,[1]Hoja1!$E:$F,2,FALSE)</f>
        <v>0</v>
      </c>
      <c r="I838" s="8">
        <f>VLOOKUP(E838,[1]Hoja1!$E:$S,3,FALSE)</f>
        <v>0</v>
      </c>
      <c r="J838" s="8">
        <f>VLOOKUP(E838,[1]Hoja1!$E:$S,4,FALSE)</f>
        <v>0</v>
      </c>
      <c r="K838" s="8">
        <f>VLOOKUP(E838,[1]Hoja1!$E:$S,5,FALSE)</f>
        <v>0</v>
      </c>
      <c r="L838" s="8">
        <f>VLOOKUP(E838,[1]Hoja1!$E:$S,6,FALSE)</f>
        <v>0</v>
      </c>
      <c r="M838" s="8">
        <f>VLOOKUP(E838,[1]Hoja1!$E:$S,7,FALSE)</f>
        <v>0</v>
      </c>
      <c r="N838" s="6"/>
      <c r="O838" s="6" t="s">
        <v>137</v>
      </c>
      <c r="P838" s="6" t="s">
        <v>1895</v>
      </c>
      <c r="Q838" s="6" t="s">
        <v>3747</v>
      </c>
      <c r="R838" s="6" t="s">
        <v>54</v>
      </c>
      <c r="S838" s="7" t="s">
        <v>35</v>
      </c>
      <c r="T838" s="7" t="s">
        <v>35</v>
      </c>
      <c r="U838" s="7">
        <v>49</v>
      </c>
      <c r="V838" s="6" t="s">
        <v>3597</v>
      </c>
      <c r="W838" s="6" t="s">
        <v>3599</v>
      </c>
      <c r="X838" s="6" t="s">
        <v>3599</v>
      </c>
      <c r="Y838" s="8" t="s">
        <v>38</v>
      </c>
      <c r="Z838" s="6" t="s">
        <v>3748</v>
      </c>
      <c r="AA838" s="8">
        <v>0</v>
      </c>
      <c r="AB838" s="8">
        <v>0</v>
      </c>
      <c r="AC838" s="8">
        <v>0</v>
      </c>
      <c r="AD838" s="8">
        <v>0</v>
      </c>
      <c r="AE838" s="8">
        <v>0</v>
      </c>
      <c r="AF838" s="8">
        <v>0</v>
      </c>
    </row>
    <row r="839" spans="1:32" x14ac:dyDescent="0.25">
      <c r="A839" s="6" t="s">
        <v>3596</v>
      </c>
      <c r="B839" s="6" t="s">
        <v>3597</v>
      </c>
      <c r="C839" s="6" t="s">
        <v>219</v>
      </c>
      <c r="D839" s="7">
        <v>1</v>
      </c>
      <c r="E839" s="8" t="s">
        <v>3749</v>
      </c>
      <c r="F839" s="8">
        <v>0</v>
      </c>
      <c r="G839" s="8">
        <v>0</v>
      </c>
      <c r="H839" s="8">
        <f>VLOOKUP(E839,[1]Hoja1!$E:$F,2,FALSE)</f>
        <v>0</v>
      </c>
      <c r="I839" s="8">
        <f>VLOOKUP(E839,[1]Hoja1!$E:$S,3,FALSE)</f>
        <v>0</v>
      </c>
      <c r="J839" s="8">
        <f>VLOOKUP(E839,[1]Hoja1!$E:$S,4,FALSE)</f>
        <v>0</v>
      </c>
      <c r="K839" s="8">
        <f>VLOOKUP(E839,[1]Hoja1!$E:$S,5,FALSE)</f>
        <v>0</v>
      </c>
      <c r="L839" s="8">
        <f>VLOOKUP(E839,[1]Hoja1!$E:$S,6,FALSE)</f>
        <v>0</v>
      </c>
      <c r="M839" s="8">
        <f>VLOOKUP(E839,[1]Hoja1!$E:$S,7,FALSE)</f>
        <v>0</v>
      </c>
      <c r="N839" s="6"/>
      <c r="O839" s="6" t="s">
        <v>3278</v>
      </c>
      <c r="P839" s="6" t="s">
        <v>700</v>
      </c>
      <c r="Q839" s="6" t="s">
        <v>3750</v>
      </c>
      <c r="R839" s="6" t="s">
        <v>54</v>
      </c>
      <c r="S839" s="7" t="s">
        <v>35</v>
      </c>
      <c r="T839" s="7" t="s">
        <v>35</v>
      </c>
      <c r="U839" s="7">
        <v>50</v>
      </c>
      <c r="V839" s="6" t="s">
        <v>3597</v>
      </c>
      <c r="W839" s="6" t="s">
        <v>3597</v>
      </c>
      <c r="X839" s="6" t="s">
        <v>3751</v>
      </c>
      <c r="Y839" s="8" t="s">
        <v>38</v>
      </c>
      <c r="Z839" s="6" t="s">
        <v>3752</v>
      </c>
      <c r="AA839" s="8">
        <v>0</v>
      </c>
      <c r="AB839" s="8">
        <v>0</v>
      </c>
      <c r="AC839" s="8">
        <v>0</v>
      </c>
      <c r="AD839" s="8">
        <v>0</v>
      </c>
      <c r="AE839" s="8">
        <v>0</v>
      </c>
      <c r="AF839" s="8">
        <v>0</v>
      </c>
    </row>
    <row r="840" spans="1:32" x14ac:dyDescent="0.25">
      <c r="A840" s="6" t="s">
        <v>3596</v>
      </c>
      <c r="B840" s="6" t="s">
        <v>3597</v>
      </c>
      <c r="C840" s="6" t="s">
        <v>219</v>
      </c>
      <c r="D840" s="7">
        <v>2</v>
      </c>
      <c r="E840" s="8" t="s">
        <v>3753</v>
      </c>
      <c r="F840" s="8">
        <v>0</v>
      </c>
      <c r="G840" s="8">
        <v>0</v>
      </c>
      <c r="H840" s="8">
        <f>VLOOKUP(E840,[1]Hoja1!$E:$F,2,FALSE)</f>
        <v>0</v>
      </c>
      <c r="I840" s="8">
        <f>VLOOKUP(E840,[1]Hoja1!$E:$S,3,FALSE)</f>
        <v>0</v>
      </c>
      <c r="J840" s="8">
        <f>VLOOKUP(E840,[1]Hoja1!$E:$S,4,FALSE)</f>
        <v>0</v>
      </c>
      <c r="K840" s="8">
        <f>VLOOKUP(E840,[1]Hoja1!$E:$S,5,FALSE)</f>
        <v>0</v>
      </c>
      <c r="L840" s="8">
        <f>VLOOKUP(E840,[1]Hoja1!$E:$S,6,FALSE)</f>
        <v>0</v>
      </c>
      <c r="M840" s="8">
        <f>VLOOKUP(E840,[1]Hoja1!$E:$S,7,FALSE)</f>
        <v>0</v>
      </c>
      <c r="N840" s="6"/>
      <c r="O840" s="6" t="s">
        <v>1616</v>
      </c>
      <c r="P840" s="6" t="s">
        <v>69</v>
      </c>
      <c r="Q840" s="6" t="s">
        <v>3754</v>
      </c>
      <c r="R840" s="6" t="s">
        <v>34</v>
      </c>
      <c r="S840" s="7" t="s">
        <v>30</v>
      </c>
      <c r="T840" s="7" t="s">
        <v>35</v>
      </c>
      <c r="U840" s="7">
        <v>54</v>
      </c>
      <c r="V840" s="6" t="s">
        <v>3597</v>
      </c>
      <c r="W840" s="6" t="s">
        <v>3622</v>
      </c>
      <c r="X840" s="6" t="s">
        <v>3755</v>
      </c>
      <c r="Y840" s="8" t="s">
        <v>38</v>
      </c>
      <c r="Z840" s="6" t="s">
        <v>3756</v>
      </c>
      <c r="AA840" s="8">
        <v>0</v>
      </c>
      <c r="AB840" s="8">
        <v>0</v>
      </c>
      <c r="AC840" s="8">
        <v>0</v>
      </c>
      <c r="AD840" s="8">
        <v>0</v>
      </c>
      <c r="AE840" s="8">
        <v>0</v>
      </c>
      <c r="AF840" s="8">
        <v>0</v>
      </c>
    </row>
    <row r="841" spans="1:32" x14ac:dyDescent="0.25">
      <c r="A841" s="6" t="s">
        <v>3596</v>
      </c>
      <c r="B841" s="6" t="s">
        <v>3597</v>
      </c>
      <c r="C841" s="6" t="s">
        <v>219</v>
      </c>
      <c r="D841" s="7">
        <v>3</v>
      </c>
      <c r="E841" s="8" t="s">
        <v>3757</v>
      </c>
      <c r="F841" s="8">
        <v>0</v>
      </c>
      <c r="G841" s="8">
        <v>0</v>
      </c>
      <c r="H841" s="8">
        <f>VLOOKUP(E841,[1]Hoja1!$E:$F,2,FALSE)</f>
        <v>0</v>
      </c>
      <c r="I841" s="8">
        <f>VLOOKUP(E841,[1]Hoja1!$E:$S,3,FALSE)</f>
        <v>0</v>
      </c>
      <c r="J841" s="8">
        <f>VLOOKUP(E841,[1]Hoja1!$E:$S,4,FALSE)</f>
        <v>0</v>
      </c>
      <c r="K841" s="8">
        <f>VLOOKUP(E841,[1]Hoja1!$E:$S,5,FALSE)</f>
        <v>0</v>
      </c>
      <c r="L841" s="8">
        <f>VLOOKUP(E841,[1]Hoja1!$E:$S,6,FALSE)</f>
        <v>0</v>
      </c>
      <c r="M841" s="8">
        <f>VLOOKUP(E841,[1]Hoja1!$E:$S,7,FALSE)</f>
        <v>0</v>
      </c>
      <c r="N841" s="6"/>
      <c r="O841" s="6" t="s">
        <v>3758</v>
      </c>
      <c r="P841" s="6" t="s">
        <v>137</v>
      </c>
      <c r="Q841" s="6" t="s">
        <v>3759</v>
      </c>
      <c r="R841" s="6" t="s">
        <v>54</v>
      </c>
      <c r="S841" s="7" t="s">
        <v>35</v>
      </c>
      <c r="T841" s="7" t="s">
        <v>35</v>
      </c>
      <c r="U841" s="7">
        <v>38</v>
      </c>
      <c r="V841" s="6" t="s">
        <v>3597</v>
      </c>
      <c r="W841" s="6" t="s">
        <v>3597</v>
      </c>
      <c r="X841" s="6" t="s">
        <v>3597</v>
      </c>
      <c r="Y841" s="8" t="s">
        <v>38</v>
      </c>
      <c r="Z841" s="6" t="s">
        <v>3760</v>
      </c>
      <c r="AA841" s="8">
        <v>0</v>
      </c>
      <c r="AB841" s="8">
        <v>0</v>
      </c>
      <c r="AC841" s="8">
        <v>0</v>
      </c>
      <c r="AD841" s="8">
        <v>0</v>
      </c>
      <c r="AE841" s="8">
        <v>0</v>
      </c>
      <c r="AF841" s="8">
        <v>0</v>
      </c>
    </row>
    <row r="842" spans="1:32" x14ac:dyDescent="0.25">
      <c r="A842" s="6" t="s">
        <v>3596</v>
      </c>
      <c r="B842" s="6" t="s">
        <v>3597</v>
      </c>
      <c r="C842" s="6" t="s">
        <v>219</v>
      </c>
      <c r="D842" s="7">
        <v>4</v>
      </c>
      <c r="E842" s="8" t="s">
        <v>3761</v>
      </c>
      <c r="F842" s="8">
        <v>0</v>
      </c>
      <c r="G842" s="8">
        <v>0</v>
      </c>
      <c r="H842" s="8">
        <f>VLOOKUP(E842,[1]Hoja1!$E:$F,2,FALSE)</f>
        <v>0</v>
      </c>
      <c r="I842" s="8">
        <f>VLOOKUP(E842,[1]Hoja1!$E:$S,3,FALSE)</f>
        <v>0</v>
      </c>
      <c r="J842" s="8">
        <f>VLOOKUP(E842,[1]Hoja1!$E:$S,4,FALSE)</f>
        <v>0</v>
      </c>
      <c r="K842" s="8">
        <f>VLOOKUP(E842,[1]Hoja1!$E:$S,5,FALSE)</f>
        <v>0</v>
      </c>
      <c r="L842" s="8">
        <f>VLOOKUP(E842,[1]Hoja1!$E:$S,6,FALSE)</f>
        <v>0</v>
      </c>
      <c r="M842" s="8">
        <f>VLOOKUP(E842,[1]Hoja1!$E:$S,7,FALSE)</f>
        <v>0</v>
      </c>
      <c r="N842" s="6"/>
      <c r="O842" s="6" t="s">
        <v>3762</v>
      </c>
      <c r="P842" s="6" t="s">
        <v>3763</v>
      </c>
      <c r="Q842" s="6" t="s">
        <v>3764</v>
      </c>
      <c r="R842" s="6" t="s">
        <v>34</v>
      </c>
      <c r="S842" s="7" t="s">
        <v>35</v>
      </c>
      <c r="T842" s="7" t="s">
        <v>35</v>
      </c>
      <c r="U842" s="7">
        <v>42</v>
      </c>
      <c r="V842" s="6" t="s">
        <v>3597</v>
      </c>
      <c r="W842" s="6" t="s">
        <v>3597</v>
      </c>
      <c r="X842" s="6" t="s">
        <v>1330</v>
      </c>
      <c r="Y842" s="8" t="s">
        <v>38</v>
      </c>
      <c r="Z842" s="6" t="s">
        <v>3765</v>
      </c>
      <c r="AA842" s="8">
        <v>0</v>
      </c>
      <c r="AB842" s="8">
        <v>0</v>
      </c>
      <c r="AC842" s="8">
        <v>0</v>
      </c>
      <c r="AD842" s="8">
        <v>0</v>
      </c>
      <c r="AE842" s="8">
        <v>0</v>
      </c>
      <c r="AF842" s="8">
        <v>0</v>
      </c>
    </row>
    <row r="843" spans="1:32" x14ac:dyDescent="0.25">
      <c r="A843" s="6" t="s">
        <v>3596</v>
      </c>
      <c r="B843" s="6" t="s">
        <v>3597</v>
      </c>
      <c r="C843" s="6" t="s">
        <v>234</v>
      </c>
      <c r="D843" s="7">
        <v>3</v>
      </c>
      <c r="E843" s="8" t="s">
        <v>3766</v>
      </c>
      <c r="F843" s="8">
        <v>0</v>
      </c>
      <c r="G843" s="8">
        <v>0</v>
      </c>
      <c r="H843" s="8">
        <f>VLOOKUP(E843,[1]Hoja1!$E:$F,2,FALSE)</f>
        <v>0</v>
      </c>
      <c r="I843" s="8">
        <f>VLOOKUP(E843,[1]Hoja1!$E:$S,3,FALSE)</f>
        <v>0</v>
      </c>
      <c r="J843" s="8">
        <f>VLOOKUP(E843,[1]Hoja1!$E:$S,4,FALSE)</f>
        <v>0</v>
      </c>
      <c r="K843" s="8">
        <f>VLOOKUP(E843,[1]Hoja1!$E:$S,5,FALSE)</f>
        <v>0</v>
      </c>
      <c r="L843" s="8">
        <f>VLOOKUP(E843,[1]Hoja1!$E:$S,6,FALSE)</f>
        <v>0</v>
      </c>
      <c r="M843" s="8">
        <f>VLOOKUP(E843,[1]Hoja1!$E:$S,7,FALSE)</f>
        <v>0</v>
      </c>
      <c r="N843" s="6"/>
      <c r="O843" s="6" t="s">
        <v>3767</v>
      </c>
      <c r="P843" s="6" t="s">
        <v>3164</v>
      </c>
      <c r="Q843" s="6" t="s">
        <v>3445</v>
      </c>
      <c r="R843" s="6" t="s">
        <v>54</v>
      </c>
      <c r="S843" s="7" t="s">
        <v>35</v>
      </c>
      <c r="T843" s="7" t="s">
        <v>35</v>
      </c>
      <c r="U843" s="7">
        <v>34</v>
      </c>
      <c r="V843" s="6" t="s">
        <v>3597</v>
      </c>
      <c r="W843" s="6" t="s">
        <v>3597</v>
      </c>
      <c r="X843" s="6" t="s">
        <v>3633</v>
      </c>
      <c r="Y843" s="8" t="s">
        <v>38</v>
      </c>
      <c r="Z843" s="6" t="s">
        <v>3768</v>
      </c>
      <c r="AA843" s="8">
        <v>0</v>
      </c>
      <c r="AB843" s="8">
        <v>0</v>
      </c>
      <c r="AC843" s="8">
        <v>0</v>
      </c>
      <c r="AD843" s="8">
        <v>0</v>
      </c>
      <c r="AE843" s="8">
        <v>0</v>
      </c>
      <c r="AF843" s="8">
        <v>0</v>
      </c>
    </row>
    <row r="844" spans="1:32" x14ac:dyDescent="0.25">
      <c r="A844" s="6" t="s">
        <v>3596</v>
      </c>
      <c r="B844" s="6" t="s">
        <v>3597</v>
      </c>
      <c r="C844" s="6" t="s">
        <v>248</v>
      </c>
      <c r="D844" s="7">
        <v>1</v>
      </c>
      <c r="E844" s="8" t="s">
        <v>3769</v>
      </c>
      <c r="F844" s="8">
        <v>0</v>
      </c>
      <c r="G844" s="8">
        <v>0</v>
      </c>
      <c r="H844" s="8">
        <f>VLOOKUP(E844,[1]Hoja1!$E:$F,2,FALSE)</f>
        <v>38</v>
      </c>
      <c r="I844" s="8" t="str">
        <f>VLOOKUP(E844,[1]Hoja1!$E:$S,3,FALSE)</f>
        <v>MOVIMIENTO REGIONAL O DEPARTAMENTAL PARTIDO REGIONAL DE INTEGRACION</v>
      </c>
      <c r="J844" s="8">
        <f>VLOOKUP(E844,[1]Hoja1!$E:$S,4,FALSE)</f>
        <v>2007</v>
      </c>
      <c r="K844" s="8">
        <f>VLOOKUP(E844,[1]Hoja1!$E:$S,5,FALSE)</f>
        <v>2010</v>
      </c>
      <c r="L844" s="8">
        <f>VLOOKUP(E844,[1]Hoja1!$E:$S,6,FALSE)</f>
        <v>9</v>
      </c>
      <c r="M844" s="8" t="str">
        <f>VLOOKUP(E844,[1]Hoja1!$E:$S,7,FALSE)</f>
        <v>REGIDOR PROVINCIAL</v>
      </c>
      <c r="N844" s="6"/>
      <c r="O844" s="6" t="s">
        <v>3770</v>
      </c>
      <c r="P844" s="6" t="s">
        <v>3771</v>
      </c>
      <c r="Q844" s="6" t="s">
        <v>3772</v>
      </c>
      <c r="R844" s="6" t="s">
        <v>34</v>
      </c>
      <c r="S844" s="7" t="s">
        <v>35</v>
      </c>
      <c r="T844" s="7" t="s">
        <v>35</v>
      </c>
      <c r="U844" s="7">
        <v>41</v>
      </c>
      <c r="V844" s="6" t="s">
        <v>3597</v>
      </c>
      <c r="W844" s="6" t="s">
        <v>3622</v>
      </c>
      <c r="X844" s="6" t="s">
        <v>3773</v>
      </c>
      <c r="Y844" s="8" t="s">
        <v>38</v>
      </c>
      <c r="Z844" s="6" t="s">
        <v>3774</v>
      </c>
      <c r="AA844" s="8">
        <v>38</v>
      </c>
      <c r="AB844" s="8" t="s">
        <v>3739</v>
      </c>
      <c r="AC844" s="8">
        <v>2007</v>
      </c>
      <c r="AD844" s="8">
        <v>2010</v>
      </c>
      <c r="AE844" s="8">
        <v>9</v>
      </c>
      <c r="AF844" s="8" t="s">
        <v>49</v>
      </c>
    </row>
    <row r="845" spans="1:32" x14ac:dyDescent="0.25">
      <c r="A845" s="6" t="s">
        <v>3596</v>
      </c>
      <c r="B845" s="6" t="s">
        <v>3597</v>
      </c>
      <c r="C845" s="6" t="s">
        <v>248</v>
      </c>
      <c r="D845" s="7">
        <v>2</v>
      </c>
      <c r="E845" s="8" t="s">
        <v>3775</v>
      </c>
      <c r="F845" s="8">
        <v>0</v>
      </c>
      <c r="G845" s="8">
        <v>0</v>
      </c>
      <c r="H845" s="8">
        <f>VLOOKUP(E845,[1]Hoja1!$E:$F,2,FALSE)</f>
        <v>1243</v>
      </c>
      <c r="I845" s="8" t="str">
        <f>VLOOKUP(E845,[1]Hoja1!$E:$S,3,FALSE)</f>
        <v>ALIANZA ELECTORAL UNIDOS POR ICA</v>
      </c>
      <c r="J845" s="8">
        <f>VLOOKUP(E845,[1]Hoja1!$E:$S,4,FALSE)</f>
        <v>2007</v>
      </c>
      <c r="K845" s="8">
        <f>VLOOKUP(E845,[1]Hoja1!$E:$S,5,FALSE)</f>
        <v>2010</v>
      </c>
      <c r="L845" s="8">
        <f>VLOOKUP(E845,[1]Hoja1!$E:$S,6,FALSE)</f>
        <v>9</v>
      </c>
      <c r="M845" s="8" t="str">
        <f>VLOOKUP(E845,[1]Hoja1!$E:$S,7,FALSE)</f>
        <v>REGIDOR PROVINCIAL</v>
      </c>
      <c r="N845" s="6"/>
      <c r="O845" s="6" t="s">
        <v>44</v>
      </c>
      <c r="P845" s="6" t="s">
        <v>43</v>
      </c>
      <c r="Q845" s="6" t="s">
        <v>3776</v>
      </c>
      <c r="R845" s="6" t="s">
        <v>34</v>
      </c>
      <c r="S845" s="7" t="s">
        <v>35</v>
      </c>
      <c r="T845" s="7" t="s">
        <v>35</v>
      </c>
      <c r="U845" s="7">
        <v>41</v>
      </c>
      <c r="V845" s="6" t="s">
        <v>3597</v>
      </c>
      <c r="W845" s="6" t="s">
        <v>3597</v>
      </c>
      <c r="X845" s="6" t="s">
        <v>3597</v>
      </c>
      <c r="Y845" s="8" t="s">
        <v>38</v>
      </c>
      <c r="Z845" s="6" t="s">
        <v>3777</v>
      </c>
      <c r="AA845" s="8">
        <v>1243</v>
      </c>
      <c r="AB845" s="8" t="s">
        <v>3778</v>
      </c>
      <c r="AC845" s="8">
        <v>2007</v>
      </c>
      <c r="AD845" s="8">
        <v>2010</v>
      </c>
      <c r="AE845" s="8">
        <v>9</v>
      </c>
      <c r="AF845" s="8" t="s">
        <v>49</v>
      </c>
    </row>
    <row r="846" spans="1:32" x14ac:dyDescent="0.25">
      <c r="A846" s="6" t="s">
        <v>3596</v>
      </c>
      <c r="B846" s="6" t="s">
        <v>3597</v>
      </c>
      <c r="C846" s="6" t="s">
        <v>248</v>
      </c>
      <c r="D846" s="7">
        <v>3</v>
      </c>
      <c r="E846" s="8" t="s">
        <v>3779</v>
      </c>
      <c r="F846" s="8">
        <v>0</v>
      </c>
      <c r="G846" s="8">
        <v>0</v>
      </c>
      <c r="H846" s="8">
        <f>VLOOKUP(E846,[1]Hoja1!$E:$F,2,FALSE)</f>
        <v>0</v>
      </c>
      <c r="I846" s="8">
        <f>VLOOKUP(E846,[1]Hoja1!$E:$S,3,FALSE)</f>
        <v>0</v>
      </c>
      <c r="J846" s="8">
        <f>VLOOKUP(E846,[1]Hoja1!$E:$S,4,FALSE)</f>
        <v>0</v>
      </c>
      <c r="K846" s="8">
        <f>VLOOKUP(E846,[1]Hoja1!$E:$S,5,FALSE)</f>
        <v>0</v>
      </c>
      <c r="L846" s="8">
        <f>VLOOKUP(E846,[1]Hoja1!$E:$S,6,FALSE)</f>
        <v>0</v>
      </c>
      <c r="M846" s="8">
        <f>VLOOKUP(E846,[1]Hoja1!$E:$S,7,FALSE)</f>
        <v>0</v>
      </c>
      <c r="N846" s="6"/>
      <c r="O846" s="6" t="s">
        <v>3780</v>
      </c>
      <c r="P846" s="6" t="s">
        <v>1588</v>
      </c>
      <c r="Q846" s="6" t="s">
        <v>3781</v>
      </c>
      <c r="R846" s="6" t="s">
        <v>54</v>
      </c>
      <c r="S846" s="7" t="s">
        <v>35</v>
      </c>
      <c r="T846" s="7" t="s">
        <v>35</v>
      </c>
      <c r="U846" s="7">
        <v>33</v>
      </c>
      <c r="V846" s="6" t="s">
        <v>3597</v>
      </c>
      <c r="W846" s="6" t="s">
        <v>3597</v>
      </c>
      <c r="X846" s="6" t="s">
        <v>3597</v>
      </c>
      <c r="Y846" s="8" t="s">
        <v>38</v>
      </c>
      <c r="Z846" s="6" t="s">
        <v>3782</v>
      </c>
      <c r="AA846" s="8">
        <v>0</v>
      </c>
      <c r="AB846" s="8">
        <v>0</v>
      </c>
      <c r="AC846" s="8">
        <v>0</v>
      </c>
      <c r="AD846" s="8">
        <v>0</v>
      </c>
      <c r="AE846" s="8">
        <v>0</v>
      </c>
      <c r="AF846" s="8">
        <v>0</v>
      </c>
    </row>
    <row r="847" spans="1:32" x14ac:dyDescent="0.25">
      <c r="A847" s="6" t="s">
        <v>3596</v>
      </c>
      <c r="B847" s="6" t="s">
        <v>3597</v>
      </c>
      <c r="C847" s="6" t="s">
        <v>248</v>
      </c>
      <c r="D847" s="7">
        <v>4</v>
      </c>
      <c r="E847" s="8" t="s">
        <v>3783</v>
      </c>
      <c r="F847" s="8">
        <v>0</v>
      </c>
      <c r="G847" s="8">
        <v>0</v>
      </c>
      <c r="H847" s="8">
        <f>VLOOKUP(E847,[1]Hoja1!$E:$F,2,FALSE)</f>
        <v>0</v>
      </c>
      <c r="I847" s="8">
        <f>VLOOKUP(E847,[1]Hoja1!$E:$S,3,FALSE)</f>
        <v>0</v>
      </c>
      <c r="J847" s="8">
        <f>VLOOKUP(E847,[1]Hoja1!$E:$S,4,FALSE)</f>
        <v>0</v>
      </c>
      <c r="K847" s="8">
        <f>VLOOKUP(E847,[1]Hoja1!$E:$S,5,FALSE)</f>
        <v>0</v>
      </c>
      <c r="L847" s="8">
        <f>VLOOKUP(E847,[1]Hoja1!$E:$S,6,FALSE)</f>
        <v>0</v>
      </c>
      <c r="M847" s="8">
        <f>VLOOKUP(E847,[1]Hoja1!$E:$S,7,FALSE)</f>
        <v>0</v>
      </c>
      <c r="N847" s="6"/>
      <c r="O847" s="6" t="s">
        <v>3784</v>
      </c>
      <c r="P847" s="6" t="s">
        <v>3785</v>
      </c>
      <c r="Q847" s="6" t="s">
        <v>3786</v>
      </c>
      <c r="R847" s="6" t="s">
        <v>54</v>
      </c>
      <c r="S847" s="7" t="s">
        <v>30</v>
      </c>
      <c r="T847" s="7" t="s">
        <v>35</v>
      </c>
      <c r="U847" s="7">
        <v>47</v>
      </c>
      <c r="V847" s="6" t="s">
        <v>3597</v>
      </c>
      <c r="W847" s="6" t="s">
        <v>3597</v>
      </c>
      <c r="X847" s="6" t="s">
        <v>3597</v>
      </c>
      <c r="Y847" s="8" t="s">
        <v>38</v>
      </c>
      <c r="Z847" s="6" t="s">
        <v>3787</v>
      </c>
      <c r="AA847" s="8">
        <v>0</v>
      </c>
      <c r="AB847" s="8">
        <v>0</v>
      </c>
      <c r="AC847" s="8">
        <v>0</v>
      </c>
      <c r="AD847" s="8">
        <v>0</v>
      </c>
      <c r="AE847" s="8">
        <v>0</v>
      </c>
      <c r="AF847" s="8">
        <v>0</v>
      </c>
    </row>
    <row r="848" spans="1:32" x14ac:dyDescent="0.25">
      <c r="A848" s="6" t="s">
        <v>3596</v>
      </c>
      <c r="B848" s="6" t="s">
        <v>3597</v>
      </c>
      <c r="C848" s="6" t="s">
        <v>264</v>
      </c>
      <c r="D848" s="7">
        <v>1</v>
      </c>
      <c r="E848" s="8" t="s">
        <v>3788</v>
      </c>
      <c r="F848" s="8">
        <v>0</v>
      </c>
      <c r="G848" s="8">
        <v>0</v>
      </c>
      <c r="H848" s="8">
        <f>VLOOKUP(E848,[1]Hoja1!$E:$F,2,FALSE)</f>
        <v>0</v>
      </c>
      <c r="I848" s="8">
        <f>VLOOKUP(E848,[1]Hoja1!$E:$S,3,FALSE)</f>
        <v>0</v>
      </c>
      <c r="J848" s="8">
        <f>VLOOKUP(E848,[1]Hoja1!$E:$S,4,FALSE)</f>
        <v>0</v>
      </c>
      <c r="K848" s="8">
        <f>VLOOKUP(E848,[1]Hoja1!$E:$S,5,FALSE)</f>
        <v>0</v>
      </c>
      <c r="L848" s="8">
        <f>VLOOKUP(E848,[1]Hoja1!$E:$S,6,FALSE)</f>
        <v>0</v>
      </c>
      <c r="M848" s="8">
        <f>VLOOKUP(E848,[1]Hoja1!$E:$S,7,FALSE)</f>
        <v>0</v>
      </c>
      <c r="N848" s="6"/>
      <c r="O848" s="6" t="s">
        <v>3312</v>
      </c>
      <c r="P848" s="6" t="s">
        <v>2472</v>
      </c>
      <c r="Q848" s="6" t="s">
        <v>3789</v>
      </c>
      <c r="R848" s="6" t="s">
        <v>34</v>
      </c>
      <c r="S848" s="7" t="s">
        <v>35</v>
      </c>
      <c r="T848" s="7" t="s">
        <v>35</v>
      </c>
      <c r="U848" s="7">
        <v>35</v>
      </c>
      <c r="V848" s="6" t="s">
        <v>3597</v>
      </c>
      <c r="W848" s="6" t="s">
        <v>3599</v>
      </c>
      <c r="X848" s="6" t="s">
        <v>3790</v>
      </c>
      <c r="Y848" s="8" t="s">
        <v>38</v>
      </c>
      <c r="Z848" s="6" t="s">
        <v>3791</v>
      </c>
      <c r="AA848" s="8">
        <v>0</v>
      </c>
      <c r="AB848" s="8">
        <v>0</v>
      </c>
      <c r="AC848" s="8">
        <v>0</v>
      </c>
      <c r="AD848" s="8">
        <v>0</v>
      </c>
      <c r="AE848" s="8">
        <v>0</v>
      </c>
      <c r="AF848" s="8">
        <v>0</v>
      </c>
    </row>
    <row r="849" spans="1:32" x14ac:dyDescent="0.25">
      <c r="A849" s="6" t="s">
        <v>3596</v>
      </c>
      <c r="B849" s="6" t="s">
        <v>3597</v>
      </c>
      <c r="C849" s="6" t="s">
        <v>264</v>
      </c>
      <c r="D849" s="7">
        <v>2</v>
      </c>
      <c r="E849" s="8" t="s">
        <v>3792</v>
      </c>
      <c r="F849" s="8">
        <v>0</v>
      </c>
      <c r="G849" s="8">
        <v>0</v>
      </c>
      <c r="H849" s="8">
        <f>VLOOKUP(E849,[1]Hoja1!$E:$F,2,FALSE)</f>
        <v>0</v>
      </c>
      <c r="I849" s="8">
        <f>VLOOKUP(E849,[1]Hoja1!$E:$S,3,FALSE)</f>
        <v>0</v>
      </c>
      <c r="J849" s="8">
        <f>VLOOKUP(E849,[1]Hoja1!$E:$S,4,FALSE)</f>
        <v>0</v>
      </c>
      <c r="K849" s="8">
        <f>VLOOKUP(E849,[1]Hoja1!$E:$S,5,FALSE)</f>
        <v>0</v>
      </c>
      <c r="L849" s="8">
        <f>VLOOKUP(E849,[1]Hoja1!$E:$S,6,FALSE)</f>
        <v>0</v>
      </c>
      <c r="M849" s="8">
        <f>VLOOKUP(E849,[1]Hoja1!$E:$S,7,FALSE)</f>
        <v>0</v>
      </c>
      <c r="N849" s="6"/>
      <c r="O849" s="6" t="s">
        <v>1649</v>
      </c>
      <c r="P849" s="6" t="s">
        <v>3793</v>
      </c>
      <c r="Q849" s="6" t="s">
        <v>3794</v>
      </c>
      <c r="R849" s="6" t="s">
        <v>54</v>
      </c>
      <c r="S849" s="7" t="s">
        <v>35</v>
      </c>
      <c r="T849" s="7" t="s">
        <v>35</v>
      </c>
      <c r="U849" s="7">
        <v>41</v>
      </c>
      <c r="V849" s="6" t="s">
        <v>3597</v>
      </c>
      <c r="W849" s="6" t="s">
        <v>3597</v>
      </c>
      <c r="X849" s="6" t="s">
        <v>3597</v>
      </c>
      <c r="Y849" s="8" t="s">
        <v>38</v>
      </c>
      <c r="Z849" s="6" t="s">
        <v>3795</v>
      </c>
      <c r="AA849" s="8">
        <v>0</v>
      </c>
      <c r="AB849" s="8">
        <v>0</v>
      </c>
      <c r="AC849" s="8">
        <v>0</v>
      </c>
      <c r="AD849" s="8">
        <v>0</v>
      </c>
      <c r="AE849" s="8">
        <v>0</v>
      </c>
      <c r="AF849" s="8">
        <v>0</v>
      </c>
    </row>
    <row r="850" spans="1:32" x14ac:dyDescent="0.25">
      <c r="A850" s="6" t="s">
        <v>3596</v>
      </c>
      <c r="B850" s="6" t="s">
        <v>3597</v>
      </c>
      <c r="C850" s="6" t="s">
        <v>264</v>
      </c>
      <c r="D850" s="7">
        <v>3</v>
      </c>
      <c r="E850" s="8" t="s">
        <v>3796</v>
      </c>
      <c r="F850" s="8">
        <v>0</v>
      </c>
      <c r="G850" s="8">
        <v>0</v>
      </c>
      <c r="H850" s="8">
        <f>VLOOKUP(E850,[1]Hoja1!$E:$F,2,FALSE)</f>
        <v>0</v>
      </c>
      <c r="I850" s="8">
        <f>VLOOKUP(E850,[1]Hoja1!$E:$S,3,FALSE)</f>
        <v>0</v>
      </c>
      <c r="J850" s="8">
        <f>VLOOKUP(E850,[1]Hoja1!$E:$S,4,FALSE)</f>
        <v>0</v>
      </c>
      <c r="K850" s="8">
        <f>VLOOKUP(E850,[1]Hoja1!$E:$S,5,FALSE)</f>
        <v>0</v>
      </c>
      <c r="L850" s="8">
        <f>VLOOKUP(E850,[1]Hoja1!$E:$S,6,FALSE)</f>
        <v>0</v>
      </c>
      <c r="M850" s="8">
        <f>VLOOKUP(E850,[1]Hoja1!$E:$S,7,FALSE)</f>
        <v>0</v>
      </c>
      <c r="N850" s="6"/>
      <c r="O850" s="6" t="s">
        <v>3797</v>
      </c>
      <c r="P850" s="6" t="s">
        <v>3798</v>
      </c>
      <c r="Q850" s="6" t="s">
        <v>3799</v>
      </c>
      <c r="R850" s="6" t="s">
        <v>54</v>
      </c>
      <c r="S850" s="7" t="s">
        <v>35</v>
      </c>
      <c r="T850" s="7" t="s">
        <v>35</v>
      </c>
      <c r="U850" s="7">
        <v>30</v>
      </c>
      <c r="V850" s="6" t="s">
        <v>3597</v>
      </c>
      <c r="W850" s="6" t="s">
        <v>3597</v>
      </c>
      <c r="X850" s="6" t="s">
        <v>3633</v>
      </c>
      <c r="Y850" s="8" t="s">
        <v>38</v>
      </c>
      <c r="Z850" s="6" t="s">
        <v>3800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  <c r="AF850" s="8">
        <v>0</v>
      </c>
    </row>
    <row r="851" spans="1:32" x14ac:dyDescent="0.25">
      <c r="A851" s="6" t="s">
        <v>3596</v>
      </c>
      <c r="B851" s="6" t="s">
        <v>3597</v>
      </c>
      <c r="C851" s="6" t="s">
        <v>275</v>
      </c>
      <c r="D851" s="7">
        <v>1</v>
      </c>
      <c r="E851" s="8" t="s">
        <v>3801</v>
      </c>
      <c r="F851" s="8">
        <v>0</v>
      </c>
      <c r="G851" s="8">
        <v>0</v>
      </c>
      <c r="H851" s="8">
        <f>VLOOKUP(E851,[1]Hoja1!$E:$F,2,FALSE)</f>
        <v>645</v>
      </c>
      <c r="I851" s="8" t="str">
        <f>VLOOKUP(E851,[1]Hoja1!$E:$S,3,FALSE)</f>
        <v>MOVIMIENTO REGIONAL O DEPARTAMENTAL NUEVA ALTERNATIVA</v>
      </c>
      <c r="J851" s="8">
        <f>VLOOKUP(E851,[1]Hoja1!$E:$S,4,FALSE)</f>
        <v>1996</v>
      </c>
      <c r="K851" s="8">
        <f>VLOOKUP(E851,[1]Hoja1!$E:$S,5,FALSE)</f>
        <v>1998</v>
      </c>
      <c r="L851" s="8">
        <f>VLOOKUP(E851,[1]Hoja1!$E:$S,6,FALSE)</f>
        <v>9</v>
      </c>
      <c r="M851" s="8" t="str">
        <f>VLOOKUP(E851,[1]Hoja1!$E:$S,7,FALSE)</f>
        <v>REGIDOR PROVINCIAL</v>
      </c>
      <c r="N851" s="6"/>
      <c r="O851" s="6" t="s">
        <v>3802</v>
      </c>
      <c r="P851" s="6" t="s">
        <v>3803</v>
      </c>
      <c r="Q851" s="6" t="s">
        <v>487</v>
      </c>
      <c r="R851" s="6" t="s">
        <v>34</v>
      </c>
      <c r="S851" s="7" t="s">
        <v>35</v>
      </c>
      <c r="T851" s="7" t="s">
        <v>35</v>
      </c>
      <c r="U851" s="7">
        <v>64</v>
      </c>
      <c r="V851" s="6" t="s">
        <v>3597</v>
      </c>
      <c r="W851" s="6" t="s">
        <v>3622</v>
      </c>
      <c r="X851" s="6" t="s">
        <v>3755</v>
      </c>
      <c r="Y851" s="8" t="s">
        <v>38</v>
      </c>
      <c r="Z851" s="6" t="s">
        <v>3804</v>
      </c>
      <c r="AA851" s="8">
        <v>645</v>
      </c>
      <c r="AB851" s="8" t="s">
        <v>3805</v>
      </c>
      <c r="AC851" s="8">
        <v>1996</v>
      </c>
      <c r="AD851" s="8">
        <v>1998</v>
      </c>
      <c r="AE851" s="8">
        <v>9</v>
      </c>
      <c r="AF851" s="8" t="s">
        <v>49</v>
      </c>
    </row>
    <row r="852" spans="1:32" x14ac:dyDescent="0.25">
      <c r="A852" s="6" t="s">
        <v>3596</v>
      </c>
      <c r="B852" s="6" t="s">
        <v>3597</v>
      </c>
      <c r="C852" s="6" t="s">
        <v>275</v>
      </c>
      <c r="D852" s="7">
        <v>2</v>
      </c>
      <c r="E852" s="8" t="s">
        <v>3806</v>
      </c>
      <c r="F852" s="8">
        <v>0</v>
      </c>
      <c r="G852" s="8">
        <v>0</v>
      </c>
      <c r="H852" s="8">
        <f>VLOOKUP(E852,[1]Hoja1!$E:$F,2,FALSE)</f>
        <v>0</v>
      </c>
      <c r="I852" s="8">
        <f>VLOOKUP(E852,[1]Hoja1!$E:$S,3,FALSE)</f>
        <v>0</v>
      </c>
      <c r="J852" s="8">
        <f>VLOOKUP(E852,[1]Hoja1!$E:$S,4,FALSE)</f>
        <v>0</v>
      </c>
      <c r="K852" s="8">
        <f>VLOOKUP(E852,[1]Hoja1!$E:$S,5,FALSE)</f>
        <v>0</v>
      </c>
      <c r="L852" s="8">
        <f>VLOOKUP(E852,[1]Hoja1!$E:$S,6,FALSE)</f>
        <v>0</v>
      </c>
      <c r="M852" s="8">
        <f>VLOOKUP(E852,[1]Hoja1!$E:$S,7,FALSE)</f>
        <v>0</v>
      </c>
      <c r="N852" s="6"/>
      <c r="O852" s="6" t="s">
        <v>70</v>
      </c>
      <c r="P852" s="6" t="s">
        <v>3807</v>
      </c>
      <c r="Q852" s="6" t="s">
        <v>3808</v>
      </c>
      <c r="R852" s="6" t="s">
        <v>54</v>
      </c>
      <c r="S852" s="7" t="s">
        <v>35</v>
      </c>
      <c r="T852" s="7" t="s">
        <v>35</v>
      </c>
      <c r="U852" s="7">
        <v>63</v>
      </c>
      <c r="V852" s="6" t="s">
        <v>3597</v>
      </c>
      <c r="W852" s="6" t="s">
        <v>3597</v>
      </c>
      <c r="X852" s="6" t="s">
        <v>3597</v>
      </c>
      <c r="Y852" s="8" t="s">
        <v>38</v>
      </c>
      <c r="Z852" s="6" t="s">
        <v>3809</v>
      </c>
      <c r="AA852" s="8">
        <v>0</v>
      </c>
      <c r="AB852" s="8">
        <v>0</v>
      </c>
      <c r="AC852" s="8">
        <v>0</v>
      </c>
      <c r="AD852" s="8">
        <v>0</v>
      </c>
      <c r="AE852" s="8">
        <v>0</v>
      </c>
      <c r="AF852" s="8">
        <v>0</v>
      </c>
    </row>
    <row r="853" spans="1:32" x14ac:dyDescent="0.25">
      <c r="A853" s="6" t="s">
        <v>3596</v>
      </c>
      <c r="B853" s="6" t="s">
        <v>3597</v>
      </c>
      <c r="C853" s="6" t="s">
        <v>275</v>
      </c>
      <c r="D853" s="7">
        <v>3</v>
      </c>
      <c r="E853" s="8" t="s">
        <v>3810</v>
      </c>
      <c r="F853" s="8">
        <v>0</v>
      </c>
      <c r="G853" s="8">
        <v>0</v>
      </c>
      <c r="H853" s="8">
        <f>VLOOKUP(E853,[1]Hoja1!$E:$F,2,FALSE)</f>
        <v>0</v>
      </c>
      <c r="I853" s="8">
        <f>VLOOKUP(E853,[1]Hoja1!$E:$S,3,FALSE)</f>
        <v>0</v>
      </c>
      <c r="J853" s="8">
        <f>VLOOKUP(E853,[1]Hoja1!$E:$S,4,FALSE)</f>
        <v>0</v>
      </c>
      <c r="K853" s="8">
        <f>VLOOKUP(E853,[1]Hoja1!$E:$S,5,FALSE)</f>
        <v>0</v>
      </c>
      <c r="L853" s="8">
        <f>VLOOKUP(E853,[1]Hoja1!$E:$S,6,FALSE)</f>
        <v>0</v>
      </c>
      <c r="M853" s="8">
        <f>VLOOKUP(E853,[1]Hoja1!$E:$S,7,FALSE)</f>
        <v>0</v>
      </c>
      <c r="N853" s="6"/>
      <c r="O853" s="6" t="s">
        <v>2835</v>
      </c>
      <c r="P853" s="6" t="s">
        <v>3811</v>
      </c>
      <c r="Q853" s="6" t="s">
        <v>3812</v>
      </c>
      <c r="R853" s="6" t="s">
        <v>34</v>
      </c>
      <c r="S853" s="7" t="s">
        <v>35</v>
      </c>
      <c r="T853" s="7" t="s">
        <v>35</v>
      </c>
      <c r="U853" s="7">
        <v>36</v>
      </c>
      <c r="V853" s="6" t="s">
        <v>3597</v>
      </c>
      <c r="W853" s="6" t="s">
        <v>3622</v>
      </c>
      <c r="X853" s="6" t="s">
        <v>3813</v>
      </c>
      <c r="Y853" s="8" t="s">
        <v>38</v>
      </c>
      <c r="Z853" s="6" t="s">
        <v>3814</v>
      </c>
      <c r="AA853" s="8">
        <v>0</v>
      </c>
      <c r="AB853" s="8">
        <v>0</v>
      </c>
      <c r="AC853" s="8">
        <v>0</v>
      </c>
      <c r="AD853" s="8">
        <v>0</v>
      </c>
      <c r="AE853" s="8">
        <v>0</v>
      </c>
      <c r="AF853" s="8">
        <v>0</v>
      </c>
    </row>
    <row r="854" spans="1:32" x14ac:dyDescent="0.25">
      <c r="A854" s="6" t="s">
        <v>3596</v>
      </c>
      <c r="B854" s="6" t="s">
        <v>3597</v>
      </c>
      <c r="C854" s="6" t="s">
        <v>275</v>
      </c>
      <c r="D854" s="7">
        <v>4</v>
      </c>
      <c r="E854" s="8" t="s">
        <v>3815</v>
      </c>
      <c r="F854" s="8">
        <v>0</v>
      </c>
      <c r="G854" s="8">
        <v>0</v>
      </c>
      <c r="H854" s="8">
        <f>VLOOKUP(E854,[1]Hoja1!$E:$F,2,FALSE)</f>
        <v>0</v>
      </c>
      <c r="I854" s="8">
        <f>VLOOKUP(E854,[1]Hoja1!$E:$S,3,FALSE)</f>
        <v>0</v>
      </c>
      <c r="J854" s="8">
        <f>VLOOKUP(E854,[1]Hoja1!$E:$S,4,FALSE)</f>
        <v>0</v>
      </c>
      <c r="K854" s="8">
        <f>VLOOKUP(E854,[1]Hoja1!$E:$S,5,FALSE)</f>
        <v>0</v>
      </c>
      <c r="L854" s="8">
        <f>VLOOKUP(E854,[1]Hoja1!$E:$S,6,FALSE)</f>
        <v>0</v>
      </c>
      <c r="M854" s="8">
        <f>VLOOKUP(E854,[1]Hoja1!$E:$S,7,FALSE)</f>
        <v>0</v>
      </c>
      <c r="N854" s="6"/>
      <c r="O854" s="6" t="s">
        <v>31</v>
      </c>
      <c r="P854" s="6" t="s">
        <v>3144</v>
      </c>
      <c r="Q854" s="6" t="s">
        <v>3816</v>
      </c>
      <c r="R854" s="6" t="s">
        <v>54</v>
      </c>
      <c r="S854" s="7" t="s">
        <v>35</v>
      </c>
      <c r="T854" s="7" t="s">
        <v>35</v>
      </c>
      <c r="U854" s="7">
        <v>40</v>
      </c>
      <c r="V854" s="6" t="s">
        <v>3597</v>
      </c>
      <c r="W854" s="6" t="s">
        <v>3597</v>
      </c>
      <c r="X854" s="6" t="s">
        <v>3597</v>
      </c>
      <c r="Y854" s="8" t="s">
        <v>38</v>
      </c>
      <c r="Z854" s="6" t="s">
        <v>3817</v>
      </c>
      <c r="AA854" s="8">
        <v>0</v>
      </c>
      <c r="AB854" s="8">
        <v>0</v>
      </c>
      <c r="AC854" s="8">
        <v>0</v>
      </c>
      <c r="AD854" s="8">
        <v>0</v>
      </c>
      <c r="AE854" s="8">
        <v>0</v>
      </c>
      <c r="AF854" s="8">
        <v>0</v>
      </c>
    </row>
    <row r="855" spans="1:32" x14ac:dyDescent="0.25">
      <c r="A855" s="6" t="s">
        <v>3596</v>
      </c>
      <c r="B855" s="6" t="s">
        <v>3597</v>
      </c>
      <c r="C855" s="6" t="s">
        <v>689</v>
      </c>
      <c r="D855" s="7">
        <v>1</v>
      </c>
      <c r="E855" s="8" t="s">
        <v>3818</v>
      </c>
      <c r="F855" s="8">
        <v>0</v>
      </c>
      <c r="G855" s="8">
        <v>0</v>
      </c>
      <c r="H855" s="8">
        <f>VLOOKUP(E855,[1]Hoja1!$E:$F,2,FALSE)</f>
        <v>32</v>
      </c>
      <c r="I855" s="8" t="str">
        <f>VLOOKUP(E855,[1]Hoja1!$E:$S,3,FALSE)</f>
        <v>PARTIDO POLÍTICO PARTIDO APRISTA PERUANO</v>
      </c>
      <c r="J855" s="8">
        <f>VLOOKUP(E855,[1]Hoja1!$E:$S,4,FALSE)</f>
        <v>2003</v>
      </c>
      <c r="K855" s="8">
        <f>VLOOKUP(E855,[1]Hoja1!$E:$S,5,FALSE)</f>
        <v>2006</v>
      </c>
      <c r="L855" s="8">
        <f>VLOOKUP(E855,[1]Hoja1!$E:$S,6,FALSE)</f>
        <v>9</v>
      </c>
      <c r="M855" s="8" t="str">
        <f>VLOOKUP(E855,[1]Hoja1!$E:$S,7,FALSE)</f>
        <v>REGIDOR PROVINCIAL</v>
      </c>
      <c r="N855" s="6"/>
      <c r="O855" s="6" t="s">
        <v>3819</v>
      </c>
      <c r="P855" s="6" t="s">
        <v>77</v>
      </c>
      <c r="Q855" s="6" t="s">
        <v>3820</v>
      </c>
      <c r="R855" s="6" t="s">
        <v>34</v>
      </c>
      <c r="S855" s="7" t="s">
        <v>35</v>
      </c>
      <c r="T855" s="7" t="s">
        <v>35</v>
      </c>
      <c r="U855" s="7">
        <v>50</v>
      </c>
      <c r="V855" s="6" t="s">
        <v>3597</v>
      </c>
      <c r="W855" s="6" t="s">
        <v>3597</v>
      </c>
      <c r="X855" s="6" t="s">
        <v>3597</v>
      </c>
      <c r="Y855" s="8" t="s">
        <v>38</v>
      </c>
      <c r="Z855" s="6" t="s">
        <v>3821</v>
      </c>
      <c r="AA855" s="8">
        <v>32</v>
      </c>
      <c r="AB855" s="8" t="s">
        <v>513</v>
      </c>
      <c r="AC855" s="8">
        <v>2003</v>
      </c>
      <c r="AD855" s="8">
        <v>2006</v>
      </c>
      <c r="AE855" s="8">
        <v>9</v>
      </c>
      <c r="AF855" s="8" t="s">
        <v>49</v>
      </c>
    </row>
    <row r="856" spans="1:32" x14ac:dyDescent="0.25">
      <c r="A856" s="6" t="s">
        <v>3596</v>
      </c>
      <c r="B856" s="6" t="s">
        <v>3597</v>
      </c>
      <c r="C856" s="6" t="s">
        <v>689</v>
      </c>
      <c r="D856" s="7">
        <v>2</v>
      </c>
      <c r="E856" s="8" t="s">
        <v>3822</v>
      </c>
      <c r="F856" s="8" t="s">
        <v>30</v>
      </c>
      <c r="G856" s="8">
        <v>55</v>
      </c>
      <c r="H856" s="8">
        <f>VLOOKUP(E856,[1]Hoja1!$E:$F,2,FALSE)</f>
        <v>-1</v>
      </c>
      <c r="I856" s="8" t="str">
        <f>VLOOKUP(E856,[1]Hoja1!$E:$S,3,FALSE)</f>
        <v>FRENTE PROGRESISTA IQUEÑO</v>
      </c>
      <c r="J856" s="8">
        <f>VLOOKUP(E856,[1]Hoja1!$E:$S,4,FALSE)</f>
        <v>2011</v>
      </c>
      <c r="K856" s="8">
        <f>VLOOKUP(E856,[1]Hoja1!$E:$S,5,FALSE)</f>
        <v>2014</v>
      </c>
      <c r="L856" s="8">
        <f>VLOOKUP(E856,[1]Hoja1!$E:$S,6,FALSE)</f>
        <v>11</v>
      </c>
      <c r="M856" s="8" t="str">
        <f>VLOOKUP(E856,[1]Hoja1!$E:$S,7,FALSE)</f>
        <v>REGIDOR DISTRITAL</v>
      </c>
      <c r="N856" s="6"/>
      <c r="O856" s="6" t="s">
        <v>3823</v>
      </c>
      <c r="P856" s="6" t="s">
        <v>3824</v>
      </c>
      <c r="Q856" s="6" t="s">
        <v>348</v>
      </c>
      <c r="R856" s="6" t="s">
        <v>34</v>
      </c>
      <c r="S856" s="7" t="s">
        <v>35</v>
      </c>
      <c r="T856" s="7" t="s">
        <v>35</v>
      </c>
      <c r="U856" s="7">
        <v>55</v>
      </c>
      <c r="V856" s="6" t="s">
        <v>3597</v>
      </c>
      <c r="W856" s="6" t="s">
        <v>3597</v>
      </c>
      <c r="X856" s="6" t="s">
        <v>3633</v>
      </c>
      <c r="Y856" s="8" t="s">
        <v>38</v>
      </c>
      <c r="Z856" s="6" t="s">
        <v>3825</v>
      </c>
      <c r="AA856" s="8">
        <v>-1</v>
      </c>
      <c r="AB856" s="8" t="s">
        <v>3826</v>
      </c>
      <c r="AC856" s="8">
        <v>2011</v>
      </c>
      <c r="AD856" s="8">
        <v>2014</v>
      </c>
      <c r="AE856" s="8">
        <v>11</v>
      </c>
      <c r="AF856" s="8" t="s">
        <v>322</v>
      </c>
    </row>
    <row r="857" spans="1:32" x14ac:dyDescent="0.25">
      <c r="A857" s="6" t="s">
        <v>3596</v>
      </c>
      <c r="B857" s="6" t="s">
        <v>3597</v>
      </c>
      <c r="C857" s="6" t="s">
        <v>689</v>
      </c>
      <c r="D857" s="7">
        <v>3</v>
      </c>
      <c r="E857" s="8" t="s">
        <v>3827</v>
      </c>
      <c r="F857" s="8">
        <v>0</v>
      </c>
      <c r="G857" s="8">
        <v>0</v>
      </c>
      <c r="H857" s="8">
        <f>VLOOKUP(E857,[1]Hoja1!$E:$F,2,FALSE)</f>
        <v>0</v>
      </c>
      <c r="I857" s="8">
        <f>VLOOKUP(E857,[1]Hoja1!$E:$S,3,FALSE)</f>
        <v>0</v>
      </c>
      <c r="J857" s="8">
        <f>VLOOKUP(E857,[1]Hoja1!$E:$S,4,FALSE)</f>
        <v>0</v>
      </c>
      <c r="K857" s="8">
        <f>VLOOKUP(E857,[1]Hoja1!$E:$S,5,FALSE)</f>
        <v>0</v>
      </c>
      <c r="L857" s="8">
        <f>VLOOKUP(E857,[1]Hoja1!$E:$S,6,FALSE)</f>
        <v>0</v>
      </c>
      <c r="M857" s="8">
        <f>VLOOKUP(E857,[1]Hoja1!$E:$S,7,FALSE)</f>
        <v>0</v>
      </c>
      <c r="N857" s="6"/>
      <c r="O857" s="6" t="s">
        <v>3828</v>
      </c>
      <c r="P857" s="6" t="s">
        <v>3829</v>
      </c>
      <c r="Q857" s="6" t="s">
        <v>3830</v>
      </c>
      <c r="R857" s="6" t="s">
        <v>54</v>
      </c>
      <c r="S857" s="7" t="s">
        <v>35</v>
      </c>
      <c r="T857" s="7" t="s">
        <v>35</v>
      </c>
      <c r="U857" s="7">
        <v>43</v>
      </c>
      <c r="V857" s="6" t="s">
        <v>3597</v>
      </c>
      <c r="W857" s="6" t="s">
        <v>3597</v>
      </c>
      <c r="X857" s="6" t="s">
        <v>3597</v>
      </c>
      <c r="Y857" s="8" t="s">
        <v>38</v>
      </c>
      <c r="Z857" s="6" t="s">
        <v>3831</v>
      </c>
      <c r="AA857" s="8">
        <v>0</v>
      </c>
      <c r="AB857" s="8">
        <v>0</v>
      </c>
      <c r="AC857" s="8">
        <v>0</v>
      </c>
      <c r="AD857" s="8">
        <v>0</v>
      </c>
      <c r="AE857" s="8">
        <v>0</v>
      </c>
      <c r="AF857" s="8">
        <v>0</v>
      </c>
    </row>
    <row r="858" spans="1:32" x14ac:dyDescent="0.25">
      <c r="A858" s="6" t="s">
        <v>3596</v>
      </c>
      <c r="B858" s="6" t="s">
        <v>3597</v>
      </c>
      <c r="C858" s="6" t="s">
        <v>689</v>
      </c>
      <c r="D858" s="7">
        <v>4</v>
      </c>
      <c r="E858" s="8" t="s">
        <v>3832</v>
      </c>
      <c r="F858" s="8">
        <v>0</v>
      </c>
      <c r="G858" s="8">
        <v>0</v>
      </c>
      <c r="H858" s="8">
        <f>VLOOKUP(E858,[1]Hoja1!$E:$F,2,FALSE)</f>
        <v>0</v>
      </c>
      <c r="I858" s="8">
        <f>VLOOKUP(E858,[1]Hoja1!$E:$S,3,FALSE)</f>
        <v>0</v>
      </c>
      <c r="J858" s="8">
        <f>VLOOKUP(E858,[1]Hoja1!$E:$S,4,FALSE)</f>
        <v>0</v>
      </c>
      <c r="K858" s="8">
        <f>VLOOKUP(E858,[1]Hoja1!$E:$S,5,FALSE)</f>
        <v>0</v>
      </c>
      <c r="L858" s="8">
        <f>VLOOKUP(E858,[1]Hoja1!$E:$S,6,FALSE)</f>
        <v>0</v>
      </c>
      <c r="M858" s="8">
        <f>VLOOKUP(E858,[1]Hoja1!$E:$S,7,FALSE)</f>
        <v>0</v>
      </c>
      <c r="N858" s="6"/>
      <c r="O858" s="6" t="s">
        <v>3833</v>
      </c>
      <c r="P858" s="6" t="s">
        <v>1050</v>
      </c>
      <c r="Q858" s="6" t="s">
        <v>3834</v>
      </c>
      <c r="R858" s="6" t="s">
        <v>54</v>
      </c>
      <c r="S858" s="7" t="s">
        <v>35</v>
      </c>
      <c r="T858" s="7" t="s">
        <v>35</v>
      </c>
      <c r="U858" s="7">
        <v>52</v>
      </c>
      <c r="V858" s="6" t="s">
        <v>3597</v>
      </c>
      <c r="W858" s="6" t="s">
        <v>3599</v>
      </c>
      <c r="X858" s="6" t="s">
        <v>3835</v>
      </c>
      <c r="Y858" s="8" t="s">
        <v>38</v>
      </c>
      <c r="Z858" s="6" t="s">
        <v>3836</v>
      </c>
      <c r="AA858" s="8">
        <v>0</v>
      </c>
      <c r="AB858" s="8">
        <v>0</v>
      </c>
      <c r="AC858" s="8">
        <v>0</v>
      </c>
      <c r="AD858" s="8">
        <v>0</v>
      </c>
      <c r="AE858" s="8">
        <v>0</v>
      </c>
      <c r="AF858" s="8">
        <v>0</v>
      </c>
    </row>
    <row r="859" spans="1:32" x14ac:dyDescent="0.25">
      <c r="A859" s="6" t="s">
        <v>3596</v>
      </c>
      <c r="B859" s="6" t="s">
        <v>3597</v>
      </c>
      <c r="C859" s="6" t="s">
        <v>294</v>
      </c>
      <c r="D859" s="7">
        <v>1</v>
      </c>
      <c r="E859" s="8" t="s">
        <v>3837</v>
      </c>
      <c r="F859" s="8">
        <v>0</v>
      </c>
      <c r="G859" s="8">
        <v>0</v>
      </c>
      <c r="H859" s="8">
        <f>VLOOKUP(E859,[1]Hoja1!$E:$F,2,FALSE)</f>
        <v>0</v>
      </c>
      <c r="I859" s="8">
        <f>VLOOKUP(E859,[1]Hoja1!$E:$S,3,FALSE)</f>
        <v>0</v>
      </c>
      <c r="J859" s="8">
        <f>VLOOKUP(E859,[1]Hoja1!$E:$S,4,FALSE)</f>
        <v>0</v>
      </c>
      <c r="K859" s="8">
        <f>VLOOKUP(E859,[1]Hoja1!$E:$S,5,FALSE)</f>
        <v>0</v>
      </c>
      <c r="L859" s="8">
        <f>VLOOKUP(E859,[1]Hoja1!$E:$S,6,FALSE)</f>
        <v>0</v>
      </c>
      <c r="M859" s="8">
        <f>VLOOKUP(E859,[1]Hoja1!$E:$S,7,FALSE)</f>
        <v>0</v>
      </c>
      <c r="N859" s="6"/>
      <c r="O859" s="6" t="s">
        <v>495</v>
      </c>
      <c r="P859" s="6" t="s">
        <v>2657</v>
      </c>
      <c r="Q859" s="6" t="s">
        <v>3838</v>
      </c>
      <c r="R859" s="6" t="s">
        <v>34</v>
      </c>
      <c r="S859" s="7" t="s">
        <v>35</v>
      </c>
      <c r="T859" s="7" t="s">
        <v>35</v>
      </c>
      <c r="U859" s="7">
        <v>55</v>
      </c>
      <c r="V859" s="6" t="s">
        <v>3597</v>
      </c>
      <c r="W859" s="6" t="s">
        <v>3597</v>
      </c>
      <c r="X859" s="6" t="s">
        <v>3597</v>
      </c>
      <c r="Y859" s="8" t="s">
        <v>38</v>
      </c>
      <c r="Z859" s="6" t="s">
        <v>3839</v>
      </c>
      <c r="AA859" s="8">
        <v>0</v>
      </c>
      <c r="AB859" s="8">
        <v>0</v>
      </c>
      <c r="AC859" s="8">
        <v>0</v>
      </c>
      <c r="AD859" s="8">
        <v>0</v>
      </c>
      <c r="AE859" s="8">
        <v>0</v>
      </c>
      <c r="AF859" s="8">
        <v>0</v>
      </c>
    </row>
    <row r="860" spans="1:32" x14ac:dyDescent="0.25">
      <c r="A860" s="6" t="s">
        <v>3596</v>
      </c>
      <c r="B860" s="6" t="s">
        <v>3597</v>
      </c>
      <c r="C860" s="6" t="s">
        <v>294</v>
      </c>
      <c r="D860" s="7">
        <v>2</v>
      </c>
      <c r="E860" s="8" t="s">
        <v>3840</v>
      </c>
      <c r="F860" s="8">
        <v>0</v>
      </c>
      <c r="G860" s="8">
        <v>0</v>
      </c>
      <c r="H860" s="8">
        <f>VLOOKUP(E860,[1]Hoja1!$E:$F,2,FALSE)</f>
        <v>-1</v>
      </c>
      <c r="I860" s="8" t="str">
        <f>VLOOKUP(E860,[1]Hoja1!$E:$S,3,FALSE)</f>
        <v>OTRO</v>
      </c>
      <c r="J860" s="8">
        <f>VLOOKUP(E860,[1]Hoja1!$E:$S,4,FALSE)</f>
        <v>2010</v>
      </c>
      <c r="K860" s="8">
        <f>VLOOKUP(E860,[1]Hoja1!$E:$S,5,FALSE)</f>
        <v>2011</v>
      </c>
      <c r="L860" s="8">
        <f>VLOOKUP(E860,[1]Hoja1!$E:$S,6,FALSE)</f>
        <v>9</v>
      </c>
      <c r="M860" s="8" t="str">
        <f>VLOOKUP(E860,[1]Hoja1!$E:$S,7,FALSE)</f>
        <v>REGIDOR PROVINCIAL</v>
      </c>
      <c r="N860" s="6"/>
      <c r="O860" s="6" t="s">
        <v>1050</v>
      </c>
      <c r="P860" s="6" t="s">
        <v>3668</v>
      </c>
      <c r="Q860" s="6" t="s">
        <v>1683</v>
      </c>
      <c r="R860" s="6" t="s">
        <v>54</v>
      </c>
      <c r="S860" s="7" t="s">
        <v>35</v>
      </c>
      <c r="T860" s="7" t="s">
        <v>35</v>
      </c>
      <c r="U860" s="7">
        <v>59</v>
      </c>
      <c r="V860" s="6" t="s">
        <v>3597</v>
      </c>
      <c r="W860" s="6" t="s">
        <v>3622</v>
      </c>
      <c r="X860" s="6" t="s">
        <v>3638</v>
      </c>
      <c r="Y860" s="8" t="s">
        <v>38</v>
      </c>
      <c r="Z860" s="6" t="s">
        <v>3841</v>
      </c>
      <c r="AA860" s="8">
        <v>-1</v>
      </c>
      <c r="AB860" s="8" t="s">
        <v>672</v>
      </c>
      <c r="AC860" s="8">
        <v>2010</v>
      </c>
      <c r="AD860" s="8">
        <v>2011</v>
      </c>
      <c r="AE860" s="8">
        <v>9</v>
      </c>
      <c r="AF860" s="8" t="s">
        <v>49</v>
      </c>
    </row>
    <row r="861" spans="1:32" x14ac:dyDescent="0.25">
      <c r="A861" s="6" t="s">
        <v>3596</v>
      </c>
      <c r="B861" s="6" t="s">
        <v>3597</v>
      </c>
      <c r="C861" s="6" t="s">
        <v>294</v>
      </c>
      <c r="D861" s="7">
        <v>3</v>
      </c>
      <c r="E861" s="8" t="s">
        <v>3842</v>
      </c>
      <c r="F861" s="8">
        <v>0</v>
      </c>
      <c r="G861" s="8">
        <v>0</v>
      </c>
      <c r="H861" s="8">
        <f>VLOOKUP(E861,[1]Hoja1!$E:$F,2,FALSE)</f>
        <v>-1</v>
      </c>
      <c r="I861" s="8" t="str">
        <f>VLOOKUP(E861,[1]Hoja1!$E:$S,3,FALSE)</f>
        <v>MOVIMIENTO REGIONAL OBRAS POR LA MODERNIDAD</v>
      </c>
      <c r="J861" s="8">
        <f>VLOOKUP(E861,[1]Hoja1!$E:$S,4,FALSE)</f>
        <v>2011</v>
      </c>
      <c r="K861" s="8">
        <f>VLOOKUP(E861,[1]Hoja1!$E:$S,5,FALSE)</f>
        <v>2018</v>
      </c>
      <c r="L861" s="8">
        <f>VLOOKUP(E861,[1]Hoja1!$E:$S,6,FALSE)</f>
        <v>10</v>
      </c>
      <c r="M861" s="8" t="str">
        <f>VLOOKUP(E861,[1]Hoja1!$E:$S,7,FALSE)</f>
        <v>ALCALDE DISTRITAL</v>
      </c>
      <c r="N861" s="6"/>
      <c r="O861" s="6" t="s">
        <v>3823</v>
      </c>
      <c r="P861" s="6" t="s">
        <v>857</v>
      </c>
      <c r="Q861" s="6" t="s">
        <v>3843</v>
      </c>
      <c r="R861" s="6" t="s">
        <v>34</v>
      </c>
      <c r="S861" s="7" t="s">
        <v>35</v>
      </c>
      <c r="T861" s="7" t="s">
        <v>35</v>
      </c>
      <c r="U861" s="7">
        <v>51</v>
      </c>
      <c r="V861" s="6" t="s">
        <v>3597</v>
      </c>
      <c r="W861" s="6" t="s">
        <v>3599</v>
      </c>
      <c r="X861" s="6" t="s">
        <v>343</v>
      </c>
      <c r="Y861" s="8" t="s">
        <v>82</v>
      </c>
      <c r="Z861" s="6" t="s">
        <v>3844</v>
      </c>
      <c r="AA861" s="8">
        <v>-1</v>
      </c>
      <c r="AB861" s="8" t="s">
        <v>3845</v>
      </c>
      <c r="AC861" s="8">
        <v>2011</v>
      </c>
      <c r="AD861" s="8">
        <v>2018</v>
      </c>
      <c r="AE861" s="8">
        <v>10</v>
      </c>
      <c r="AF861" s="8" t="s">
        <v>134</v>
      </c>
    </row>
    <row r="862" spans="1:32" x14ac:dyDescent="0.25">
      <c r="A862" s="6" t="s">
        <v>3596</v>
      </c>
      <c r="B862" s="6" t="s">
        <v>3597</v>
      </c>
      <c r="C862" s="6" t="s">
        <v>294</v>
      </c>
      <c r="D862" s="7">
        <v>4</v>
      </c>
      <c r="E862" s="8" t="s">
        <v>3846</v>
      </c>
      <c r="F862" s="8">
        <v>0</v>
      </c>
      <c r="G862" s="8">
        <v>0</v>
      </c>
      <c r="H862" s="8">
        <f>VLOOKUP(E862,[1]Hoja1!$E:$F,2,FALSE)</f>
        <v>0</v>
      </c>
      <c r="I862" s="8">
        <f>VLOOKUP(E862,[1]Hoja1!$E:$S,3,FALSE)</f>
        <v>0</v>
      </c>
      <c r="J862" s="8">
        <f>VLOOKUP(E862,[1]Hoja1!$E:$S,4,FALSE)</f>
        <v>0</v>
      </c>
      <c r="K862" s="8">
        <f>VLOOKUP(E862,[1]Hoja1!$E:$S,5,FALSE)</f>
        <v>0</v>
      </c>
      <c r="L862" s="8">
        <f>VLOOKUP(E862,[1]Hoja1!$E:$S,6,FALSE)</f>
        <v>0</v>
      </c>
      <c r="M862" s="8">
        <f>VLOOKUP(E862,[1]Hoja1!$E:$S,7,FALSE)</f>
        <v>0</v>
      </c>
      <c r="N862" s="6"/>
      <c r="O862" s="6" t="s">
        <v>3758</v>
      </c>
      <c r="P862" s="6" t="s">
        <v>152</v>
      </c>
      <c r="Q862" s="6" t="s">
        <v>3847</v>
      </c>
      <c r="R862" s="6" t="s">
        <v>54</v>
      </c>
      <c r="S862" s="7" t="s">
        <v>35</v>
      </c>
      <c r="T862" s="7" t="s">
        <v>35</v>
      </c>
      <c r="U862" s="7">
        <v>58</v>
      </c>
      <c r="V862" s="6" t="s">
        <v>3597</v>
      </c>
      <c r="W862" s="6" t="s">
        <v>3597</v>
      </c>
      <c r="X862" s="6" t="s">
        <v>3597</v>
      </c>
      <c r="Y862" s="8" t="s">
        <v>38</v>
      </c>
      <c r="Z862" s="6" t="s">
        <v>3848</v>
      </c>
      <c r="AA862" s="8">
        <v>0</v>
      </c>
      <c r="AB862" s="8">
        <v>0</v>
      </c>
      <c r="AC862" s="8">
        <v>0</v>
      </c>
      <c r="AD862" s="8">
        <v>0</v>
      </c>
      <c r="AE862" s="8">
        <v>0</v>
      </c>
      <c r="AF862" s="8">
        <v>0</v>
      </c>
    </row>
    <row r="863" spans="1:32" x14ac:dyDescent="0.25">
      <c r="A863" s="6" t="s">
        <v>3596</v>
      </c>
      <c r="B863" s="6" t="s">
        <v>3597</v>
      </c>
      <c r="C863" s="6" t="s">
        <v>735</v>
      </c>
      <c r="D863" s="7">
        <v>1</v>
      </c>
      <c r="E863" s="8" t="s">
        <v>3849</v>
      </c>
      <c r="F863" s="8">
        <v>0</v>
      </c>
      <c r="G863" s="8">
        <v>0</v>
      </c>
      <c r="H863" s="8">
        <f>VLOOKUP(E863,[1]Hoja1!$E:$F,2,FALSE)</f>
        <v>0</v>
      </c>
      <c r="I863" s="8">
        <f>VLOOKUP(E863,[1]Hoja1!$E:$S,3,FALSE)</f>
        <v>0</v>
      </c>
      <c r="J863" s="8">
        <f>VLOOKUP(E863,[1]Hoja1!$E:$S,4,FALSE)</f>
        <v>0</v>
      </c>
      <c r="K863" s="8">
        <f>VLOOKUP(E863,[1]Hoja1!$E:$S,5,FALSE)</f>
        <v>0</v>
      </c>
      <c r="L863" s="8">
        <f>VLOOKUP(E863,[1]Hoja1!$E:$S,6,FALSE)</f>
        <v>0</v>
      </c>
      <c r="M863" s="8">
        <f>VLOOKUP(E863,[1]Hoja1!$E:$S,7,FALSE)</f>
        <v>0</v>
      </c>
      <c r="N863" s="6"/>
      <c r="O863" s="6" t="s">
        <v>3850</v>
      </c>
      <c r="P863" s="6" t="s">
        <v>3851</v>
      </c>
      <c r="Q863" s="6" t="s">
        <v>2088</v>
      </c>
      <c r="R863" s="6" t="s">
        <v>34</v>
      </c>
      <c r="S863" s="7" t="s">
        <v>35</v>
      </c>
      <c r="T863" s="7" t="s">
        <v>35</v>
      </c>
      <c r="U863" s="7">
        <v>51</v>
      </c>
      <c r="V863" s="6" t="s">
        <v>3597</v>
      </c>
      <c r="W863" s="6" t="s">
        <v>3599</v>
      </c>
      <c r="X863" s="6" t="s">
        <v>3790</v>
      </c>
      <c r="Y863" s="8" t="s">
        <v>38</v>
      </c>
      <c r="Z863" s="6" t="s">
        <v>3852</v>
      </c>
      <c r="AA863" s="8">
        <v>0</v>
      </c>
      <c r="AB863" s="8">
        <v>0</v>
      </c>
      <c r="AC863" s="8">
        <v>0</v>
      </c>
      <c r="AD863" s="8">
        <v>0</v>
      </c>
      <c r="AE863" s="8">
        <v>0</v>
      </c>
      <c r="AF863" s="8">
        <v>0</v>
      </c>
    </row>
    <row r="864" spans="1:32" x14ac:dyDescent="0.25">
      <c r="A864" s="6" t="s">
        <v>3596</v>
      </c>
      <c r="B864" s="6" t="s">
        <v>3597</v>
      </c>
      <c r="C864" s="6" t="s">
        <v>735</v>
      </c>
      <c r="D864" s="7">
        <v>2</v>
      </c>
      <c r="E864" s="8" t="s">
        <v>3853</v>
      </c>
      <c r="F864" s="8">
        <v>0</v>
      </c>
      <c r="G864" s="8">
        <v>0</v>
      </c>
      <c r="H864" s="8">
        <f>VLOOKUP(E864,[1]Hoja1!$E:$F,2,FALSE)</f>
        <v>0</v>
      </c>
      <c r="I864" s="8">
        <f>VLOOKUP(E864,[1]Hoja1!$E:$S,3,FALSE)</f>
        <v>0</v>
      </c>
      <c r="J864" s="8">
        <f>VLOOKUP(E864,[1]Hoja1!$E:$S,4,FALSE)</f>
        <v>0</v>
      </c>
      <c r="K864" s="8">
        <f>VLOOKUP(E864,[1]Hoja1!$E:$S,5,FALSE)</f>
        <v>0</v>
      </c>
      <c r="L864" s="8">
        <f>VLOOKUP(E864,[1]Hoja1!$E:$S,6,FALSE)</f>
        <v>0</v>
      </c>
      <c r="M864" s="8">
        <f>VLOOKUP(E864,[1]Hoja1!$E:$S,7,FALSE)</f>
        <v>0</v>
      </c>
      <c r="N864" s="6"/>
      <c r="O864" s="6" t="s">
        <v>171</v>
      </c>
      <c r="P864" s="6" t="s">
        <v>3854</v>
      </c>
      <c r="Q864" s="6" t="s">
        <v>3855</v>
      </c>
      <c r="R864" s="6" t="s">
        <v>34</v>
      </c>
      <c r="S864" s="7" t="s">
        <v>35</v>
      </c>
      <c r="T864" s="7" t="s">
        <v>35</v>
      </c>
      <c r="U864" s="7">
        <v>46</v>
      </c>
      <c r="V864" s="6" t="s">
        <v>3597</v>
      </c>
      <c r="W864" s="6" t="s">
        <v>3597</v>
      </c>
      <c r="X864" s="6" t="s">
        <v>3597</v>
      </c>
      <c r="Y864" s="8" t="s">
        <v>38</v>
      </c>
      <c r="Z864" s="6" t="s">
        <v>3856</v>
      </c>
      <c r="AA864" s="8">
        <v>0</v>
      </c>
      <c r="AB864" s="8">
        <v>0</v>
      </c>
      <c r="AC864" s="8">
        <v>0</v>
      </c>
      <c r="AD864" s="8">
        <v>0</v>
      </c>
      <c r="AE864" s="8">
        <v>0</v>
      </c>
      <c r="AF864" s="8">
        <v>0</v>
      </c>
    </row>
    <row r="865" spans="1:32" x14ac:dyDescent="0.25">
      <c r="A865" s="6" t="s">
        <v>3596</v>
      </c>
      <c r="B865" s="6" t="s">
        <v>3597</v>
      </c>
      <c r="C865" s="6" t="s">
        <v>735</v>
      </c>
      <c r="D865" s="7">
        <v>3</v>
      </c>
      <c r="E865" s="8" t="s">
        <v>3857</v>
      </c>
      <c r="F865" s="8">
        <v>0</v>
      </c>
      <c r="G865" s="8">
        <v>0</v>
      </c>
      <c r="H865" s="8">
        <f>VLOOKUP(E865,[1]Hoja1!$E:$F,2,FALSE)</f>
        <v>0</v>
      </c>
      <c r="I865" s="8">
        <f>VLOOKUP(E865,[1]Hoja1!$E:$S,3,FALSE)</f>
        <v>0</v>
      </c>
      <c r="J865" s="8">
        <f>VLOOKUP(E865,[1]Hoja1!$E:$S,4,FALSE)</f>
        <v>0</v>
      </c>
      <c r="K865" s="8">
        <f>VLOOKUP(E865,[1]Hoja1!$E:$S,5,FALSE)</f>
        <v>0</v>
      </c>
      <c r="L865" s="8">
        <f>VLOOKUP(E865,[1]Hoja1!$E:$S,6,FALSE)</f>
        <v>0</v>
      </c>
      <c r="M865" s="8">
        <f>VLOOKUP(E865,[1]Hoja1!$E:$S,7,FALSE)</f>
        <v>0</v>
      </c>
      <c r="N865" s="6"/>
      <c r="O865" s="6" t="s">
        <v>705</v>
      </c>
      <c r="P865" s="6" t="s">
        <v>1290</v>
      </c>
      <c r="Q865" s="6" t="s">
        <v>3858</v>
      </c>
      <c r="R865" s="6" t="s">
        <v>54</v>
      </c>
      <c r="S865" s="7" t="s">
        <v>35</v>
      </c>
      <c r="T865" s="7" t="s">
        <v>35</v>
      </c>
      <c r="U865" s="7">
        <v>40</v>
      </c>
      <c r="V865" s="6" t="s">
        <v>3597</v>
      </c>
      <c r="W865" s="6" t="s">
        <v>3622</v>
      </c>
      <c r="X865" s="6" t="s">
        <v>3615</v>
      </c>
      <c r="Y865" s="8" t="s">
        <v>38</v>
      </c>
      <c r="Z865" s="6" t="s">
        <v>3859</v>
      </c>
      <c r="AA865" s="8">
        <v>0</v>
      </c>
      <c r="AB865" s="8">
        <v>0</v>
      </c>
      <c r="AC865" s="8">
        <v>0</v>
      </c>
      <c r="AD865" s="8">
        <v>0</v>
      </c>
      <c r="AE865" s="8">
        <v>0</v>
      </c>
      <c r="AF865" s="8">
        <v>0</v>
      </c>
    </row>
    <row r="866" spans="1:32" x14ac:dyDescent="0.25">
      <c r="A866" s="6" t="s">
        <v>3596</v>
      </c>
      <c r="B866" s="6" t="s">
        <v>3597</v>
      </c>
      <c r="C866" s="6" t="s">
        <v>735</v>
      </c>
      <c r="D866" s="7">
        <v>4</v>
      </c>
      <c r="E866" s="8" t="s">
        <v>3860</v>
      </c>
      <c r="F866" s="8">
        <v>0</v>
      </c>
      <c r="G866" s="8">
        <v>0</v>
      </c>
      <c r="H866" s="8">
        <f>VLOOKUP(E866,[1]Hoja1!$E:$F,2,FALSE)</f>
        <v>0</v>
      </c>
      <c r="I866" s="8">
        <f>VLOOKUP(E866,[1]Hoja1!$E:$S,3,FALSE)</f>
        <v>0</v>
      </c>
      <c r="J866" s="8">
        <f>VLOOKUP(E866,[1]Hoja1!$E:$S,4,FALSE)</f>
        <v>0</v>
      </c>
      <c r="K866" s="8">
        <f>VLOOKUP(E866,[1]Hoja1!$E:$S,5,FALSE)</f>
        <v>0</v>
      </c>
      <c r="L866" s="8">
        <f>VLOOKUP(E866,[1]Hoja1!$E:$S,6,FALSE)</f>
        <v>0</v>
      </c>
      <c r="M866" s="8">
        <f>VLOOKUP(E866,[1]Hoja1!$E:$S,7,FALSE)</f>
        <v>0</v>
      </c>
      <c r="N866" s="6"/>
      <c r="O866" s="6" t="s">
        <v>3861</v>
      </c>
      <c r="P866" s="6" t="s">
        <v>69</v>
      </c>
      <c r="Q866" s="6" t="s">
        <v>3862</v>
      </c>
      <c r="R866" s="6" t="s">
        <v>54</v>
      </c>
      <c r="S866" s="7" t="s">
        <v>35</v>
      </c>
      <c r="T866" s="7" t="s">
        <v>35</v>
      </c>
      <c r="U866" s="7">
        <v>40</v>
      </c>
      <c r="V866" s="6" t="s">
        <v>3597</v>
      </c>
      <c r="W866" s="6" t="s">
        <v>3597</v>
      </c>
      <c r="X866" s="6" t="s">
        <v>3597</v>
      </c>
      <c r="Y866" s="8" t="s">
        <v>38</v>
      </c>
      <c r="Z866" s="6" t="s">
        <v>3863</v>
      </c>
      <c r="AA866" s="8">
        <v>0</v>
      </c>
      <c r="AB866" s="8">
        <v>0</v>
      </c>
      <c r="AC866" s="8">
        <v>0</v>
      </c>
      <c r="AD866" s="8">
        <v>0</v>
      </c>
      <c r="AE866" s="8">
        <v>0</v>
      </c>
      <c r="AF866" s="8">
        <v>0</v>
      </c>
    </row>
    <row r="867" spans="1:32" x14ac:dyDescent="0.25">
      <c r="A867" s="6" t="s">
        <v>3596</v>
      </c>
      <c r="B867" s="6" t="s">
        <v>3597</v>
      </c>
      <c r="C867" s="6" t="s">
        <v>759</v>
      </c>
      <c r="D867" s="7">
        <v>1</v>
      </c>
      <c r="E867" s="8" t="s">
        <v>3864</v>
      </c>
      <c r="F867" s="8">
        <v>0</v>
      </c>
      <c r="G867" s="8">
        <v>0</v>
      </c>
      <c r="H867" s="8">
        <f>VLOOKUP(E867,[1]Hoja1!$E:$F,2,FALSE)</f>
        <v>0</v>
      </c>
      <c r="I867" s="8">
        <f>VLOOKUP(E867,[1]Hoja1!$E:$S,3,FALSE)</f>
        <v>0</v>
      </c>
      <c r="J867" s="8">
        <f>VLOOKUP(E867,[1]Hoja1!$E:$S,4,FALSE)</f>
        <v>0</v>
      </c>
      <c r="K867" s="8">
        <f>VLOOKUP(E867,[1]Hoja1!$E:$S,5,FALSE)</f>
        <v>0</v>
      </c>
      <c r="L867" s="8">
        <f>VLOOKUP(E867,[1]Hoja1!$E:$S,6,FALSE)</f>
        <v>0</v>
      </c>
      <c r="M867" s="8">
        <f>VLOOKUP(E867,[1]Hoja1!$E:$S,7,FALSE)</f>
        <v>0</v>
      </c>
      <c r="N867" s="6"/>
      <c r="O867" s="6" t="s">
        <v>3865</v>
      </c>
      <c r="P867" s="6" t="s">
        <v>610</v>
      </c>
      <c r="Q867" s="6" t="s">
        <v>3866</v>
      </c>
      <c r="R867" s="6" t="s">
        <v>34</v>
      </c>
      <c r="S867" s="7" t="s">
        <v>35</v>
      </c>
      <c r="T867" s="7" t="s">
        <v>35</v>
      </c>
      <c r="U867" s="7">
        <v>48</v>
      </c>
      <c r="V867" s="6" t="s">
        <v>3597</v>
      </c>
      <c r="W867" s="6" t="s">
        <v>3599</v>
      </c>
      <c r="X867" s="6" t="s">
        <v>3599</v>
      </c>
      <c r="Y867" s="8" t="s">
        <v>38</v>
      </c>
      <c r="Z867" s="6" t="s">
        <v>3867</v>
      </c>
      <c r="AA867" s="8">
        <v>0</v>
      </c>
      <c r="AB867" s="8">
        <v>0</v>
      </c>
      <c r="AC867" s="8">
        <v>0</v>
      </c>
      <c r="AD867" s="8">
        <v>0</v>
      </c>
      <c r="AE867" s="8">
        <v>0</v>
      </c>
      <c r="AF867" s="8">
        <v>0</v>
      </c>
    </row>
    <row r="868" spans="1:32" x14ac:dyDescent="0.25">
      <c r="A868" s="6" t="s">
        <v>3596</v>
      </c>
      <c r="B868" s="6" t="s">
        <v>3597</v>
      </c>
      <c r="C868" s="6" t="s">
        <v>759</v>
      </c>
      <c r="D868" s="7">
        <v>2</v>
      </c>
      <c r="E868" s="8" t="s">
        <v>3868</v>
      </c>
      <c r="F868" s="8" t="s">
        <v>30</v>
      </c>
      <c r="G868" s="8">
        <v>2276</v>
      </c>
      <c r="H868" s="8">
        <f>VLOOKUP(E868,[1]Hoja1!$E:$F,2,FALSE)</f>
        <v>0</v>
      </c>
      <c r="I868" s="8">
        <f>VLOOKUP(E868,[1]Hoja1!$E:$S,3,FALSE)</f>
        <v>0</v>
      </c>
      <c r="J868" s="8">
        <f>VLOOKUP(E868,[1]Hoja1!$E:$S,4,FALSE)</f>
        <v>0</v>
      </c>
      <c r="K868" s="8">
        <f>VLOOKUP(E868,[1]Hoja1!$E:$S,5,FALSE)</f>
        <v>0</v>
      </c>
      <c r="L868" s="8">
        <f>VLOOKUP(E868,[1]Hoja1!$E:$S,6,FALSE)</f>
        <v>0</v>
      </c>
      <c r="M868" s="8">
        <f>VLOOKUP(E868,[1]Hoja1!$E:$S,7,FALSE)</f>
        <v>0</v>
      </c>
      <c r="N868" s="6"/>
      <c r="O868" s="6" t="s">
        <v>1505</v>
      </c>
      <c r="P868" s="6" t="s">
        <v>3869</v>
      </c>
      <c r="Q868" s="6" t="s">
        <v>1373</v>
      </c>
      <c r="R868" s="6" t="s">
        <v>54</v>
      </c>
      <c r="S868" s="7" t="s">
        <v>35</v>
      </c>
      <c r="T868" s="7" t="s">
        <v>35</v>
      </c>
      <c r="U868" s="7">
        <v>55</v>
      </c>
      <c r="V868" s="6" t="s">
        <v>1610</v>
      </c>
      <c r="W868" s="6" t="s">
        <v>1613</v>
      </c>
      <c r="X868" s="6" t="s">
        <v>1610</v>
      </c>
      <c r="Y868" s="8" t="s">
        <v>38</v>
      </c>
      <c r="Z868" s="6" t="s">
        <v>3870</v>
      </c>
      <c r="AA868" s="8">
        <v>0</v>
      </c>
      <c r="AB868" s="8">
        <v>0</v>
      </c>
      <c r="AC868" s="8">
        <v>0</v>
      </c>
      <c r="AD868" s="8">
        <v>0</v>
      </c>
      <c r="AE868" s="8">
        <v>0</v>
      </c>
      <c r="AF868" s="8">
        <v>0</v>
      </c>
    </row>
    <row r="869" spans="1:32" x14ac:dyDescent="0.25">
      <c r="A869" s="6" t="s">
        <v>3596</v>
      </c>
      <c r="B869" s="6" t="s">
        <v>3597</v>
      </c>
      <c r="C869" s="6" t="s">
        <v>759</v>
      </c>
      <c r="D869" s="7">
        <v>3</v>
      </c>
      <c r="E869" s="8" t="s">
        <v>3871</v>
      </c>
      <c r="F869" s="8">
        <v>0</v>
      </c>
      <c r="G869" s="8">
        <v>0</v>
      </c>
      <c r="H869" s="8">
        <f>VLOOKUP(E869,[1]Hoja1!$E:$F,2,FALSE)</f>
        <v>0</v>
      </c>
      <c r="I869" s="8">
        <f>VLOOKUP(E869,[1]Hoja1!$E:$S,3,FALSE)</f>
        <v>0</v>
      </c>
      <c r="J869" s="8">
        <f>VLOOKUP(E869,[1]Hoja1!$E:$S,4,FALSE)</f>
        <v>0</v>
      </c>
      <c r="K869" s="8">
        <f>VLOOKUP(E869,[1]Hoja1!$E:$S,5,FALSE)</f>
        <v>0</v>
      </c>
      <c r="L869" s="8">
        <f>VLOOKUP(E869,[1]Hoja1!$E:$S,6,FALSE)</f>
        <v>0</v>
      </c>
      <c r="M869" s="8">
        <f>VLOOKUP(E869,[1]Hoja1!$E:$S,7,FALSE)</f>
        <v>0</v>
      </c>
      <c r="N869" s="6"/>
      <c r="O869" s="6" t="s">
        <v>44</v>
      </c>
      <c r="P869" s="6" t="s">
        <v>90</v>
      </c>
      <c r="Q869" s="6" t="s">
        <v>3872</v>
      </c>
      <c r="R869" s="6" t="s">
        <v>34</v>
      </c>
      <c r="S869" s="7" t="s">
        <v>35</v>
      </c>
      <c r="T869" s="7" t="s">
        <v>35</v>
      </c>
      <c r="U869" s="7">
        <v>42</v>
      </c>
      <c r="V869" s="6" t="s">
        <v>3597</v>
      </c>
      <c r="W869" s="6" t="s">
        <v>3597</v>
      </c>
      <c r="X869" s="6" t="s">
        <v>3597</v>
      </c>
      <c r="Y869" s="8" t="s">
        <v>38</v>
      </c>
      <c r="Z869" s="6" t="s">
        <v>3873</v>
      </c>
      <c r="AA869" s="8">
        <v>0</v>
      </c>
      <c r="AB869" s="8">
        <v>0</v>
      </c>
      <c r="AC869" s="8">
        <v>0</v>
      </c>
      <c r="AD869" s="8">
        <v>0</v>
      </c>
      <c r="AE869" s="8">
        <v>0</v>
      </c>
      <c r="AF869" s="8">
        <v>0</v>
      </c>
    </row>
    <row r="870" spans="1:32" x14ac:dyDescent="0.25">
      <c r="A870" s="6" t="s">
        <v>3596</v>
      </c>
      <c r="B870" s="6" t="s">
        <v>3597</v>
      </c>
      <c r="C870" s="6" t="s">
        <v>1539</v>
      </c>
      <c r="D870" s="7">
        <v>1</v>
      </c>
      <c r="E870" s="8" t="s">
        <v>3874</v>
      </c>
      <c r="F870" s="8">
        <v>0</v>
      </c>
      <c r="G870" s="8">
        <v>0</v>
      </c>
      <c r="H870" s="8">
        <f>VLOOKUP(E870,[1]Hoja1!$E:$F,2,FALSE)</f>
        <v>0</v>
      </c>
      <c r="I870" s="8">
        <f>VLOOKUP(E870,[1]Hoja1!$E:$S,3,FALSE)</f>
        <v>0</v>
      </c>
      <c r="J870" s="8">
        <f>VLOOKUP(E870,[1]Hoja1!$E:$S,4,FALSE)</f>
        <v>0</v>
      </c>
      <c r="K870" s="8">
        <f>VLOOKUP(E870,[1]Hoja1!$E:$S,5,FALSE)</f>
        <v>0</v>
      </c>
      <c r="L870" s="8">
        <f>VLOOKUP(E870,[1]Hoja1!$E:$S,6,FALSE)</f>
        <v>0</v>
      </c>
      <c r="M870" s="8">
        <f>VLOOKUP(E870,[1]Hoja1!$E:$S,7,FALSE)</f>
        <v>0</v>
      </c>
      <c r="N870" s="6"/>
      <c r="O870" s="6" t="s">
        <v>225</v>
      </c>
      <c r="P870" s="6" t="s">
        <v>90</v>
      </c>
      <c r="Q870" s="6" t="s">
        <v>3875</v>
      </c>
      <c r="R870" s="6" t="s">
        <v>34</v>
      </c>
      <c r="S870" s="7" t="s">
        <v>30</v>
      </c>
      <c r="T870" s="7" t="s">
        <v>35</v>
      </c>
      <c r="U870" s="7">
        <v>33</v>
      </c>
      <c r="V870" s="6" t="s">
        <v>3597</v>
      </c>
      <c r="W870" s="6" t="s">
        <v>3622</v>
      </c>
      <c r="X870" s="6" t="s">
        <v>3615</v>
      </c>
      <c r="Y870" s="8" t="s">
        <v>38</v>
      </c>
      <c r="Z870" s="6" t="s">
        <v>3876</v>
      </c>
      <c r="AA870" s="8">
        <v>0</v>
      </c>
      <c r="AB870" s="8">
        <v>0</v>
      </c>
      <c r="AC870" s="8">
        <v>0</v>
      </c>
      <c r="AD870" s="8">
        <v>0</v>
      </c>
      <c r="AE870" s="8">
        <v>0</v>
      </c>
      <c r="AF870" s="8">
        <v>0</v>
      </c>
    </row>
    <row r="871" spans="1:32" x14ac:dyDescent="0.25">
      <c r="A871" s="6" t="s">
        <v>3596</v>
      </c>
      <c r="B871" s="6" t="s">
        <v>3597</v>
      </c>
      <c r="C871" s="6" t="s">
        <v>1539</v>
      </c>
      <c r="D871" s="7">
        <v>2</v>
      </c>
      <c r="E871" s="8" t="s">
        <v>3877</v>
      </c>
      <c r="F871" s="8">
        <v>0</v>
      </c>
      <c r="G871" s="8">
        <v>0</v>
      </c>
      <c r="H871" s="8">
        <f>VLOOKUP(E871,[1]Hoja1!$E:$F,2,FALSE)</f>
        <v>0</v>
      </c>
      <c r="I871" s="8">
        <f>VLOOKUP(E871,[1]Hoja1!$E:$S,3,FALSE)</f>
        <v>0</v>
      </c>
      <c r="J871" s="8">
        <f>VLOOKUP(E871,[1]Hoja1!$E:$S,4,FALSE)</f>
        <v>0</v>
      </c>
      <c r="K871" s="8">
        <f>VLOOKUP(E871,[1]Hoja1!$E:$S,5,FALSE)</f>
        <v>0</v>
      </c>
      <c r="L871" s="8">
        <f>VLOOKUP(E871,[1]Hoja1!$E:$S,6,FALSE)</f>
        <v>0</v>
      </c>
      <c r="M871" s="8">
        <f>VLOOKUP(E871,[1]Hoja1!$E:$S,7,FALSE)</f>
        <v>0</v>
      </c>
      <c r="N871" s="6"/>
      <c r="O871" s="6" t="s">
        <v>3878</v>
      </c>
      <c r="P871" s="6" t="s">
        <v>3879</v>
      </c>
      <c r="Q871" s="6" t="s">
        <v>3880</v>
      </c>
      <c r="R871" s="6" t="s">
        <v>54</v>
      </c>
      <c r="S871" s="7" t="s">
        <v>35</v>
      </c>
      <c r="T871" s="7" t="s">
        <v>35</v>
      </c>
      <c r="U871" s="7">
        <v>43</v>
      </c>
      <c r="V871" s="6" t="s">
        <v>3597</v>
      </c>
      <c r="W871" s="6" t="s">
        <v>3597</v>
      </c>
      <c r="X871" s="6" t="s">
        <v>3597</v>
      </c>
      <c r="Y871" s="8" t="s">
        <v>38</v>
      </c>
      <c r="Z871" s="6" t="s">
        <v>3881</v>
      </c>
      <c r="AA871" s="8">
        <v>0</v>
      </c>
      <c r="AB871" s="8">
        <v>0</v>
      </c>
      <c r="AC871" s="8">
        <v>0</v>
      </c>
      <c r="AD871" s="8">
        <v>0</v>
      </c>
      <c r="AE871" s="8">
        <v>0</v>
      </c>
      <c r="AF871" s="8">
        <v>0</v>
      </c>
    </row>
    <row r="872" spans="1:32" x14ac:dyDescent="0.25">
      <c r="A872" s="6" t="s">
        <v>3596</v>
      </c>
      <c r="B872" s="6" t="s">
        <v>3597</v>
      </c>
      <c r="C872" s="6" t="s">
        <v>1539</v>
      </c>
      <c r="D872" s="7">
        <v>3</v>
      </c>
      <c r="E872" s="8" t="s">
        <v>3882</v>
      </c>
      <c r="F872" s="8">
        <v>0</v>
      </c>
      <c r="G872" s="8">
        <v>0</v>
      </c>
      <c r="H872" s="8">
        <f>VLOOKUP(E872,[1]Hoja1!$E:$F,2,FALSE)</f>
        <v>0</v>
      </c>
      <c r="I872" s="8">
        <f>VLOOKUP(E872,[1]Hoja1!$E:$S,3,FALSE)</f>
        <v>0</v>
      </c>
      <c r="J872" s="8">
        <f>VLOOKUP(E872,[1]Hoja1!$E:$S,4,FALSE)</f>
        <v>0</v>
      </c>
      <c r="K872" s="8">
        <f>VLOOKUP(E872,[1]Hoja1!$E:$S,5,FALSE)</f>
        <v>0</v>
      </c>
      <c r="L872" s="8">
        <f>VLOOKUP(E872,[1]Hoja1!$E:$S,6,FALSE)</f>
        <v>0</v>
      </c>
      <c r="M872" s="8">
        <f>VLOOKUP(E872,[1]Hoja1!$E:$S,7,FALSE)</f>
        <v>0</v>
      </c>
      <c r="N872" s="6"/>
      <c r="O872" s="6" t="s">
        <v>346</v>
      </c>
      <c r="P872" s="6" t="s">
        <v>98</v>
      </c>
      <c r="Q872" s="6" t="s">
        <v>3883</v>
      </c>
      <c r="R872" s="6" t="s">
        <v>34</v>
      </c>
      <c r="S872" s="7" t="s">
        <v>35</v>
      </c>
      <c r="T872" s="7" t="s">
        <v>35</v>
      </c>
      <c r="U872" s="7">
        <v>39</v>
      </c>
      <c r="V872" s="6" t="s">
        <v>3597</v>
      </c>
      <c r="W872" s="6" t="s">
        <v>3597</v>
      </c>
      <c r="X872" s="6" t="s">
        <v>3597</v>
      </c>
      <c r="Y872" s="8" t="s">
        <v>38</v>
      </c>
      <c r="Z872" s="6" t="s">
        <v>3884</v>
      </c>
      <c r="AA872" s="8">
        <v>0</v>
      </c>
      <c r="AB872" s="8">
        <v>0</v>
      </c>
      <c r="AC872" s="8">
        <v>0</v>
      </c>
      <c r="AD872" s="8">
        <v>0</v>
      </c>
      <c r="AE872" s="8">
        <v>0</v>
      </c>
      <c r="AF872" s="8">
        <v>0</v>
      </c>
    </row>
    <row r="873" spans="1:32" x14ac:dyDescent="0.25">
      <c r="A873" s="6" t="s">
        <v>3596</v>
      </c>
      <c r="B873" s="6" t="s">
        <v>3597</v>
      </c>
      <c r="C873" s="6" t="s">
        <v>311</v>
      </c>
      <c r="D873" s="7">
        <v>1</v>
      </c>
      <c r="E873" s="8" t="s">
        <v>3885</v>
      </c>
      <c r="F873" s="8">
        <v>0</v>
      </c>
      <c r="G873" s="8">
        <v>0</v>
      </c>
      <c r="H873" s="8">
        <f>VLOOKUP(E873,[1]Hoja1!$E:$F,2,FALSE)</f>
        <v>0</v>
      </c>
      <c r="I873" s="8">
        <f>VLOOKUP(E873,[1]Hoja1!$E:$S,3,FALSE)</f>
        <v>0</v>
      </c>
      <c r="J873" s="8">
        <f>VLOOKUP(E873,[1]Hoja1!$E:$S,4,FALSE)</f>
        <v>0</v>
      </c>
      <c r="K873" s="8">
        <f>VLOOKUP(E873,[1]Hoja1!$E:$S,5,FALSE)</f>
        <v>0</v>
      </c>
      <c r="L873" s="8">
        <f>VLOOKUP(E873,[1]Hoja1!$E:$S,6,FALSE)</f>
        <v>0</v>
      </c>
      <c r="M873" s="8">
        <f>VLOOKUP(E873,[1]Hoja1!$E:$S,7,FALSE)</f>
        <v>0</v>
      </c>
      <c r="N873" s="6"/>
      <c r="O873" s="6" t="s">
        <v>1034</v>
      </c>
      <c r="P873" s="6" t="s">
        <v>866</v>
      </c>
      <c r="Q873" s="6" t="s">
        <v>3886</v>
      </c>
      <c r="R873" s="6" t="s">
        <v>34</v>
      </c>
      <c r="S873" s="7" t="s">
        <v>35</v>
      </c>
      <c r="T873" s="7" t="s">
        <v>35</v>
      </c>
      <c r="U873" s="7">
        <v>45</v>
      </c>
      <c r="V873" s="6" t="s">
        <v>3597</v>
      </c>
      <c r="W873" s="6" t="s">
        <v>3597</v>
      </c>
      <c r="X873" s="6" t="s">
        <v>3688</v>
      </c>
      <c r="Y873" s="8" t="s">
        <v>38</v>
      </c>
      <c r="Z873" s="6" t="s">
        <v>3887</v>
      </c>
      <c r="AA873" s="8">
        <v>0</v>
      </c>
      <c r="AB873" s="8">
        <v>0</v>
      </c>
      <c r="AC873" s="8">
        <v>0</v>
      </c>
      <c r="AD873" s="8">
        <v>0</v>
      </c>
      <c r="AE873" s="8">
        <v>0</v>
      </c>
      <c r="AF873" s="8">
        <v>0</v>
      </c>
    </row>
    <row r="874" spans="1:32" x14ac:dyDescent="0.25">
      <c r="A874" s="6" t="s">
        <v>3596</v>
      </c>
      <c r="B874" s="6" t="s">
        <v>3597</v>
      </c>
      <c r="C874" s="6" t="s">
        <v>311</v>
      </c>
      <c r="D874" s="7">
        <v>2</v>
      </c>
      <c r="E874" s="8" t="s">
        <v>3888</v>
      </c>
      <c r="F874" s="8" t="s">
        <v>30</v>
      </c>
      <c r="G874" s="8">
        <v>47</v>
      </c>
      <c r="H874" s="8">
        <f>VLOOKUP(E874,[1]Hoja1!$E:$F,2,FALSE)</f>
        <v>47</v>
      </c>
      <c r="I874" s="8" t="str">
        <f>VLOOKUP(E874,[1]Hoja1!$E:$S,3,FALSE)</f>
        <v>PARTIDO POLÍTICO UNION POR EL PERU</v>
      </c>
      <c r="J874" s="8">
        <f>VLOOKUP(E874,[1]Hoja1!$E:$S,4,FALSE)</f>
        <v>2006</v>
      </c>
      <c r="K874" s="8">
        <f>VLOOKUP(E874,[1]Hoja1!$E:$S,5,FALSE)</f>
        <v>2011</v>
      </c>
      <c r="L874" s="8">
        <f>VLOOKUP(E874,[1]Hoja1!$E:$S,6,FALSE)</f>
        <v>4</v>
      </c>
      <c r="M874" s="8" t="str">
        <f>VLOOKUP(E874,[1]Hoja1!$E:$S,7,FALSE)</f>
        <v>CONGRESISTA DE LA REPÚBLICA</v>
      </c>
      <c r="N874" s="6"/>
      <c r="O874" s="6" t="s">
        <v>3889</v>
      </c>
      <c r="P874" s="6" t="s">
        <v>614</v>
      </c>
      <c r="Q874" s="6" t="s">
        <v>3890</v>
      </c>
      <c r="R874" s="6" t="s">
        <v>34</v>
      </c>
      <c r="S874" s="7" t="s">
        <v>35</v>
      </c>
      <c r="T874" s="7" t="s">
        <v>35</v>
      </c>
      <c r="U874" s="7">
        <v>64</v>
      </c>
      <c r="V874" s="6" t="s">
        <v>3597</v>
      </c>
      <c r="W874" s="6" t="s">
        <v>3597</v>
      </c>
      <c r="X874" s="6" t="s">
        <v>3597</v>
      </c>
      <c r="Y874" s="8" t="s">
        <v>38</v>
      </c>
      <c r="Z874" s="6" t="s">
        <v>3891</v>
      </c>
      <c r="AA874" s="8">
        <v>47</v>
      </c>
      <c r="AB874" s="8" t="s">
        <v>384</v>
      </c>
      <c r="AC874" s="8">
        <v>2006</v>
      </c>
      <c r="AD874" s="8">
        <v>2011</v>
      </c>
      <c r="AE874" s="8">
        <v>4</v>
      </c>
      <c r="AF874" s="8" t="s">
        <v>490</v>
      </c>
    </row>
    <row r="875" spans="1:32" x14ac:dyDescent="0.25">
      <c r="A875" s="6" t="s">
        <v>3596</v>
      </c>
      <c r="B875" s="6" t="s">
        <v>3597</v>
      </c>
      <c r="C875" s="6" t="s">
        <v>311</v>
      </c>
      <c r="D875" s="7">
        <v>3</v>
      </c>
      <c r="E875" s="8" t="s">
        <v>3892</v>
      </c>
      <c r="F875" s="8">
        <v>0</v>
      </c>
      <c r="G875" s="8">
        <v>0</v>
      </c>
      <c r="H875" s="8">
        <f>VLOOKUP(E875,[1]Hoja1!$E:$F,2,FALSE)</f>
        <v>0</v>
      </c>
      <c r="I875" s="8">
        <f>VLOOKUP(E875,[1]Hoja1!$E:$S,3,FALSE)</f>
        <v>0</v>
      </c>
      <c r="J875" s="8">
        <f>VLOOKUP(E875,[1]Hoja1!$E:$S,4,FALSE)</f>
        <v>0</v>
      </c>
      <c r="K875" s="8">
        <f>VLOOKUP(E875,[1]Hoja1!$E:$S,5,FALSE)</f>
        <v>0</v>
      </c>
      <c r="L875" s="8">
        <f>VLOOKUP(E875,[1]Hoja1!$E:$S,6,FALSE)</f>
        <v>0</v>
      </c>
      <c r="M875" s="8">
        <f>VLOOKUP(E875,[1]Hoja1!$E:$S,7,FALSE)</f>
        <v>0</v>
      </c>
      <c r="N875" s="6"/>
      <c r="O875" s="6" t="s">
        <v>3893</v>
      </c>
      <c r="P875" s="6" t="s">
        <v>171</v>
      </c>
      <c r="Q875" s="6" t="s">
        <v>3894</v>
      </c>
      <c r="R875" s="6" t="s">
        <v>54</v>
      </c>
      <c r="S875" s="7" t="s">
        <v>35</v>
      </c>
      <c r="T875" s="7" t="s">
        <v>35</v>
      </c>
      <c r="U875" s="7">
        <v>60</v>
      </c>
      <c r="V875" s="6" t="s">
        <v>3597</v>
      </c>
      <c r="W875" s="6" t="s">
        <v>3597</v>
      </c>
      <c r="X875" s="6" t="s">
        <v>3597</v>
      </c>
      <c r="Y875" s="8" t="s">
        <v>38</v>
      </c>
      <c r="Z875" s="6" t="s">
        <v>3895</v>
      </c>
      <c r="AA875" s="8">
        <v>0</v>
      </c>
      <c r="AB875" s="8">
        <v>0</v>
      </c>
      <c r="AC875" s="8">
        <v>0</v>
      </c>
      <c r="AD875" s="8">
        <v>0</v>
      </c>
      <c r="AE875" s="8">
        <v>0</v>
      </c>
      <c r="AF875" s="8">
        <v>0</v>
      </c>
    </row>
    <row r="876" spans="1:32" x14ac:dyDescent="0.25">
      <c r="A876" s="6" t="s">
        <v>3596</v>
      </c>
      <c r="B876" s="6" t="s">
        <v>3597</v>
      </c>
      <c r="C876" s="6" t="s">
        <v>311</v>
      </c>
      <c r="D876" s="7">
        <v>4</v>
      </c>
      <c r="E876" s="8" t="s">
        <v>3896</v>
      </c>
      <c r="F876" s="8">
        <v>0</v>
      </c>
      <c r="G876" s="8">
        <v>0</v>
      </c>
      <c r="H876" s="8">
        <f>VLOOKUP(E876,[1]Hoja1!$E:$F,2,FALSE)</f>
        <v>0</v>
      </c>
      <c r="I876" s="8">
        <f>VLOOKUP(E876,[1]Hoja1!$E:$S,3,FALSE)</f>
        <v>0</v>
      </c>
      <c r="J876" s="8">
        <f>VLOOKUP(E876,[1]Hoja1!$E:$S,4,FALSE)</f>
        <v>0</v>
      </c>
      <c r="K876" s="8">
        <f>VLOOKUP(E876,[1]Hoja1!$E:$S,5,FALSE)</f>
        <v>0</v>
      </c>
      <c r="L876" s="8">
        <f>VLOOKUP(E876,[1]Hoja1!$E:$S,6,FALSE)</f>
        <v>0</v>
      </c>
      <c r="M876" s="8">
        <f>VLOOKUP(E876,[1]Hoja1!$E:$S,7,FALSE)</f>
        <v>0</v>
      </c>
      <c r="N876" s="6"/>
      <c r="O876" s="6" t="s">
        <v>3897</v>
      </c>
      <c r="P876" s="6" t="s">
        <v>31</v>
      </c>
      <c r="Q876" s="6" t="s">
        <v>981</v>
      </c>
      <c r="R876" s="6" t="s">
        <v>54</v>
      </c>
      <c r="S876" s="7" t="s">
        <v>35</v>
      </c>
      <c r="T876" s="7" t="s">
        <v>35</v>
      </c>
      <c r="U876" s="7">
        <v>53</v>
      </c>
      <c r="V876" s="6" t="s">
        <v>3597</v>
      </c>
      <c r="W876" s="6" t="s">
        <v>3597</v>
      </c>
      <c r="X876" s="6" t="s">
        <v>3597</v>
      </c>
      <c r="Y876" s="8" t="s">
        <v>38</v>
      </c>
      <c r="Z876" s="6" t="s">
        <v>3898</v>
      </c>
      <c r="AA876" s="8">
        <v>0</v>
      </c>
      <c r="AB876" s="8">
        <v>0</v>
      </c>
      <c r="AC876" s="8">
        <v>0</v>
      </c>
      <c r="AD876" s="8">
        <v>0</v>
      </c>
      <c r="AE876" s="8">
        <v>0</v>
      </c>
      <c r="AF876" s="8">
        <v>0</v>
      </c>
    </row>
    <row r="877" spans="1:32" x14ac:dyDescent="0.25">
      <c r="A877" s="6" t="s">
        <v>3596</v>
      </c>
      <c r="B877" s="6" t="s">
        <v>3597</v>
      </c>
      <c r="C877" s="6" t="s">
        <v>793</v>
      </c>
      <c r="D877" s="7">
        <v>1</v>
      </c>
      <c r="E877" s="8" t="s">
        <v>3899</v>
      </c>
      <c r="F877" s="8">
        <v>0</v>
      </c>
      <c r="G877" s="8">
        <v>0</v>
      </c>
      <c r="H877" s="8">
        <f>VLOOKUP(E877,[1]Hoja1!$E:$F,2,FALSE)</f>
        <v>32</v>
      </c>
      <c r="I877" s="8" t="str">
        <f>VLOOKUP(E877,[1]Hoja1!$E:$S,3,FALSE)</f>
        <v>PARTIDO POLÍTICO PARTIDO APRISTA PERUANO</v>
      </c>
      <c r="J877" s="8">
        <f>VLOOKUP(E877,[1]Hoja1!$E:$S,4,FALSE)</f>
        <v>2003</v>
      </c>
      <c r="K877" s="8">
        <f>VLOOKUP(E877,[1]Hoja1!$E:$S,5,FALSE)</f>
        <v>2006</v>
      </c>
      <c r="L877" s="8">
        <f>VLOOKUP(E877,[1]Hoja1!$E:$S,6,FALSE)</f>
        <v>10</v>
      </c>
      <c r="M877" s="8" t="str">
        <f>VLOOKUP(E877,[1]Hoja1!$E:$S,7,FALSE)</f>
        <v>ALCALDE DISTRITAL</v>
      </c>
      <c r="N877" s="6"/>
      <c r="O877" s="6" t="s">
        <v>1985</v>
      </c>
      <c r="P877" s="6" t="s">
        <v>3900</v>
      </c>
      <c r="Q877" s="6" t="s">
        <v>2666</v>
      </c>
      <c r="R877" s="6" t="s">
        <v>34</v>
      </c>
      <c r="S877" s="7" t="s">
        <v>35</v>
      </c>
      <c r="T877" s="7" t="s">
        <v>35</v>
      </c>
      <c r="U877" s="7">
        <v>54</v>
      </c>
      <c r="V877" s="6" t="s">
        <v>3597</v>
      </c>
      <c r="W877" s="6" t="s">
        <v>3597</v>
      </c>
      <c r="X877" s="6" t="s">
        <v>3688</v>
      </c>
      <c r="Y877" s="8" t="s">
        <v>38</v>
      </c>
      <c r="Z877" s="6" t="s">
        <v>3901</v>
      </c>
      <c r="AA877" s="8">
        <v>32</v>
      </c>
      <c r="AB877" s="8" t="s">
        <v>513</v>
      </c>
      <c r="AC877" s="8">
        <v>2003</v>
      </c>
      <c r="AD877" s="8">
        <v>2006</v>
      </c>
      <c r="AE877" s="8">
        <v>10</v>
      </c>
      <c r="AF877" s="8" t="s">
        <v>134</v>
      </c>
    </row>
    <row r="878" spans="1:32" x14ac:dyDescent="0.25">
      <c r="A878" s="6" t="s">
        <v>3596</v>
      </c>
      <c r="B878" s="6" t="s">
        <v>3597</v>
      </c>
      <c r="C878" s="6" t="s">
        <v>793</v>
      </c>
      <c r="D878" s="7">
        <v>2</v>
      </c>
      <c r="E878" s="8" t="s">
        <v>3902</v>
      </c>
      <c r="F878" s="8">
        <v>0</v>
      </c>
      <c r="G878" s="8">
        <v>0</v>
      </c>
      <c r="H878" s="8">
        <f>VLOOKUP(E878,[1]Hoja1!$E:$F,2,FALSE)</f>
        <v>0</v>
      </c>
      <c r="I878" s="8">
        <f>VLOOKUP(E878,[1]Hoja1!$E:$S,3,FALSE)</f>
        <v>0</v>
      </c>
      <c r="J878" s="8">
        <f>VLOOKUP(E878,[1]Hoja1!$E:$S,4,FALSE)</f>
        <v>0</v>
      </c>
      <c r="K878" s="8">
        <f>VLOOKUP(E878,[1]Hoja1!$E:$S,5,FALSE)</f>
        <v>0</v>
      </c>
      <c r="L878" s="8">
        <f>VLOOKUP(E878,[1]Hoja1!$E:$S,6,FALSE)</f>
        <v>0</v>
      </c>
      <c r="M878" s="8">
        <f>VLOOKUP(E878,[1]Hoja1!$E:$S,7,FALSE)</f>
        <v>0</v>
      </c>
      <c r="N878" s="6"/>
      <c r="O878" s="6" t="s">
        <v>3903</v>
      </c>
      <c r="P878" s="6" t="s">
        <v>1006</v>
      </c>
      <c r="Q878" s="6" t="s">
        <v>3904</v>
      </c>
      <c r="R878" s="6" t="s">
        <v>54</v>
      </c>
      <c r="S878" s="7" t="s">
        <v>35</v>
      </c>
      <c r="T878" s="7" t="s">
        <v>35</v>
      </c>
      <c r="U878" s="7">
        <v>43</v>
      </c>
      <c r="V878" s="6" t="s">
        <v>3597</v>
      </c>
      <c r="W878" s="6" t="s">
        <v>3597</v>
      </c>
      <c r="X878" s="6" t="s">
        <v>3597</v>
      </c>
      <c r="Y878" s="8" t="s">
        <v>38</v>
      </c>
      <c r="Z878" s="6" t="s">
        <v>3905</v>
      </c>
      <c r="AA878" s="8">
        <v>0</v>
      </c>
      <c r="AB878" s="8">
        <v>0</v>
      </c>
      <c r="AC878" s="8">
        <v>0</v>
      </c>
      <c r="AD878" s="8">
        <v>0</v>
      </c>
      <c r="AE878" s="8">
        <v>0</v>
      </c>
      <c r="AF878" s="8">
        <v>0</v>
      </c>
    </row>
    <row r="879" spans="1:32" x14ac:dyDescent="0.25">
      <c r="A879" s="6" t="s">
        <v>3596</v>
      </c>
      <c r="B879" s="6" t="s">
        <v>3597</v>
      </c>
      <c r="C879" s="6" t="s">
        <v>793</v>
      </c>
      <c r="D879" s="7">
        <v>3</v>
      </c>
      <c r="E879" s="8" t="s">
        <v>3906</v>
      </c>
      <c r="F879" s="8">
        <v>0</v>
      </c>
      <c r="G879" s="8">
        <v>0</v>
      </c>
      <c r="H879" s="8">
        <f>VLOOKUP(E879,[1]Hoja1!$E:$F,2,FALSE)</f>
        <v>0</v>
      </c>
      <c r="I879" s="8">
        <f>VLOOKUP(E879,[1]Hoja1!$E:$S,3,FALSE)</f>
        <v>0</v>
      </c>
      <c r="J879" s="8">
        <f>VLOOKUP(E879,[1]Hoja1!$E:$S,4,FALSE)</f>
        <v>0</v>
      </c>
      <c r="K879" s="8">
        <f>VLOOKUP(E879,[1]Hoja1!$E:$S,5,FALSE)</f>
        <v>0</v>
      </c>
      <c r="L879" s="8">
        <f>VLOOKUP(E879,[1]Hoja1!$E:$S,6,FALSE)</f>
        <v>0</v>
      </c>
      <c r="M879" s="8">
        <f>VLOOKUP(E879,[1]Hoja1!$E:$S,7,FALSE)</f>
        <v>0</v>
      </c>
      <c r="N879" s="6"/>
      <c r="O879" s="6" t="s">
        <v>1029</v>
      </c>
      <c r="P879" s="6" t="s">
        <v>675</v>
      </c>
      <c r="Q879" s="6" t="s">
        <v>3907</v>
      </c>
      <c r="R879" s="6" t="s">
        <v>34</v>
      </c>
      <c r="S879" s="7" t="s">
        <v>35</v>
      </c>
      <c r="T879" s="7" t="s">
        <v>35</v>
      </c>
      <c r="U879" s="7">
        <v>53</v>
      </c>
      <c r="V879" s="6" t="s">
        <v>3597</v>
      </c>
      <c r="W879" s="6" t="s">
        <v>3622</v>
      </c>
      <c r="X879" s="6" t="s">
        <v>3755</v>
      </c>
      <c r="Y879" s="8" t="s">
        <v>38</v>
      </c>
      <c r="Z879" s="6" t="s">
        <v>3908</v>
      </c>
      <c r="AA879" s="8">
        <v>0</v>
      </c>
      <c r="AB879" s="8">
        <v>0</v>
      </c>
      <c r="AC879" s="8">
        <v>0</v>
      </c>
      <c r="AD879" s="8">
        <v>0</v>
      </c>
      <c r="AE879" s="8">
        <v>0</v>
      </c>
      <c r="AF879" s="8">
        <v>0</v>
      </c>
    </row>
    <row r="880" spans="1:32" x14ac:dyDescent="0.25">
      <c r="A880" s="6" t="s">
        <v>3596</v>
      </c>
      <c r="B880" s="6" t="s">
        <v>3597</v>
      </c>
      <c r="C880" s="6" t="s">
        <v>793</v>
      </c>
      <c r="D880" s="7">
        <v>4</v>
      </c>
      <c r="E880" s="8" t="s">
        <v>3909</v>
      </c>
      <c r="F880" s="8">
        <v>0</v>
      </c>
      <c r="G880" s="8">
        <v>0</v>
      </c>
      <c r="H880" s="8">
        <f>VLOOKUP(E880,[1]Hoja1!$E:$F,2,FALSE)</f>
        <v>0</v>
      </c>
      <c r="I880" s="8">
        <f>VLOOKUP(E880,[1]Hoja1!$E:$S,3,FALSE)</f>
        <v>0</v>
      </c>
      <c r="J880" s="8">
        <f>VLOOKUP(E880,[1]Hoja1!$E:$S,4,FALSE)</f>
        <v>0</v>
      </c>
      <c r="K880" s="8">
        <f>VLOOKUP(E880,[1]Hoja1!$E:$S,5,FALSE)</f>
        <v>0</v>
      </c>
      <c r="L880" s="8">
        <f>VLOOKUP(E880,[1]Hoja1!$E:$S,6,FALSE)</f>
        <v>0</v>
      </c>
      <c r="M880" s="8">
        <f>VLOOKUP(E880,[1]Hoja1!$E:$S,7,FALSE)</f>
        <v>0</v>
      </c>
      <c r="N880" s="6"/>
      <c r="O880" s="6" t="s">
        <v>44</v>
      </c>
      <c r="P880" s="6" t="s">
        <v>3910</v>
      </c>
      <c r="Q880" s="6" t="s">
        <v>3911</v>
      </c>
      <c r="R880" s="6" t="s">
        <v>54</v>
      </c>
      <c r="S880" s="7" t="s">
        <v>35</v>
      </c>
      <c r="T880" s="7" t="s">
        <v>35</v>
      </c>
      <c r="U880" s="7">
        <v>49</v>
      </c>
      <c r="V880" s="6" t="s">
        <v>3597</v>
      </c>
      <c r="W880" s="6" t="s">
        <v>3597</v>
      </c>
      <c r="X880" s="6" t="s">
        <v>3597</v>
      </c>
      <c r="Y880" s="8" t="s">
        <v>38</v>
      </c>
      <c r="Z880" s="6" t="s">
        <v>3912</v>
      </c>
      <c r="AA880" s="8">
        <v>0</v>
      </c>
      <c r="AB880" s="8">
        <v>0</v>
      </c>
      <c r="AC880" s="8">
        <v>0</v>
      </c>
      <c r="AD880" s="8">
        <v>0</v>
      </c>
      <c r="AE880" s="8">
        <v>0</v>
      </c>
      <c r="AF880" s="8">
        <v>0</v>
      </c>
    </row>
    <row r="881" spans="1:32" x14ac:dyDescent="0.25">
      <c r="A881" s="6" t="s">
        <v>3913</v>
      </c>
      <c r="B881" s="6" t="s">
        <v>3138</v>
      </c>
      <c r="C881" s="6" t="s">
        <v>28</v>
      </c>
      <c r="D881" s="7">
        <v>1</v>
      </c>
      <c r="E881" s="8" t="s">
        <v>3914</v>
      </c>
      <c r="F881" s="8">
        <v>0</v>
      </c>
      <c r="G881" s="8">
        <v>0</v>
      </c>
      <c r="H881" s="8">
        <f>VLOOKUP(E881,[1]Hoja1!$E:$F,2,FALSE)</f>
        <v>0</v>
      </c>
      <c r="I881" s="8">
        <f>VLOOKUP(E881,[1]Hoja1!$E:$S,3,FALSE)</f>
        <v>0</v>
      </c>
      <c r="J881" s="8">
        <f>VLOOKUP(E881,[1]Hoja1!$E:$S,4,FALSE)</f>
        <v>0</v>
      </c>
      <c r="K881" s="8">
        <f>VLOOKUP(E881,[1]Hoja1!$E:$S,5,FALSE)</f>
        <v>0</v>
      </c>
      <c r="L881" s="8">
        <f>VLOOKUP(E881,[1]Hoja1!$E:$S,6,FALSE)</f>
        <v>0</v>
      </c>
      <c r="M881" s="8">
        <f>VLOOKUP(E881,[1]Hoja1!$E:$S,7,FALSE)</f>
        <v>0</v>
      </c>
      <c r="N881" s="6"/>
      <c r="O881" s="6" t="s">
        <v>128</v>
      </c>
      <c r="P881" s="6" t="s">
        <v>3915</v>
      </c>
      <c r="Q881" s="6" t="s">
        <v>3916</v>
      </c>
      <c r="R881" s="6" t="s">
        <v>34</v>
      </c>
      <c r="S881" s="7" t="s">
        <v>35</v>
      </c>
      <c r="T881" s="7" t="s">
        <v>35</v>
      </c>
      <c r="U881" s="7">
        <v>34</v>
      </c>
      <c r="V881" s="6" t="s">
        <v>3138</v>
      </c>
      <c r="W881" s="6" t="s">
        <v>3139</v>
      </c>
      <c r="X881" s="6" t="s">
        <v>3140</v>
      </c>
      <c r="Y881" s="8" t="s">
        <v>286</v>
      </c>
      <c r="Z881" s="6" t="s">
        <v>3917</v>
      </c>
      <c r="AA881" s="8">
        <v>0</v>
      </c>
      <c r="AB881" s="8">
        <v>0</v>
      </c>
      <c r="AC881" s="8">
        <v>0</v>
      </c>
      <c r="AD881" s="8">
        <v>0</v>
      </c>
      <c r="AE881" s="8">
        <v>0</v>
      </c>
      <c r="AF881" s="8">
        <v>0</v>
      </c>
    </row>
    <row r="882" spans="1:32" x14ac:dyDescent="0.25">
      <c r="A882" s="6" t="s">
        <v>3913</v>
      </c>
      <c r="B882" s="6" t="s">
        <v>3138</v>
      </c>
      <c r="C882" s="6" t="s">
        <v>28</v>
      </c>
      <c r="D882" s="7">
        <v>2</v>
      </c>
      <c r="E882" s="8" t="s">
        <v>3918</v>
      </c>
      <c r="F882" s="8">
        <v>0</v>
      </c>
      <c r="G882" s="8">
        <v>0</v>
      </c>
      <c r="H882" s="8">
        <f>VLOOKUP(E882,[1]Hoja1!$E:$F,2,FALSE)</f>
        <v>0</v>
      </c>
      <c r="I882" s="8">
        <f>VLOOKUP(E882,[1]Hoja1!$E:$S,3,FALSE)</f>
        <v>0</v>
      </c>
      <c r="J882" s="8">
        <f>VLOOKUP(E882,[1]Hoja1!$E:$S,4,FALSE)</f>
        <v>0</v>
      </c>
      <c r="K882" s="8">
        <f>VLOOKUP(E882,[1]Hoja1!$E:$S,5,FALSE)</f>
        <v>0</v>
      </c>
      <c r="L882" s="8">
        <f>VLOOKUP(E882,[1]Hoja1!$E:$S,6,FALSE)</f>
        <v>0</v>
      </c>
      <c r="M882" s="8">
        <f>VLOOKUP(E882,[1]Hoja1!$E:$S,7,FALSE)</f>
        <v>0</v>
      </c>
      <c r="N882" s="6"/>
      <c r="O882" s="6" t="s">
        <v>3919</v>
      </c>
      <c r="P882" s="6" t="s">
        <v>568</v>
      </c>
      <c r="Q882" s="6" t="s">
        <v>3920</v>
      </c>
      <c r="R882" s="6" t="s">
        <v>34</v>
      </c>
      <c r="S882" s="7" t="s">
        <v>35</v>
      </c>
      <c r="T882" s="7" t="s">
        <v>35</v>
      </c>
      <c r="U882" s="7">
        <v>39</v>
      </c>
      <c r="V882" s="6" t="s">
        <v>3138</v>
      </c>
      <c r="W882" s="6" t="s">
        <v>3921</v>
      </c>
      <c r="X882" s="6" t="s">
        <v>3922</v>
      </c>
      <c r="Y882" s="8" t="s">
        <v>38</v>
      </c>
      <c r="Z882" s="6" t="s">
        <v>3923</v>
      </c>
      <c r="AA882" s="8">
        <v>0</v>
      </c>
      <c r="AB882" s="8">
        <v>0</v>
      </c>
      <c r="AC882" s="8">
        <v>0</v>
      </c>
      <c r="AD882" s="8">
        <v>0</v>
      </c>
      <c r="AE882" s="8">
        <v>0</v>
      </c>
      <c r="AF882" s="8">
        <v>0</v>
      </c>
    </row>
    <row r="883" spans="1:32" x14ac:dyDescent="0.25">
      <c r="A883" s="6" t="s">
        <v>3913</v>
      </c>
      <c r="B883" s="6" t="s">
        <v>3138</v>
      </c>
      <c r="C883" s="6" t="s">
        <v>28</v>
      </c>
      <c r="D883" s="7">
        <v>3</v>
      </c>
      <c r="E883" s="8" t="s">
        <v>3924</v>
      </c>
      <c r="F883" s="8">
        <v>0</v>
      </c>
      <c r="G883" s="8">
        <v>0</v>
      </c>
      <c r="H883" s="8">
        <f>VLOOKUP(E883,[1]Hoja1!$E:$F,2,FALSE)</f>
        <v>0</v>
      </c>
      <c r="I883" s="8">
        <f>VLOOKUP(E883,[1]Hoja1!$E:$S,3,FALSE)</f>
        <v>0</v>
      </c>
      <c r="J883" s="8">
        <f>VLOOKUP(E883,[1]Hoja1!$E:$S,4,FALSE)</f>
        <v>0</v>
      </c>
      <c r="K883" s="8">
        <f>VLOOKUP(E883,[1]Hoja1!$E:$S,5,FALSE)</f>
        <v>0</v>
      </c>
      <c r="L883" s="8">
        <f>VLOOKUP(E883,[1]Hoja1!$E:$S,6,FALSE)</f>
        <v>0</v>
      </c>
      <c r="M883" s="8">
        <f>VLOOKUP(E883,[1]Hoja1!$E:$S,7,FALSE)</f>
        <v>0</v>
      </c>
      <c r="N883" s="6"/>
      <c r="O883" s="6" t="s">
        <v>221</v>
      </c>
      <c r="P883" s="6" t="s">
        <v>1187</v>
      </c>
      <c r="Q883" s="6" t="s">
        <v>3925</v>
      </c>
      <c r="R883" s="6" t="s">
        <v>34</v>
      </c>
      <c r="S883" s="7" t="s">
        <v>35</v>
      </c>
      <c r="T883" s="7" t="s">
        <v>35</v>
      </c>
      <c r="U883" s="7">
        <v>53</v>
      </c>
      <c r="V883" s="6" t="s">
        <v>3138</v>
      </c>
      <c r="W883" s="6" t="s">
        <v>3139</v>
      </c>
      <c r="X883" s="6" t="s">
        <v>3140</v>
      </c>
      <c r="Y883" s="8" t="s">
        <v>286</v>
      </c>
      <c r="Z883" s="6" t="s">
        <v>3926</v>
      </c>
      <c r="AA883" s="8">
        <v>0</v>
      </c>
      <c r="AB883" s="8">
        <v>0</v>
      </c>
      <c r="AC883" s="8">
        <v>0</v>
      </c>
      <c r="AD883" s="8">
        <v>0</v>
      </c>
      <c r="AE883" s="8">
        <v>0</v>
      </c>
      <c r="AF883" s="8">
        <v>0</v>
      </c>
    </row>
    <row r="884" spans="1:32" x14ac:dyDescent="0.25">
      <c r="A884" s="6" t="s">
        <v>3913</v>
      </c>
      <c r="B884" s="6" t="s">
        <v>3138</v>
      </c>
      <c r="C884" s="6" t="s">
        <v>28</v>
      </c>
      <c r="D884" s="7">
        <v>4</v>
      </c>
      <c r="E884" s="8" t="s">
        <v>3927</v>
      </c>
      <c r="F884" s="8" t="s">
        <v>30</v>
      </c>
      <c r="G884" s="8">
        <v>4</v>
      </c>
      <c r="H884" s="8">
        <f>VLOOKUP(E884,[1]Hoja1!$E:$F,2,FALSE)</f>
        <v>0</v>
      </c>
      <c r="I884" s="8">
        <f>VLOOKUP(E884,[1]Hoja1!$E:$S,3,FALSE)</f>
        <v>0</v>
      </c>
      <c r="J884" s="8">
        <f>VLOOKUP(E884,[1]Hoja1!$E:$S,4,FALSE)</f>
        <v>0</v>
      </c>
      <c r="K884" s="8">
        <f>VLOOKUP(E884,[1]Hoja1!$E:$S,5,FALSE)</f>
        <v>0</v>
      </c>
      <c r="L884" s="8">
        <f>VLOOKUP(E884,[1]Hoja1!$E:$S,6,FALSE)</f>
        <v>0</v>
      </c>
      <c r="M884" s="8">
        <f>VLOOKUP(E884,[1]Hoja1!$E:$S,7,FALSE)</f>
        <v>0</v>
      </c>
      <c r="N884" s="6"/>
      <c r="O884" s="6" t="s">
        <v>3928</v>
      </c>
      <c r="P884" s="6" t="s">
        <v>1029</v>
      </c>
      <c r="Q884" s="6" t="s">
        <v>3929</v>
      </c>
      <c r="R884" s="6" t="s">
        <v>54</v>
      </c>
      <c r="S884" s="7" t="s">
        <v>35</v>
      </c>
      <c r="T884" s="7" t="s">
        <v>35</v>
      </c>
      <c r="U884" s="7">
        <v>54</v>
      </c>
      <c r="V884" s="6" t="s">
        <v>3138</v>
      </c>
      <c r="W884" s="6" t="s">
        <v>3138</v>
      </c>
      <c r="X884" s="6" t="s">
        <v>3138</v>
      </c>
      <c r="Y884" s="8" t="s">
        <v>38</v>
      </c>
      <c r="Z884" s="6" t="s">
        <v>3930</v>
      </c>
      <c r="AA884" s="8">
        <v>0</v>
      </c>
      <c r="AB884" s="8">
        <v>0</v>
      </c>
      <c r="AC884" s="8">
        <v>0</v>
      </c>
      <c r="AD884" s="8">
        <v>0</v>
      </c>
      <c r="AE884" s="8">
        <v>0</v>
      </c>
      <c r="AF884" s="8">
        <v>0</v>
      </c>
    </row>
    <row r="885" spans="1:32" x14ac:dyDescent="0.25">
      <c r="A885" s="6" t="s">
        <v>3913</v>
      </c>
      <c r="B885" s="6" t="s">
        <v>3138</v>
      </c>
      <c r="C885" s="6" t="s">
        <v>28</v>
      </c>
      <c r="D885" s="7">
        <v>5</v>
      </c>
      <c r="E885" s="8" t="s">
        <v>3931</v>
      </c>
      <c r="F885" s="8" t="s">
        <v>30</v>
      </c>
      <c r="G885" s="8">
        <v>4</v>
      </c>
      <c r="H885" s="8">
        <f>VLOOKUP(E885,[1]Hoja1!$E:$F,2,FALSE)</f>
        <v>0</v>
      </c>
      <c r="I885" s="8">
        <f>VLOOKUP(E885,[1]Hoja1!$E:$S,3,FALSE)</f>
        <v>0</v>
      </c>
      <c r="J885" s="8">
        <f>VLOOKUP(E885,[1]Hoja1!$E:$S,4,FALSE)</f>
        <v>0</v>
      </c>
      <c r="K885" s="8">
        <f>VLOOKUP(E885,[1]Hoja1!$E:$S,5,FALSE)</f>
        <v>0</v>
      </c>
      <c r="L885" s="8">
        <f>VLOOKUP(E885,[1]Hoja1!$E:$S,6,FALSE)</f>
        <v>0</v>
      </c>
      <c r="M885" s="8">
        <f>VLOOKUP(E885,[1]Hoja1!$E:$S,7,FALSE)</f>
        <v>0</v>
      </c>
      <c r="N885" s="6"/>
      <c r="O885" s="6" t="s">
        <v>3932</v>
      </c>
      <c r="P885" s="6" t="s">
        <v>2163</v>
      </c>
      <c r="Q885" s="6" t="s">
        <v>3933</v>
      </c>
      <c r="R885" s="6" t="s">
        <v>54</v>
      </c>
      <c r="S885" s="7" t="s">
        <v>35</v>
      </c>
      <c r="T885" s="7" t="s">
        <v>35</v>
      </c>
      <c r="U885" s="7">
        <v>35</v>
      </c>
      <c r="V885" s="6" t="s">
        <v>3138</v>
      </c>
      <c r="W885" s="6" t="s">
        <v>3139</v>
      </c>
      <c r="X885" s="6" t="s">
        <v>3140</v>
      </c>
      <c r="Y885" s="8" t="s">
        <v>286</v>
      </c>
      <c r="Z885" s="6" t="s">
        <v>3934</v>
      </c>
      <c r="AA885" s="8">
        <v>0</v>
      </c>
      <c r="AB885" s="8">
        <v>0</v>
      </c>
      <c r="AC885" s="8">
        <v>0</v>
      </c>
      <c r="AD885" s="8">
        <v>0</v>
      </c>
      <c r="AE885" s="8">
        <v>0</v>
      </c>
      <c r="AF885" s="8">
        <v>0</v>
      </c>
    </row>
    <row r="886" spans="1:32" x14ac:dyDescent="0.25">
      <c r="A886" s="6" t="s">
        <v>3913</v>
      </c>
      <c r="B886" s="6" t="s">
        <v>3138</v>
      </c>
      <c r="C886" s="6" t="s">
        <v>56</v>
      </c>
      <c r="D886" s="7">
        <v>1</v>
      </c>
      <c r="E886" s="8" t="s">
        <v>3935</v>
      </c>
      <c r="F886" s="8">
        <v>0</v>
      </c>
      <c r="G886" s="8">
        <v>0</v>
      </c>
      <c r="H886" s="8">
        <f>VLOOKUP(E886,[1]Hoja1!$E:$F,2,FALSE)</f>
        <v>0</v>
      </c>
      <c r="I886" s="8">
        <f>VLOOKUP(E886,[1]Hoja1!$E:$S,3,FALSE)</f>
        <v>0</v>
      </c>
      <c r="J886" s="8">
        <f>VLOOKUP(E886,[1]Hoja1!$E:$S,4,FALSE)</f>
        <v>0</v>
      </c>
      <c r="K886" s="8">
        <f>VLOOKUP(E886,[1]Hoja1!$E:$S,5,FALSE)</f>
        <v>0</v>
      </c>
      <c r="L886" s="8">
        <f>VLOOKUP(E886,[1]Hoja1!$E:$S,6,FALSE)</f>
        <v>0</v>
      </c>
      <c r="M886" s="8">
        <f>VLOOKUP(E886,[1]Hoja1!$E:$S,7,FALSE)</f>
        <v>0</v>
      </c>
      <c r="N886" s="6"/>
      <c r="O886" s="6" t="s">
        <v>3936</v>
      </c>
      <c r="P886" s="6" t="s">
        <v>3937</v>
      </c>
      <c r="Q886" s="6" t="s">
        <v>1501</v>
      </c>
      <c r="R886" s="6" t="s">
        <v>34</v>
      </c>
      <c r="S886" s="7" t="s">
        <v>35</v>
      </c>
      <c r="T886" s="7" t="s">
        <v>35</v>
      </c>
      <c r="U886" s="7">
        <v>32</v>
      </c>
      <c r="V886" s="6" t="s">
        <v>3138</v>
      </c>
      <c r="W886" s="6" t="s">
        <v>3921</v>
      </c>
      <c r="X886" s="6" t="s">
        <v>3938</v>
      </c>
      <c r="Y886" s="8" t="s">
        <v>38</v>
      </c>
      <c r="Z886" s="6" t="s">
        <v>3939</v>
      </c>
      <c r="AA886" s="8">
        <v>0</v>
      </c>
      <c r="AB886" s="8">
        <v>0</v>
      </c>
      <c r="AC886" s="8">
        <v>0</v>
      </c>
      <c r="AD886" s="8">
        <v>0</v>
      </c>
      <c r="AE886" s="8">
        <v>0</v>
      </c>
      <c r="AF886" s="8">
        <v>0</v>
      </c>
    </row>
    <row r="887" spans="1:32" x14ac:dyDescent="0.25">
      <c r="A887" s="6" t="s">
        <v>3913</v>
      </c>
      <c r="B887" s="6" t="s">
        <v>3138</v>
      </c>
      <c r="C887" s="6" t="s">
        <v>56</v>
      </c>
      <c r="D887" s="7">
        <v>2</v>
      </c>
      <c r="E887" s="8" t="s">
        <v>3940</v>
      </c>
      <c r="F887" s="8">
        <v>0</v>
      </c>
      <c r="G887" s="8">
        <v>0</v>
      </c>
      <c r="H887" s="8">
        <f>VLOOKUP(E887,[1]Hoja1!$E:$F,2,FALSE)</f>
        <v>0</v>
      </c>
      <c r="I887" s="8">
        <f>VLOOKUP(E887,[1]Hoja1!$E:$S,3,FALSE)</f>
        <v>0</v>
      </c>
      <c r="J887" s="8">
        <f>VLOOKUP(E887,[1]Hoja1!$E:$S,4,FALSE)</f>
        <v>0</v>
      </c>
      <c r="K887" s="8">
        <f>VLOOKUP(E887,[1]Hoja1!$E:$S,5,FALSE)</f>
        <v>0</v>
      </c>
      <c r="L887" s="8">
        <f>VLOOKUP(E887,[1]Hoja1!$E:$S,6,FALSE)</f>
        <v>0</v>
      </c>
      <c r="M887" s="8">
        <f>VLOOKUP(E887,[1]Hoja1!$E:$S,7,FALSE)</f>
        <v>0</v>
      </c>
      <c r="N887" s="6"/>
      <c r="O887" s="6" t="s">
        <v>3824</v>
      </c>
      <c r="P887" s="6" t="s">
        <v>3941</v>
      </c>
      <c r="Q887" s="6" t="s">
        <v>3942</v>
      </c>
      <c r="R887" s="6" t="s">
        <v>34</v>
      </c>
      <c r="S887" s="7" t="s">
        <v>35</v>
      </c>
      <c r="T887" s="7" t="s">
        <v>35</v>
      </c>
      <c r="U887" s="7">
        <v>33</v>
      </c>
      <c r="V887" s="6" t="s">
        <v>3138</v>
      </c>
      <c r="W887" s="6" t="s">
        <v>3139</v>
      </c>
      <c r="X887" s="6" t="s">
        <v>3139</v>
      </c>
      <c r="Y887" s="8" t="s">
        <v>286</v>
      </c>
      <c r="Z887" s="6" t="s">
        <v>3943</v>
      </c>
      <c r="AA887" s="8">
        <v>0</v>
      </c>
      <c r="AB887" s="8">
        <v>0</v>
      </c>
      <c r="AC887" s="8">
        <v>0</v>
      </c>
      <c r="AD887" s="8">
        <v>0</v>
      </c>
      <c r="AE887" s="8">
        <v>0</v>
      </c>
      <c r="AF887" s="8">
        <v>0</v>
      </c>
    </row>
    <row r="888" spans="1:32" x14ac:dyDescent="0.25">
      <c r="A888" s="6" t="s">
        <v>3913</v>
      </c>
      <c r="B888" s="6" t="s">
        <v>3138</v>
      </c>
      <c r="C888" s="6" t="s">
        <v>56</v>
      </c>
      <c r="D888" s="7">
        <v>3</v>
      </c>
      <c r="E888" s="8" t="s">
        <v>3944</v>
      </c>
      <c r="F888" s="8">
        <v>0</v>
      </c>
      <c r="G888" s="8">
        <v>0</v>
      </c>
      <c r="H888" s="8">
        <f>VLOOKUP(E888,[1]Hoja1!$E:$F,2,FALSE)</f>
        <v>0</v>
      </c>
      <c r="I888" s="8">
        <f>VLOOKUP(E888,[1]Hoja1!$E:$S,3,FALSE)</f>
        <v>0</v>
      </c>
      <c r="J888" s="8">
        <f>VLOOKUP(E888,[1]Hoja1!$E:$S,4,FALSE)</f>
        <v>0</v>
      </c>
      <c r="K888" s="8">
        <f>VLOOKUP(E888,[1]Hoja1!$E:$S,5,FALSE)</f>
        <v>0</v>
      </c>
      <c r="L888" s="8">
        <f>VLOOKUP(E888,[1]Hoja1!$E:$S,6,FALSE)</f>
        <v>0</v>
      </c>
      <c r="M888" s="8">
        <f>VLOOKUP(E888,[1]Hoja1!$E:$S,7,FALSE)</f>
        <v>0</v>
      </c>
      <c r="N888" s="6"/>
      <c r="O888" s="6" t="s">
        <v>1746</v>
      </c>
      <c r="P888" s="6" t="s">
        <v>3945</v>
      </c>
      <c r="Q888" s="6" t="s">
        <v>3946</v>
      </c>
      <c r="R888" s="6" t="s">
        <v>54</v>
      </c>
      <c r="S888" s="7" t="s">
        <v>35</v>
      </c>
      <c r="T888" s="7" t="s">
        <v>30</v>
      </c>
      <c r="U888" s="7">
        <v>25</v>
      </c>
      <c r="V888" s="6" t="s">
        <v>3107</v>
      </c>
      <c r="W888" s="6" t="s">
        <v>3107</v>
      </c>
      <c r="X888" s="6" t="s">
        <v>3107</v>
      </c>
      <c r="Y888" s="8" t="s">
        <v>38</v>
      </c>
      <c r="Z888" s="6" t="s">
        <v>3947</v>
      </c>
      <c r="AA888" s="8">
        <v>0</v>
      </c>
      <c r="AB888" s="8">
        <v>0</v>
      </c>
      <c r="AC888" s="8">
        <v>0</v>
      </c>
      <c r="AD888" s="8">
        <v>0</v>
      </c>
      <c r="AE888" s="8">
        <v>0</v>
      </c>
      <c r="AF888" s="8">
        <v>0</v>
      </c>
    </row>
    <row r="889" spans="1:32" x14ac:dyDescent="0.25">
      <c r="A889" s="6" t="s">
        <v>3913</v>
      </c>
      <c r="B889" s="6" t="s">
        <v>3138</v>
      </c>
      <c r="C889" s="6" t="s">
        <v>56</v>
      </c>
      <c r="D889" s="7">
        <v>4</v>
      </c>
      <c r="E889" s="8" t="s">
        <v>3948</v>
      </c>
      <c r="F889" s="8">
        <v>0</v>
      </c>
      <c r="G889" s="8">
        <v>0</v>
      </c>
      <c r="H889" s="8">
        <f>VLOOKUP(E889,[1]Hoja1!$E:$F,2,FALSE)</f>
        <v>0</v>
      </c>
      <c r="I889" s="8">
        <f>VLOOKUP(E889,[1]Hoja1!$E:$S,3,FALSE)</f>
        <v>0</v>
      </c>
      <c r="J889" s="8">
        <f>VLOOKUP(E889,[1]Hoja1!$E:$S,4,FALSE)</f>
        <v>0</v>
      </c>
      <c r="K889" s="8">
        <f>VLOOKUP(E889,[1]Hoja1!$E:$S,5,FALSE)</f>
        <v>0</v>
      </c>
      <c r="L889" s="8">
        <f>VLOOKUP(E889,[1]Hoja1!$E:$S,6,FALSE)</f>
        <v>0</v>
      </c>
      <c r="M889" s="8">
        <f>VLOOKUP(E889,[1]Hoja1!$E:$S,7,FALSE)</f>
        <v>0</v>
      </c>
      <c r="N889" s="6"/>
      <c r="O889" s="6" t="s">
        <v>642</v>
      </c>
      <c r="P889" s="6" t="s">
        <v>820</v>
      </c>
      <c r="Q889" s="6" t="s">
        <v>3949</v>
      </c>
      <c r="R889" s="6" t="s">
        <v>54</v>
      </c>
      <c r="S889" s="7" t="s">
        <v>35</v>
      </c>
      <c r="T889" s="7" t="s">
        <v>35</v>
      </c>
      <c r="U889" s="7">
        <v>48</v>
      </c>
      <c r="V889" s="6" t="s">
        <v>3138</v>
      </c>
      <c r="W889" s="6" t="s">
        <v>3950</v>
      </c>
      <c r="X889" s="6" t="s">
        <v>3951</v>
      </c>
      <c r="Y889" s="8" t="s">
        <v>38</v>
      </c>
      <c r="Z889" s="6" t="s">
        <v>3952</v>
      </c>
      <c r="AA889" s="8">
        <v>0</v>
      </c>
      <c r="AB889" s="8">
        <v>0</v>
      </c>
      <c r="AC889" s="8">
        <v>0</v>
      </c>
      <c r="AD889" s="8">
        <v>0</v>
      </c>
      <c r="AE889" s="8">
        <v>0</v>
      </c>
      <c r="AF889" s="8">
        <v>0</v>
      </c>
    </row>
    <row r="890" spans="1:32" x14ac:dyDescent="0.25">
      <c r="A890" s="6" t="s">
        <v>3913</v>
      </c>
      <c r="B890" s="6" t="s">
        <v>3138</v>
      </c>
      <c r="C890" s="6" t="s">
        <v>56</v>
      </c>
      <c r="D890" s="7">
        <v>5</v>
      </c>
      <c r="E890" s="8" t="s">
        <v>3953</v>
      </c>
      <c r="F890" s="8">
        <v>0</v>
      </c>
      <c r="G890" s="8">
        <v>0</v>
      </c>
      <c r="H890" s="8">
        <f>VLOOKUP(E890,[1]Hoja1!$E:$F,2,FALSE)</f>
        <v>0</v>
      </c>
      <c r="I890" s="8">
        <f>VLOOKUP(E890,[1]Hoja1!$E:$S,3,FALSE)</f>
        <v>0</v>
      </c>
      <c r="J890" s="8">
        <f>VLOOKUP(E890,[1]Hoja1!$E:$S,4,FALSE)</f>
        <v>0</v>
      </c>
      <c r="K890" s="8">
        <f>VLOOKUP(E890,[1]Hoja1!$E:$S,5,FALSE)</f>
        <v>0</v>
      </c>
      <c r="L890" s="8">
        <f>VLOOKUP(E890,[1]Hoja1!$E:$S,6,FALSE)</f>
        <v>0</v>
      </c>
      <c r="M890" s="8">
        <f>VLOOKUP(E890,[1]Hoja1!$E:$S,7,FALSE)</f>
        <v>0</v>
      </c>
      <c r="N890" s="6"/>
      <c r="O890" s="6" t="s">
        <v>3954</v>
      </c>
      <c r="P890" s="6" t="s">
        <v>3955</v>
      </c>
      <c r="Q890" s="6" t="s">
        <v>3956</v>
      </c>
      <c r="R890" s="6" t="s">
        <v>34</v>
      </c>
      <c r="S890" s="7" t="s">
        <v>35</v>
      </c>
      <c r="T890" s="7" t="s">
        <v>35</v>
      </c>
      <c r="U890" s="7">
        <v>35</v>
      </c>
      <c r="V890" s="6" t="s">
        <v>3138</v>
      </c>
      <c r="W890" s="6" t="s">
        <v>3139</v>
      </c>
      <c r="X890" s="6" t="s">
        <v>679</v>
      </c>
      <c r="Y890" s="8" t="s">
        <v>38</v>
      </c>
      <c r="Z890" s="6" t="s">
        <v>3957</v>
      </c>
      <c r="AA890" s="8">
        <v>0</v>
      </c>
      <c r="AB890" s="8">
        <v>0</v>
      </c>
      <c r="AC890" s="8">
        <v>0</v>
      </c>
      <c r="AD890" s="8">
        <v>0</v>
      </c>
      <c r="AE890" s="8">
        <v>0</v>
      </c>
      <c r="AF890" s="8">
        <v>0</v>
      </c>
    </row>
    <row r="891" spans="1:32" x14ac:dyDescent="0.25">
      <c r="A891" s="6" t="s">
        <v>3913</v>
      </c>
      <c r="B891" s="6" t="s">
        <v>3138</v>
      </c>
      <c r="C891" s="6" t="s">
        <v>75</v>
      </c>
      <c r="D891" s="7">
        <v>1</v>
      </c>
      <c r="E891" s="8" t="s">
        <v>3958</v>
      </c>
      <c r="F891" s="8">
        <v>0</v>
      </c>
      <c r="G891" s="8">
        <v>0</v>
      </c>
      <c r="H891" s="8">
        <f>VLOOKUP(E891,[1]Hoja1!$E:$F,2,FALSE)</f>
        <v>0</v>
      </c>
      <c r="I891" s="8">
        <f>VLOOKUP(E891,[1]Hoja1!$E:$S,3,FALSE)</f>
        <v>0</v>
      </c>
      <c r="J891" s="8">
        <f>VLOOKUP(E891,[1]Hoja1!$E:$S,4,FALSE)</f>
        <v>0</v>
      </c>
      <c r="K891" s="8">
        <f>VLOOKUP(E891,[1]Hoja1!$E:$S,5,FALSE)</f>
        <v>0</v>
      </c>
      <c r="L891" s="8">
        <f>VLOOKUP(E891,[1]Hoja1!$E:$S,6,FALSE)</f>
        <v>0</v>
      </c>
      <c r="M891" s="8">
        <f>VLOOKUP(E891,[1]Hoja1!$E:$S,7,FALSE)</f>
        <v>0</v>
      </c>
      <c r="N891" s="6"/>
      <c r="O891" s="6" t="s">
        <v>176</v>
      </c>
      <c r="P891" s="6" t="s">
        <v>3959</v>
      </c>
      <c r="Q891" s="6" t="s">
        <v>3960</v>
      </c>
      <c r="R891" s="6" t="s">
        <v>34</v>
      </c>
      <c r="S891" s="7" t="s">
        <v>35</v>
      </c>
      <c r="T891" s="7" t="s">
        <v>35</v>
      </c>
      <c r="U891" s="7">
        <v>45</v>
      </c>
      <c r="V891" s="6" t="s">
        <v>3138</v>
      </c>
      <c r="W891" s="6" t="s">
        <v>3139</v>
      </c>
      <c r="X891" s="6" t="s">
        <v>3140</v>
      </c>
      <c r="Y891" s="8" t="s">
        <v>286</v>
      </c>
      <c r="Z891" s="6" t="s">
        <v>3961</v>
      </c>
      <c r="AA891" s="8">
        <v>0</v>
      </c>
      <c r="AB891" s="8">
        <v>0</v>
      </c>
      <c r="AC891" s="8">
        <v>0</v>
      </c>
      <c r="AD891" s="8">
        <v>0</v>
      </c>
      <c r="AE891" s="8">
        <v>0</v>
      </c>
      <c r="AF891" s="8">
        <v>0</v>
      </c>
    </row>
    <row r="892" spans="1:32" x14ac:dyDescent="0.25">
      <c r="A892" s="6" t="s">
        <v>3913</v>
      </c>
      <c r="B892" s="6" t="s">
        <v>3138</v>
      </c>
      <c r="C892" s="6" t="s">
        <v>75</v>
      </c>
      <c r="D892" s="7">
        <v>2</v>
      </c>
      <c r="E892" s="8" t="s">
        <v>3962</v>
      </c>
      <c r="F892" s="8">
        <v>0</v>
      </c>
      <c r="G892" s="8">
        <v>0</v>
      </c>
      <c r="H892" s="8">
        <f>VLOOKUP(E892,[1]Hoja1!$E:$F,2,FALSE)</f>
        <v>0</v>
      </c>
      <c r="I892" s="8">
        <f>VLOOKUP(E892,[1]Hoja1!$E:$S,3,FALSE)</f>
        <v>0</v>
      </c>
      <c r="J892" s="8">
        <f>VLOOKUP(E892,[1]Hoja1!$E:$S,4,FALSE)</f>
        <v>0</v>
      </c>
      <c r="K892" s="8">
        <f>VLOOKUP(E892,[1]Hoja1!$E:$S,5,FALSE)</f>
        <v>0</v>
      </c>
      <c r="L892" s="8">
        <f>VLOOKUP(E892,[1]Hoja1!$E:$S,6,FALSE)</f>
        <v>0</v>
      </c>
      <c r="M892" s="8">
        <f>VLOOKUP(E892,[1]Hoja1!$E:$S,7,FALSE)</f>
        <v>0</v>
      </c>
      <c r="N892" s="6"/>
      <c r="O892" s="6" t="s">
        <v>462</v>
      </c>
      <c r="P892" s="6" t="s">
        <v>3963</v>
      </c>
      <c r="Q892" s="6" t="s">
        <v>3964</v>
      </c>
      <c r="R892" s="6" t="s">
        <v>54</v>
      </c>
      <c r="S892" s="7" t="s">
        <v>35</v>
      </c>
      <c r="T892" s="7" t="s">
        <v>35</v>
      </c>
      <c r="U892" s="7">
        <v>67</v>
      </c>
      <c r="V892" s="6" t="s">
        <v>3138</v>
      </c>
      <c r="W892" s="6" t="s">
        <v>3139</v>
      </c>
      <c r="X892" s="6" t="s">
        <v>3139</v>
      </c>
      <c r="Y892" s="8" t="s">
        <v>286</v>
      </c>
      <c r="Z892" s="6" t="s">
        <v>3965</v>
      </c>
      <c r="AA892" s="8">
        <v>0</v>
      </c>
      <c r="AB892" s="8">
        <v>0</v>
      </c>
      <c r="AC892" s="8">
        <v>0</v>
      </c>
      <c r="AD892" s="8">
        <v>0</v>
      </c>
      <c r="AE892" s="8">
        <v>0</v>
      </c>
      <c r="AF892" s="8">
        <v>0</v>
      </c>
    </row>
    <row r="893" spans="1:32" x14ac:dyDescent="0.25">
      <c r="A893" s="6" t="s">
        <v>3913</v>
      </c>
      <c r="B893" s="6" t="s">
        <v>3138</v>
      </c>
      <c r="C893" s="6" t="s">
        <v>75</v>
      </c>
      <c r="D893" s="7">
        <v>3</v>
      </c>
      <c r="E893" s="8" t="s">
        <v>3966</v>
      </c>
      <c r="F893" s="8">
        <v>0</v>
      </c>
      <c r="G893" s="8">
        <v>0</v>
      </c>
      <c r="H893" s="8">
        <f>VLOOKUP(E893,[1]Hoja1!$E:$F,2,FALSE)</f>
        <v>0</v>
      </c>
      <c r="I893" s="8">
        <f>VLOOKUP(E893,[1]Hoja1!$E:$S,3,FALSE)</f>
        <v>0</v>
      </c>
      <c r="J893" s="8">
        <f>VLOOKUP(E893,[1]Hoja1!$E:$S,4,FALSE)</f>
        <v>0</v>
      </c>
      <c r="K893" s="8">
        <f>VLOOKUP(E893,[1]Hoja1!$E:$S,5,FALSE)</f>
        <v>0</v>
      </c>
      <c r="L893" s="8">
        <f>VLOOKUP(E893,[1]Hoja1!$E:$S,6,FALSE)</f>
        <v>0</v>
      </c>
      <c r="M893" s="8">
        <f>VLOOKUP(E893,[1]Hoja1!$E:$S,7,FALSE)</f>
        <v>0</v>
      </c>
      <c r="N893" s="6"/>
      <c r="O893" s="6" t="s">
        <v>3967</v>
      </c>
      <c r="P893" s="6" t="s">
        <v>3968</v>
      </c>
      <c r="Q893" s="6" t="s">
        <v>1656</v>
      </c>
      <c r="R893" s="6" t="s">
        <v>34</v>
      </c>
      <c r="S893" s="7" t="s">
        <v>35</v>
      </c>
      <c r="T893" s="7" t="s">
        <v>35</v>
      </c>
      <c r="U893" s="7">
        <v>41</v>
      </c>
      <c r="V893" s="6" t="s">
        <v>3138</v>
      </c>
      <c r="W893" s="6" t="s">
        <v>3139</v>
      </c>
      <c r="X893" s="6" t="s">
        <v>3140</v>
      </c>
      <c r="Y893" s="8" t="s">
        <v>286</v>
      </c>
      <c r="Z893" s="6" t="s">
        <v>3969</v>
      </c>
      <c r="AA893" s="8">
        <v>0</v>
      </c>
      <c r="AB893" s="8">
        <v>0</v>
      </c>
      <c r="AC893" s="8">
        <v>0</v>
      </c>
      <c r="AD893" s="8">
        <v>0</v>
      </c>
      <c r="AE893" s="8">
        <v>0</v>
      </c>
      <c r="AF893" s="8">
        <v>0</v>
      </c>
    </row>
    <row r="894" spans="1:32" x14ac:dyDescent="0.25">
      <c r="A894" s="6" t="s">
        <v>3913</v>
      </c>
      <c r="B894" s="6" t="s">
        <v>3138</v>
      </c>
      <c r="C894" s="6" t="s">
        <v>75</v>
      </c>
      <c r="D894" s="7">
        <v>4</v>
      </c>
      <c r="E894" s="8" t="s">
        <v>3970</v>
      </c>
      <c r="F894" s="8">
        <v>0</v>
      </c>
      <c r="G894" s="8">
        <v>0</v>
      </c>
      <c r="H894" s="8">
        <f>VLOOKUP(E894,[1]Hoja1!$E:$F,2,FALSE)</f>
        <v>58</v>
      </c>
      <c r="I894" s="8" t="str">
        <f>VLOOKUP(E894,[1]Hoja1!$E:$S,3,FALSE)</f>
        <v>PARTIDO POLÍTICO PARTIDO POLITICO NACIONAL PRIMERO PERU</v>
      </c>
      <c r="J894" s="8">
        <f>VLOOKUP(E894,[1]Hoja1!$E:$S,4,FALSE)</f>
        <v>2003</v>
      </c>
      <c r="K894" s="8">
        <f>VLOOKUP(E894,[1]Hoja1!$E:$S,5,FALSE)</f>
        <v>2006</v>
      </c>
      <c r="L894" s="8">
        <f>VLOOKUP(E894,[1]Hoja1!$E:$S,6,FALSE)</f>
        <v>10</v>
      </c>
      <c r="M894" s="8" t="str">
        <f>VLOOKUP(E894,[1]Hoja1!$E:$S,7,FALSE)</f>
        <v>ALCALDE DISTRITAL</v>
      </c>
      <c r="N894" s="6"/>
      <c r="O894" s="6" t="s">
        <v>3971</v>
      </c>
      <c r="P894" s="6" t="s">
        <v>3972</v>
      </c>
      <c r="Q894" s="6" t="s">
        <v>3973</v>
      </c>
      <c r="R894" s="6" t="s">
        <v>34</v>
      </c>
      <c r="S894" s="7" t="s">
        <v>35</v>
      </c>
      <c r="T894" s="7" t="s">
        <v>35</v>
      </c>
      <c r="U894" s="7">
        <v>57</v>
      </c>
      <c r="V894" s="6" t="s">
        <v>3138</v>
      </c>
      <c r="W894" s="6" t="s">
        <v>3974</v>
      </c>
      <c r="X894" s="6" t="s">
        <v>3974</v>
      </c>
      <c r="Y894" s="8" t="s">
        <v>38</v>
      </c>
      <c r="Z894" s="6" t="s">
        <v>3975</v>
      </c>
      <c r="AA894" s="8">
        <v>58</v>
      </c>
      <c r="AB894" s="8" t="s">
        <v>3976</v>
      </c>
      <c r="AC894" s="8">
        <v>2003</v>
      </c>
      <c r="AD894" s="8">
        <v>2006</v>
      </c>
      <c r="AE894" s="8">
        <v>10</v>
      </c>
      <c r="AF894" s="8" t="s">
        <v>134</v>
      </c>
    </row>
    <row r="895" spans="1:32" x14ac:dyDescent="0.25">
      <c r="A895" s="6" t="s">
        <v>3913</v>
      </c>
      <c r="B895" s="6" t="s">
        <v>3138</v>
      </c>
      <c r="C895" s="6" t="s">
        <v>75</v>
      </c>
      <c r="D895" s="7">
        <v>5</v>
      </c>
      <c r="E895" s="8" t="s">
        <v>3977</v>
      </c>
      <c r="F895" s="8">
        <v>0</v>
      </c>
      <c r="G895" s="8">
        <v>0</v>
      </c>
      <c r="H895" s="8">
        <f>VLOOKUP(E895,[1]Hoja1!$E:$F,2,FALSE)</f>
        <v>0</v>
      </c>
      <c r="I895" s="8">
        <f>VLOOKUP(E895,[1]Hoja1!$E:$S,3,FALSE)</f>
        <v>0</v>
      </c>
      <c r="J895" s="8">
        <f>VLOOKUP(E895,[1]Hoja1!$E:$S,4,FALSE)</f>
        <v>0</v>
      </c>
      <c r="K895" s="8">
        <f>VLOOKUP(E895,[1]Hoja1!$E:$S,5,FALSE)</f>
        <v>0</v>
      </c>
      <c r="L895" s="8">
        <f>VLOOKUP(E895,[1]Hoja1!$E:$S,6,FALSE)</f>
        <v>0</v>
      </c>
      <c r="M895" s="8">
        <f>VLOOKUP(E895,[1]Hoja1!$E:$S,7,FALSE)</f>
        <v>0</v>
      </c>
      <c r="N895" s="6"/>
      <c r="O895" s="6" t="s">
        <v>3978</v>
      </c>
      <c r="P895" s="6" t="s">
        <v>1812</v>
      </c>
      <c r="Q895" s="6" t="s">
        <v>3979</v>
      </c>
      <c r="R895" s="6" t="s">
        <v>54</v>
      </c>
      <c r="S895" s="7" t="s">
        <v>35</v>
      </c>
      <c r="T895" s="7" t="s">
        <v>35</v>
      </c>
      <c r="U895" s="7">
        <v>34</v>
      </c>
      <c r="V895" s="6" t="s">
        <v>3138</v>
      </c>
      <c r="W895" s="6" t="s">
        <v>3139</v>
      </c>
      <c r="X895" s="6" t="s">
        <v>3980</v>
      </c>
      <c r="Y895" s="8" t="s">
        <v>38</v>
      </c>
      <c r="Z895" s="6" t="s">
        <v>3981</v>
      </c>
      <c r="AA895" s="8">
        <v>0</v>
      </c>
      <c r="AB895" s="8">
        <v>0</v>
      </c>
      <c r="AC895" s="8">
        <v>0</v>
      </c>
      <c r="AD895" s="8">
        <v>0</v>
      </c>
      <c r="AE895" s="8">
        <v>0</v>
      </c>
      <c r="AF895" s="8">
        <v>0</v>
      </c>
    </row>
    <row r="896" spans="1:32" x14ac:dyDescent="0.25">
      <c r="A896" s="6" t="s">
        <v>3913</v>
      </c>
      <c r="B896" s="6" t="s">
        <v>3138</v>
      </c>
      <c r="C896" s="6" t="s">
        <v>96</v>
      </c>
      <c r="D896" s="7">
        <v>1</v>
      </c>
      <c r="E896" s="8" t="s">
        <v>3982</v>
      </c>
      <c r="F896" s="8">
        <v>0</v>
      </c>
      <c r="G896" s="8">
        <v>0</v>
      </c>
      <c r="H896" s="8">
        <f>VLOOKUP(E896,[1]Hoja1!$E:$F,2,FALSE)</f>
        <v>0</v>
      </c>
      <c r="I896" s="8">
        <f>VLOOKUP(E896,[1]Hoja1!$E:$S,3,FALSE)</f>
        <v>0</v>
      </c>
      <c r="J896" s="8">
        <f>VLOOKUP(E896,[1]Hoja1!$E:$S,4,FALSE)</f>
        <v>0</v>
      </c>
      <c r="K896" s="8">
        <f>VLOOKUP(E896,[1]Hoja1!$E:$S,5,FALSE)</f>
        <v>0</v>
      </c>
      <c r="L896" s="8">
        <f>VLOOKUP(E896,[1]Hoja1!$E:$S,6,FALSE)</f>
        <v>0</v>
      </c>
      <c r="M896" s="8">
        <f>VLOOKUP(E896,[1]Hoja1!$E:$S,7,FALSE)</f>
        <v>0</v>
      </c>
      <c r="N896" s="6"/>
      <c r="O896" s="6" t="s">
        <v>278</v>
      </c>
      <c r="P896" s="6" t="s">
        <v>3983</v>
      </c>
      <c r="Q896" s="6" t="s">
        <v>3984</v>
      </c>
      <c r="R896" s="6" t="s">
        <v>54</v>
      </c>
      <c r="S896" s="7" t="s">
        <v>35</v>
      </c>
      <c r="T896" s="7" t="s">
        <v>35</v>
      </c>
      <c r="U896" s="7">
        <v>64</v>
      </c>
      <c r="V896" s="6" t="s">
        <v>3138</v>
      </c>
      <c r="W896" s="6" t="s">
        <v>3139</v>
      </c>
      <c r="X896" s="6" t="s">
        <v>3140</v>
      </c>
      <c r="Y896" s="8" t="s">
        <v>286</v>
      </c>
      <c r="Z896" s="6" t="s">
        <v>3985</v>
      </c>
      <c r="AA896" s="8">
        <v>0</v>
      </c>
      <c r="AB896" s="8">
        <v>0</v>
      </c>
      <c r="AC896" s="8">
        <v>0</v>
      </c>
      <c r="AD896" s="8">
        <v>0</v>
      </c>
      <c r="AE896" s="8">
        <v>0</v>
      </c>
      <c r="AF896" s="8">
        <v>0</v>
      </c>
    </row>
    <row r="897" spans="1:32" x14ac:dyDescent="0.25">
      <c r="A897" s="6" t="s">
        <v>3913</v>
      </c>
      <c r="B897" s="6" t="s">
        <v>3138</v>
      </c>
      <c r="C897" s="6" t="s">
        <v>96</v>
      </c>
      <c r="D897" s="7">
        <v>2</v>
      </c>
      <c r="E897" s="8" t="s">
        <v>3986</v>
      </c>
      <c r="F897" s="8">
        <v>0</v>
      </c>
      <c r="G897" s="8">
        <v>0</v>
      </c>
      <c r="H897" s="8">
        <f>VLOOKUP(E897,[1]Hoja1!$E:$F,2,FALSE)</f>
        <v>0</v>
      </c>
      <c r="I897" s="8">
        <f>VLOOKUP(E897,[1]Hoja1!$E:$S,3,FALSE)</f>
        <v>0</v>
      </c>
      <c r="J897" s="8">
        <f>VLOOKUP(E897,[1]Hoja1!$E:$S,4,FALSE)</f>
        <v>0</v>
      </c>
      <c r="K897" s="8">
        <f>VLOOKUP(E897,[1]Hoja1!$E:$S,5,FALSE)</f>
        <v>0</v>
      </c>
      <c r="L897" s="8">
        <f>VLOOKUP(E897,[1]Hoja1!$E:$S,6,FALSE)</f>
        <v>0</v>
      </c>
      <c r="M897" s="8">
        <f>VLOOKUP(E897,[1]Hoja1!$E:$S,7,FALSE)</f>
        <v>0</v>
      </c>
      <c r="N897" s="6"/>
      <c r="O897" s="6" t="s">
        <v>43</v>
      </c>
      <c r="P897" s="6" t="s">
        <v>3987</v>
      </c>
      <c r="Q897" s="6" t="s">
        <v>3988</v>
      </c>
      <c r="R897" s="6" t="s">
        <v>34</v>
      </c>
      <c r="S897" s="7" t="s">
        <v>35</v>
      </c>
      <c r="T897" s="7" t="s">
        <v>35</v>
      </c>
      <c r="U897" s="7">
        <v>63</v>
      </c>
      <c r="V897" s="6" t="s">
        <v>3138</v>
      </c>
      <c r="W897" s="6" t="s">
        <v>3139</v>
      </c>
      <c r="X897" s="6" t="s">
        <v>3989</v>
      </c>
      <c r="Y897" s="8" t="s">
        <v>38</v>
      </c>
      <c r="Z897" s="6" t="s">
        <v>3990</v>
      </c>
      <c r="AA897" s="8">
        <v>0</v>
      </c>
      <c r="AB897" s="8">
        <v>0</v>
      </c>
      <c r="AC897" s="8">
        <v>0</v>
      </c>
      <c r="AD897" s="8">
        <v>0</v>
      </c>
      <c r="AE897" s="8">
        <v>0</v>
      </c>
      <c r="AF897" s="8">
        <v>0</v>
      </c>
    </row>
    <row r="898" spans="1:32" x14ac:dyDescent="0.25">
      <c r="A898" s="6" t="s">
        <v>3913</v>
      </c>
      <c r="B898" s="6" t="s">
        <v>3138</v>
      </c>
      <c r="C898" s="6" t="s">
        <v>96</v>
      </c>
      <c r="D898" s="7">
        <v>3</v>
      </c>
      <c r="E898" s="8" t="s">
        <v>3991</v>
      </c>
      <c r="F898" s="8">
        <v>0</v>
      </c>
      <c r="G898" s="8">
        <v>0</v>
      </c>
      <c r="H898" s="8">
        <f>VLOOKUP(E898,[1]Hoja1!$E:$F,2,FALSE)</f>
        <v>0</v>
      </c>
      <c r="I898" s="8">
        <f>VLOOKUP(E898,[1]Hoja1!$E:$S,3,FALSE)</f>
        <v>0</v>
      </c>
      <c r="J898" s="8">
        <f>VLOOKUP(E898,[1]Hoja1!$E:$S,4,FALSE)</f>
        <v>0</v>
      </c>
      <c r="K898" s="8">
        <f>VLOOKUP(E898,[1]Hoja1!$E:$S,5,FALSE)</f>
        <v>0</v>
      </c>
      <c r="L898" s="8">
        <f>VLOOKUP(E898,[1]Hoja1!$E:$S,6,FALSE)</f>
        <v>0</v>
      </c>
      <c r="M898" s="8">
        <f>VLOOKUP(E898,[1]Hoja1!$E:$S,7,FALSE)</f>
        <v>0</v>
      </c>
      <c r="N898" s="6"/>
      <c r="O898" s="6" t="s">
        <v>3992</v>
      </c>
      <c r="P898" s="6" t="s">
        <v>1838</v>
      </c>
      <c r="Q898" s="6" t="s">
        <v>3993</v>
      </c>
      <c r="R898" s="6" t="s">
        <v>54</v>
      </c>
      <c r="S898" s="7" t="s">
        <v>35</v>
      </c>
      <c r="T898" s="7" t="s">
        <v>35</v>
      </c>
      <c r="U898" s="7">
        <v>49</v>
      </c>
      <c r="V898" s="6" t="s">
        <v>3138</v>
      </c>
      <c r="W898" s="6" t="s">
        <v>3994</v>
      </c>
      <c r="X898" s="6" t="s">
        <v>3994</v>
      </c>
      <c r="Y898" s="8" t="s">
        <v>38</v>
      </c>
      <c r="Z898" s="6" t="s">
        <v>3995</v>
      </c>
      <c r="AA898" s="8">
        <v>0</v>
      </c>
      <c r="AB898" s="8">
        <v>0</v>
      </c>
      <c r="AC898" s="8">
        <v>0</v>
      </c>
      <c r="AD898" s="8">
        <v>0</v>
      </c>
      <c r="AE898" s="8">
        <v>0</v>
      </c>
      <c r="AF898" s="8">
        <v>0</v>
      </c>
    </row>
    <row r="899" spans="1:32" x14ac:dyDescent="0.25">
      <c r="A899" s="6" t="s">
        <v>3913</v>
      </c>
      <c r="B899" s="6" t="s">
        <v>3138</v>
      </c>
      <c r="C899" s="6" t="s">
        <v>96</v>
      </c>
      <c r="D899" s="7">
        <v>4</v>
      </c>
      <c r="E899" s="8" t="s">
        <v>3996</v>
      </c>
      <c r="F899" s="8">
        <v>0</v>
      </c>
      <c r="G899" s="8">
        <v>0</v>
      </c>
      <c r="H899" s="8">
        <f>VLOOKUP(E899,[1]Hoja1!$E:$F,2,FALSE)</f>
        <v>0</v>
      </c>
      <c r="I899" s="8">
        <f>VLOOKUP(E899,[1]Hoja1!$E:$S,3,FALSE)</f>
        <v>0</v>
      </c>
      <c r="J899" s="8">
        <f>VLOOKUP(E899,[1]Hoja1!$E:$S,4,FALSE)</f>
        <v>0</v>
      </c>
      <c r="K899" s="8">
        <f>VLOOKUP(E899,[1]Hoja1!$E:$S,5,FALSE)</f>
        <v>0</v>
      </c>
      <c r="L899" s="8">
        <f>VLOOKUP(E899,[1]Hoja1!$E:$S,6,FALSE)</f>
        <v>0</v>
      </c>
      <c r="M899" s="8">
        <f>VLOOKUP(E899,[1]Hoja1!$E:$S,7,FALSE)</f>
        <v>0</v>
      </c>
      <c r="N899" s="6"/>
      <c r="O899" s="6" t="s">
        <v>1574</v>
      </c>
      <c r="P899" s="6" t="s">
        <v>610</v>
      </c>
      <c r="Q899" s="6" t="s">
        <v>549</v>
      </c>
      <c r="R899" s="6" t="s">
        <v>34</v>
      </c>
      <c r="S899" s="7" t="s">
        <v>35</v>
      </c>
      <c r="T899" s="7" t="s">
        <v>35</v>
      </c>
      <c r="U899" s="7">
        <v>32</v>
      </c>
      <c r="V899" s="6" t="s">
        <v>3138</v>
      </c>
      <c r="W899" s="6" t="s">
        <v>3974</v>
      </c>
      <c r="X899" s="6" t="s">
        <v>3974</v>
      </c>
      <c r="Y899" s="8" t="s">
        <v>38</v>
      </c>
      <c r="Z899" s="6" t="s">
        <v>3997</v>
      </c>
      <c r="AA899" s="8">
        <v>0</v>
      </c>
      <c r="AB899" s="8">
        <v>0</v>
      </c>
      <c r="AC899" s="8">
        <v>0</v>
      </c>
      <c r="AD899" s="8">
        <v>0</v>
      </c>
      <c r="AE899" s="8">
        <v>0</v>
      </c>
      <c r="AF899" s="8">
        <v>0</v>
      </c>
    </row>
    <row r="900" spans="1:32" x14ac:dyDescent="0.25">
      <c r="A900" s="6" t="s">
        <v>3913</v>
      </c>
      <c r="B900" s="6" t="s">
        <v>3138</v>
      </c>
      <c r="C900" s="6" t="s">
        <v>96</v>
      </c>
      <c r="D900" s="7">
        <v>5</v>
      </c>
      <c r="E900" s="8" t="s">
        <v>3998</v>
      </c>
      <c r="F900" s="8">
        <v>0</v>
      </c>
      <c r="G900" s="8">
        <v>0</v>
      </c>
      <c r="H900" s="8">
        <f>VLOOKUP(E900,[1]Hoja1!$E:$F,2,FALSE)</f>
        <v>0</v>
      </c>
      <c r="I900" s="8">
        <f>VLOOKUP(E900,[1]Hoja1!$E:$S,3,FALSE)</f>
        <v>0</v>
      </c>
      <c r="J900" s="8">
        <f>VLOOKUP(E900,[1]Hoja1!$E:$S,4,FALSE)</f>
        <v>0</v>
      </c>
      <c r="K900" s="8">
        <f>VLOOKUP(E900,[1]Hoja1!$E:$S,5,FALSE)</f>
        <v>0</v>
      </c>
      <c r="L900" s="8">
        <f>VLOOKUP(E900,[1]Hoja1!$E:$S,6,FALSE)</f>
        <v>0</v>
      </c>
      <c r="M900" s="8">
        <f>VLOOKUP(E900,[1]Hoja1!$E:$S,7,FALSE)</f>
        <v>0</v>
      </c>
      <c r="N900" s="6"/>
      <c r="O900" s="6" t="s">
        <v>1050</v>
      </c>
      <c r="P900" s="6" t="s">
        <v>2456</v>
      </c>
      <c r="Q900" s="6" t="s">
        <v>3999</v>
      </c>
      <c r="R900" s="6" t="s">
        <v>34</v>
      </c>
      <c r="S900" s="7" t="s">
        <v>35</v>
      </c>
      <c r="T900" s="7" t="s">
        <v>30</v>
      </c>
      <c r="U900" s="7">
        <v>26</v>
      </c>
      <c r="V900" s="6" t="s">
        <v>3138</v>
      </c>
      <c r="W900" s="6" t="s">
        <v>3139</v>
      </c>
      <c r="X900" s="6" t="s">
        <v>3140</v>
      </c>
      <c r="Y900" s="8" t="s">
        <v>286</v>
      </c>
      <c r="Z900" s="6" t="s">
        <v>4000</v>
      </c>
      <c r="AA900" s="8">
        <v>0</v>
      </c>
      <c r="AB900" s="8">
        <v>0</v>
      </c>
      <c r="AC900" s="8">
        <v>0</v>
      </c>
      <c r="AD900" s="8">
        <v>0</v>
      </c>
      <c r="AE900" s="8">
        <v>0</v>
      </c>
      <c r="AF900" s="8">
        <v>0</v>
      </c>
    </row>
    <row r="901" spans="1:32" x14ac:dyDescent="0.25">
      <c r="A901" s="6" t="s">
        <v>3913</v>
      </c>
      <c r="B901" s="6" t="s">
        <v>3138</v>
      </c>
      <c r="C901" s="6" t="s">
        <v>114</v>
      </c>
      <c r="D901" s="7">
        <v>1</v>
      </c>
      <c r="E901" s="8" t="s">
        <v>4001</v>
      </c>
      <c r="F901" s="8" t="s">
        <v>30</v>
      </c>
      <c r="G901" s="8">
        <v>2160</v>
      </c>
      <c r="H901" s="8">
        <f>VLOOKUP(E901,[1]Hoja1!$E:$F,2,FALSE)</f>
        <v>0</v>
      </c>
      <c r="I901" s="8">
        <f>VLOOKUP(E901,[1]Hoja1!$E:$S,3,FALSE)</f>
        <v>0</v>
      </c>
      <c r="J901" s="8">
        <f>VLOOKUP(E901,[1]Hoja1!$E:$S,4,FALSE)</f>
        <v>0</v>
      </c>
      <c r="K901" s="8">
        <f>VLOOKUP(E901,[1]Hoja1!$E:$S,5,FALSE)</f>
        <v>0</v>
      </c>
      <c r="L901" s="8">
        <f>VLOOKUP(E901,[1]Hoja1!$E:$S,6,FALSE)</f>
        <v>0</v>
      </c>
      <c r="M901" s="8">
        <f>VLOOKUP(E901,[1]Hoja1!$E:$S,7,FALSE)</f>
        <v>0</v>
      </c>
      <c r="N901" s="6"/>
      <c r="O901" s="6" t="s">
        <v>1926</v>
      </c>
      <c r="P901" s="6" t="s">
        <v>4002</v>
      </c>
      <c r="Q901" s="6" t="s">
        <v>4003</v>
      </c>
      <c r="R901" s="6" t="s">
        <v>34</v>
      </c>
      <c r="S901" s="7" t="s">
        <v>35</v>
      </c>
      <c r="T901" s="7" t="s">
        <v>35</v>
      </c>
      <c r="U901" s="7">
        <v>76</v>
      </c>
      <c r="V901" s="6" t="s">
        <v>3138</v>
      </c>
      <c r="W901" s="6" t="s">
        <v>3139</v>
      </c>
      <c r="X901" s="6" t="s">
        <v>3139</v>
      </c>
      <c r="Y901" s="8" t="s">
        <v>286</v>
      </c>
      <c r="Z901" s="6" t="s">
        <v>4004</v>
      </c>
      <c r="AA901" s="8">
        <v>0</v>
      </c>
      <c r="AB901" s="8">
        <v>0</v>
      </c>
      <c r="AC901" s="8">
        <v>0</v>
      </c>
      <c r="AD901" s="8">
        <v>0</v>
      </c>
      <c r="AE901" s="8">
        <v>0</v>
      </c>
      <c r="AF901" s="8">
        <v>0</v>
      </c>
    </row>
    <row r="902" spans="1:32" x14ac:dyDescent="0.25">
      <c r="A902" s="6" t="s">
        <v>3913</v>
      </c>
      <c r="B902" s="6" t="s">
        <v>3138</v>
      </c>
      <c r="C902" s="6" t="s">
        <v>114</v>
      </c>
      <c r="D902" s="7">
        <v>2</v>
      </c>
      <c r="E902" s="8" t="s">
        <v>4005</v>
      </c>
      <c r="F902" s="8">
        <v>0</v>
      </c>
      <c r="G902" s="8">
        <v>0</v>
      </c>
      <c r="H902" s="8">
        <f>VLOOKUP(E902,[1]Hoja1!$E:$F,2,FALSE)</f>
        <v>0</v>
      </c>
      <c r="I902" s="8">
        <f>VLOOKUP(E902,[1]Hoja1!$E:$S,3,FALSE)</f>
        <v>0</v>
      </c>
      <c r="J902" s="8">
        <f>VLOOKUP(E902,[1]Hoja1!$E:$S,4,FALSE)</f>
        <v>0</v>
      </c>
      <c r="K902" s="8">
        <f>VLOOKUP(E902,[1]Hoja1!$E:$S,5,FALSE)</f>
        <v>0</v>
      </c>
      <c r="L902" s="8">
        <f>VLOOKUP(E902,[1]Hoja1!$E:$S,6,FALSE)</f>
        <v>0</v>
      </c>
      <c r="M902" s="8">
        <f>VLOOKUP(E902,[1]Hoja1!$E:$S,7,FALSE)</f>
        <v>0</v>
      </c>
      <c r="N902" s="6"/>
      <c r="O902" s="6" t="s">
        <v>453</v>
      </c>
      <c r="P902" s="6" t="s">
        <v>4006</v>
      </c>
      <c r="Q902" s="6" t="s">
        <v>4007</v>
      </c>
      <c r="R902" s="6" t="s">
        <v>34</v>
      </c>
      <c r="S902" s="7" t="s">
        <v>35</v>
      </c>
      <c r="T902" s="7" t="s">
        <v>35</v>
      </c>
      <c r="U902" s="7">
        <v>62</v>
      </c>
      <c r="V902" s="6" t="s">
        <v>3138</v>
      </c>
      <c r="W902" s="6" t="s">
        <v>3139</v>
      </c>
      <c r="X902" s="6" t="s">
        <v>3140</v>
      </c>
      <c r="Y902" s="8" t="s">
        <v>286</v>
      </c>
      <c r="Z902" s="6" t="s">
        <v>4008</v>
      </c>
      <c r="AA902" s="8">
        <v>0</v>
      </c>
      <c r="AB902" s="8">
        <v>0</v>
      </c>
      <c r="AC902" s="8">
        <v>0</v>
      </c>
      <c r="AD902" s="8">
        <v>0</v>
      </c>
      <c r="AE902" s="8">
        <v>0</v>
      </c>
      <c r="AF902" s="8">
        <v>0</v>
      </c>
    </row>
    <row r="903" spans="1:32" x14ac:dyDescent="0.25">
      <c r="A903" s="6" t="s">
        <v>3913</v>
      </c>
      <c r="B903" s="6" t="s">
        <v>3138</v>
      </c>
      <c r="C903" s="6" t="s">
        <v>114</v>
      </c>
      <c r="D903" s="7">
        <v>3</v>
      </c>
      <c r="E903" s="8" t="s">
        <v>4009</v>
      </c>
      <c r="F903" s="8">
        <v>0</v>
      </c>
      <c r="G903" s="8">
        <v>0</v>
      </c>
      <c r="H903" s="8">
        <f>VLOOKUP(E903,[1]Hoja1!$E:$F,2,FALSE)</f>
        <v>0</v>
      </c>
      <c r="I903" s="8">
        <f>VLOOKUP(E903,[1]Hoja1!$E:$S,3,FALSE)</f>
        <v>0</v>
      </c>
      <c r="J903" s="8">
        <f>VLOOKUP(E903,[1]Hoja1!$E:$S,4,FALSE)</f>
        <v>0</v>
      </c>
      <c r="K903" s="8">
        <f>VLOOKUP(E903,[1]Hoja1!$E:$S,5,FALSE)</f>
        <v>0</v>
      </c>
      <c r="L903" s="8">
        <f>VLOOKUP(E903,[1]Hoja1!$E:$S,6,FALSE)</f>
        <v>0</v>
      </c>
      <c r="M903" s="8">
        <f>VLOOKUP(E903,[1]Hoja1!$E:$S,7,FALSE)</f>
        <v>0</v>
      </c>
      <c r="N903" s="6"/>
      <c r="O903" s="6" t="s">
        <v>4010</v>
      </c>
      <c r="P903" s="6" t="s">
        <v>128</v>
      </c>
      <c r="Q903" s="6" t="s">
        <v>4011</v>
      </c>
      <c r="R903" s="6" t="s">
        <v>54</v>
      </c>
      <c r="S903" s="7" t="s">
        <v>30</v>
      </c>
      <c r="T903" s="7" t="s">
        <v>35</v>
      </c>
      <c r="U903" s="7">
        <v>42</v>
      </c>
      <c r="V903" s="6" t="s">
        <v>3138</v>
      </c>
      <c r="W903" s="6" t="s">
        <v>3921</v>
      </c>
      <c r="X903" s="6" t="s">
        <v>4012</v>
      </c>
      <c r="Y903" s="8" t="s">
        <v>38</v>
      </c>
      <c r="Z903" s="6" t="s">
        <v>4013</v>
      </c>
      <c r="AA903" s="8">
        <v>0</v>
      </c>
      <c r="AB903" s="8">
        <v>0</v>
      </c>
      <c r="AC903" s="8">
        <v>0</v>
      </c>
      <c r="AD903" s="8">
        <v>0</v>
      </c>
      <c r="AE903" s="8">
        <v>0</v>
      </c>
      <c r="AF903" s="8">
        <v>0</v>
      </c>
    </row>
    <row r="904" spans="1:32" x14ac:dyDescent="0.25">
      <c r="A904" s="6" t="s">
        <v>3913</v>
      </c>
      <c r="B904" s="6" t="s">
        <v>3138</v>
      </c>
      <c r="C904" s="6" t="s">
        <v>114</v>
      </c>
      <c r="D904" s="7">
        <v>4</v>
      </c>
      <c r="E904" s="8" t="s">
        <v>4014</v>
      </c>
      <c r="F904" s="8">
        <v>0</v>
      </c>
      <c r="G904" s="8">
        <v>0</v>
      </c>
      <c r="H904" s="8">
        <f>VLOOKUP(E904,[1]Hoja1!$E:$F,2,FALSE)</f>
        <v>303</v>
      </c>
      <c r="I904" s="8" t="str">
        <f>VLOOKUP(E904,[1]Hoja1!$E:$S,3,FALSE)</f>
        <v>MOVIMIENTO REGIONAL O DEPARTAMENTAL JUNIN SOSTENIBLE CON SU GENTE</v>
      </c>
      <c r="J904" s="8">
        <f>VLOOKUP(E904,[1]Hoja1!$E:$S,4,FALSE)</f>
        <v>2015</v>
      </c>
      <c r="K904" s="8">
        <f>VLOOKUP(E904,[1]Hoja1!$E:$S,5,FALSE)</f>
        <v>2018</v>
      </c>
      <c r="L904" s="8">
        <f>VLOOKUP(E904,[1]Hoja1!$E:$S,6,FALSE)</f>
        <v>9</v>
      </c>
      <c r="M904" s="8" t="str">
        <f>VLOOKUP(E904,[1]Hoja1!$E:$S,7,FALSE)</f>
        <v>REGIDOR PROVINCIAL</v>
      </c>
      <c r="N904" s="6"/>
      <c r="O904" s="6" t="s">
        <v>998</v>
      </c>
      <c r="P904" s="6" t="s">
        <v>4015</v>
      </c>
      <c r="Q904" s="6" t="s">
        <v>4016</v>
      </c>
      <c r="R904" s="6" t="s">
        <v>54</v>
      </c>
      <c r="S904" s="7" t="s">
        <v>35</v>
      </c>
      <c r="T904" s="7" t="s">
        <v>35</v>
      </c>
      <c r="U904" s="7">
        <v>44</v>
      </c>
      <c r="V904" s="6" t="s">
        <v>3138</v>
      </c>
      <c r="W904" s="6" t="s">
        <v>3974</v>
      </c>
      <c r="X904" s="6" t="s">
        <v>3974</v>
      </c>
      <c r="Y904" s="8" t="s">
        <v>38</v>
      </c>
      <c r="Z904" s="6" t="s">
        <v>4017</v>
      </c>
      <c r="AA904" s="8">
        <v>303</v>
      </c>
      <c r="AB904" s="8" t="s">
        <v>4018</v>
      </c>
      <c r="AC904" s="8">
        <v>2015</v>
      </c>
      <c r="AD904" s="8">
        <v>2018</v>
      </c>
      <c r="AE904" s="8">
        <v>9</v>
      </c>
      <c r="AF904" s="8" t="s">
        <v>49</v>
      </c>
    </row>
    <row r="905" spans="1:32" x14ac:dyDescent="0.25">
      <c r="A905" s="6" t="s">
        <v>3913</v>
      </c>
      <c r="B905" s="6" t="s">
        <v>3138</v>
      </c>
      <c r="C905" s="6" t="s">
        <v>114</v>
      </c>
      <c r="D905" s="7">
        <v>5</v>
      </c>
      <c r="E905" s="8" t="s">
        <v>4019</v>
      </c>
      <c r="F905" s="8">
        <v>0</v>
      </c>
      <c r="G905" s="8">
        <v>0</v>
      </c>
      <c r="H905" s="8">
        <f>VLOOKUP(E905,[1]Hoja1!$E:$F,2,FALSE)</f>
        <v>0</v>
      </c>
      <c r="I905" s="8">
        <f>VLOOKUP(E905,[1]Hoja1!$E:$S,3,FALSE)</f>
        <v>0</v>
      </c>
      <c r="J905" s="8">
        <f>VLOOKUP(E905,[1]Hoja1!$E:$S,4,FALSE)</f>
        <v>0</v>
      </c>
      <c r="K905" s="8">
        <f>VLOOKUP(E905,[1]Hoja1!$E:$S,5,FALSE)</f>
        <v>0</v>
      </c>
      <c r="L905" s="8">
        <f>VLOOKUP(E905,[1]Hoja1!$E:$S,6,FALSE)</f>
        <v>0</v>
      </c>
      <c r="M905" s="8">
        <f>VLOOKUP(E905,[1]Hoja1!$E:$S,7,FALSE)</f>
        <v>0</v>
      </c>
      <c r="N905" s="6"/>
      <c r="O905" s="6" t="s">
        <v>610</v>
      </c>
      <c r="P905" s="6" t="s">
        <v>250</v>
      </c>
      <c r="Q905" s="6" t="s">
        <v>4020</v>
      </c>
      <c r="R905" s="6" t="s">
        <v>34</v>
      </c>
      <c r="S905" s="7" t="s">
        <v>35</v>
      </c>
      <c r="T905" s="7" t="s">
        <v>35</v>
      </c>
      <c r="U905" s="7">
        <v>33</v>
      </c>
      <c r="V905" s="6" t="s">
        <v>3138</v>
      </c>
      <c r="W905" s="6" t="s">
        <v>3139</v>
      </c>
      <c r="X905" s="6" t="s">
        <v>3140</v>
      </c>
      <c r="Y905" s="8" t="s">
        <v>286</v>
      </c>
      <c r="Z905" s="6" t="s">
        <v>4021</v>
      </c>
      <c r="AA905" s="8">
        <v>0</v>
      </c>
      <c r="AB905" s="8">
        <v>0</v>
      </c>
      <c r="AC905" s="8">
        <v>0</v>
      </c>
      <c r="AD905" s="8">
        <v>0</v>
      </c>
      <c r="AE905" s="8">
        <v>0</v>
      </c>
      <c r="AF905" s="8">
        <v>0</v>
      </c>
    </row>
    <row r="906" spans="1:32" x14ac:dyDescent="0.25">
      <c r="A906" s="6" t="s">
        <v>3913</v>
      </c>
      <c r="B906" s="6" t="s">
        <v>3138</v>
      </c>
      <c r="C906" s="6" t="s">
        <v>135</v>
      </c>
      <c r="D906" s="7">
        <v>1</v>
      </c>
      <c r="E906" s="8" t="s">
        <v>4022</v>
      </c>
      <c r="F906" s="8">
        <v>0</v>
      </c>
      <c r="G906" s="8">
        <v>0</v>
      </c>
      <c r="H906" s="8">
        <f>VLOOKUP(E906,[1]Hoja1!$E:$F,2,FALSE)</f>
        <v>0</v>
      </c>
      <c r="I906" s="8">
        <f>VLOOKUP(E906,[1]Hoja1!$E:$S,3,FALSE)</f>
        <v>0</v>
      </c>
      <c r="J906" s="8">
        <f>VLOOKUP(E906,[1]Hoja1!$E:$S,4,FALSE)</f>
        <v>0</v>
      </c>
      <c r="K906" s="8">
        <f>VLOOKUP(E906,[1]Hoja1!$E:$S,5,FALSE)</f>
        <v>0</v>
      </c>
      <c r="L906" s="8">
        <f>VLOOKUP(E906,[1]Hoja1!$E:$S,6,FALSE)</f>
        <v>0</v>
      </c>
      <c r="M906" s="8">
        <f>VLOOKUP(E906,[1]Hoja1!$E:$S,7,FALSE)</f>
        <v>0</v>
      </c>
      <c r="N906" s="6"/>
      <c r="O906" s="6" t="s">
        <v>2388</v>
      </c>
      <c r="P906" s="6" t="s">
        <v>226</v>
      </c>
      <c r="Q906" s="6" t="s">
        <v>4023</v>
      </c>
      <c r="R906" s="6" t="s">
        <v>34</v>
      </c>
      <c r="S906" s="7" t="s">
        <v>35</v>
      </c>
      <c r="T906" s="7" t="s">
        <v>35</v>
      </c>
      <c r="U906" s="7">
        <v>59</v>
      </c>
      <c r="V906" s="6" t="s">
        <v>3138</v>
      </c>
      <c r="W906" s="6" t="s">
        <v>3921</v>
      </c>
      <c r="X906" s="6" t="s">
        <v>3921</v>
      </c>
      <c r="Y906" s="8" t="s">
        <v>38</v>
      </c>
      <c r="Z906" s="6" t="s">
        <v>4024</v>
      </c>
      <c r="AA906" s="8">
        <v>0</v>
      </c>
      <c r="AB906" s="8">
        <v>0</v>
      </c>
      <c r="AC906" s="8">
        <v>0</v>
      </c>
      <c r="AD906" s="8">
        <v>0</v>
      </c>
      <c r="AE906" s="8">
        <v>0</v>
      </c>
      <c r="AF906" s="8">
        <v>0</v>
      </c>
    </row>
    <row r="907" spans="1:32" x14ac:dyDescent="0.25">
      <c r="A907" s="6" t="s">
        <v>3913</v>
      </c>
      <c r="B907" s="6" t="s">
        <v>3138</v>
      </c>
      <c r="C907" s="6" t="s">
        <v>135</v>
      </c>
      <c r="D907" s="7">
        <v>2</v>
      </c>
      <c r="E907" s="8" t="s">
        <v>4025</v>
      </c>
      <c r="F907" s="8">
        <v>0</v>
      </c>
      <c r="G907" s="8">
        <v>0</v>
      </c>
      <c r="H907" s="8">
        <f>VLOOKUP(E907,[1]Hoja1!$E:$F,2,FALSE)</f>
        <v>0</v>
      </c>
      <c r="I907" s="8">
        <f>VLOOKUP(E907,[1]Hoja1!$E:$S,3,FALSE)</f>
        <v>0</v>
      </c>
      <c r="J907" s="8">
        <f>VLOOKUP(E907,[1]Hoja1!$E:$S,4,FALSE)</f>
        <v>0</v>
      </c>
      <c r="K907" s="8">
        <f>VLOOKUP(E907,[1]Hoja1!$E:$S,5,FALSE)</f>
        <v>0</v>
      </c>
      <c r="L907" s="8">
        <f>VLOOKUP(E907,[1]Hoja1!$E:$S,6,FALSE)</f>
        <v>0</v>
      </c>
      <c r="M907" s="8">
        <f>VLOOKUP(E907,[1]Hoja1!$E:$S,7,FALSE)</f>
        <v>0</v>
      </c>
      <c r="N907" s="6"/>
      <c r="O907" s="6" t="s">
        <v>2544</v>
      </c>
      <c r="P907" s="6" t="s">
        <v>4026</v>
      </c>
      <c r="Q907" s="6" t="s">
        <v>4027</v>
      </c>
      <c r="R907" s="6" t="s">
        <v>54</v>
      </c>
      <c r="S907" s="7" t="s">
        <v>35</v>
      </c>
      <c r="T907" s="7" t="s">
        <v>35</v>
      </c>
      <c r="U907" s="7">
        <v>62</v>
      </c>
      <c r="V907" s="6" t="s">
        <v>3138</v>
      </c>
      <c r="W907" s="6" t="s">
        <v>3974</v>
      </c>
      <c r="X907" s="6" t="s">
        <v>3159</v>
      </c>
      <c r="Y907" s="8" t="s">
        <v>38</v>
      </c>
      <c r="Z907" s="6" t="s">
        <v>4028</v>
      </c>
      <c r="AA907" s="8">
        <v>0</v>
      </c>
      <c r="AB907" s="8">
        <v>0</v>
      </c>
      <c r="AC907" s="8">
        <v>0</v>
      </c>
      <c r="AD907" s="8">
        <v>0</v>
      </c>
      <c r="AE907" s="8">
        <v>0</v>
      </c>
      <c r="AF907" s="8">
        <v>0</v>
      </c>
    </row>
    <row r="908" spans="1:32" x14ac:dyDescent="0.25">
      <c r="A908" s="6" t="s">
        <v>3913</v>
      </c>
      <c r="B908" s="6" t="s">
        <v>3138</v>
      </c>
      <c r="C908" s="6" t="s">
        <v>135</v>
      </c>
      <c r="D908" s="7">
        <v>3</v>
      </c>
      <c r="E908" s="8" t="s">
        <v>4029</v>
      </c>
      <c r="F908" s="8">
        <v>0</v>
      </c>
      <c r="G908" s="8">
        <v>0</v>
      </c>
      <c r="H908" s="8">
        <f>VLOOKUP(E908,[1]Hoja1!$E:$F,2,FALSE)</f>
        <v>0</v>
      </c>
      <c r="I908" s="8">
        <f>VLOOKUP(E908,[1]Hoja1!$E:$S,3,FALSE)</f>
        <v>0</v>
      </c>
      <c r="J908" s="8">
        <f>VLOOKUP(E908,[1]Hoja1!$E:$S,4,FALSE)</f>
        <v>0</v>
      </c>
      <c r="K908" s="8">
        <f>VLOOKUP(E908,[1]Hoja1!$E:$S,5,FALSE)</f>
        <v>0</v>
      </c>
      <c r="L908" s="8">
        <f>VLOOKUP(E908,[1]Hoja1!$E:$S,6,FALSE)</f>
        <v>0</v>
      </c>
      <c r="M908" s="8">
        <f>VLOOKUP(E908,[1]Hoja1!$E:$S,7,FALSE)</f>
        <v>0</v>
      </c>
      <c r="N908" s="6"/>
      <c r="O908" s="6" t="s">
        <v>4030</v>
      </c>
      <c r="P908" s="6" t="s">
        <v>197</v>
      </c>
      <c r="Q908" s="6" t="s">
        <v>4031</v>
      </c>
      <c r="R908" s="6" t="s">
        <v>54</v>
      </c>
      <c r="S908" s="7" t="s">
        <v>35</v>
      </c>
      <c r="T908" s="7" t="s">
        <v>35</v>
      </c>
      <c r="U908" s="7">
        <v>31</v>
      </c>
      <c r="V908" s="6" t="s">
        <v>3138</v>
      </c>
      <c r="W908" s="6" t="s">
        <v>3994</v>
      </c>
      <c r="X908" s="6" t="s">
        <v>4032</v>
      </c>
      <c r="Y908" s="8" t="s">
        <v>38</v>
      </c>
      <c r="Z908" s="6" t="s">
        <v>4033</v>
      </c>
      <c r="AA908" s="8">
        <v>0</v>
      </c>
      <c r="AB908" s="8">
        <v>0</v>
      </c>
      <c r="AC908" s="8">
        <v>0</v>
      </c>
      <c r="AD908" s="8">
        <v>0</v>
      </c>
      <c r="AE908" s="8">
        <v>0</v>
      </c>
      <c r="AF908" s="8">
        <v>0</v>
      </c>
    </row>
    <row r="909" spans="1:32" x14ac:dyDescent="0.25">
      <c r="A909" s="6" t="s">
        <v>3913</v>
      </c>
      <c r="B909" s="6" t="s">
        <v>3138</v>
      </c>
      <c r="C909" s="6" t="s">
        <v>135</v>
      </c>
      <c r="D909" s="7">
        <v>5</v>
      </c>
      <c r="E909" s="8" t="s">
        <v>4034</v>
      </c>
      <c r="F909" s="8">
        <v>0</v>
      </c>
      <c r="G909" s="8">
        <v>0</v>
      </c>
      <c r="H909" s="8">
        <f>VLOOKUP(E909,[1]Hoja1!$E:$F,2,FALSE)</f>
        <v>0</v>
      </c>
      <c r="I909" s="8">
        <f>VLOOKUP(E909,[1]Hoja1!$E:$S,3,FALSE)</f>
        <v>0</v>
      </c>
      <c r="J909" s="8">
        <f>VLOOKUP(E909,[1]Hoja1!$E:$S,4,FALSE)</f>
        <v>0</v>
      </c>
      <c r="K909" s="8">
        <f>VLOOKUP(E909,[1]Hoja1!$E:$S,5,FALSE)</f>
        <v>0</v>
      </c>
      <c r="L909" s="8">
        <f>VLOOKUP(E909,[1]Hoja1!$E:$S,6,FALSE)</f>
        <v>0</v>
      </c>
      <c r="M909" s="8">
        <f>VLOOKUP(E909,[1]Hoja1!$E:$S,7,FALSE)</f>
        <v>0</v>
      </c>
      <c r="N909" s="6"/>
      <c r="O909" s="6" t="s">
        <v>3572</v>
      </c>
      <c r="P909" s="6" t="s">
        <v>1025</v>
      </c>
      <c r="Q909" s="6" t="s">
        <v>1952</v>
      </c>
      <c r="R909" s="6" t="s">
        <v>34</v>
      </c>
      <c r="S909" s="7" t="s">
        <v>35</v>
      </c>
      <c r="T909" s="7" t="s">
        <v>35</v>
      </c>
      <c r="U909" s="7">
        <v>46</v>
      </c>
      <c r="V909" s="6" t="s">
        <v>3138</v>
      </c>
      <c r="W909" s="6" t="s">
        <v>3139</v>
      </c>
      <c r="X909" s="6" t="s">
        <v>3140</v>
      </c>
      <c r="Y909" s="8" t="s">
        <v>286</v>
      </c>
      <c r="Z909" s="6" t="s">
        <v>4035</v>
      </c>
      <c r="AA909" s="8">
        <v>0</v>
      </c>
      <c r="AB909" s="8">
        <v>0</v>
      </c>
      <c r="AC909" s="8">
        <v>0</v>
      </c>
      <c r="AD909" s="8">
        <v>0</v>
      </c>
      <c r="AE909" s="8">
        <v>0</v>
      </c>
      <c r="AF909" s="8">
        <v>0</v>
      </c>
    </row>
    <row r="910" spans="1:32" x14ac:dyDescent="0.25">
      <c r="A910" s="6" t="s">
        <v>3913</v>
      </c>
      <c r="B910" s="6" t="s">
        <v>3138</v>
      </c>
      <c r="C910" s="6" t="s">
        <v>150</v>
      </c>
      <c r="D910" s="7">
        <v>1</v>
      </c>
      <c r="E910" s="8" t="s">
        <v>4036</v>
      </c>
      <c r="F910" s="8">
        <v>0</v>
      </c>
      <c r="G910" s="8">
        <v>0</v>
      </c>
      <c r="H910" s="8">
        <f>VLOOKUP(E910,[1]Hoja1!$E:$F,2,FALSE)</f>
        <v>0</v>
      </c>
      <c r="I910" s="8">
        <f>VLOOKUP(E910,[1]Hoja1!$E:$S,3,FALSE)</f>
        <v>0</v>
      </c>
      <c r="J910" s="8">
        <f>VLOOKUP(E910,[1]Hoja1!$E:$S,4,FALSE)</f>
        <v>0</v>
      </c>
      <c r="K910" s="8">
        <f>VLOOKUP(E910,[1]Hoja1!$E:$S,5,FALSE)</f>
        <v>0</v>
      </c>
      <c r="L910" s="8">
        <f>VLOOKUP(E910,[1]Hoja1!$E:$S,6,FALSE)</f>
        <v>0</v>
      </c>
      <c r="M910" s="8">
        <f>VLOOKUP(E910,[1]Hoja1!$E:$S,7,FALSE)</f>
        <v>0</v>
      </c>
      <c r="N910" s="6"/>
      <c r="O910" s="6" t="s">
        <v>1282</v>
      </c>
      <c r="P910" s="6" t="s">
        <v>1672</v>
      </c>
      <c r="Q910" s="6" t="s">
        <v>4037</v>
      </c>
      <c r="R910" s="6" t="s">
        <v>34</v>
      </c>
      <c r="S910" s="7" t="s">
        <v>35</v>
      </c>
      <c r="T910" s="7" t="s">
        <v>35</v>
      </c>
      <c r="U910" s="7">
        <v>58</v>
      </c>
      <c r="V910" s="6" t="s">
        <v>3138</v>
      </c>
      <c r="W910" s="6" t="s">
        <v>3139</v>
      </c>
      <c r="X910" s="6" t="s">
        <v>3139</v>
      </c>
      <c r="Y910" s="8" t="s">
        <v>286</v>
      </c>
      <c r="Z910" s="6" t="s">
        <v>4038</v>
      </c>
      <c r="AA910" s="8">
        <v>0</v>
      </c>
      <c r="AB910" s="8">
        <v>0</v>
      </c>
      <c r="AC910" s="8">
        <v>0</v>
      </c>
      <c r="AD910" s="8">
        <v>0</v>
      </c>
      <c r="AE910" s="8">
        <v>0</v>
      </c>
      <c r="AF910" s="8">
        <v>0</v>
      </c>
    </row>
    <row r="911" spans="1:32" x14ac:dyDescent="0.25">
      <c r="A911" s="6" t="s">
        <v>3913</v>
      </c>
      <c r="B911" s="6" t="s">
        <v>3138</v>
      </c>
      <c r="C911" s="6" t="s">
        <v>150</v>
      </c>
      <c r="D911" s="7">
        <v>2</v>
      </c>
      <c r="E911" s="8" t="s">
        <v>4039</v>
      </c>
      <c r="F911" s="8" t="s">
        <v>30</v>
      </c>
      <c r="G911" s="8">
        <v>1366</v>
      </c>
      <c r="H911" s="8">
        <f>VLOOKUP(E911,[1]Hoja1!$E:$F,2,FALSE)</f>
        <v>-1</v>
      </c>
      <c r="I911" s="8" t="str">
        <f>VLOOKUP(E911,[1]Hoja1!$E:$S,3,FALSE)</f>
        <v>OTRO</v>
      </c>
      <c r="J911" s="8">
        <f>VLOOKUP(E911,[1]Hoja1!$E:$S,4,FALSE)</f>
        <v>1993</v>
      </c>
      <c r="K911" s="8">
        <f>VLOOKUP(E911,[1]Hoja1!$E:$S,5,FALSE)</f>
        <v>1995</v>
      </c>
      <c r="L911" s="8">
        <f>VLOOKUP(E911,[1]Hoja1!$E:$S,6,FALSE)</f>
        <v>9</v>
      </c>
      <c r="M911" s="8" t="str">
        <f>VLOOKUP(E911,[1]Hoja1!$E:$S,7,FALSE)</f>
        <v>REGIDOR PROVINCIAL</v>
      </c>
      <c r="N911" s="6"/>
      <c r="O911" s="6" t="s">
        <v>4040</v>
      </c>
      <c r="P911" s="6" t="s">
        <v>1505</v>
      </c>
      <c r="Q911" s="6" t="s">
        <v>4041</v>
      </c>
      <c r="R911" s="6" t="s">
        <v>34</v>
      </c>
      <c r="S911" s="7" t="s">
        <v>35</v>
      </c>
      <c r="T911" s="7" t="s">
        <v>35</v>
      </c>
      <c r="U911" s="7">
        <v>55</v>
      </c>
      <c r="V911" s="6" t="s">
        <v>3138</v>
      </c>
      <c r="W911" s="6" t="s">
        <v>3974</v>
      </c>
      <c r="X911" s="6" t="s">
        <v>3974</v>
      </c>
      <c r="Y911" s="8" t="s">
        <v>38</v>
      </c>
      <c r="Z911" s="6" t="s">
        <v>4042</v>
      </c>
      <c r="AA911" s="8">
        <v>-1</v>
      </c>
      <c r="AB911" s="8" t="s">
        <v>672</v>
      </c>
      <c r="AC911" s="8">
        <v>1993</v>
      </c>
      <c r="AD911" s="8">
        <v>1995</v>
      </c>
      <c r="AE911" s="8">
        <v>9</v>
      </c>
      <c r="AF911" s="8" t="s">
        <v>49</v>
      </c>
    </row>
    <row r="912" spans="1:32" x14ac:dyDescent="0.25">
      <c r="A912" s="6" t="s">
        <v>3913</v>
      </c>
      <c r="B912" s="6" t="s">
        <v>3138</v>
      </c>
      <c r="C912" s="6" t="s">
        <v>150</v>
      </c>
      <c r="D912" s="7">
        <v>3</v>
      </c>
      <c r="E912" s="8" t="s">
        <v>4043</v>
      </c>
      <c r="F912" s="8">
        <v>0</v>
      </c>
      <c r="G912" s="8">
        <v>0</v>
      </c>
      <c r="H912" s="8">
        <f>VLOOKUP(E912,[1]Hoja1!$E:$F,2,FALSE)</f>
        <v>0</v>
      </c>
      <c r="I912" s="8">
        <f>VLOOKUP(E912,[1]Hoja1!$E:$S,3,FALSE)</f>
        <v>0</v>
      </c>
      <c r="J912" s="8">
        <f>VLOOKUP(E912,[1]Hoja1!$E:$S,4,FALSE)</f>
        <v>0</v>
      </c>
      <c r="K912" s="8">
        <f>VLOOKUP(E912,[1]Hoja1!$E:$S,5,FALSE)</f>
        <v>0</v>
      </c>
      <c r="L912" s="8">
        <f>VLOOKUP(E912,[1]Hoja1!$E:$S,6,FALSE)</f>
        <v>0</v>
      </c>
      <c r="M912" s="8">
        <f>VLOOKUP(E912,[1]Hoja1!$E:$S,7,FALSE)</f>
        <v>0</v>
      </c>
      <c r="N912" s="6"/>
      <c r="O912" s="6" t="s">
        <v>578</v>
      </c>
      <c r="P912" s="6" t="s">
        <v>90</v>
      </c>
      <c r="Q912" s="6" t="s">
        <v>4044</v>
      </c>
      <c r="R912" s="6" t="s">
        <v>54</v>
      </c>
      <c r="S912" s="7" t="s">
        <v>35</v>
      </c>
      <c r="T912" s="7" t="s">
        <v>35</v>
      </c>
      <c r="U912" s="7">
        <v>49</v>
      </c>
      <c r="V912" s="6" t="s">
        <v>3138</v>
      </c>
      <c r="W912" s="6" t="s">
        <v>3921</v>
      </c>
      <c r="X912" s="6" t="s">
        <v>3922</v>
      </c>
      <c r="Y912" s="8" t="s">
        <v>38</v>
      </c>
      <c r="Z912" s="6" t="s">
        <v>4045</v>
      </c>
      <c r="AA912" s="8">
        <v>0</v>
      </c>
      <c r="AB912" s="8">
        <v>0</v>
      </c>
      <c r="AC912" s="8">
        <v>0</v>
      </c>
      <c r="AD912" s="8">
        <v>0</v>
      </c>
      <c r="AE912" s="8">
        <v>0</v>
      </c>
      <c r="AF912" s="8">
        <v>0</v>
      </c>
    </row>
    <row r="913" spans="1:32" x14ac:dyDescent="0.25">
      <c r="A913" s="6" t="s">
        <v>3913</v>
      </c>
      <c r="B913" s="6" t="s">
        <v>3138</v>
      </c>
      <c r="C913" s="6" t="s">
        <v>150</v>
      </c>
      <c r="D913" s="7">
        <v>4</v>
      </c>
      <c r="E913" s="8" t="s">
        <v>4046</v>
      </c>
      <c r="F913" s="8">
        <v>0</v>
      </c>
      <c r="G913" s="8">
        <v>0</v>
      </c>
      <c r="H913" s="8">
        <f>VLOOKUP(E913,[1]Hoja1!$E:$F,2,FALSE)</f>
        <v>0</v>
      </c>
      <c r="I913" s="8">
        <f>VLOOKUP(E913,[1]Hoja1!$E:$S,3,FALSE)</f>
        <v>0</v>
      </c>
      <c r="J913" s="8">
        <f>VLOOKUP(E913,[1]Hoja1!$E:$S,4,FALSE)</f>
        <v>0</v>
      </c>
      <c r="K913" s="8">
        <f>VLOOKUP(E913,[1]Hoja1!$E:$S,5,FALSE)</f>
        <v>0</v>
      </c>
      <c r="L913" s="8">
        <f>VLOOKUP(E913,[1]Hoja1!$E:$S,6,FALSE)</f>
        <v>0</v>
      </c>
      <c r="M913" s="8">
        <f>VLOOKUP(E913,[1]Hoja1!$E:$S,7,FALSE)</f>
        <v>0</v>
      </c>
      <c r="N913" s="6"/>
      <c r="O913" s="6" t="s">
        <v>4047</v>
      </c>
      <c r="P913" s="6" t="s">
        <v>260</v>
      </c>
      <c r="Q913" s="6" t="s">
        <v>4048</v>
      </c>
      <c r="R913" s="6" t="s">
        <v>54</v>
      </c>
      <c r="S913" s="7" t="s">
        <v>35</v>
      </c>
      <c r="T913" s="7" t="s">
        <v>35</v>
      </c>
      <c r="U913" s="7">
        <v>36</v>
      </c>
      <c r="V913" s="6" t="s">
        <v>3138</v>
      </c>
      <c r="W913" s="6" t="s">
        <v>3139</v>
      </c>
      <c r="X913" s="6" t="s">
        <v>3140</v>
      </c>
      <c r="Y913" s="8" t="s">
        <v>286</v>
      </c>
      <c r="Z913" s="6" t="s">
        <v>4049</v>
      </c>
      <c r="AA913" s="8">
        <v>0</v>
      </c>
      <c r="AB913" s="8">
        <v>0</v>
      </c>
      <c r="AC913" s="8">
        <v>0</v>
      </c>
      <c r="AD913" s="8">
        <v>0</v>
      </c>
      <c r="AE913" s="8">
        <v>0</v>
      </c>
      <c r="AF913" s="8">
        <v>0</v>
      </c>
    </row>
    <row r="914" spans="1:32" x14ac:dyDescent="0.25">
      <c r="A914" s="6" t="s">
        <v>3913</v>
      </c>
      <c r="B914" s="6" t="s">
        <v>3138</v>
      </c>
      <c r="C914" s="6" t="s">
        <v>150</v>
      </c>
      <c r="D914" s="7">
        <v>5</v>
      </c>
      <c r="E914" s="8" t="s">
        <v>4050</v>
      </c>
      <c r="F914" s="8">
        <v>0</v>
      </c>
      <c r="G914" s="8">
        <v>0</v>
      </c>
      <c r="H914" s="8">
        <f>VLOOKUP(E914,[1]Hoja1!$E:$F,2,FALSE)</f>
        <v>0</v>
      </c>
      <c r="I914" s="8">
        <f>VLOOKUP(E914,[1]Hoja1!$E:$S,3,FALSE)</f>
        <v>0</v>
      </c>
      <c r="J914" s="8">
        <f>VLOOKUP(E914,[1]Hoja1!$E:$S,4,FALSE)</f>
        <v>0</v>
      </c>
      <c r="K914" s="8">
        <f>VLOOKUP(E914,[1]Hoja1!$E:$S,5,FALSE)</f>
        <v>0</v>
      </c>
      <c r="L914" s="8">
        <f>VLOOKUP(E914,[1]Hoja1!$E:$S,6,FALSE)</f>
        <v>0</v>
      </c>
      <c r="M914" s="8">
        <f>VLOOKUP(E914,[1]Hoja1!$E:$S,7,FALSE)</f>
        <v>0</v>
      </c>
      <c r="N914" s="6"/>
      <c r="O914" s="6" t="s">
        <v>3238</v>
      </c>
      <c r="P914" s="6" t="s">
        <v>4051</v>
      </c>
      <c r="Q914" s="6" t="s">
        <v>4052</v>
      </c>
      <c r="R914" s="6" t="s">
        <v>34</v>
      </c>
      <c r="S914" s="7" t="s">
        <v>35</v>
      </c>
      <c r="T914" s="7" t="s">
        <v>35</v>
      </c>
      <c r="U914" s="7">
        <v>64</v>
      </c>
      <c r="V914" s="6" t="s">
        <v>3138</v>
      </c>
      <c r="W914" s="6" t="s">
        <v>3139</v>
      </c>
      <c r="X914" s="6" t="s">
        <v>3140</v>
      </c>
      <c r="Y914" s="8" t="s">
        <v>286</v>
      </c>
      <c r="Z914" s="6" t="s">
        <v>4053</v>
      </c>
      <c r="AA914" s="8">
        <v>0</v>
      </c>
      <c r="AB914" s="8">
        <v>0</v>
      </c>
      <c r="AC914" s="8">
        <v>0</v>
      </c>
      <c r="AD914" s="8">
        <v>0</v>
      </c>
      <c r="AE914" s="8">
        <v>0</v>
      </c>
      <c r="AF914" s="8">
        <v>0</v>
      </c>
    </row>
    <row r="915" spans="1:32" x14ac:dyDescent="0.25">
      <c r="A915" s="6" t="s">
        <v>3913</v>
      </c>
      <c r="B915" s="6" t="s">
        <v>3138</v>
      </c>
      <c r="C915" s="6" t="s">
        <v>169</v>
      </c>
      <c r="D915" s="7">
        <v>1</v>
      </c>
      <c r="E915" s="8" t="s">
        <v>4054</v>
      </c>
      <c r="F915" s="8">
        <v>0</v>
      </c>
      <c r="G915" s="8">
        <v>0</v>
      </c>
      <c r="H915" s="8">
        <f>VLOOKUP(E915,[1]Hoja1!$E:$F,2,FALSE)</f>
        <v>1563</v>
      </c>
      <c r="I915" s="8" t="str">
        <f>VLOOKUP(E915,[1]Hoja1!$E:$S,3,FALSE)</f>
        <v>ALIANZA ELECTORAL ALIANZA REGIONAL JUNIN SOSTENIBLE</v>
      </c>
      <c r="J915" s="8">
        <f>VLOOKUP(E915,[1]Hoja1!$E:$S,4,FALSE)</f>
        <v>2014</v>
      </c>
      <c r="K915" s="8">
        <f>VLOOKUP(E915,[1]Hoja1!$E:$S,5,FALSE)</f>
        <v>2014</v>
      </c>
      <c r="L915" s="8">
        <f>VLOOKUP(E915,[1]Hoja1!$E:$S,6,FALSE)</f>
        <v>9</v>
      </c>
      <c r="M915" s="8" t="str">
        <f>VLOOKUP(E915,[1]Hoja1!$E:$S,7,FALSE)</f>
        <v>REGIDOR PROVINCIAL</v>
      </c>
      <c r="N915" s="6"/>
      <c r="O915" s="6" t="s">
        <v>4055</v>
      </c>
      <c r="P915" s="6" t="s">
        <v>4056</v>
      </c>
      <c r="Q915" s="6" t="s">
        <v>4057</v>
      </c>
      <c r="R915" s="6" t="s">
        <v>34</v>
      </c>
      <c r="S915" s="7" t="s">
        <v>35</v>
      </c>
      <c r="T915" s="7" t="s">
        <v>35</v>
      </c>
      <c r="U915" s="7">
        <v>35</v>
      </c>
      <c r="V915" s="6" t="s">
        <v>3138</v>
      </c>
      <c r="W915" s="6" t="s">
        <v>3139</v>
      </c>
      <c r="X915" s="6" t="s">
        <v>3140</v>
      </c>
      <c r="Y915" s="8" t="s">
        <v>286</v>
      </c>
      <c r="Z915" s="6" t="s">
        <v>4058</v>
      </c>
      <c r="AA915" s="8">
        <v>1563</v>
      </c>
      <c r="AB915" s="8" t="s">
        <v>4059</v>
      </c>
      <c r="AC915" s="8">
        <v>2014</v>
      </c>
      <c r="AD915" s="8">
        <v>2014</v>
      </c>
      <c r="AE915" s="8">
        <v>9</v>
      </c>
      <c r="AF915" s="8" t="s">
        <v>49</v>
      </c>
    </row>
    <row r="916" spans="1:32" x14ac:dyDescent="0.25">
      <c r="A916" s="6" t="s">
        <v>3913</v>
      </c>
      <c r="B916" s="6" t="s">
        <v>3138</v>
      </c>
      <c r="C916" s="6" t="s">
        <v>169</v>
      </c>
      <c r="D916" s="7">
        <v>2</v>
      </c>
      <c r="E916" s="8" t="s">
        <v>4060</v>
      </c>
      <c r="F916" s="8">
        <v>0</v>
      </c>
      <c r="G916" s="8">
        <v>0</v>
      </c>
      <c r="H916" s="8">
        <f>VLOOKUP(E916,[1]Hoja1!$E:$F,2,FALSE)</f>
        <v>1264</v>
      </c>
      <c r="I916" s="8" t="str">
        <f>VLOOKUP(E916,[1]Hoja1!$E:$S,3,FALSE)</f>
        <v>PARTIDO POLÍTICO JUNTOS POR EL PERU</v>
      </c>
      <c r="J916" s="8">
        <f>VLOOKUP(E916,[1]Hoja1!$E:$S,4,FALSE)</f>
        <v>2015</v>
      </c>
      <c r="K916" s="8">
        <f>VLOOKUP(E916,[1]Hoja1!$E:$S,5,FALSE)</f>
        <v>2018</v>
      </c>
      <c r="L916" s="8">
        <f>VLOOKUP(E916,[1]Hoja1!$E:$S,6,FALSE)</f>
        <v>10</v>
      </c>
      <c r="M916" s="8" t="str">
        <f>VLOOKUP(E916,[1]Hoja1!$E:$S,7,FALSE)</f>
        <v>ALCALDE DISTRITAL</v>
      </c>
      <c r="N916" s="6"/>
      <c r="O916" s="6" t="s">
        <v>1362</v>
      </c>
      <c r="P916" s="6" t="s">
        <v>1145</v>
      </c>
      <c r="Q916" s="6" t="s">
        <v>4061</v>
      </c>
      <c r="R916" s="6" t="s">
        <v>34</v>
      </c>
      <c r="S916" s="7" t="s">
        <v>35</v>
      </c>
      <c r="T916" s="7" t="s">
        <v>35</v>
      </c>
      <c r="U916" s="7">
        <v>31</v>
      </c>
      <c r="V916" s="6" t="s">
        <v>3138</v>
      </c>
      <c r="W916" s="6" t="s">
        <v>3139</v>
      </c>
      <c r="X916" s="6" t="s">
        <v>4062</v>
      </c>
      <c r="Y916" s="8" t="s">
        <v>38</v>
      </c>
      <c r="Z916" s="6" t="s">
        <v>4063</v>
      </c>
      <c r="AA916" s="8">
        <v>1264</v>
      </c>
      <c r="AB916" s="8" t="s">
        <v>4064</v>
      </c>
      <c r="AC916" s="8">
        <v>2015</v>
      </c>
      <c r="AD916" s="8">
        <v>2018</v>
      </c>
      <c r="AE916" s="8">
        <v>10</v>
      </c>
      <c r="AF916" s="8" t="s">
        <v>134</v>
      </c>
    </row>
    <row r="917" spans="1:32" x14ac:dyDescent="0.25">
      <c r="A917" s="6" t="s">
        <v>3913</v>
      </c>
      <c r="B917" s="6" t="s">
        <v>3138</v>
      </c>
      <c r="C917" s="6" t="s">
        <v>169</v>
      </c>
      <c r="D917" s="7">
        <v>3</v>
      </c>
      <c r="E917" s="8" t="s">
        <v>4065</v>
      </c>
      <c r="F917" s="8">
        <v>0</v>
      </c>
      <c r="G917" s="8">
        <v>0</v>
      </c>
      <c r="H917" s="8">
        <f>VLOOKUP(E917,[1]Hoja1!$E:$F,2,FALSE)</f>
        <v>0</v>
      </c>
      <c r="I917" s="8">
        <f>VLOOKUP(E917,[1]Hoja1!$E:$S,3,FALSE)</f>
        <v>0</v>
      </c>
      <c r="J917" s="8">
        <f>VLOOKUP(E917,[1]Hoja1!$E:$S,4,FALSE)</f>
        <v>0</v>
      </c>
      <c r="K917" s="8">
        <f>VLOOKUP(E917,[1]Hoja1!$E:$S,5,FALSE)</f>
        <v>0</v>
      </c>
      <c r="L917" s="8">
        <f>VLOOKUP(E917,[1]Hoja1!$E:$S,6,FALSE)</f>
        <v>0</v>
      </c>
      <c r="M917" s="8">
        <f>VLOOKUP(E917,[1]Hoja1!$E:$S,7,FALSE)</f>
        <v>0</v>
      </c>
      <c r="N917" s="6"/>
      <c r="O917" s="6" t="s">
        <v>4066</v>
      </c>
      <c r="P917" s="6" t="s">
        <v>2832</v>
      </c>
      <c r="Q917" s="6" t="s">
        <v>4067</v>
      </c>
      <c r="R917" s="6" t="s">
        <v>54</v>
      </c>
      <c r="S917" s="7" t="s">
        <v>35</v>
      </c>
      <c r="T917" s="7" t="s">
        <v>35</v>
      </c>
      <c r="U917" s="7">
        <v>62</v>
      </c>
      <c r="V917" s="6" t="s">
        <v>3138</v>
      </c>
      <c r="W917" s="6" t="s">
        <v>3139</v>
      </c>
      <c r="X917" s="6" t="s">
        <v>3140</v>
      </c>
      <c r="Y917" s="8" t="s">
        <v>286</v>
      </c>
      <c r="Z917" s="6" t="s">
        <v>4068</v>
      </c>
      <c r="AA917" s="8">
        <v>0</v>
      </c>
      <c r="AB917" s="8">
        <v>0</v>
      </c>
      <c r="AC917" s="8">
        <v>0</v>
      </c>
      <c r="AD917" s="8">
        <v>0</v>
      </c>
      <c r="AE917" s="8">
        <v>0</v>
      </c>
      <c r="AF917" s="8">
        <v>0</v>
      </c>
    </row>
    <row r="918" spans="1:32" x14ac:dyDescent="0.25">
      <c r="A918" s="6" t="s">
        <v>3913</v>
      </c>
      <c r="B918" s="6" t="s">
        <v>3138</v>
      </c>
      <c r="C918" s="6" t="s">
        <v>169</v>
      </c>
      <c r="D918" s="7">
        <v>4</v>
      </c>
      <c r="E918" s="8" t="s">
        <v>4069</v>
      </c>
      <c r="F918" s="8">
        <v>0</v>
      </c>
      <c r="G918" s="8">
        <v>0</v>
      </c>
      <c r="H918" s="8">
        <f>VLOOKUP(E918,[1]Hoja1!$E:$F,2,FALSE)</f>
        <v>0</v>
      </c>
      <c r="I918" s="8">
        <f>VLOOKUP(E918,[1]Hoja1!$E:$S,3,FALSE)</f>
        <v>0</v>
      </c>
      <c r="J918" s="8">
        <f>VLOOKUP(E918,[1]Hoja1!$E:$S,4,FALSE)</f>
        <v>0</v>
      </c>
      <c r="K918" s="8">
        <f>VLOOKUP(E918,[1]Hoja1!$E:$S,5,FALSE)</f>
        <v>0</v>
      </c>
      <c r="L918" s="8">
        <f>VLOOKUP(E918,[1]Hoja1!$E:$S,6,FALSE)</f>
        <v>0</v>
      </c>
      <c r="M918" s="8">
        <f>VLOOKUP(E918,[1]Hoja1!$E:$S,7,FALSE)</f>
        <v>0</v>
      </c>
      <c r="N918" s="6"/>
      <c r="O918" s="6" t="s">
        <v>4070</v>
      </c>
      <c r="P918" s="6" t="s">
        <v>4071</v>
      </c>
      <c r="Q918" s="6" t="s">
        <v>4072</v>
      </c>
      <c r="R918" s="6" t="s">
        <v>34</v>
      </c>
      <c r="S918" s="7" t="s">
        <v>35</v>
      </c>
      <c r="T918" s="7" t="s">
        <v>35</v>
      </c>
      <c r="U918" s="7">
        <v>69</v>
      </c>
      <c r="V918" s="6" t="s">
        <v>3138</v>
      </c>
      <c r="W918" s="6" t="s">
        <v>3139</v>
      </c>
      <c r="X918" s="6" t="s">
        <v>3140</v>
      </c>
      <c r="Y918" s="8" t="s">
        <v>286</v>
      </c>
      <c r="Z918" s="6" t="s">
        <v>4073</v>
      </c>
      <c r="AA918" s="8">
        <v>0</v>
      </c>
      <c r="AB918" s="8">
        <v>0</v>
      </c>
      <c r="AC918" s="8">
        <v>0</v>
      </c>
      <c r="AD918" s="8">
        <v>0</v>
      </c>
      <c r="AE918" s="8">
        <v>0</v>
      </c>
      <c r="AF918" s="8">
        <v>0</v>
      </c>
    </row>
    <row r="919" spans="1:32" x14ac:dyDescent="0.25">
      <c r="A919" s="6" t="s">
        <v>3913</v>
      </c>
      <c r="B919" s="6" t="s">
        <v>3138</v>
      </c>
      <c r="C919" s="6" t="s">
        <v>169</v>
      </c>
      <c r="D919" s="7">
        <v>5</v>
      </c>
      <c r="E919" s="8" t="s">
        <v>4074</v>
      </c>
      <c r="F919" s="8">
        <v>0</v>
      </c>
      <c r="G919" s="8">
        <v>0</v>
      </c>
      <c r="H919" s="8">
        <f>VLOOKUP(E919,[1]Hoja1!$E:$F,2,FALSE)</f>
        <v>0</v>
      </c>
      <c r="I919" s="8">
        <f>VLOOKUP(E919,[1]Hoja1!$E:$S,3,FALSE)</f>
        <v>0</v>
      </c>
      <c r="J919" s="8">
        <f>VLOOKUP(E919,[1]Hoja1!$E:$S,4,FALSE)</f>
        <v>0</v>
      </c>
      <c r="K919" s="8">
        <f>VLOOKUP(E919,[1]Hoja1!$E:$S,5,FALSE)</f>
        <v>0</v>
      </c>
      <c r="L919" s="8">
        <f>VLOOKUP(E919,[1]Hoja1!$E:$S,6,FALSE)</f>
        <v>0</v>
      </c>
      <c r="M919" s="8">
        <f>VLOOKUP(E919,[1]Hoja1!$E:$S,7,FALSE)</f>
        <v>0</v>
      </c>
      <c r="N919" s="6"/>
      <c r="O919" s="6" t="s">
        <v>750</v>
      </c>
      <c r="P919" s="6" t="s">
        <v>674</v>
      </c>
      <c r="Q919" s="6" t="s">
        <v>4075</v>
      </c>
      <c r="R919" s="6" t="s">
        <v>54</v>
      </c>
      <c r="S919" s="7" t="s">
        <v>35</v>
      </c>
      <c r="T919" s="7" t="s">
        <v>30</v>
      </c>
      <c r="U919" s="7">
        <v>26</v>
      </c>
      <c r="V919" s="6" t="s">
        <v>3138</v>
      </c>
      <c r="W919" s="6" t="s">
        <v>3139</v>
      </c>
      <c r="X919" s="6" t="s">
        <v>3139</v>
      </c>
      <c r="Y919" s="8" t="s">
        <v>286</v>
      </c>
      <c r="Z919" s="6" t="s">
        <v>4076</v>
      </c>
      <c r="AA919" s="8">
        <v>0</v>
      </c>
      <c r="AB919" s="8">
        <v>0</v>
      </c>
      <c r="AC919" s="8">
        <v>0</v>
      </c>
      <c r="AD919" s="8">
        <v>0</v>
      </c>
      <c r="AE919" s="8">
        <v>0</v>
      </c>
      <c r="AF919" s="8">
        <v>0</v>
      </c>
    </row>
    <row r="920" spans="1:32" x14ac:dyDescent="0.25">
      <c r="A920" s="6" t="s">
        <v>3913</v>
      </c>
      <c r="B920" s="6" t="s">
        <v>3138</v>
      </c>
      <c r="C920" s="6" t="s">
        <v>200</v>
      </c>
      <c r="D920" s="7">
        <v>1</v>
      </c>
      <c r="E920" s="8" t="s">
        <v>4077</v>
      </c>
      <c r="F920" s="8">
        <v>0</v>
      </c>
      <c r="G920" s="8">
        <v>0</v>
      </c>
      <c r="H920" s="8">
        <f>VLOOKUP(E920,[1]Hoja1!$E:$F,2,FALSE)</f>
        <v>1259</v>
      </c>
      <c r="I920" s="8" t="str">
        <f>VLOOKUP(E920,[1]Hoja1!$E:$S,3,FALSE)</f>
        <v>MOVIMIENTO REGIONAL O DEPARTAMENTAL MOVIMIENTO POLITICO REGIONAL PERU LIBRE</v>
      </c>
      <c r="J920" s="8">
        <f>VLOOKUP(E920,[1]Hoja1!$E:$S,4,FALSE)</f>
        <v>2015</v>
      </c>
      <c r="K920" s="8">
        <f>VLOOKUP(E920,[1]Hoja1!$E:$S,5,FALSE)</f>
        <v>2018</v>
      </c>
      <c r="L920" s="8">
        <f>VLOOKUP(E920,[1]Hoja1!$E:$S,6,FALSE)</f>
        <v>9</v>
      </c>
      <c r="M920" s="8" t="str">
        <f>VLOOKUP(E920,[1]Hoja1!$E:$S,7,FALSE)</f>
        <v>REGIDOR PROVINCIAL</v>
      </c>
      <c r="N920" s="6"/>
      <c r="O920" s="6" t="s">
        <v>578</v>
      </c>
      <c r="P920" s="6" t="s">
        <v>290</v>
      </c>
      <c r="Q920" s="6" t="s">
        <v>4078</v>
      </c>
      <c r="R920" s="6" t="s">
        <v>34</v>
      </c>
      <c r="S920" s="7" t="s">
        <v>35</v>
      </c>
      <c r="T920" s="7" t="s">
        <v>35</v>
      </c>
      <c r="U920" s="7">
        <v>43</v>
      </c>
      <c r="V920" s="6" t="s">
        <v>3138</v>
      </c>
      <c r="W920" s="6" t="s">
        <v>3139</v>
      </c>
      <c r="X920" s="6" t="s">
        <v>4079</v>
      </c>
      <c r="Y920" s="8" t="s">
        <v>38</v>
      </c>
      <c r="Z920" s="6" t="s">
        <v>4080</v>
      </c>
      <c r="AA920" s="8">
        <v>1259</v>
      </c>
      <c r="AB920" s="8" t="s">
        <v>4081</v>
      </c>
      <c r="AC920" s="8">
        <v>2015</v>
      </c>
      <c r="AD920" s="8">
        <v>2018</v>
      </c>
      <c r="AE920" s="8">
        <v>9</v>
      </c>
      <c r="AF920" s="8" t="s">
        <v>49</v>
      </c>
    </row>
    <row r="921" spans="1:32" x14ac:dyDescent="0.25">
      <c r="A921" s="6" t="s">
        <v>3913</v>
      </c>
      <c r="B921" s="6" t="s">
        <v>3138</v>
      </c>
      <c r="C921" s="6" t="s">
        <v>200</v>
      </c>
      <c r="D921" s="7">
        <v>2</v>
      </c>
      <c r="E921" s="8" t="s">
        <v>4082</v>
      </c>
      <c r="F921" s="8">
        <v>0</v>
      </c>
      <c r="G921" s="8">
        <v>0</v>
      </c>
      <c r="H921" s="8">
        <f>VLOOKUP(E921,[1]Hoja1!$E:$F,2,FALSE)</f>
        <v>-1</v>
      </c>
      <c r="I921" s="8">
        <f>VLOOKUP(E921,[1]Hoja1!$E:$S,3,FALSE)</f>
        <v>0</v>
      </c>
      <c r="J921" s="8">
        <f>VLOOKUP(E921,[1]Hoja1!$E:$S,4,FALSE)</f>
        <v>2007</v>
      </c>
      <c r="K921" s="8">
        <f>VLOOKUP(E921,[1]Hoja1!$E:$S,5,FALSE)</f>
        <v>2018</v>
      </c>
      <c r="L921" s="8">
        <f>VLOOKUP(E921,[1]Hoja1!$E:$S,6,FALSE)</f>
        <v>8</v>
      </c>
      <c r="M921" s="8" t="str">
        <f>VLOOKUP(E921,[1]Hoja1!$E:$S,7,FALSE)</f>
        <v>ALCALDE PROVINCIAL</v>
      </c>
      <c r="N921" s="6"/>
      <c r="O921" s="6" t="s">
        <v>4083</v>
      </c>
      <c r="P921" s="6" t="s">
        <v>90</v>
      </c>
      <c r="Q921" s="6" t="s">
        <v>348</v>
      </c>
      <c r="R921" s="6" t="s">
        <v>34</v>
      </c>
      <c r="S921" s="7" t="s">
        <v>35</v>
      </c>
      <c r="T921" s="7" t="s">
        <v>35</v>
      </c>
      <c r="U921" s="7">
        <v>53</v>
      </c>
      <c r="V921" s="6" t="s">
        <v>3138</v>
      </c>
      <c r="W921" s="6" t="s">
        <v>3950</v>
      </c>
      <c r="X921" s="6" t="s">
        <v>3950</v>
      </c>
      <c r="Y921" s="8" t="s">
        <v>38</v>
      </c>
      <c r="Z921" s="6" t="s">
        <v>4084</v>
      </c>
      <c r="AA921" s="8">
        <v>-1</v>
      </c>
      <c r="AB921" s="8">
        <v>0</v>
      </c>
      <c r="AC921" s="8">
        <v>2007</v>
      </c>
      <c r="AD921" s="8">
        <v>2018</v>
      </c>
      <c r="AE921" s="8">
        <v>8</v>
      </c>
      <c r="AF921" s="8" t="s">
        <v>207</v>
      </c>
    </row>
    <row r="922" spans="1:32" x14ac:dyDescent="0.25">
      <c r="A922" s="6" t="s">
        <v>3913</v>
      </c>
      <c r="B922" s="6" t="s">
        <v>3138</v>
      </c>
      <c r="C922" s="6" t="s">
        <v>200</v>
      </c>
      <c r="D922" s="7">
        <v>3</v>
      </c>
      <c r="E922" s="8" t="s">
        <v>4085</v>
      </c>
      <c r="F922" s="8">
        <v>0</v>
      </c>
      <c r="G922" s="8">
        <v>0</v>
      </c>
      <c r="H922" s="8">
        <f>VLOOKUP(E922,[1]Hoja1!$E:$F,2,FALSE)</f>
        <v>0</v>
      </c>
      <c r="I922" s="8">
        <f>VLOOKUP(E922,[1]Hoja1!$E:$S,3,FALSE)</f>
        <v>0</v>
      </c>
      <c r="J922" s="8">
        <f>VLOOKUP(E922,[1]Hoja1!$E:$S,4,FALSE)</f>
        <v>0</v>
      </c>
      <c r="K922" s="8">
        <f>VLOOKUP(E922,[1]Hoja1!$E:$S,5,FALSE)</f>
        <v>0</v>
      </c>
      <c r="L922" s="8">
        <f>VLOOKUP(E922,[1]Hoja1!$E:$S,6,FALSE)</f>
        <v>0</v>
      </c>
      <c r="M922" s="8">
        <f>VLOOKUP(E922,[1]Hoja1!$E:$S,7,FALSE)</f>
        <v>0</v>
      </c>
      <c r="N922" s="6"/>
      <c r="O922" s="6" t="s">
        <v>4086</v>
      </c>
      <c r="P922" s="6" t="s">
        <v>1401</v>
      </c>
      <c r="Q922" s="6" t="s">
        <v>4087</v>
      </c>
      <c r="R922" s="6" t="s">
        <v>54</v>
      </c>
      <c r="S922" s="7" t="s">
        <v>35</v>
      </c>
      <c r="T922" s="7" t="s">
        <v>35</v>
      </c>
      <c r="U922" s="7">
        <v>34</v>
      </c>
      <c r="V922" s="6" t="s">
        <v>80</v>
      </c>
      <c r="W922" s="6" t="s">
        <v>80</v>
      </c>
      <c r="X922" s="6" t="s">
        <v>4088</v>
      </c>
      <c r="Y922" s="8" t="s">
        <v>120</v>
      </c>
      <c r="Z922" s="6" t="s">
        <v>4089</v>
      </c>
      <c r="AA922" s="8">
        <v>0</v>
      </c>
      <c r="AB922" s="8">
        <v>0</v>
      </c>
      <c r="AC922" s="8">
        <v>0</v>
      </c>
      <c r="AD922" s="8">
        <v>0</v>
      </c>
      <c r="AE922" s="8">
        <v>0</v>
      </c>
      <c r="AF922" s="8">
        <v>0</v>
      </c>
    </row>
    <row r="923" spans="1:32" x14ac:dyDescent="0.25">
      <c r="A923" s="6" t="s">
        <v>3913</v>
      </c>
      <c r="B923" s="6" t="s">
        <v>3138</v>
      </c>
      <c r="C923" s="6" t="s">
        <v>200</v>
      </c>
      <c r="D923" s="7">
        <v>4</v>
      </c>
      <c r="E923" s="8" t="s">
        <v>4090</v>
      </c>
      <c r="F923" s="8">
        <v>0</v>
      </c>
      <c r="G923" s="8">
        <v>0</v>
      </c>
      <c r="H923" s="8">
        <f>VLOOKUP(E923,[1]Hoja1!$E:$F,2,FALSE)</f>
        <v>0</v>
      </c>
      <c r="I923" s="8">
        <f>VLOOKUP(E923,[1]Hoja1!$E:$S,3,FALSE)</f>
        <v>0</v>
      </c>
      <c r="J923" s="8">
        <f>VLOOKUP(E923,[1]Hoja1!$E:$S,4,FALSE)</f>
        <v>0</v>
      </c>
      <c r="K923" s="8">
        <f>VLOOKUP(E923,[1]Hoja1!$E:$S,5,FALSE)</f>
        <v>0</v>
      </c>
      <c r="L923" s="8">
        <f>VLOOKUP(E923,[1]Hoja1!$E:$S,6,FALSE)</f>
        <v>0</v>
      </c>
      <c r="M923" s="8">
        <f>VLOOKUP(E923,[1]Hoja1!$E:$S,7,FALSE)</f>
        <v>0</v>
      </c>
      <c r="N923" s="6"/>
      <c r="O923" s="6" t="s">
        <v>4091</v>
      </c>
      <c r="P923" s="6" t="s">
        <v>4092</v>
      </c>
      <c r="Q923" s="6" t="s">
        <v>4093</v>
      </c>
      <c r="R923" s="6" t="s">
        <v>54</v>
      </c>
      <c r="S923" s="7" t="s">
        <v>35</v>
      </c>
      <c r="T923" s="7" t="s">
        <v>35</v>
      </c>
      <c r="U923" s="7">
        <v>45</v>
      </c>
      <c r="V923" s="6" t="s">
        <v>3138</v>
      </c>
      <c r="W923" s="6" t="s">
        <v>3139</v>
      </c>
      <c r="X923" s="6" t="s">
        <v>679</v>
      </c>
      <c r="Y923" s="8" t="s">
        <v>38</v>
      </c>
      <c r="Z923" s="6" t="s">
        <v>4094</v>
      </c>
      <c r="AA923" s="8">
        <v>0</v>
      </c>
      <c r="AB923" s="8">
        <v>0</v>
      </c>
      <c r="AC923" s="8">
        <v>0</v>
      </c>
      <c r="AD923" s="8">
        <v>0</v>
      </c>
      <c r="AE923" s="8">
        <v>0</v>
      </c>
      <c r="AF923" s="8">
        <v>0</v>
      </c>
    </row>
    <row r="924" spans="1:32" x14ac:dyDescent="0.25">
      <c r="A924" s="6" t="s">
        <v>3913</v>
      </c>
      <c r="B924" s="6" t="s">
        <v>3138</v>
      </c>
      <c r="C924" s="6" t="s">
        <v>200</v>
      </c>
      <c r="D924" s="7">
        <v>5</v>
      </c>
      <c r="E924" s="8" t="s">
        <v>4095</v>
      </c>
      <c r="F924" s="8">
        <v>0</v>
      </c>
      <c r="G924" s="8">
        <v>0</v>
      </c>
      <c r="H924" s="8">
        <f>VLOOKUP(E924,[1]Hoja1!$E:$F,2,FALSE)</f>
        <v>25</v>
      </c>
      <c r="I924" s="8" t="str">
        <f>VLOOKUP(E924,[1]Hoja1!$E:$S,3,FALSE)</f>
        <v>PARTIDO POLÍTICO PARTIDO RENACIMIENTO ANDINO</v>
      </c>
      <c r="J924" s="8">
        <f>VLOOKUP(E924,[1]Hoja1!$E:$S,4,FALSE)</f>
        <v>1998</v>
      </c>
      <c r="K924" s="8">
        <f>VLOOKUP(E924,[1]Hoja1!$E:$S,5,FALSE)</f>
        <v>2001</v>
      </c>
      <c r="L924" s="8">
        <f>VLOOKUP(E924,[1]Hoja1!$E:$S,6,FALSE)</f>
        <v>11</v>
      </c>
      <c r="M924" s="8" t="str">
        <f>VLOOKUP(E924,[1]Hoja1!$E:$S,7,FALSE)</f>
        <v>REGIDOR DISTRITAL</v>
      </c>
      <c r="N924" s="6"/>
      <c r="O924" s="6" t="s">
        <v>622</v>
      </c>
      <c r="P924" s="6" t="s">
        <v>761</v>
      </c>
      <c r="Q924" s="6" t="s">
        <v>4096</v>
      </c>
      <c r="R924" s="6" t="s">
        <v>34</v>
      </c>
      <c r="S924" s="7" t="s">
        <v>35</v>
      </c>
      <c r="T924" s="7" t="s">
        <v>35</v>
      </c>
      <c r="U924" s="7">
        <v>64</v>
      </c>
      <c r="V924" s="6" t="s">
        <v>3138</v>
      </c>
      <c r="W924" s="6" t="s">
        <v>3994</v>
      </c>
      <c r="X924" s="6" t="s">
        <v>4097</v>
      </c>
      <c r="Y924" s="8" t="s">
        <v>38</v>
      </c>
      <c r="Z924" s="6" t="s">
        <v>4098</v>
      </c>
      <c r="AA924" s="8">
        <v>25</v>
      </c>
      <c r="AB924" s="8" t="s">
        <v>3037</v>
      </c>
      <c r="AC924" s="8">
        <v>1998</v>
      </c>
      <c r="AD924" s="8">
        <v>2001</v>
      </c>
      <c r="AE924" s="8">
        <v>11</v>
      </c>
      <c r="AF924" s="8" t="s">
        <v>322</v>
      </c>
    </row>
    <row r="925" spans="1:32" x14ac:dyDescent="0.25">
      <c r="A925" s="6" t="s">
        <v>3913</v>
      </c>
      <c r="B925" s="6" t="s">
        <v>3138</v>
      </c>
      <c r="C925" s="6" t="s">
        <v>219</v>
      </c>
      <c r="D925" s="7">
        <v>1</v>
      </c>
      <c r="E925" s="8" t="s">
        <v>4099</v>
      </c>
      <c r="F925" s="8">
        <v>0</v>
      </c>
      <c r="G925" s="8">
        <v>0</v>
      </c>
      <c r="H925" s="8">
        <f>VLOOKUP(E925,[1]Hoja1!$E:$F,2,FALSE)</f>
        <v>0</v>
      </c>
      <c r="I925" s="8">
        <f>VLOOKUP(E925,[1]Hoja1!$E:$S,3,FALSE)</f>
        <v>0</v>
      </c>
      <c r="J925" s="8">
        <f>VLOOKUP(E925,[1]Hoja1!$E:$S,4,FALSE)</f>
        <v>0</v>
      </c>
      <c r="K925" s="8">
        <f>VLOOKUP(E925,[1]Hoja1!$E:$S,5,FALSE)</f>
        <v>0</v>
      </c>
      <c r="L925" s="8">
        <f>VLOOKUP(E925,[1]Hoja1!$E:$S,6,FALSE)</f>
        <v>0</v>
      </c>
      <c r="M925" s="8">
        <f>VLOOKUP(E925,[1]Hoja1!$E:$S,7,FALSE)</f>
        <v>0</v>
      </c>
      <c r="N925" s="6"/>
      <c r="O925" s="6" t="s">
        <v>4100</v>
      </c>
      <c r="P925" s="6" t="s">
        <v>2570</v>
      </c>
      <c r="Q925" s="6" t="s">
        <v>4101</v>
      </c>
      <c r="R925" s="6" t="s">
        <v>34</v>
      </c>
      <c r="S925" s="7" t="s">
        <v>35</v>
      </c>
      <c r="T925" s="7" t="s">
        <v>35</v>
      </c>
      <c r="U925" s="7">
        <v>44</v>
      </c>
      <c r="V925" s="6" t="s">
        <v>3138</v>
      </c>
      <c r="W925" s="6" t="s">
        <v>3950</v>
      </c>
      <c r="X925" s="6" t="s">
        <v>3950</v>
      </c>
      <c r="Y925" s="8" t="s">
        <v>38</v>
      </c>
      <c r="Z925" s="6" t="s">
        <v>4102</v>
      </c>
      <c r="AA925" s="8">
        <v>0</v>
      </c>
      <c r="AB925" s="8">
        <v>0</v>
      </c>
      <c r="AC925" s="8">
        <v>0</v>
      </c>
      <c r="AD925" s="8">
        <v>0</v>
      </c>
      <c r="AE925" s="8">
        <v>0</v>
      </c>
      <c r="AF925" s="8">
        <v>0</v>
      </c>
    </row>
    <row r="926" spans="1:32" x14ac:dyDescent="0.25">
      <c r="A926" s="6" t="s">
        <v>3913</v>
      </c>
      <c r="B926" s="6" t="s">
        <v>3138</v>
      </c>
      <c r="C926" s="6" t="s">
        <v>219</v>
      </c>
      <c r="D926" s="7">
        <v>2</v>
      </c>
      <c r="E926" s="8" t="s">
        <v>4103</v>
      </c>
      <c r="F926" s="8">
        <v>0</v>
      </c>
      <c r="G926" s="8">
        <v>0</v>
      </c>
      <c r="H926" s="8">
        <f>VLOOKUP(E926,[1]Hoja1!$E:$F,2,FALSE)</f>
        <v>0</v>
      </c>
      <c r="I926" s="8">
        <f>VLOOKUP(E926,[1]Hoja1!$E:$S,3,FALSE)</f>
        <v>0</v>
      </c>
      <c r="J926" s="8">
        <f>VLOOKUP(E926,[1]Hoja1!$E:$S,4,FALSE)</f>
        <v>0</v>
      </c>
      <c r="K926" s="8">
        <f>VLOOKUP(E926,[1]Hoja1!$E:$S,5,FALSE)</f>
        <v>0</v>
      </c>
      <c r="L926" s="8">
        <f>VLOOKUP(E926,[1]Hoja1!$E:$S,6,FALSE)</f>
        <v>0</v>
      </c>
      <c r="M926" s="8">
        <f>VLOOKUP(E926,[1]Hoja1!$E:$S,7,FALSE)</f>
        <v>0</v>
      </c>
      <c r="N926" s="6"/>
      <c r="O926" s="6" t="s">
        <v>4104</v>
      </c>
      <c r="P926" s="6" t="s">
        <v>1722</v>
      </c>
      <c r="Q926" s="6" t="s">
        <v>4105</v>
      </c>
      <c r="R926" s="6" t="s">
        <v>54</v>
      </c>
      <c r="S926" s="7" t="s">
        <v>35</v>
      </c>
      <c r="T926" s="7" t="s">
        <v>35</v>
      </c>
      <c r="U926" s="7">
        <v>35</v>
      </c>
      <c r="V926" s="6" t="s">
        <v>3138</v>
      </c>
      <c r="W926" s="6" t="s">
        <v>3921</v>
      </c>
      <c r="X926" s="6" t="s">
        <v>3938</v>
      </c>
      <c r="Y926" s="8" t="s">
        <v>38</v>
      </c>
      <c r="Z926" s="6" t="s">
        <v>4106</v>
      </c>
      <c r="AA926" s="8">
        <v>0</v>
      </c>
      <c r="AB926" s="8">
        <v>0</v>
      </c>
      <c r="AC926" s="8">
        <v>0</v>
      </c>
      <c r="AD926" s="8">
        <v>0</v>
      </c>
      <c r="AE926" s="8">
        <v>0</v>
      </c>
      <c r="AF926" s="8">
        <v>0</v>
      </c>
    </row>
    <row r="927" spans="1:32" x14ac:dyDescent="0.25">
      <c r="A927" s="6" t="s">
        <v>3913</v>
      </c>
      <c r="B927" s="6" t="s">
        <v>3138</v>
      </c>
      <c r="C927" s="6" t="s">
        <v>219</v>
      </c>
      <c r="D927" s="7">
        <v>3</v>
      </c>
      <c r="E927" s="8" t="s">
        <v>4107</v>
      </c>
      <c r="F927" s="8">
        <v>0</v>
      </c>
      <c r="G927" s="8">
        <v>0</v>
      </c>
      <c r="H927" s="8">
        <f>VLOOKUP(E927,[1]Hoja1!$E:$F,2,FALSE)</f>
        <v>0</v>
      </c>
      <c r="I927" s="8">
        <f>VLOOKUP(E927,[1]Hoja1!$E:$S,3,FALSE)</f>
        <v>0</v>
      </c>
      <c r="J927" s="8">
        <f>VLOOKUP(E927,[1]Hoja1!$E:$S,4,FALSE)</f>
        <v>0</v>
      </c>
      <c r="K927" s="8">
        <f>VLOOKUP(E927,[1]Hoja1!$E:$S,5,FALSE)</f>
        <v>0</v>
      </c>
      <c r="L927" s="8">
        <f>VLOOKUP(E927,[1]Hoja1!$E:$S,6,FALSE)</f>
        <v>0</v>
      </c>
      <c r="M927" s="8">
        <f>VLOOKUP(E927,[1]Hoja1!$E:$S,7,FALSE)</f>
        <v>0</v>
      </c>
      <c r="N927" s="6"/>
      <c r="O927" s="6" t="s">
        <v>4108</v>
      </c>
      <c r="P927" s="6" t="s">
        <v>4109</v>
      </c>
      <c r="Q927" s="6" t="s">
        <v>4110</v>
      </c>
      <c r="R927" s="6" t="s">
        <v>34</v>
      </c>
      <c r="S927" s="7" t="s">
        <v>35</v>
      </c>
      <c r="T927" s="7" t="s">
        <v>35</v>
      </c>
      <c r="U927" s="7">
        <v>41</v>
      </c>
      <c r="V927" s="6" t="s">
        <v>3138</v>
      </c>
      <c r="W927" s="6" t="s">
        <v>3139</v>
      </c>
      <c r="X927" s="6" t="s">
        <v>3140</v>
      </c>
      <c r="Y927" s="8" t="s">
        <v>286</v>
      </c>
      <c r="Z927" s="6" t="s">
        <v>4111</v>
      </c>
      <c r="AA927" s="8">
        <v>0</v>
      </c>
      <c r="AB927" s="8">
        <v>0</v>
      </c>
      <c r="AC927" s="8">
        <v>0</v>
      </c>
      <c r="AD927" s="8">
        <v>0</v>
      </c>
      <c r="AE927" s="8">
        <v>0</v>
      </c>
      <c r="AF927" s="8">
        <v>0</v>
      </c>
    </row>
    <row r="928" spans="1:32" x14ac:dyDescent="0.25">
      <c r="A928" s="6" t="s">
        <v>3913</v>
      </c>
      <c r="B928" s="6" t="s">
        <v>3138</v>
      </c>
      <c r="C928" s="6" t="s">
        <v>219</v>
      </c>
      <c r="D928" s="7">
        <v>4</v>
      </c>
      <c r="E928" s="8" t="s">
        <v>4112</v>
      </c>
      <c r="F928" s="8">
        <v>0</v>
      </c>
      <c r="G928" s="8">
        <v>0</v>
      </c>
      <c r="H928" s="8">
        <f>VLOOKUP(E928,[1]Hoja1!$E:$F,2,FALSE)</f>
        <v>0</v>
      </c>
      <c r="I928" s="8">
        <f>VLOOKUP(E928,[1]Hoja1!$E:$S,3,FALSE)</f>
        <v>0</v>
      </c>
      <c r="J928" s="8">
        <f>VLOOKUP(E928,[1]Hoja1!$E:$S,4,FALSE)</f>
        <v>0</v>
      </c>
      <c r="K928" s="8">
        <f>VLOOKUP(E928,[1]Hoja1!$E:$S,5,FALSE)</f>
        <v>0</v>
      </c>
      <c r="L928" s="8">
        <f>VLOOKUP(E928,[1]Hoja1!$E:$S,6,FALSE)</f>
        <v>0</v>
      </c>
      <c r="M928" s="8">
        <f>VLOOKUP(E928,[1]Hoja1!$E:$S,7,FALSE)</f>
        <v>0</v>
      </c>
      <c r="N928" s="6"/>
      <c r="O928" s="6" t="s">
        <v>4113</v>
      </c>
      <c r="P928" s="6" t="s">
        <v>826</v>
      </c>
      <c r="Q928" s="6" t="s">
        <v>2982</v>
      </c>
      <c r="R928" s="6" t="s">
        <v>34</v>
      </c>
      <c r="S928" s="7" t="s">
        <v>35</v>
      </c>
      <c r="T928" s="7" t="s">
        <v>35</v>
      </c>
      <c r="U928" s="7">
        <v>50</v>
      </c>
      <c r="V928" s="6" t="s">
        <v>3138</v>
      </c>
      <c r="W928" s="6" t="s">
        <v>3139</v>
      </c>
      <c r="X928" s="6" t="s">
        <v>3139</v>
      </c>
      <c r="Y928" s="8" t="s">
        <v>286</v>
      </c>
      <c r="Z928" s="6" t="s">
        <v>4114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  <c r="AF928" s="8">
        <v>0</v>
      </c>
    </row>
    <row r="929" spans="1:32" x14ac:dyDescent="0.25">
      <c r="A929" s="6" t="s">
        <v>3913</v>
      </c>
      <c r="B929" s="6" t="s">
        <v>3138</v>
      </c>
      <c r="C929" s="6" t="s">
        <v>219</v>
      </c>
      <c r="D929" s="7">
        <v>5</v>
      </c>
      <c r="E929" s="8" t="s">
        <v>4115</v>
      </c>
      <c r="F929" s="8">
        <v>0</v>
      </c>
      <c r="G929" s="8">
        <v>0</v>
      </c>
      <c r="H929" s="8">
        <f>VLOOKUP(E929,[1]Hoja1!$E:$F,2,FALSE)</f>
        <v>0</v>
      </c>
      <c r="I929" s="8">
        <f>VLOOKUP(E929,[1]Hoja1!$E:$S,3,FALSE)</f>
        <v>0</v>
      </c>
      <c r="J929" s="8">
        <f>VLOOKUP(E929,[1]Hoja1!$E:$S,4,FALSE)</f>
        <v>0</v>
      </c>
      <c r="K929" s="8">
        <f>VLOOKUP(E929,[1]Hoja1!$E:$S,5,FALSE)</f>
        <v>0</v>
      </c>
      <c r="L929" s="8">
        <f>VLOOKUP(E929,[1]Hoja1!$E:$S,6,FALSE)</f>
        <v>0</v>
      </c>
      <c r="M929" s="8">
        <f>VLOOKUP(E929,[1]Hoja1!$E:$S,7,FALSE)</f>
        <v>0</v>
      </c>
      <c r="N929" s="6"/>
      <c r="O929" s="6" t="s">
        <v>209</v>
      </c>
      <c r="P929" s="6" t="s">
        <v>2632</v>
      </c>
      <c r="Q929" s="6" t="s">
        <v>4116</v>
      </c>
      <c r="R929" s="6" t="s">
        <v>54</v>
      </c>
      <c r="S929" s="7" t="s">
        <v>30</v>
      </c>
      <c r="T929" s="7" t="s">
        <v>35</v>
      </c>
      <c r="U929" s="7">
        <v>42</v>
      </c>
      <c r="V929" s="6" t="s">
        <v>3138</v>
      </c>
      <c r="W929" s="6" t="s">
        <v>3139</v>
      </c>
      <c r="X929" s="6" t="s">
        <v>3140</v>
      </c>
      <c r="Y929" s="8" t="s">
        <v>286</v>
      </c>
      <c r="Z929" s="6" t="s">
        <v>4117</v>
      </c>
      <c r="AA929" s="8">
        <v>0</v>
      </c>
      <c r="AB929" s="8">
        <v>0</v>
      </c>
      <c r="AC929" s="8">
        <v>0</v>
      </c>
      <c r="AD929" s="8">
        <v>0</v>
      </c>
      <c r="AE929" s="8">
        <v>0</v>
      </c>
      <c r="AF929" s="8">
        <v>0</v>
      </c>
    </row>
    <row r="930" spans="1:32" x14ac:dyDescent="0.25">
      <c r="A930" s="6" t="s">
        <v>3913</v>
      </c>
      <c r="B930" s="6" t="s">
        <v>3138</v>
      </c>
      <c r="C930" s="6" t="s">
        <v>234</v>
      </c>
      <c r="D930" s="7">
        <v>1</v>
      </c>
      <c r="E930" s="8" t="s">
        <v>4118</v>
      </c>
      <c r="F930" s="8">
        <v>0</v>
      </c>
      <c r="G930" s="8">
        <v>0</v>
      </c>
      <c r="H930" s="8">
        <f>VLOOKUP(E930,[1]Hoja1!$E:$F,2,FALSE)</f>
        <v>0</v>
      </c>
      <c r="I930" s="8">
        <f>VLOOKUP(E930,[1]Hoja1!$E:$S,3,FALSE)</f>
        <v>0</v>
      </c>
      <c r="J930" s="8">
        <f>VLOOKUP(E930,[1]Hoja1!$E:$S,4,FALSE)</f>
        <v>0</v>
      </c>
      <c r="K930" s="8">
        <f>VLOOKUP(E930,[1]Hoja1!$E:$S,5,FALSE)</f>
        <v>0</v>
      </c>
      <c r="L930" s="8">
        <f>VLOOKUP(E930,[1]Hoja1!$E:$S,6,FALSE)</f>
        <v>0</v>
      </c>
      <c r="M930" s="8">
        <f>VLOOKUP(E930,[1]Hoja1!$E:$S,7,FALSE)</f>
        <v>0</v>
      </c>
      <c r="N930" s="6"/>
      <c r="O930" s="6" t="s">
        <v>4119</v>
      </c>
      <c r="P930" s="6" t="s">
        <v>347</v>
      </c>
      <c r="Q930" s="6" t="s">
        <v>4120</v>
      </c>
      <c r="R930" s="6" t="s">
        <v>34</v>
      </c>
      <c r="S930" s="7" t="s">
        <v>35</v>
      </c>
      <c r="T930" s="7" t="s">
        <v>35</v>
      </c>
      <c r="U930" s="7">
        <v>30</v>
      </c>
      <c r="V930" s="6" t="s">
        <v>3138</v>
      </c>
      <c r="W930" s="6" t="s">
        <v>3139</v>
      </c>
      <c r="X930" s="6" t="s">
        <v>3140</v>
      </c>
      <c r="Y930" s="8" t="s">
        <v>286</v>
      </c>
      <c r="Z930" s="6" t="s">
        <v>4121</v>
      </c>
      <c r="AA930" s="8">
        <v>0</v>
      </c>
      <c r="AB930" s="8">
        <v>0</v>
      </c>
      <c r="AC930" s="8">
        <v>0</v>
      </c>
      <c r="AD930" s="8">
        <v>0</v>
      </c>
      <c r="AE930" s="8">
        <v>0</v>
      </c>
      <c r="AF930" s="8">
        <v>0</v>
      </c>
    </row>
    <row r="931" spans="1:32" x14ac:dyDescent="0.25">
      <c r="A931" s="6" t="s">
        <v>3913</v>
      </c>
      <c r="B931" s="6" t="s">
        <v>3138</v>
      </c>
      <c r="C931" s="6" t="s">
        <v>234</v>
      </c>
      <c r="D931" s="7">
        <v>2</v>
      </c>
      <c r="E931" s="8" t="s">
        <v>4122</v>
      </c>
      <c r="F931" s="8">
        <v>0</v>
      </c>
      <c r="G931" s="8">
        <v>0</v>
      </c>
      <c r="H931" s="8">
        <f>VLOOKUP(E931,[1]Hoja1!$E:$F,2,FALSE)</f>
        <v>0</v>
      </c>
      <c r="I931" s="8">
        <f>VLOOKUP(E931,[1]Hoja1!$E:$S,3,FALSE)</f>
        <v>0</v>
      </c>
      <c r="J931" s="8">
        <f>VLOOKUP(E931,[1]Hoja1!$E:$S,4,FALSE)</f>
        <v>0</v>
      </c>
      <c r="K931" s="8">
        <f>VLOOKUP(E931,[1]Hoja1!$E:$S,5,FALSE)</f>
        <v>0</v>
      </c>
      <c r="L931" s="8">
        <f>VLOOKUP(E931,[1]Hoja1!$E:$S,6,FALSE)</f>
        <v>0</v>
      </c>
      <c r="M931" s="8">
        <f>VLOOKUP(E931,[1]Hoja1!$E:$S,7,FALSE)</f>
        <v>0</v>
      </c>
      <c r="N931" s="6"/>
      <c r="O931" s="6" t="s">
        <v>4123</v>
      </c>
      <c r="P931" s="6" t="s">
        <v>4124</v>
      </c>
      <c r="Q931" s="6" t="s">
        <v>4125</v>
      </c>
      <c r="R931" s="6" t="s">
        <v>34</v>
      </c>
      <c r="S931" s="7" t="s">
        <v>35</v>
      </c>
      <c r="T931" s="7" t="s">
        <v>35</v>
      </c>
      <c r="U931" s="7">
        <v>51</v>
      </c>
      <c r="V931" s="6" t="s">
        <v>3138</v>
      </c>
      <c r="W931" s="6" t="s">
        <v>3994</v>
      </c>
      <c r="X931" s="6" t="s">
        <v>4126</v>
      </c>
      <c r="Y931" s="8" t="s">
        <v>38</v>
      </c>
      <c r="Z931" s="6" t="s">
        <v>4127</v>
      </c>
      <c r="AA931" s="8">
        <v>0</v>
      </c>
      <c r="AB931" s="8">
        <v>0</v>
      </c>
      <c r="AC931" s="8">
        <v>0</v>
      </c>
      <c r="AD931" s="8">
        <v>0</v>
      </c>
      <c r="AE931" s="8">
        <v>0</v>
      </c>
      <c r="AF931" s="8">
        <v>0</v>
      </c>
    </row>
    <row r="932" spans="1:32" x14ac:dyDescent="0.25">
      <c r="A932" s="6" t="s">
        <v>3913</v>
      </c>
      <c r="B932" s="6" t="s">
        <v>3138</v>
      </c>
      <c r="C932" s="6" t="s">
        <v>234</v>
      </c>
      <c r="D932" s="7">
        <v>3</v>
      </c>
      <c r="E932" s="8" t="s">
        <v>4128</v>
      </c>
      <c r="F932" s="8">
        <v>0</v>
      </c>
      <c r="G932" s="8">
        <v>0</v>
      </c>
      <c r="H932" s="8">
        <f>VLOOKUP(E932,[1]Hoja1!$E:$F,2,FALSE)</f>
        <v>0</v>
      </c>
      <c r="I932" s="8">
        <f>VLOOKUP(E932,[1]Hoja1!$E:$S,3,FALSE)</f>
        <v>0</v>
      </c>
      <c r="J932" s="8">
        <f>VLOOKUP(E932,[1]Hoja1!$E:$S,4,FALSE)</f>
        <v>0</v>
      </c>
      <c r="K932" s="8">
        <f>VLOOKUP(E932,[1]Hoja1!$E:$S,5,FALSE)</f>
        <v>0</v>
      </c>
      <c r="L932" s="8">
        <f>VLOOKUP(E932,[1]Hoja1!$E:$S,6,FALSE)</f>
        <v>0</v>
      </c>
      <c r="M932" s="8">
        <f>VLOOKUP(E932,[1]Hoja1!$E:$S,7,FALSE)</f>
        <v>0</v>
      </c>
      <c r="N932" s="6"/>
      <c r="O932" s="6" t="s">
        <v>1178</v>
      </c>
      <c r="P932" s="6" t="s">
        <v>4129</v>
      </c>
      <c r="Q932" s="6" t="s">
        <v>574</v>
      </c>
      <c r="R932" s="6" t="s">
        <v>34</v>
      </c>
      <c r="S932" s="7" t="s">
        <v>35</v>
      </c>
      <c r="T932" s="7" t="s">
        <v>35</v>
      </c>
      <c r="U932" s="7">
        <v>64</v>
      </c>
      <c r="V932" s="6" t="s">
        <v>3138</v>
      </c>
      <c r="W932" s="6" t="s">
        <v>3974</v>
      </c>
      <c r="X932" s="6" t="s">
        <v>3974</v>
      </c>
      <c r="Y932" s="8" t="s">
        <v>38</v>
      </c>
      <c r="Z932" s="6" t="s">
        <v>4130</v>
      </c>
      <c r="AA932" s="8">
        <v>0</v>
      </c>
      <c r="AB932" s="8">
        <v>0</v>
      </c>
      <c r="AC932" s="8">
        <v>0</v>
      </c>
      <c r="AD932" s="8">
        <v>0</v>
      </c>
      <c r="AE932" s="8">
        <v>0</v>
      </c>
      <c r="AF932" s="8">
        <v>0</v>
      </c>
    </row>
    <row r="933" spans="1:32" x14ac:dyDescent="0.25">
      <c r="A933" s="6" t="s">
        <v>3913</v>
      </c>
      <c r="B933" s="6" t="s">
        <v>3138</v>
      </c>
      <c r="C933" s="6" t="s">
        <v>234</v>
      </c>
      <c r="D933" s="7">
        <v>4</v>
      </c>
      <c r="E933" s="8" t="s">
        <v>4131</v>
      </c>
      <c r="F933" s="8">
        <v>0</v>
      </c>
      <c r="G933" s="8">
        <v>0</v>
      </c>
      <c r="H933" s="8">
        <f>VLOOKUP(E933,[1]Hoja1!$E:$F,2,FALSE)</f>
        <v>0</v>
      </c>
      <c r="I933" s="8">
        <f>VLOOKUP(E933,[1]Hoja1!$E:$S,3,FALSE)</f>
        <v>0</v>
      </c>
      <c r="J933" s="8">
        <f>VLOOKUP(E933,[1]Hoja1!$E:$S,4,FALSE)</f>
        <v>0</v>
      </c>
      <c r="K933" s="8">
        <f>VLOOKUP(E933,[1]Hoja1!$E:$S,5,FALSE)</f>
        <v>0</v>
      </c>
      <c r="L933" s="8">
        <f>VLOOKUP(E933,[1]Hoja1!$E:$S,6,FALSE)</f>
        <v>0</v>
      </c>
      <c r="M933" s="8">
        <f>VLOOKUP(E933,[1]Hoja1!$E:$S,7,FALSE)</f>
        <v>0</v>
      </c>
      <c r="N933" s="6"/>
      <c r="O933" s="6" t="s">
        <v>226</v>
      </c>
      <c r="P933" s="6" t="s">
        <v>43</v>
      </c>
      <c r="Q933" s="6" t="s">
        <v>4132</v>
      </c>
      <c r="R933" s="6" t="s">
        <v>54</v>
      </c>
      <c r="S933" s="7" t="s">
        <v>35</v>
      </c>
      <c r="T933" s="7" t="s">
        <v>35</v>
      </c>
      <c r="U933" s="7">
        <v>47</v>
      </c>
      <c r="V933" s="6" t="s">
        <v>3138</v>
      </c>
      <c r="W933" s="6" t="s">
        <v>3139</v>
      </c>
      <c r="X933" s="6" t="s">
        <v>3139</v>
      </c>
      <c r="Y933" s="8" t="s">
        <v>286</v>
      </c>
      <c r="Z933" s="6" t="s">
        <v>4133</v>
      </c>
      <c r="AA933" s="8">
        <v>0</v>
      </c>
      <c r="AB933" s="8">
        <v>0</v>
      </c>
      <c r="AC933" s="8">
        <v>0</v>
      </c>
      <c r="AD933" s="8">
        <v>0</v>
      </c>
      <c r="AE933" s="8">
        <v>0</v>
      </c>
      <c r="AF933" s="8">
        <v>0</v>
      </c>
    </row>
    <row r="934" spans="1:32" x14ac:dyDescent="0.25">
      <c r="A934" s="6" t="s">
        <v>3913</v>
      </c>
      <c r="B934" s="6" t="s">
        <v>3138</v>
      </c>
      <c r="C934" s="6" t="s">
        <v>234</v>
      </c>
      <c r="D934" s="7">
        <v>5</v>
      </c>
      <c r="E934" s="8" t="s">
        <v>4134</v>
      </c>
      <c r="F934" s="8">
        <v>0</v>
      </c>
      <c r="G934" s="8">
        <v>0</v>
      </c>
      <c r="H934" s="8">
        <f>VLOOKUP(E934,[1]Hoja1!$E:$F,2,FALSE)</f>
        <v>0</v>
      </c>
      <c r="I934" s="8">
        <f>VLOOKUP(E934,[1]Hoja1!$E:$S,3,FALSE)</f>
        <v>0</v>
      </c>
      <c r="J934" s="8">
        <f>VLOOKUP(E934,[1]Hoja1!$E:$S,4,FALSE)</f>
        <v>0</v>
      </c>
      <c r="K934" s="8">
        <f>VLOOKUP(E934,[1]Hoja1!$E:$S,5,FALSE)</f>
        <v>0</v>
      </c>
      <c r="L934" s="8">
        <f>VLOOKUP(E934,[1]Hoja1!$E:$S,6,FALSE)</f>
        <v>0</v>
      </c>
      <c r="M934" s="8">
        <f>VLOOKUP(E934,[1]Hoja1!$E:$S,7,FALSE)</f>
        <v>0</v>
      </c>
      <c r="N934" s="6"/>
      <c r="O934" s="6" t="s">
        <v>1574</v>
      </c>
      <c r="P934" s="6" t="s">
        <v>4135</v>
      </c>
      <c r="Q934" s="6" t="s">
        <v>4136</v>
      </c>
      <c r="R934" s="6" t="s">
        <v>54</v>
      </c>
      <c r="S934" s="7" t="s">
        <v>35</v>
      </c>
      <c r="T934" s="7" t="s">
        <v>30</v>
      </c>
      <c r="U934" s="7">
        <v>25</v>
      </c>
      <c r="V934" s="6" t="s">
        <v>3138</v>
      </c>
      <c r="W934" s="6" t="s">
        <v>3139</v>
      </c>
      <c r="X934" s="6" t="s">
        <v>4137</v>
      </c>
      <c r="Y934" s="8" t="s">
        <v>38</v>
      </c>
      <c r="Z934" s="6" t="s">
        <v>4138</v>
      </c>
      <c r="AA934" s="8">
        <v>0</v>
      </c>
      <c r="AB934" s="8">
        <v>0</v>
      </c>
      <c r="AC934" s="8">
        <v>0</v>
      </c>
      <c r="AD934" s="8">
        <v>0</v>
      </c>
      <c r="AE934" s="8">
        <v>0</v>
      </c>
      <c r="AF934" s="8">
        <v>0</v>
      </c>
    </row>
    <row r="935" spans="1:32" x14ac:dyDescent="0.25">
      <c r="A935" s="6" t="s">
        <v>3913</v>
      </c>
      <c r="B935" s="6" t="s">
        <v>3138</v>
      </c>
      <c r="C935" s="6" t="s">
        <v>248</v>
      </c>
      <c r="D935" s="7">
        <v>1</v>
      </c>
      <c r="E935" s="8" t="s">
        <v>4139</v>
      </c>
      <c r="F935" s="8">
        <v>0</v>
      </c>
      <c r="G935" s="8">
        <v>0</v>
      </c>
      <c r="H935" s="8">
        <f>VLOOKUP(E935,[1]Hoja1!$E:$F,2,FALSE)</f>
        <v>0</v>
      </c>
      <c r="I935" s="8">
        <f>VLOOKUP(E935,[1]Hoja1!$E:$S,3,FALSE)</f>
        <v>0</v>
      </c>
      <c r="J935" s="8">
        <f>VLOOKUP(E935,[1]Hoja1!$E:$S,4,FALSE)</f>
        <v>0</v>
      </c>
      <c r="K935" s="8">
        <f>VLOOKUP(E935,[1]Hoja1!$E:$S,5,FALSE)</f>
        <v>0</v>
      </c>
      <c r="L935" s="8">
        <f>VLOOKUP(E935,[1]Hoja1!$E:$S,6,FALSE)</f>
        <v>0</v>
      </c>
      <c r="M935" s="8">
        <f>VLOOKUP(E935,[1]Hoja1!$E:$S,7,FALSE)</f>
        <v>0</v>
      </c>
      <c r="N935" s="6"/>
      <c r="O935" s="6" t="s">
        <v>2025</v>
      </c>
      <c r="P935" s="6" t="s">
        <v>765</v>
      </c>
      <c r="Q935" s="6" t="s">
        <v>4140</v>
      </c>
      <c r="R935" s="6" t="s">
        <v>34</v>
      </c>
      <c r="S935" s="7" t="s">
        <v>35</v>
      </c>
      <c r="T935" s="7" t="s">
        <v>35</v>
      </c>
      <c r="U935" s="7">
        <v>38</v>
      </c>
      <c r="V935" s="6" t="s">
        <v>3138</v>
      </c>
      <c r="W935" s="6" t="s">
        <v>3139</v>
      </c>
      <c r="X935" s="6" t="s">
        <v>3140</v>
      </c>
      <c r="Y935" s="8" t="s">
        <v>286</v>
      </c>
      <c r="Z935" s="6" t="s">
        <v>4141</v>
      </c>
      <c r="AA935" s="8">
        <v>0</v>
      </c>
      <c r="AB935" s="8">
        <v>0</v>
      </c>
      <c r="AC935" s="8">
        <v>0</v>
      </c>
      <c r="AD935" s="8">
        <v>0</v>
      </c>
      <c r="AE935" s="8">
        <v>0</v>
      </c>
      <c r="AF935" s="8">
        <v>0</v>
      </c>
    </row>
    <row r="936" spans="1:32" x14ac:dyDescent="0.25">
      <c r="A936" s="6" t="s">
        <v>3913</v>
      </c>
      <c r="B936" s="6" t="s">
        <v>3138</v>
      </c>
      <c r="C936" s="6" t="s">
        <v>248</v>
      </c>
      <c r="D936" s="7">
        <v>2</v>
      </c>
      <c r="E936" s="8" t="s">
        <v>4142</v>
      </c>
      <c r="F936" s="8">
        <v>0</v>
      </c>
      <c r="G936" s="8">
        <v>0</v>
      </c>
      <c r="H936" s="8">
        <f>VLOOKUP(E936,[1]Hoja1!$E:$F,2,FALSE)</f>
        <v>0</v>
      </c>
      <c r="I936" s="8">
        <f>VLOOKUP(E936,[1]Hoja1!$E:$S,3,FALSE)</f>
        <v>0</v>
      </c>
      <c r="J936" s="8">
        <f>VLOOKUP(E936,[1]Hoja1!$E:$S,4,FALSE)</f>
        <v>0</v>
      </c>
      <c r="K936" s="8">
        <f>VLOOKUP(E936,[1]Hoja1!$E:$S,5,FALSE)</f>
        <v>0</v>
      </c>
      <c r="L936" s="8">
        <f>VLOOKUP(E936,[1]Hoja1!$E:$S,6,FALSE)</f>
        <v>0</v>
      </c>
      <c r="M936" s="8">
        <f>VLOOKUP(E936,[1]Hoja1!$E:$S,7,FALSE)</f>
        <v>0</v>
      </c>
      <c r="N936" s="6"/>
      <c r="O936" s="6" t="s">
        <v>70</v>
      </c>
      <c r="P936" s="6" t="s">
        <v>700</v>
      </c>
      <c r="Q936" s="6" t="s">
        <v>1111</v>
      </c>
      <c r="R936" s="6" t="s">
        <v>34</v>
      </c>
      <c r="S936" s="7" t="s">
        <v>35</v>
      </c>
      <c r="T936" s="7" t="s">
        <v>35</v>
      </c>
      <c r="U936" s="7">
        <v>44</v>
      </c>
      <c r="V936" s="6" t="s">
        <v>3138</v>
      </c>
      <c r="W936" s="6" t="s">
        <v>3139</v>
      </c>
      <c r="X936" s="6" t="s">
        <v>3140</v>
      </c>
      <c r="Y936" s="8" t="s">
        <v>286</v>
      </c>
      <c r="Z936" s="6" t="s">
        <v>4143</v>
      </c>
      <c r="AA936" s="8">
        <v>0</v>
      </c>
      <c r="AB936" s="8">
        <v>0</v>
      </c>
      <c r="AC936" s="8">
        <v>0</v>
      </c>
      <c r="AD936" s="8">
        <v>0</v>
      </c>
      <c r="AE936" s="8">
        <v>0</v>
      </c>
      <c r="AF936" s="8">
        <v>0</v>
      </c>
    </row>
    <row r="937" spans="1:32" x14ac:dyDescent="0.25">
      <c r="A937" s="6" t="s">
        <v>3913</v>
      </c>
      <c r="B937" s="6" t="s">
        <v>3138</v>
      </c>
      <c r="C937" s="6" t="s">
        <v>248</v>
      </c>
      <c r="D937" s="7">
        <v>3</v>
      </c>
      <c r="E937" s="8" t="s">
        <v>4144</v>
      </c>
      <c r="F937" s="8" t="s">
        <v>30</v>
      </c>
      <c r="G937" s="8">
        <v>15</v>
      </c>
      <c r="H937" s="8">
        <f>VLOOKUP(E937,[1]Hoja1!$E:$F,2,FALSE)</f>
        <v>0</v>
      </c>
      <c r="I937" s="8">
        <f>VLOOKUP(E937,[1]Hoja1!$E:$S,3,FALSE)</f>
        <v>0</v>
      </c>
      <c r="J937" s="8">
        <f>VLOOKUP(E937,[1]Hoja1!$E:$S,4,FALSE)</f>
        <v>0</v>
      </c>
      <c r="K937" s="8">
        <f>VLOOKUP(E937,[1]Hoja1!$E:$S,5,FALSE)</f>
        <v>0</v>
      </c>
      <c r="L937" s="8">
        <f>VLOOKUP(E937,[1]Hoja1!$E:$S,6,FALSE)</f>
        <v>0</v>
      </c>
      <c r="M937" s="8">
        <f>VLOOKUP(E937,[1]Hoja1!$E:$S,7,FALSE)</f>
        <v>0</v>
      </c>
      <c r="N937" s="6"/>
      <c r="O937" s="6" t="s">
        <v>675</v>
      </c>
      <c r="P937" s="6" t="s">
        <v>4145</v>
      </c>
      <c r="Q937" s="6" t="s">
        <v>4146</v>
      </c>
      <c r="R937" s="6" t="s">
        <v>54</v>
      </c>
      <c r="S937" s="7" t="s">
        <v>35</v>
      </c>
      <c r="T937" s="7" t="s">
        <v>35</v>
      </c>
      <c r="U937" s="7">
        <v>62</v>
      </c>
      <c r="V937" s="6" t="s">
        <v>3138</v>
      </c>
      <c r="W937" s="6" t="s">
        <v>3921</v>
      </c>
      <c r="X937" s="6" t="s">
        <v>3921</v>
      </c>
      <c r="Y937" s="8" t="s">
        <v>38</v>
      </c>
      <c r="Z937" s="6" t="s">
        <v>4147</v>
      </c>
      <c r="AA937" s="8">
        <v>0</v>
      </c>
      <c r="AB937" s="8">
        <v>0</v>
      </c>
      <c r="AC937" s="8">
        <v>0</v>
      </c>
      <c r="AD937" s="8">
        <v>0</v>
      </c>
      <c r="AE937" s="8">
        <v>0</v>
      </c>
      <c r="AF937" s="8">
        <v>0</v>
      </c>
    </row>
    <row r="938" spans="1:32" x14ac:dyDescent="0.25">
      <c r="A938" s="6" t="s">
        <v>3913</v>
      </c>
      <c r="B938" s="6" t="s">
        <v>3138</v>
      </c>
      <c r="C938" s="6" t="s">
        <v>248</v>
      </c>
      <c r="D938" s="7">
        <v>4</v>
      </c>
      <c r="E938" s="8" t="s">
        <v>4148</v>
      </c>
      <c r="F938" s="8" t="s">
        <v>30</v>
      </c>
      <c r="G938" s="8">
        <v>15</v>
      </c>
      <c r="H938" s="8">
        <f>VLOOKUP(E938,[1]Hoja1!$E:$F,2,FALSE)</f>
        <v>0</v>
      </c>
      <c r="I938" s="8">
        <f>VLOOKUP(E938,[1]Hoja1!$E:$S,3,FALSE)</f>
        <v>0</v>
      </c>
      <c r="J938" s="8">
        <f>VLOOKUP(E938,[1]Hoja1!$E:$S,4,FALSE)</f>
        <v>0</v>
      </c>
      <c r="K938" s="8">
        <f>VLOOKUP(E938,[1]Hoja1!$E:$S,5,FALSE)</f>
        <v>0</v>
      </c>
      <c r="L938" s="8">
        <f>VLOOKUP(E938,[1]Hoja1!$E:$S,6,FALSE)</f>
        <v>0</v>
      </c>
      <c r="M938" s="8">
        <f>VLOOKUP(E938,[1]Hoja1!$E:$S,7,FALSE)</f>
        <v>0</v>
      </c>
      <c r="N938" s="6"/>
      <c r="O938" s="6" t="s">
        <v>4149</v>
      </c>
      <c r="P938" s="6" t="s">
        <v>4150</v>
      </c>
      <c r="Q938" s="6" t="s">
        <v>4151</v>
      </c>
      <c r="R938" s="6" t="s">
        <v>34</v>
      </c>
      <c r="S938" s="7" t="s">
        <v>35</v>
      </c>
      <c r="T938" s="7" t="s">
        <v>35</v>
      </c>
      <c r="U938" s="7">
        <v>34</v>
      </c>
      <c r="V938" s="6" t="s">
        <v>3138</v>
      </c>
      <c r="W938" s="6" t="s">
        <v>3139</v>
      </c>
      <c r="X938" s="6" t="s">
        <v>3140</v>
      </c>
      <c r="Y938" s="8" t="s">
        <v>286</v>
      </c>
      <c r="Z938" s="6" t="s">
        <v>4152</v>
      </c>
      <c r="AA938" s="8">
        <v>0</v>
      </c>
      <c r="AB938" s="8">
        <v>0</v>
      </c>
      <c r="AC938" s="8">
        <v>0</v>
      </c>
      <c r="AD938" s="8">
        <v>0</v>
      </c>
      <c r="AE938" s="8">
        <v>0</v>
      </c>
      <c r="AF938" s="8">
        <v>0</v>
      </c>
    </row>
    <row r="939" spans="1:32" x14ac:dyDescent="0.25">
      <c r="A939" s="6" t="s">
        <v>3913</v>
      </c>
      <c r="B939" s="6" t="s">
        <v>3138</v>
      </c>
      <c r="C939" s="6" t="s">
        <v>248</v>
      </c>
      <c r="D939" s="7">
        <v>5</v>
      </c>
      <c r="E939" s="8" t="s">
        <v>4153</v>
      </c>
      <c r="F939" s="8">
        <v>0</v>
      </c>
      <c r="G939" s="8">
        <v>0</v>
      </c>
      <c r="H939" s="8">
        <f>VLOOKUP(E939,[1]Hoja1!$E:$F,2,FALSE)</f>
        <v>0</v>
      </c>
      <c r="I939" s="8">
        <f>VLOOKUP(E939,[1]Hoja1!$E:$S,3,FALSE)</f>
        <v>0</v>
      </c>
      <c r="J939" s="8">
        <f>VLOOKUP(E939,[1]Hoja1!$E:$S,4,FALSE)</f>
        <v>0</v>
      </c>
      <c r="K939" s="8">
        <f>VLOOKUP(E939,[1]Hoja1!$E:$S,5,FALSE)</f>
        <v>0</v>
      </c>
      <c r="L939" s="8">
        <f>VLOOKUP(E939,[1]Hoja1!$E:$S,6,FALSE)</f>
        <v>0</v>
      </c>
      <c r="M939" s="8">
        <f>VLOOKUP(E939,[1]Hoja1!$E:$S,7,FALSE)</f>
        <v>0</v>
      </c>
      <c r="N939" s="6"/>
      <c r="O939" s="6" t="s">
        <v>4154</v>
      </c>
      <c r="P939" s="6" t="s">
        <v>4155</v>
      </c>
      <c r="Q939" s="6" t="s">
        <v>4156</v>
      </c>
      <c r="R939" s="6" t="s">
        <v>54</v>
      </c>
      <c r="S939" s="7" t="s">
        <v>35</v>
      </c>
      <c r="T939" s="7" t="s">
        <v>30</v>
      </c>
      <c r="U939" s="7">
        <v>28</v>
      </c>
      <c r="V939" s="6" t="s">
        <v>3138</v>
      </c>
      <c r="W939" s="6" t="s">
        <v>3139</v>
      </c>
      <c r="X939" s="6" t="s">
        <v>3140</v>
      </c>
      <c r="Y939" s="8" t="s">
        <v>286</v>
      </c>
      <c r="Z939" s="6" t="s">
        <v>4157</v>
      </c>
      <c r="AA939" s="8">
        <v>0</v>
      </c>
      <c r="AB939" s="8">
        <v>0</v>
      </c>
      <c r="AC939" s="8">
        <v>0</v>
      </c>
      <c r="AD939" s="8">
        <v>0</v>
      </c>
      <c r="AE939" s="8">
        <v>0</v>
      </c>
      <c r="AF939" s="8">
        <v>0</v>
      </c>
    </row>
    <row r="940" spans="1:32" x14ac:dyDescent="0.25">
      <c r="A940" s="6" t="s">
        <v>3913</v>
      </c>
      <c r="B940" s="6" t="s">
        <v>3138</v>
      </c>
      <c r="C940" s="6" t="s">
        <v>264</v>
      </c>
      <c r="D940" s="7">
        <v>1</v>
      </c>
      <c r="E940" s="8" t="s">
        <v>4158</v>
      </c>
      <c r="F940" s="8" t="s">
        <v>30</v>
      </c>
      <c r="G940" s="8">
        <v>2218</v>
      </c>
      <c r="H940" s="8">
        <f>VLOOKUP(E940,[1]Hoja1!$E:$F,2,FALSE)</f>
        <v>0</v>
      </c>
      <c r="I940" s="8">
        <f>VLOOKUP(E940,[1]Hoja1!$E:$S,3,FALSE)</f>
        <v>0</v>
      </c>
      <c r="J940" s="8">
        <f>VLOOKUP(E940,[1]Hoja1!$E:$S,4,FALSE)</f>
        <v>0</v>
      </c>
      <c r="K940" s="8">
        <f>VLOOKUP(E940,[1]Hoja1!$E:$S,5,FALSE)</f>
        <v>0</v>
      </c>
      <c r="L940" s="8">
        <f>VLOOKUP(E940,[1]Hoja1!$E:$S,6,FALSE)</f>
        <v>0</v>
      </c>
      <c r="M940" s="8">
        <f>VLOOKUP(E940,[1]Hoja1!$E:$S,7,FALSE)</f>
        <v>0</v>
      </c>
      <c r="N940" s="6"/>
      <c r="O940" s="6" t="s">
        <v>4154</v>
      </c>
      <c r="P940" s="6" t="s">
        <v>700</v>
      </c>
      <c r="Q940" s="6" t="s">
        <v>4159</v>
      </c>
      <c r="R940" s="6" t="s">
        <v>34</v>
      </c>
      <c r="S940" s="7" t="s">
        <v>35</v>
      </c>
      <c r="T940" s="7" t="s">
        <v>35</v>
      </c>
      <c r="U940" s="7">
        <v>47</v>
      </c>
      <c r="V940" s="6" t="s">
        <v>3138</v>
      </c>
      <c r="W940" s="6" t="s">
        <v>3139</v>
      </c>
      <c r="X940" s="6" t="s">
        <v>3139</v>
      </c>
      <c r="Y940" s="8" t="s">
        <v>286</v>
      </c>
      <c r="Z940" s="6" t="s">
        <v>4160</v>
      </c>
      <c r="AA940" s="8">
        <v>0</v>
      </c>
      <c r="AB940" s="8">
        <v>0</v>
      </c>
      <c r="AC940" s="8">
        <v>0</v>
      </c>
      <c r="AD940" s="8">
        <v>0</v>
      </c>
      <c r="AE940" s="8">
        <v>0</v>
      </c>
      <c r="AF940" s="8">
        <v>0</v>
      </c>
    </row>
    <row r="941" spans="1:32" x14ac:dyDescent="0.25">
      <c r="A941" s="6" t="s">
        <v>3913</v>
      </c>
      <c r="B941" s="6" t="s">
        <v>3138</v>
      </c>
      <c r="C941" s="6" t="s">
        <v>264</v>
      </c>
      <c r="D941" s="7">
        <v>2</v>
      </c>
      <c r="E941" s="8" t="s">
        <v>4161</v>
      </c>
      <c r="F941" s="8" t="s">
        <v>30</v>
      </c>
      <c r="G941" s="8">
        <v>2218</v>
      </c>
      <c r="H941" s="8">
        <f>VLOOKUP(E941,[1]Hoja1!$E:$F,2,FALSE)</f>
        <v>1241</v>
      </c>
      <c r="I941" s="8" t="str">
        <f>VLOOKUP(E941,[1]Hoja1!$E:$S,3,FALSE)</f>
        <v>ALIANZA ELECTORAL IZQUIERDA UNIDA</v>
      </c>
      <c r="J941" s="8">
        <f>VLOOKUP(E941,[1]Hoja1!$E:$S,4,FALSE)</f>
        <v>1987</v>
      </c>
      <c r="K941" s="8">
        <f>VLOOKUP(E941,[1]Hoja1!$E:$S,5,FALSE)</f>
        <v>1989</v>
      </c>
      <c r="L941" s="8">
        <f>VLOOKUP(E941,[1]Hoja1!$E:$S,6,FALSE)</f>
        <v>11</v>
      </c>
      <c r="M941" s="8" t="str">
        <f>VLOOKUP(E941,[1]Hoja1!$E:$S,7,FALSE)</f>
        <v>REGIDOR DISTRITAL</v>
      </c>
      <c r="N941" s="6"/>
      <c r="O941" s="6" t="s">
        <v>4162</v>
      </c>
      <c r="P941" s="6" t="s">
        <v>4163</v>
      </c>
      <c r="Q941" s="6" t="s">
        <v>4164</v>
      </c>
      <c r="R941" s="6" t="s">
        <v>34</v>
      </c>
      <c r="S941" s="7" t="s">
        <v>35</v>
      </c>
      <c r="T941" s="7" t="s">
        <v>35</v>
      </c>
      <c r="U941" s="7">
        <v>67</v>
      </c>
      <c r="V941" s="6" t="s">
        <v>3138</v>
      </c>
      <c r="W941" s="6" t="s">
        <v>3139</v>
      </c>
      <c r="X941" s="6" t="s">
        <v>3139</v>
      </c>
      <c r="Y941" s="8" t="s">
        <v>286</v>
      </c>
      <c r="Z941" s="6" t="s">
        <v>4165</v>
      </c>
      <c r="AA941" s="8">
        <v>1241</v>
      </c>
      <c r="AB941" s="8" t="s">
        <v>649</v>
      </c>
      <c r="AC941" s="8">
        <v>1987</v>
      </c>
      <c r="AD941" s="8">
        <v>1989</v>
      </c>
      <c r="AE941" s="8">
        <v>11</v>
      </c>
      <c r="AF941" s="8" t="s">
        <v>322</v>
      </c>
    </row>
    <row r="942" spans="1:32" x14ac:dyDescent="0.25">
      <c r="A942" s="6" t="s">
        <v>3913</v>
      </c>
      <c r="B942" s="6" t="s">
        <v>3138</v>
      </c>
      <c r="C942" s="6" t="s">
        <v>264</v>
      </c>
      <c r="D942" s="7">
        <v>3</v>
      </c>
      <c r="E942" s="8" t="s">
        <v>4166</v>
      </c>
      <c r="F942" s="8">
        <v>0</v>
      </c>
      <c r="G942" s="8">
        <v>0</v>
      </c>
      <c r="H942" s="8">
        <f>VLOOKUP(E942,[1]Hoja1!$E:$F,2,FALSE)</f>
        <v>0</v>
      </c>
      <c r="I942" s="8">
        <f>VLOOKUP(E942,[1]Hoja1!$E:$S,3,FALSE)</f>
        <v>0</v>
      </c>
      <c r="J942" s="8">
        <f>VLOOKUP(E942,[1]Hoja1!$E:$S,4,FALSE)</f>
        <v>0</v>
      </c>
      <c r="K942" s="8">
        <f>VLOOKUP(E942,[1]Hoja1!$E:$S,5,FALSE)</f>
        <v>0</v>
      </c>
      <c r="L942" s="8">
        <f>VLOOKUP(E942,[1]Hoja1!$E:$S,6,FALSE)</f>
        <v>0</v>
      </c>
      <c r="M942" s="8">
        <f>VLOOKUP(E942,[1]Hoja1!$E:$S,7,FALSE)</f>
        <v>0</v>
      </c>
      <c r="N942" s="6"/>
      <c r="O942" s="6" t="s">
        <v>732</v>
      </c>
      <c r="P942" s="6" t="s">
        <v>4124</v>
      </c>
      <c r="Q942" s="6" t="s">
        <v>4167</v>
      </c>
      <c r="R942" s="6" t="s">
        <v>54</v>
      </c>
      <c r="S942" s="7" t="s">
        <v>35</v>
      </c>
      <c r="T942" s="7" t="s">
        <v>35</v>
      </c>
      <c r="U942" s="7">
        <v>33</v>
      </c>
      <c r="V942" s="6" t="s">
        <v>3138</v>
      </c>
      <c r="W942" s="6" t="s">
        <v>3994</v>
      </c>
      <c r="X942" s="6" t="s">
        <v>4168</v>
      </c>
      <c r="Y942" s="8" t="s">
        <v>38</v>
      </c>
      <c r="Z942" s="6" t="s">
        <v>4169</v>
      </c>
      <c r="AA942" s="8">
        <v>0</v>
      </c>
      <c r="AB942" s="8">
        <v>0</v>
      </c>
      <c r="AC942" s="8">
        <v>0</v>
      </c>
      <c r="AD942" s="8">
        <v>0</v>
      </c>
      <c r="AE942" s="8">
        <v>0</v>
      </c>
      <c r="AF942" s="8">
        <v>0</v>
      </c>
    </row>
    <row r="943" spans="1:32" x14ac:dyDescent="0.25">
      <c r="A943" s="6" t="s">
        <v>3913</v>
      </c>
      <c r="B943" s="6" t="s">
        <v>3138</v>
      </c>
      <c r="C943" s="6" t="s">
        <v>264</v>
      </c>
      <c r="D943" s="7">
        <v>4</v>
      </c>
      <c r="E943" s="8" t="s">
        <v>4170</v>
      </c>
      <c r="F943" s="8">
        <v>0</v>
      </c>
      <c r="G943" s="8">
        <v>0</v>
      </c>
      <c r="H943" s="8">
        <f>VLOOKUP(E943,[1]Hoja1!$E:$F,2,FALSE)</f>
        <v>0</v>
      </c>
      <c r="I943" s="8">
        <f>VLOOKUP(E943,[1]Hoja1!$E:$S,3,FALSE)</f>
        <v>0</v>
      </c>
      <c r="J943" s="8">
        <f>VLOOKUP(E943,[1]Hoja1!$E:$S,4,FALSE)</f>
        <v>0</v>
      </c>
      <c r="K943" s="8">
        <f>VLOOKUP(E943,[1]Hoja1!$E:$S,5,FALSE)</f>
        <v>0</v>
      </c>
      <c r="L943" s="8">
        <f>VLOOKUP(E943,[1]Hoja1!$E:$S,6,FALSE)</f>
        <v>0</v>
      </c>
      <c r="M943" s="8">
        <f>VLOOKUP(E943,[1]Hoja1!$E:$S,7,FALSE)</f>
        <v>0</v>
      </c>
      <c r="N943" s="6"/>
      <c r="O943" s="6" t="s">
        <v>4171</v>
      </c>
      <c r="P943" s="6" t="s">
        <v>3527</v>
      </c>
      <c r="Q943" s="6" t="s">
        <v>4172</v>
      </c>
      <c r="R943" s="6" t="s">
        <v>34</v>
      </c>
      <c r="S943" s="7" t="s">
        <v>35</v>
      </c>
      <c r="T943" s="7" t="s">
        <v>35</v>
      </c>
      <c r="U943" s="7">
        <v>59</v>
      </c>
      <c r="V943" s="6" t="s">
        <v>3138</v>
      </c>
      <c r="W943" s="6" t="s">
        <v>3994</v>
      </c>
      <c r="X943" s="6" t="s">
        <v>3994</v>
      </c>
      <c r="Y943" s="8" t="s">
        <v>38</v>
      </c>
      <c r="Z943" s="6" t="s">
        <v>4173</v>
      </c>
      <c r="AA943" s="8">
        <v>0</v>
      </c>
      <c r="AB943" s="8">
        <v>0</v>
      </c>
      <c r="AC943" s="8">
        <v>0</v>
      </c>
      <c r="AD943" s="8">
        <v>0</v>
      </c>
      <c r="AE943" s="8">
        <v>0</v>
      </c>
      <c r="AF943" s="8">
        <v>0</v>
      </c>
    </row>
    <row r="944" spans="1:32" x14ac:dyDescent="0.25">
      <c r="A944" s="6" t="s">
        <v>3913</v>
      </c>
      <c r="B944" s="6" t="s">
        <v>3138</v>
      </c>
      <c r="C944" s="6" t="s">
        <v>264</v>
      </c>
      <c r="D944" s="7">
        <v>5</v>
      </c>
      <c r="E944" s="8" t="s">
        <v>4174</v>
      </c>
      <c r="F944" s="8">
        <v>0</v>
      </c>
      <c r="G944" s="8">
        <v>0</v>
      </c>
      <c r="H944" s="8">
        <f>VLOOKUP(E944,[1]Hoja1!$E:$F,2,FALSE)</f>
        <v>0</v>
      </c>
      <c r="I944" s="8">
        <f>VLOOKUP(E944,[1]Hoja1!$E:$S,3,FALSE)</f>
        <v>0</v>
      </c>
      <c r="J944" s="8">
        <f>VLOOKUP(E944,[1]Hoja1!$E:$S,4,FALSE)</f>
        <v>0</v>
      </c>
      <c r="K944" s="8">
        <f>VLOOKUP(E944,[1]Hoja1!$E:$S,5,FALSE)</f>
        <v>0</v>
      </c>
      <c r="L944" s="8">
        <f>VLOOKUP(E944,[1]Hoja1!$E:$S,6,FALSE)</f>
        <v>0</v>
      </c>
      <c r="M944" s="8">
        <f>VLOOKUP(E944,[1]Hoja1!$E:$S,7,FALSE)</f>
        <v>0</v>
      </c>
      <c r="N944" s="6"/>
      <c r="O944" s="6" t="s">
        <v>905</v>
      </c>
      <c r="P944" s="6" t="s">
        <v>4175</v>
      </c>
      <c r="Q944" s="6" t="s">
        <v>4176</v>
      </c>
      <c r="R944" s="6" t="s">
        <v>54</v>
      </c>
      <c r="S944" s="7" t="s">
        <v>35</v>
      </c>
      <c r="T944" s="7" t="s">
        <v>35</v>
      </c>
      <c r="U944" s="7">
        <v>35</v>
      </c>
      <c r="V944" s="6" t="s">
        <v>3138</v>
      </c>
      <c r="W944" s="6" t="s">
        <v>3921</v>
      </c>
      <c r="X944" s="6" t="s">
        <v>3921</v>
      </c>
      <c r="Y944" s="8" t="s">
        <v>38</v>
      </c>
      <c r="Z944" s="6" t="s">
        <v>4177</v>
      </c>
      <c r="AA944" s="8">
        <v>0</v>
      </c>
      <c r="AB944" s="8">
        <v>0</v>
      </c>
      <c r="AC944" s="8">
        <v>0</v>
      </c>
      <c r="AD944" s="8">
        <v>0</v>
      </c>
      <c r="AE944" s="8">
        <v>0</v>
      </c>
      <c r="AF944" s="8">
        <v>0</v>
      </c>
    </row>
    <row r="945" spans="1:32" x14ac:dyDescent="0.25">
      <c r="A945" s="6" t="s">
        <v>3913</v>
      </c>
      <c r="B945" s="6" t="s">
        <v>3138</v>
      </c>
      <c r="C945" s="6" t="s">
        <v>275</v>
      </c>
      <c r="D945" s="7">
        <v>1</v>
      </c>
      <c r="E945" s="8" t="s">
        <v>4178</v>
      </c>
      <c r="F945" s="8">
        <v>0</v>
      </c>
      <c r="G945" s="8">
        <v>0</v>
      </c>
      <c r="H945" s="8">
        <f>VLOOKUP(E945,[1]Hoja1!$E:$F,2,FALSE)</f>
        <v>0</v>
      </c>
      <c r="I945" s="8">
        <f>VLOOKUP(E945,[1]Hoja1!$E:$S,3,FALSE)</f>
        <v>0</v>
      </c>
      <c r="J945" s="8">
        <f>VLOOKUP(E945,[1]Hoja1!$E:$S,4,FALSE)</f>
        <v>0</v>
      </c>
      <c r="K945" s="8">
        <f>VLOOKUP(E945,[1]Hoja1!$E:$S,5,FALSE)</f>
        <v>0</v>
      </c>
      <c r="L945" s="8">
        <f>VLOOKUP(E945,[1]Hoja1!$E:$S,6,FALSE)</f>
        <v>0</v>
      </c>
      <c r="M945" s="8">
        <f>VLOOKUP(E945,[1]Hoja1!$E:$S,7,FALSE)</f>
        <v>0</v>
      </c>
      <c r="N945" s="6"/>
      <c r="O945" s="6" t="s">
        <v>3879</v>
      </c>
      <c r="P945" s="6" t="s">
        <v>226</v>
      </c>
      <c r="Q945" s="6" t="s">
        <v>4179</v>
      </c>
      <c r="R945" s="6" t="s">
        <v>34</v>
      </c>
      <c r="S945" s="7" t="s">
        <v>35</v>
      </c>
      <c r="T945" s="7" t="s">
        <v>35</v>
      </c>
      <c r="U945" s="7">
        <v>41</v>
      </c>
      <c r="V945" s="6" t="s">
        <v>3138</v>
      </c>
      <c r="W945" s="6" t="s">
        <v>3139</v>
      </c>
      <c r="X945" s="6" t="s">
        <v>3140</v>
      </c>
      <c r="Y945" s="8" t="s">
        <v>286</v>
      </c>
      <c r="Z945" s="6" t="s">
        <v>4180</v>
      </c>
      <c r="AA945" s="8">
        <v>0</v>
      </c>
      <c r="AB945" s="8">
        <v>0</v>
      </c>
      <c r="AC945" s="8">
        <v>0</v>
      </c>
      <c r="AD945" s="8">
        <v>0</v>
      </c>
      <c r="AE945" s="8">
        <v>0</v>
      </c>
      <c r="AF945" s="8">
        <v>0</v>
      </c>
    </row>
    <row r="946" spans="1:32" x14ac:dyDescent="0.25">
      <c r="A946" s="6" t="s">
        <v>3913</v>
      </c>
      <c r="B946" s="6" t="s">
        <v>3138</v>
      </c>
      <c r="C946" s="6" t="s">
        <v>275</v>
      </c>
      <c r="D946" s="7">
        <v>2</v>
      </c>
      <c r="E946" s="8" t="s">
        <v>4181</v>
      </c>
      <c r="F946" s="8">
        <v>0</v>
      </c>
      <c r="G946" s="8">
        <v>0</v>
      </c>
      <c r="H946" s="8">
        <f>VLOOKUP(E946,[1]Hoja1!$E:$F,2,FALSE)</f>
        <v>0</v>
      </c>
      <c r="I946" s="8">
        <f>VLOOKUP(E946,[1]Hoja1!$E:$S,3,FALSE)</f>
        <v>0</v>
      </c>
      <c r="J946" s="8">
        <f>VLOOKUP(E946,[1]Hoja1!$E:$S,4,FALSE)</f>
        <v>0</v>
      </c>
      <c r="K946" s="8">
        <f>VLOOKUP(E946,[1]Hoja1!$E:$S,5,FALSE)</f>
        <v>0</v>
      </c>
      <c r="L946" s="8">
        <f>VLOOKUP(E946,[1]Hoja1!$E:$S,6,FALSE)</f>
        <v>0</v>
      </c>
      <c r="M946" s="8">
        <f>VLOOKUP(E946,[1]Hoja1!$E:$S,7,FALSE)</f>
        <v>0</v>
      </c>
      <c r="N946" s="6"/>
      <c r="O946" s="6" t="s">
        <v>225</v>
      </c>
      <c r="P946" s="6" t="s">
        <v>568</v>
      </c>
      <c r="Q946" s="6" t="s">
        <v>4182</v>
      </c>
      <c r="R946" s="6" t="s">
        <v>54</v>
      </c>
      <c r="S946" s="7" t="s">
        <v>35</v>
      </c>
      <c r="T946" s="7" t="s">
        <v>35</v>
      </c>
      <c r="U946" s="7">
        <v>43</v>
      </c>
      <c r="V946" s="6" t="s">
        <v>3138</v>
      </c>
      <c r="W946" s="6" t="s">
        <v>3974</v>
      </c>
      <c r="X946" s="6" t="s">
        <v>3159</v>
      </c>
      <c r="Y946" s="8" t="s">
        <v>38</v>
      </c>
      <c r="Z946" s="6" t="s">
        <v>4183</v>
      </c>
      <c r="AA946" s="8">
        <v>0</v>
      </c>
      <c r="AB946" s="8">
        <v>0</v>
      </c>
      <c r="AC946" s="8">
        <v>0</v>
      </c>
      <c r="AD946" s="8">
        <v>0</v>
      </c>
      <c r="AE946" s="8">
        <v>0</v>
      </c>
      <c r="AF946" s="8">
        <v>0</v>
      </c>
    </row>
    <row r="947" spans="1:32" x14ac:dyDescent="0.25">
      <c r="A947" s="6" t="s">
        <v>3913</v>
      </c>
      <c r="B947" s="6" t="s">
        <v>3138</v>
      </c>
      <c r="C947" s="6" t="s">
        <v>275</v>
      </c>
      <c r="D947" s="7">
        <v>3</v>
      </c>
      <c r="E947" s="8" t="s">
        <v>4184</v>
      </c>
      <c r="F947" s="8">
        <v>0</v>
      </c>
      <c r="G947" s="8">
        <v>0</v>
      </c>
      <c r="H947" s="8">
        <f>VLOOKUP(E947,[1]Hoja1!$E:$F,2,FALSE)</f>
        <v>0</v>
      </c>
      <c r="I947" s="8">
        <f>VLOOKUP(E947,[1]Hoja1!$E:$S,3,FALSE)</f>
        <v>0</v>
      </c>
      <c r="J947" s="8">
        <f>VLOOKUP(E947,[1]Hoja1!$E:$S,4,FALSE)</f>
        <v>0</v>
      </c>
      <c r="K947" s="8">
        <f>VLOOKUP(E947,[1]Hoja1!$E:$S,5,FALSE)</f>
        <v>0</v>
      </c>
      <c r="L947" s="8">
        <f>VLOOKUP(E947,[1]Hoja1!$E:$S,6,FALSE)</f>
        <v>0</v>
      </c>
      <c r="M947" s="8">
        <f>VLOOKUP(E947,[1]Hoja1!$E:$S,7,FALSE)</f>
        <v>0</v>
      </c>
      <c r="N947" s="6"/>
      <c r="O947" s="6" t="s">
        <v>622</v>
      </c>
      <c r="P947" s="6" t="s">
        <v>3164</v>
      </c>
      <c r="Q947" s="6" t="s">
        <v>4185</v>
      </c>
      <c r="R947" s="6" t="s">
        <v>34</v>
      </c>
      <c r="S947" s="7" t="s">
        <v>35</v>
      </c>
      <c r="T947" s="7" t="s">
        <v>35</v>
      </c>
      <c r="U947" s="7">
        <v>29</v>
      </c>
      <c r="V947" s="6" t="s">
        <v>3138</v>
      </c>
      <c r="W947" s="6" t="s">
        <v>3139</v>
      </c>
      <c r="X947" s="6" t="s">
        <v>3989</v>
      </c>
      <c r="Y947" s="8" t="s">
        <v>38</v>
      </c>
      <c r="Z947" s="6" t="s">
        <v>4186</v>
      </c>
      <c r="AA947" s="8">
        <v>0</v>
      </c>
      <c r="AB947" s="8">
        <v>0</v>
      </c>
      <c r="AC947" s="8">
        <v>0</v>
      </c>
      <c r="AD947" s="8">
        <v>0</v>
      </c>
      <c r="AE947" s="8">
        <v>0</v>
      </c>
      <c r="AF947" s="8">
        <v>0</v>
      </c>
    </row>
    <row r="948" spans="1:32" x14ac:dyDescent="0.25">
      <c r="A948" s="6" t="s">
        <v>3913</v>
      </c>
      <c r="B948" s="6" t="s">
        <v>3138</v>
      </c>
      <c r="C948" s="6" t="s">
        <v>275</v>
      </c>
      <c r="D948" s="7">
        <v>4</v>
      </c>
      <c r="E948" s="8" t="s">
        <v>4187</v>
      </c>
      <c r="F948" s="8">
        <v>0</v>
      </c>
      <c r="G948" s="8">
        <v>0</v>
      </c>
      <c r="H948" s="8">
        <f>VLOOKUP(E948,[1]Hoja1!$E:$F,2,FALSE)</f>
        <v>0</v>
      </c>
      <c r="I948" s="8">
        <f>VLOOKUP(E948,[1]Hoja1!$E:$S,3,FALSE)</f>
        <v>0</v>
      </c>
      <c r="J948" s="8">
        <f>VLOOKUP(E948,[1]Hoja1!$E:$S,4,FALSE)</f>
        <v>0</v>
      </c>
      <c r="K948" s="8">
        <f>VLOOKUP(E948,[1]Hoja1!$E:$S,5,FALSE)</f>
        <v>0</v>
      </c>
      <c r="L948" s="8">
        <f>VLOOKUP(E948,[1]Hoja1!$E:$S,6,FALSE)</f>
        <v>0</v>
      </c>
      <c r="M948" s="8">
        <f>VLOOKUP(E948,[1]Hoja1!$E:$S,7,FALSE)</f>
        <v>0</v>
      </c>
      <c r="N948" s="6"/>
      <c r="O948" s="6" t="s">
        <v>1787</v>
      </c>
      <c r="P948" s="6" t="s">
        <v>568</v>
      </c>
      <c r="Q948" s="6" t="s">
        <v>4188</v>
      </c>
      <c r="R948" s="6" t="s">
        <v>54</v>
      </c>
      <c r="S948" s="7" t="s">
        <v>35</v>
      </c>
      <c r="T948" s="7" t="s">
        <v>35</v>
      </c>
      <c r="U948" s="7">
        <v>31</v>
      </c>
      <c r="V948" s="6" t="s">
        <v>3138</v>
      </c>
      <c r="W948" s="6" t="s">
        <v>3139</v>
      </c>
      <c r="X948" s="6" t="s">
        <v>4189</v>
      </c>
      <c r="Y948" s="8" t="s">
        <v>38</v>
      </c>
      <c r="Z948" s="6" t="s">
        <v>4190</v>
      </c>
      <c r="AA948" s="8">
        <v>0</v>
      </c>
      <c r="AB948" s="8">
        <v>0</v>
      </c>
      <c r="AC948" s="8">
        <v>0</v>
      </c>
      <c r="AD948" s="8">
        <v>0</v>
      </c>
      <c r="AE948" s="8">
        <v>0</v>
      </c>
      <c r="AF948" s="8">
        <v>0</v>
      </c>
    </row>
    <row r="949" spans="1:32" x14ac:dyDescent="0.25">
      <c r="A949" s="6" t="s">
        <v>3913</v>
      </c>
      <c r="B949" s="6" t="s">
        <v>3138</v>
      </c>
      <c r="C949" s="6" t="s">
        <v>275</v>
      </c>
      <c r="D949" s="7">
        <v>5</v>
      </c>
      <c r="E949" s="8" t="s">
        <v>4191</v>
      </c>
      <c r="F949" s="8">
        <v>0</v>
      </c>
      <c r="G949" s="8">
        <v>0</v>
      </c>
      <c r="H949" s="8">
        <f>VLOOKUP(E949,[1]Hoja1!$E:$F,2,FALSE)</f>
        <v>0</v>
      </c>
      <c r="I949" s="8">
        <f>VLOOKUP(E949,[1]Hoja1!$E:$S,3,FALSE)</f>
        <v>0</v>
      </c>
      <c r="J949" s="8">
        <f>VLOOKUP(E949,[1]Hoja1!$E:$S,4,FALSE)</f>
        <v>0</v>
      </c>
      <c r="K949" s="8">
        <f>VLOOKUP(E949,[1]Hoja1!$E:$S,5,FALSE)</f>
        <v>0</v>
      </c>
      <c r="L949" s="8">
        <f>VLOOKUP(E949,[1]Hoja1!$E:$S,6,FALSE)</f>
        <v>0</v>
      </c>
      <c r="M949" s="8">
        <f>VLOOKUP(E949,[1]Hoja1!$E:$S,7,FALSE)</f>
        <v>0</v>
      </c>
      <c r="N949" s="6"/>
      <c r="O949" s="6" t="s">
        <v>4192</v>
      </c>
      <c r="P949" s="6" t="s">
        <v>3377</v>
      </c>
      <c r="Q949" s="6" t="s">
        <v>4193</v>
      </c>
      <c r="R949" s="6" t="s">
        <v>34</v>
      </c>
      <c r="S949" s="7" t="s">
        <v>35</v>
      </c>
      <c r="T949" s="7" t="s">
        <v>35</v>
      </c>
      <c r="U949" s="7">
        <v>38</v>
      </c>
      <c r="V949" s="6" t="s">
        <v>3138</v>
      </c>
      <c r="W949" s="6" t="s">
        <v>3994</v>
      </c>
      <c r="X949" s="6" t="s">
        <v>4032</v>
      </c>
      <c r="Y949" s="8" t="s">
        <v>38</v>
      </c>
      <c r="Z949" s="6" t="s">
        <v>4194</v>
      </c>
      <c r="AA949" s="8">
        <v>0</v>
      </c>
      <c r="AB949" s="8">
        <v>0</v>
      </c>
      <c r="AC949" s="8">
        <v>0</v>
      </c>
      <c r="AD949" s="8">
        <v>0</v>
      </c>
      <c r="AE949" s="8">
        <v>0</v>
      </c>
      <c r="AF949" s="8">
        <v>0</v>
      </c>
    </row>
    <row r="950" spans="1:32" x14ac:dyDescent="0.25">
      <c r="A950" s="6" t="s">
        <v>3913</v>
      </c>
      <c r="B950" s="6" t="s">
        <v>3138</v>
      </c>
      <c r="C950" s="6" t="s">
        <v>689</v>
      </c>
      <c r="D950" s="7">
        <v>1</v>
      </c>
      <c r="E950" s="8" t="s">
        <v>4195</v>
      </c>
      <c r="F950" s="8" t="s">
        <v>30</v>
      </c>
      <c r="G950" s="8">
        <v>55</v>
      </c>
      <c r="H950" s="8">
        <f>VLOOKUP(E950,[1]Hoja1!$E:$F,2,FALSE)</f>
        <v>0</v>
      </c>
      <c r="I950" s="8">
        <f>VLOOKUP(E950,[1]Hoja1!$E:$S,3,FALSE)</f>
        <v>0</v>
      </c>
      <c r="J950" s="8">
        <f>VLOOKUP(E950,[1]Hoja1!$E:$S,4,FALSE)</f>
        <v>0</v>
      </c>
      <c r="K950" s="8">
        <f>VLOOKUP(E950,[1]Hoja1!$E:$S,5,FALSE)</f>
        <v>0</v>
      </c>
      <c r="L950" s="8">
        <f>VLOOKUP(E950,[1]Hoja1!$E:$S,6,FALSE)</f>
        <v>0</v>
      </c>
      <c r="M950" s="8">
        <f>VLOOKUP(E950,[1]Hoja1!$E:$S,7,FALSE)</f>
        <v>0</v>
      </c>
      <c r="N950" s="6"/>
      <c r="O950" s="6" t="s">
        <v>2483</v>
      </c>
      <c r="P950" s="6" t="s">
        <v>1330</v>
      </c>
      <c r="Q950" s="6" t="s">
        <v>4196</v>
      </c>
      <c r="R950" s="6" t="s">
        <v>34</v>
      </c>
      <c r="S950" s="7" t="s">
        <v>35</v>
      </c>
      <c r="T950" s="7" t="s">
        <v>35</v>
      </c>
      <c r="U950" s="7">
        <v>52</v>
      </c>
      <c r="V950" s="6" t="s">
        <v>3138</v>
      </c>
      <c r="W950" s="6" t="s">
        <v>3139</v>
      </c>
      <c r="X950" s="6" t="s">
        <v>3140</v>
      </c>
      <c r="Y950" s="8" t="s">
        <v>286</v>
      </c>
      <c r="Z950" s="6" t="s">
        <v>4197</v>
      </c>
      <c r="AA950" s="8">
        <v>0</v>
      </c>
      <c r="AB950" s="8">
        <v>0</v>
      </c>
      <c r="AC950" s="8">
        <v>0</v>
      </c>
      <c r="AD950" s="8">
        <v>0</v>
      </c>
      <c r="AE950" s="8">
        <v>0</v>
      </c>
      <c r="AF950" s="8">
        <v>0</v>
      </c>
    </row>
    <row r="951" spans="1:32" x14ac:dyDescent="0.25">
      <c r="A951" s="6" t="s">
        <v>3913</v>
      </c>
      <c r="B951" s="6" t="s">
        <v>3138</v>
      </c>
      <c r="C951" s="6" t="s">
        <v>689</v>
      </c>
      <c r="D951" s="7">
        <v>2</v>
      </c>
      <c r="E951" s="8" t="s">
        <v>4198</v>
      </c>
      <c r="F951" s="8">
        <v>0</v>
      </c>
      <c r="G951" s="8">
        <v>0</v>
      </c>
      <c r="H951" s="8">
        <f>VLOOKUP(E951,[1]Hoja1!$E:$F,2,FALSE)</f>
        <v>0</v>
      </c>
      <c r="I951" s="8">
        <f>VLOOKUP(E951,[1]Hoja1!$E:$S,3,FALSE)</f>
        <v>0</v>
      </c>
      <c r="J951" s="8">
        <f>VLOOKUP(E951,[1]Hoja1!$E:$S,4,FALSE)</f>
        <v>0</v>
      </c>
      <c r="K951" s="8">
        <f>VLOOKUP(E951,[1]Hoja1!$E:$S,5,FALSE)</f>
        <v>0</v>
      </c>
      <c r="L951" s="8">
        <f>VLOOKUP(E951,[1]Hoja1!$E:$S,6,FALSE)</f>
        <v>0</v>
      </c>
      <c r="M951" s="8">
        <f>VLOOKUP(E951,[1]Hoja1!$E:$S,7,FALSE)</f>
        <v>0</v>
      </c>
      <c r="N951" s="6"/>
      <c r="O951" s="6" t="s">
        <v>4199</v>
      </c>
      <c r="P951" s="6" t="s">
        <v>4200</v>
      </c>
      <c r="Q951" s="6" t="s">
        <v>4201</v>
      </c>
      <c r="R951" s="6" t="s">
        <v>54</v>
      </c>
      <c r="S951" s="7" t="s">
        <v>35</v>
      </c>
      <c r="T951" s="7" t="s">
        <v>35</v>
      </c>
      <c r="U951" s="7">
        <v>57</v>
      </c>
      <c r="V951" s="6" t="s">
        <v>3138</v>
      </c>
      <c r="W951" s="6" t="s">
        <v>4202</v>
      </c>
      <c r="X951" s="6" t="s">
        <v>4203</v>
      </c>
      <c r="Y951" s="8" t="s">
        <v>38</v>
      </c>
      <c r="Z951" s="6" t="s">
        <v>4204</v>
      </c>
      <c r="AA951" s="8">
        <v>0</v>
      </c>
      <c r="AB951" s="8">
        <v>0</v>
      </c>
      <c r="AC951" s="8">
        <v>0</v>
      </c>
      <c r="AD951" s="8">
        <v>0</v>
      </c>
      <c r="AE951" s="8">
        <v>0</v>
      </c>
      <c r="AF951" s="8">
        <v>0</v>
      </c>
    </row>
    <row r="952" spans="1:32" x14ac:dyDescent="0.25">
      <c r="A952" s="6" t="s">
        <v>3913</v>
      </c>
      <c r="B952" s="6" t="s">
        <v>3138</v>
      </c>
      <c r="C952" s="6" t="s">
        <v>689</v>
      </c>
      <c r="D952" s="7">
        <v>3</v>
      </c>
      <c r="E952" s="8" t="s">
        <v>4205</v>
      </c>
      <c r="F952" s="8">
        <v>0</v>
      </c>
      <c r="G952" s="8">
        <v>0</v>
      </c>
      <c r="H952" s="8">
        <f>VLOOKUP(E952,[1]Hoja1!$E:$F,2,FALSE)</f>
        <v>0</v>
      </c>
      <c r="I952" s="8">
        <f>VLOOKUP(E952,[1]Hoja1!$E:$S,3,FALSE)</f>
        <v>0</v>
      </c>
      <c r="J952" s="8">
        <f>VLOOKUP(E952,[1]Hoja1!$E:$S,4,FALSE)</f>
        <v>0</v>
      </c>
      <c r="K952" s="8">
        <f>VLOOKUP(E952,[1]Hoja1!$E:$S,5,FALSE)</f>
        <v>0</v>
      </c>
      <c r="L952" s="8">
        <f>VLOOKUP(E952,[1]Hoja1!$E:$S,6,FALSE)</f>
        <v>0</v>
      </c>
      <c r="M952" s="8">
        <f>VLOOKUP(E952,[1]Hoja1!$E:$S,7,FALSE)</f>
        <v>0</v>
      </c>
      <c r="N952" s="6"/>
      <c r="O952" s="6" t="s">
        <v>3668</v>
      </c>
      <c r="P952" s="6" t="s">
        <v>171</v>
      </c>
      <c r="Q952" s="6" t="s">
        <v>4206</v>
      </c>
      <c r="R952" s="6" t="s">
        <v>34</v>
      </c>
      <c r="S952" s="7" t="s">
        <v>35</v>
      </c>
      <c r="T952" s="7" t="s">
        <v>35</v>
      </c>
      <c r="U952" s="7">
        <v>36</v>
      </c>
      <c r="V952" s="6" t="s">
        <v>3138</v>
      </c>
      <c r="W952" s="6" t="s">
        <v>3139</v>
      </c>
      <c r="X952" s="6" t="s">
        <v>3139</v>
      </c>
      <c r="Y952" s="8" t="s">
        <v>286</v>
      </c>
      <c r="Z952" s="6" t="s">
        <v>4207</v>
      </c>
      <c r="AA952" s="8">
        <v>0</v>
      </c>
      <c r="AB952" s="8">
        <v>0</v>
      </c>
      <c r="AC952" s="8">
        <v>0</v>
      </c>
      <c r="AD952" s="8">
        <v>0</v>
      </c>
      <c r="AE952" s="8">
        <v>0</v>
      </c>
      <c r="AF952" s="8">
        <v>0</v>
      </c>
    </row>
    <row r="953" spans="1:32" x14ac:dyDescent="0.25">
      <c r="A953" s="6" t="s">
        <v>3913</v>
      </c>
      <c r="B953" s="6" t="s">
        <v>3138</v>
      </c>
      <c r="C953" s="6" t="s">
        <v>689</v>
      </c>
      <c r="D953" s="7">
        <v>4</v>
      </c>
      <c r="E953" s="8" t="s">
        <v>4208</v>
      </c>
      <c r="F953" s="8">
        <v>0</v>
      </c>
      <c r="G953" s="8">
        <v>0</v>
      </c>
      <c r="H953" s="8">
        <f>VLOOKUP(E953,[1]Hoja1!$E:$F,2,FALSE)</f>
        <v>0</v>
      </c>
      <c r="I953" s="8">
        <f>VLOOKUP(E953,[1]Hoja1!$E:$S,3,FALSE)</f>
        <v>0</v>
      </c>
      <c r="J953" s="8">
        <f>VLOOKUP(E953,[1]Hoja1!$E:$S,4,FALSE)</f>
        <v>0</v>
      </c>
      <c r="K953" s="8">
        <f>VLOOKUP(E953,[1]Hoja1!$E:$S,5,FALSE)</f>
        <v>0</v>
      </c>
      <c r="L953" s="8">
        <f>VLOOKUP(E953,[1]Hoja1!$E:$S,6,FALSE)</f>
        <v>0</v>
      </c>
      <c r="M953" s="8">
        <f>VLOOKUP(E953,[1]Hoja1!$E:$S,7,FALSE)</f>
        <v>0</v>
      </c>
      <c r="N953" s="6"/>
      <c r="O953" s="6" t="s">
        <v>4209</v>
      </c>
      <c r="P953" s="6" t="s">
        <v>4210</v>
      </c>
      <c r="Q953" s="6" t="s">
        <v>4211</v>
      </c>
      <c r="R953" s="6" t="s">
        <v>54</v>
      </c>
      <c r="S953" s="7" t="s">
        <v>35</v>
      </c>
      <c r="T953" s="7" t="s">
        <v>35</v>
      </c>
      <c r="U953" s="7">
        <v>35</v>
      </c>
      <c r="V953" s="6" t="s">
        <v>3138</v>
      </c>
      <c r="W953" s="6" t="s">
        <v>3921</v>
      </c>
      <c r="X953" s="6" t="s">
        <v>4012</v>
      </c>
      <c r="Y953" s="8" t="s">
        <v>38</v>
      </c>
      <c r="Z953" s="6" t="s">
        <v>4212</v>
      </c>
      <c r="AA953" s="8">
        <v>0</v>
      </c>
      <c r="AB953" s="8">
        <v>0</v>
      </c>
      <c r="AC953" s="8">
        <v>0</v>
      </c>
      <c r="AD953" s="8">
        <v>0</v>
      </c>
      <c r="AE953" s="8">
        <v>0</v>
      </c>
      <c r="AF953" s="8">
        <v>0</v>
      </c>
    </row>
    <row r="954" spans="1:32" x14ac:dyDescent="0.25">
      <c r="A954" s="6" t="s">
        <v>3913</v>
      </c>
      <c r="B954" s="6" t="s">
        <v>3138</v>
      </c>
      <c r="C954" s="6" t="s">
        <v>689</v>
      </c>
      <c r="D954" s="7">
        <v>5</v>
      </c>
      <c r="E954" s="8" t="s">
        <v>4213</v>
      </c>
      <c r="F954" s="8">
        <v>0</v>
      </c>
      <c r="G954" s="8">
        <v>0</v>
      </c>
      <c r="H954" s="8">
        <f>VLOOKUP(E954,[1]Hoja1!$E:$F,2,FALSE)</f>
        <v>0</v>
      </c>
      <c r="I954" s="8">
        <f>VLOOKUP(E954,[1]Hoja1!$E:$S,3,FALSE)</f>
        <v>0</v>
      </c>
      <c r="J954" s="8">
        <f>VLOOKUP(E954,[1]Hoja1!$E:$S,4,FALSE)</f>
        <v>0</v>
      </c>
      <c r="K954" s="8">
        <f>VLOOKUP(E954,[1]Hoja1!$E:$S,5,FALSE)</f>
        <v>0</v>
      </c>
      <c r="L954" s="8">
        <f>VLOOKUP(E954,[1]Hoja1!$E:$S,6,FALSE)</f>
        <v>0</v>
      </c>
      <c r="M954" s="8">
        <f>VLOOKUP(E954,[1]Hoja1!$E:$S,7,FALSE)</f>
        <v>0</v>
      </c>
      <c r="N954" s="6"/>
      <c r="O954" s="6" t="s">
        <v>721</v>
      </c>
      <c r="P954" s="6" t="s">
        <v>4214</v>
      </c>
      <c r="Q954" s="6" t="s">
        <v>4215</v>
      </c>
      <c r="R954" s="6" t="s">
        <v>34</v>
      </c>
      <c r="S954" s="7" t="s">
        <v>35</v>
      </c>
      <c r="T954" s="7" t="s">
        <v>35</v>
      </c>
      <c r="U954" s="7">
        <v>39</v>
      </c>
      <c r="V954" s="6" t="s">
        <v>3138</v>
      </c>
      <c r="W954" s="6" t="s">
        <v>4202</v>
      </c>
      <c r="X954" s="6" t="s">
        <v>4216</v>
      </c>
      <c r="Y954" s="8" t="s">
        <v>38</v>
      </c>
      <c r="Z954" s="6" t="s">
        <v>4217</v>
      </c>
      <c r="AA954" s="8">
        <v>0</v>
      </c>
      <c r="AB954" s="8">
        <v>0</v>
      </c>
      <c r="AC954" s="8">
        <v>0</v>
      </c>
      <c r="AD954" s="8">
        <v>0</v>
      </c>
      <c r="AE954" s="8">
        <v>0</v>
      </c>
      <c r="AF954" s="8">
        <v>0</v>
      </c>
    </row>
    <row r="955" spans="1:32" x14ac:dyDescent="0.25">
      <c r="A955" s="6" t="s">
        <v>3913</v>
      </c>
      <c r="B955" s="6" t="s">
        <v>3138</v>
      </c>
      <c r="C955" s="6" t="s">
        <v>294</v>
      </c>
      <c r="D955" s="7">
        <v>1</v>
      </c>
      <c r="E955" s="8" t="s">
        <v>4218</v>
      </c>
      <c r="F955" s="8">
        <v>0</v>
      </c>
      <c r="G955" s="8">
        <v>0</v>
      </c>
      <c r="H955" s="8">
        <f>VLOOKUP(E955,[1]Hoja1!$E:$F,2,FALSE)</f>
        <v>0</v>
      </c>
      <c r="I955" s="8">
        <f>VLOOKUP(E955,[1]Hoja1!$E:$S,3,FALSE)</f>
        <v>0</v>
      </c>
      <c r="J955" s="8">
        <f>VLOOKUP(E955,[1]Hoja1!$E:$S,4,FALSE)</f>
        <v>0</v>
      </c>
      <c r="K955" s="8">
        <f>VLOOKUP(E955,[1]Hoja1!$E:$S,5,FALSE)</f>
        <v>0</v>
      </c>
      <c r="L955" s="8">
        <f>VLOOKUP(E955,[1]Hoja1!$E:$S,6,FALSE)</f>
        <v>0</v>
      </c>
      <c r="M955" s="8">
        <f>VLOOKUP(E955,[1]Hoja1!$E:$S,7,FALSE)</f>
        <v>0</v>
      </c>
      <c r="N955" s="6"/>
      <c r="O955" s="6" t="s">
        <v>761</v>
      </c>
      <c r="P955" s="6" t="s">
        <v>2721</v>
      </c>
      <c r="Q955" s="6" t="s">
        <v>4219</v>
      </c>
      <c r="R955" s="6" t="s">
        <v>34</v>
      </c>
      <c r="S955" s="7" t="s">
        <v>35</v>
      </c>
      <c r="T955" s="7" t="s">
        <v>35</v>
      </c>
      <c r="U955" s="7">
        <v>49</v>
      </c>
      <c r="V955" s="6" t="s">
        <v>3138</v>
      </c>
      <c r="W955" s="6" t="s">
        <v>3139</v>
      </c>
      <c r="X955" s="6" t="s">
        <v>3139</v>
      </c>
      <c r="Y955" s="8" t="s">
        <v>286</v>
      </c>
      <c r="Z955" s="6" t="s">
        <v>4220</v>
      </c>
      <c r="AA955" s="8">
        <v>0</v>
      </c>
      <c r="AB955" s="8">
        <v>0</v>
      </c>
      <c r="AC955" s="8">
        <v>0</v>
      </c>
      <c r="AD955" s="8">
        <v>0</v>
      </c>
      <c r="AE955" s="8">
        <v>0</v>
      </c>
      <c r="AF955" s="8">
        <v>0</v>
      </c>
    </row>
    <row r="956" spans="1:32" x14ac:dyDescent="0.25">
      <c r="A956" s="6" t="s">
        <v>3913</v>
      </c>
      <c r="B956" s="6" t="s">
        <v>3138</v>
      </c>
      <c r="C956" s="6" t="s">
        <v>294</v>
      </c>
      <c r="D956" s="7">
        <v>2</v>
      </c>
      <c r="E956" s="8" t="s">
        <v>4221</v>
      </c>
      <c r="F956" s="8">
        <v>0</v>
      </c>
      <c r="G956" s="8">
        <v>0</v>
      </c>
      <c r="H956" s="8">
        <f>VLOOKUP(E956,[1]Hoja1!$E:$F,2,FALSE)</f>
        <v>0</v>
      </c>
      <c r="I956" s="8">
        <f>VLOOKUP(E956,[1]Hoja1!$E:$S,3,FALSE)</f>
        <v>0</v>
      </c>
      <c r="J956" s="8">
        <f>VLOOKUP(E956,[1]Hoja1!$E:$S,4,FALSE)</f>
        <v>0</v>
      </c>
      <c r="K956" s="8">
        <f>VLOOKUP(E956,[1]Hoja1!$E:$S,5,FALSE)</f>
        <v>0</v>
      </c>
      <c r="L956" s="8">
        <f>VLOOKUP(E956,[1]Hoja1!$E:$S,6,FALSE)</f>
        <v>0</v>
      </c>
      <c r="M956" s="8">
        <f>VLOOKUP(E956,[1]Hoja1!$E:$S,7,FALSE)</f>
        <v>0</v>
      </c>
      <c r="N956" s="6"/>
      <c r="O956" s="6" t="s">
        <v>4222</v>
      </c>
      <c r="P956" s="6" t="s">
        <v>4223</v>
      </c>
      <c r="Q956" s="6" t="s">
        <v>4224</v>
      </c>
      <c r="R956" s="6" t="s">
        <v>34</v>
      </c>
      <c r="S956" s="7" t="s">
        <v>35</v>
      </c>
      <c r="T956" s="7" t="s">
        <v>35</v>
      </c>
      <c r="U956" s="7">
        <v>54</v>
      </c>
      <c r="V956" s="6" t="s">
        <v>3138</v>
      </c>
      <c r="W956" s="6" t="s">
        <v>3139</v>
      </c>
      <c r="X956" s="6" t="s">
        <v>3139</v>
      </c>
      <c r="Y956" s="8" t="s">
        <v>286</v>
      </c>
      <c r="Z956" s="6" t="s">
        <v>4225</v>
      </c>
      <c r="AA956" s="8">
        <v>0</v>
      </c>
      <c r="AB956" s="8">
        <v>0</v>
      </c>
      <c r="AC956" s="8">
        <v>0</v>
      </c>
      <c r="AD956" s="8">
        <v>0</v>
      </c>
      <c r="AE956" s="8">
        <v>0</v>
      </c>
      <c r="AF956" s="8">
        <v>0</v>
      </c>
    </row>
    <row r="957" spans="1:32" x14ac:dyDescent="0.25">
      <c r="A957" s="6" t="s">
        <v>3913</v>
      </c>
      <c r="B957" s="6" t="s">
        <v>3138</v>
      </c>
      <c r="C957" s="6" t="s">
        <v>294</v>
      </c>
      <c r="D957" s="7">
        <v>3</v>
      </c>
      <c r="E957" s="8" t="s">
        <v>4226</v>
      </c>
      <c r="F957" s="8" t="s">
        <v>30</v>
      </c>
      <c r="G957" s="8">
        <v>2729</v>
      </c>
      <c r="H957" s="8">
        <f>VLOOKUP(E957,[1]Hoja1!$E:$F,2,FALSE)</f>
        <v>1259</v>
      </c>
      <c r="I957" s="8" t="str">
        <f>VLOOKUP(E957,[1]Hoja1!$E:$S,3,FALSE)</f>
        <v>MOVIMIENTO REGIONAL O DEPARTAMENTAL MOVIMIENTO POLITICO REGIONAL PERU LIBRE</v>
      </c>
      <c r="J957" s="8">
        <f>VLOOKUP(E957,[1]Hoja1!$E:$S,4,FALSE)</f>
        <v>2015</v>
      </c>
      <c r="K957" s="8">
        <f>VLOOKUP(E957,[1]Hoja1!$E:$S,5,FALSE)</f>
        <v>2018</v>
      </c>
      <c r="L957" s="8">
        <f>VLOOKUP(E957,[1]Hoja1!$E:$S,6,FALSE)</f>
        <v>12</v>
      </c>
      <c r="M957" s="8" t="str">
        <f>VLOOKUP(E957,[1]Hoja1!$E:$S,7,FALSE)</f>
        <v>CONSEJERO REGIONAL</v>
      </c>
      <c r="N957" s="6"/>
      <c r="O957" s="6" t="s">
        <v>4227</v>
      </c>
      <c r="P957" s="6" t="s">
        <v>1885</v>
      </c>
      <c r="Q957" s="6" t="s">
        <v>4228</v>
      </c>
      <c r="R957" s="6" t="s">
        <v>54</v>
      </c>
      <c r="S957" s="7" t="s">
        <v>35</v>
      </c>
      <c r="T957" s="7" t="s">
        <v>35</v>
      </c>
      <c r="U957" s="7">
        <v>53</v>
      </c>
      <c r="V957" s="6" t="s">
        <v>3138</v>
      </c>
      <c r="W957" s="6" t="s">
        <v>3139</v>
      </c>
      <c r="X957" s="6" t="s">
        <v>3139</v>
      </c>
      <c r="Y957" s="8" t="s">
        <v>286</v>
      </c>
      <c r="Z957" s="6" t="s">
        <v>4229</v>
      </c>
      <c r="AA957" s="8">
        <v>1259</v>
      </c>
      <c r="AB957" s="8" t="s">
        <v>4081</v>
      </c>
      <c r="AC957" s="8">
        <v>2015</v>
      </c>
      <c r="AD957" s="8">
        <v>2018</v>
      </c>
      <c r="AE957" s="8">
        <v>12</v>
      </c>
      <c r="AF957" s="8" t="s">
        <v>41</v>
      </c>
    </row>
    <row r="958" spans="1:32" x14ac:dyDescent="0.25">
      <c r="A958" s="6" t="s">
        <v>3913</v>
      </c>
      <c r="B958" s="6" t="s">
        <v>3138</v>
      </c>
      <c r="C958" s="6" t="s">
        <v>294</v>
      </c>
      <c r="D958" s="7">
        <v>4</v>
      </c>
      <c r="E958" s="8" t="s">
        <v>4230</v>
      </c>
      <c r="F958" s="8">
        <v>0</v>
      </c>
      <c r="G958" s="8">
        <v>0</v>
      </c>
      <c r="H958" s="8">
        <f>VLOOKUP(E958,[1]Hoja1!$E:$F,2,FALSE)</f>
        <v>0</v>
      </c>
      <c r="I958" s="8">
        <f>VLOOKUP(E958,[1]Hoja1!$E:$S,3,FALSE)</f>
        <v>0</v>
      </c>
      <c r="J958" s="8">
        <f>VLOOKUP(E958,[1]Hoja1!$E:$S,4,FALSE)</f>
        <v>0</v>
      </c>
      <c r="K958" s="8">
        <f>VLOOKUP(E958,[1]Hoja1!$E:$S,5,FALSE)</f>
        <v>0</v>
      </c>
      <c r="L958" s="8">
        <f>VLOOKUP(E958,[1]Hoja1!$E:$S,6,FALSE)</f>
        <v>0</v>
      </c>
      <c r="M958" s="8">
        <f>VLOOKUP(E958,[1]Hoja1!$E:$S,7,FALSE)</f>
        <v>0</v>
      </c>
      <c r="N958" s="6"/>
      <c r="O958" s="6" t="s">
        <v>4231</v>
      </c>
      <c r="P958" s="6" t="s">
        <v>1812</v>
      </c>
      <c r="Q958" s="6" t="s">
        <v>4232</v>
      </c>
      <c r="R958" s="6" t="s">
        <v>34</v>
      </c>
      <c r="S958" s="7" t="s">
        <v>35</v>
      </c>
      <c r="T958" s="7" t="s">
        <v>35</v>
      </c>
      <c r="U958" s="7">
        <v>36</v>
      </c>
      <c r="V958" s="6" t="s">
        <v>3138</v>
      </c>
      <c r="W958" s="6" t="s">
        <v>3994</v>
      </c>
      <c r="X958" s="6" t="s">
        <v>3994</v>
      </c>
      <c r="Y958" s="8" t="s">
        <v>38</v>
      </c>
      <c r="Z958" s="6" t="s">
        <v>4233</v>
      </c>
      <c r="AA958" s="8">
        <v>0</v>
      </c>
      <c r="AB958" s="8">
        <v>0</v>
      </c>
      <c r="AC958" s="8">
        <v>0</v>
      </c>
      <c r="AD958" s="8">
        <v>0</v>
      </c>
      <c r="AE958" s="8">
        <v>0</v>
      </c>
      <c r="AF958" s="8">
        <v>0</v>
      </c>
    </row>
    <row r="959" spans="1:32" x14ac:dyDescent="0.25">
      <c r="A959" s="6" t="s">
        <v>3913</v>
      </c>
      <c r="B959" s="6" t="s">
        <v>3138</v>
      </c>
      <c r="C959" s="6" t="s">
        <v>294</v>
      </c>
      <c r="D959" s="7">
        <v>5</v>
      </c>
      <c r="E959" s="8" t="s">
        <v>4234</v>
      </c>
      <c r="F959" s="8">
        <v>0</v>
      </c>
      <c r="G959" s="8">
        <v>0</v>
      </c>
      <c r="H959" s="8">
        <f>VLOOKUP(E959,[1]Hoja1!$E:$F,2,FALSE)</f>
        <v>0</v>
      </c>
      <c r="I959" s="8">
        <f>VLOOKUP(E959,[1]Hoja1!$E:$S,3,FALSE)</f>
        <v>0</v>
      </c>
      <c r="J959" s="8">
        <f>VLOOKUP(E959,[1]Hoja1!$E:$S,4,FALSE)</f>
        <v>0</v>
      </c>
      <c r="K959" s="8">
        <f>VLOOKUP(E959,[1]Hoja1!$E:$S,5,FALSE)</f>
        <v>0</v>
      </c>
      <c r="L959" s="8">
        <f>VLOOKUP(E959,[1]Hoja1!$E:$S,6,FALSE)</f>
        <v>0</v>
      </c>
      <c r="M959" s="8">
        <f>VLOOKUP(E959,[1]Hoja1!$E:$S,7,FALSE)</f>
        <v>0</v>
      </c>
      <c r="N959" s="6"/>
      <c r="O959" s="6" t="s">
        <v>4235</v>
      </c>
      <c r="P959" s="6" t="s">
        <v>4236</v>
      </c>
      <c r="Q959" s="6" t="s">
        <v>3110</v>
      </c>
      <c r="R959" s="6" t="s">
        <v>54</v>
      </c>
      <c r="S959" s="7" t="s">
        <v>35</v>
      </c>
      <c r="T959" s="7" t="s">
        <v>35</v>
      </c>
      <c r="U959" s="7">
        <v>40</v>
      </c>
      <c r="V959" s="6" t="s">
        <v>3138</v>
      </c>
      <c r="W959" s="6" t="s">
        <v>3139</v>
      </c>
      <c r="X959" s="6" t="s">
        <v>3980</v>
      </c>
      <c r="Y959" s="8" t="s">
        <v>38</v>
      </c>
      <c r="Z959" s="6" t="s">
        <v>4237</v>
      </c>
      <c r="AA959" s="8">
        <v>0</v>
      </c>
      <c r="AB959" s="8">
        <v>0</v>
      </c>
      <c r="AC959" s="8">
        <v>0</v>
      </c>
      <c r="AD959" s="8">
        <v>0</v>
      </c>
      <c r="AE959" s="8">
        <v>0</v>
      </c>
      <c r="AF959" s="8">
        <v>0</v>
      </c>
    </row>
    <row r="960" spans="1:32" x14ac:dyDescent="0.25">
      <c r="A960" s="6" t="s">
        <v>3913</v>
      </c>
      <c r="B960" s="6" t="s">
        <v>3138</v>
      </c>
      <c r="C960" s="6" t="s">
        <v>735</v>
      </c>
      <c r="D960" s="7">
        <v>1</v>
      </c>
      <c r="E960" s="8" t="s">
        <v>4238</v>
      </c>
      <c r="F960" s="8">
        <v>0</v>
      </c>
      <c r="G960" s="8">
        <v>0</v>
      </c>
      <c r="H960" s="8">
        <f>VLOOKUP(E960,[1]Hoja1!$E:$F,2,FALSE)</f>
        <v>0</v>
      </c>
      <c r="I960" s="8">
        <f>VLOOKUP(E960,[1]Hoja1!$E:$S,3,FALSE)</f>
        <v>0</v>
      </c>
      <c r="J960" s="8">
        <f>VLOOKUP(E960,[1]Hoja1!$E:$S,4,FALSE)</f>
        <v>0</v>
      </c>
      <c r="K960" s="8">
        <f>VLOOKUP(E960,[1]Hoja1!$E:$S,5,FALSE)</f>
        <v>0</v>
      </c>
      <c r="L960" s="8">
        <f>VLOOKUP(E960,[1]Hoja1!$E:$S,6,FALSE)</f>
        <v>0</v>
      </c>
      <c r="M960" s="8">
        <f>VLOOKUP(E960,[1]Hoja1!$E:$S,7,FALSE)</f>
        <v>0</v>
      </c>
      <c r="N960" s="6"/>
      <c r="O960" s="6" t="s">
        <v>240</v>
      </c>
      <c r="P960" s="6" t="s">
        <v>4239</v>
      </c>
      <c r="Q960" s="6" t="s">
        <v>1848</v>
      </c>
      <c r="R960" s="6" t="s">
        <v>34</v>
      </c>
      <c r="S960" s="7" t="s">
        <v>35</v>
      </c>
      <c r="T960" s="7" t="s">
        <v>35</v>
      </c>
      <c r="U960" s="7">
        <v>45</v>
      </c>
      <c r="V960" s="6" t="s">
        <v>3138</v>
      </c>
      <c r="W960" s="6" t="s">
        <v>3139</v>
      </c>
      <c r="X960" s="6" t="s">
        <v>3139</v>
      </c>
      <c r="Y960" s="8" t="s">
        <v>286</v>
      </c>
      <c r="Z960" s="6" t="s">
        <v>4240</v>
      </c>
      <c r="AA960" s="8">
        <v>0</v>
      </c>
      <c r="AB960" s="8">
        <v>0</v>
      </c>
      <c r="AC960" s="8">
        <v>0</v>
      </c>
      <c r="AD960" s="8">
        <v>0</v>
      </c>
      <c r="AE960" s="8">
        <v>0</v>
      </c>
      <c r="AF960" s="8">
        <v>0</v>
      </c>
    </row>
    <row r="961" spans="1:32" x14ac:dyDescent="0.25">
      <c r="A961" s="6" t="s">
        <v>3913</v>
      </c>
      <c r="B961" s="6" t="s">
        <v>3138</v>
      </c>
      <c r="C961" s="6" t="s">
        <v>735</v>
      </c>
      <c r="D961" s="7">
        <v>2</v>
      </c>
      <c r="E961" s="8" t="s">
        <v>4241</v>
      </c>
      <c r="F961" s="8">
        <v>0</v>
      </c>
      <c r="G961" s="8">
        <v>0</v>
      </c>
      <c r="H961" s="8">
        <f>VLOOKUP(E961,[1]Hoja1!$E:$F,2,FALSE)</f>
        <v>0</v>
      </c>
      <c r="I961" s="8">
        <f>VLOOKUP(E961,[1]Hoja1!$E:$S,3,FALSE)</f>
        <v>0</v>
      </c>
      <c r="J961" s="8">
        <f>VLOOKUP(E961,[1]Hoja1!$E:$S,4,FALSE)</f>
        <v>0</v>
      </c>
      <c r="K961" s="8">
        <f>VLOOKUP(E961,[1]Hoja1!$E:$S,5,FALSE)</f>
        <v>0</v>
      </c>
      <c r="L961" s="8">
        <f>VLOOKUP(E961,[1]Hoja1!$E:$S,6,FALSE)</f>
        <v>0</v>
      </c>
      <c r="M961" s="8">
        <f>VLOOKUP(E961,[1]Hoja1!$E:$S,7,FALSE)</f>
        <v>0</v>
      </c>
      <c r="N961" s="6"/>
      <c r="O961" s="6" t="s">
        <v>4242</v>
      </c>
      <c r="P961" s="6" t="s">
        <v>4243</v>
      </c>
      <c r="Q961" s="6" t="s">
        <v>4244</v>
      </c>
      <c r="R961" s="6" t="s">
        <v>34</v>
      </c>
      <c r="S961" s="7" t="s">
        <v>35</v>
      </c>
      <c r="T961" s="7" t="s">
        <v>35</v>
      </c>
      <c r="U961" s="7">
        <v>43</v>
      </c>
      <c r="V961" s="6" t="s">
        <v>3138</v>
      </c>
      <c r="W961" s="6" t="s">
        <v>3994</v>
      </c>
      <c r="X961" s="6" t="s">
        <v>4032</v>
      </c>
      <c r="Y961" s="8" t="s">
        <v>38</v>
      </c>
      <c r="Z961" s="6" t="s">
        <v>4245</v>
      </c>
      <c r="AA961" s="8">
        <v>0</v>
      </c>
      <c r="AB961" s="8">
        <v>0</v>
      </c>
      <c r="AC961" s="8">
        <v>0</v>
      </c>
      <c r="AD961" s="8">
        <v>0</v>
      </c>
      <c r="AE961" s="8">
        <v>0</v>
      </c>
      <c r="AF961" s="8">
        <v>0</v>
      </c>
    </row>
    <row r="962" spans="1:32" x14ac:dyDescent="0.25">
      <c r="A962" s="6" t="s">
        <v>3913</v>
      </c>
      <c r="B962" s="6" t="s">
        <v>3138</v>
      </c>
      <c r="C962" s="6" t="s">
        <v>735</v>
      </c>
      <c r="D962" s="7">
        <v>3</v>
      </c>
      <c r="E962" s="8" t="s">
        <v>4246</v>
      </c>
      <c r="F962" s="8">
        <v>0</v>
      </c>
      <c r="G962" s="8">
        <v>0</v>
      </c>
      <c r="H962" s="8">
        <f>VLOOKUP(E962,[1]Hoja1!$E:$F,2,FALSE)</f>
        <v>0</v>
      </c>
      <c r="I962" s="8">
        <f>VLOOKUP(E962,[1]Hoja1!$E:$S,3,FALSE)</f>
        <v>0</v>
      </c>
      <c r="J962" s="8">
        <f>VLOOKUP(E962,[1]Hoja1!$E:$S,4,FALSE)</f>
        <v>0</v>
      </c>
      <c r="K962" s="8">
        <f>VLOOKUP(E962,[1]Hoja1!$E:$S,5,FALSE)</f>
        <v>0</v>
      </c>
      <c r="L962" s="8">
        <f>VLOOKUP(E962,[1]Hoja1!$E:$S,6,FALSE)</f>
        <v>0</v>
      </c>
      <c r="M962" s="8">
        <f>VLOOKUP(E962,[1]Hoja1!$E:$S,7,FALSE)</f>
        <v>0</v>
      </c>
      <c r="N962" s="6"/>
      <c r="O962" s="6" t="s">
        <v>773</v>
      </c>
      <c r="P962" s="6" t="s">
        <v>495</v>
      </c>
      <c r="Q962" s="6" t="s">
        <v>1111</v>
      </c>
      <c r="R962" s="6" t="s">
        <v>34</v>
      </c>
      <c r="S962" s="7" t="s">
        <v>35</v>
      </c>
      <c r="T962" s="7" t="s">
        <v>30</v>
      </c>
      <c r="U962" s="7">
        <v>28</v>
      </c>
      <c r="V962" s="6" t="s">
        <v>3138</v>
      </c>
      <c r="W962" s="6" t="s">
        <v>3139</v>
      </c>
      <c r="X962" s="6" t="s">
        <v>3139</v>
      </c>
      <c r="Y962" s="8" t="s">
        <v>286</v>
      </c>
      <c r="Z962" s="6" t="s">
        <v>4247</v>
      </c>
      <c r="AA962" s="8">
        <v>0</v>
      </c>
      <c r="AB962" s="8">
        <v>0</v>
      </c>
      <c r="AC962" s="8">
        <v>0</v>
      </c>
      <c r="AD962" s="8">
        <v>0</v>
      </c>
      <c r="AE962" s="8">
        <v>0</v>
      </c>
      <c r="AF962" s="8">
        <v>0</v>
      </c>
    </row>
    <row r="963" spans="1:32" x14ac:dyDescent="0.25">
      <c r="A963" s="6" t="s">
        <v>3913</v>
      </c>
      <c r="B963" s="6" t="s">
        <v>3138</v>
      </c>
      <c r="C963" s="6" t="s">
        <v>735</v>
      </c>
      <c r="D963" s="7">
        <v>4</v>
      </c>
      <c r="E963" s="8" t="s">
        <v>4248</v>
      </c>
      <c r="F963" s="8">
        <v>0</v>
      </c>
      <c r="G963" s="8">
        <v>0</v>
      </c>
      <c r="H963" s="8">
        <f>VLOOKUP(E963,[1]Hoja1!$E:$F,2,FALSE)</f>
        <v>804</v>
      </c>
      <c r="I963" s="8" t="str">
        <f>VLOOKUP(E963,[1]Hoja1!$E:$S,3,FALSE)</f>
        <v>ALIANZA ELECTORAL CONVERGENCIA REGIONAL DESCENTRALISTA - CONREDES</v>
      </c>
      <c r="J963" s="8">
        <f>VLOOKUP(E963,[1]Hoja1!$E:$S,4,FALSE)</f>
        <v>2007</v>
      </c>
      <c r="K963" s="8">
        <f>VLOOKUP(E963,[1]Hoja1!$E:$S,5,FALSE)</f>
        <v>2010</v>
      </c>
      <c r="L963" s="8">
        <f>VLOOKUP(E963,[1]Hoja1!$E:$S,6,FALSE)</f>
        <v>9</v>
      </c>
      <c r="M963" s="8" t="str">
        <f>VLOOKUP(E963,[1]Hoja1!$E:$S,7,FALSE)</f>
        <v>REGIDOR PROVINCIAL</v>
      </c>
      <c r="N963" s="6"/>
      <c r="O963" s="6" t="s">
        <v>896</v>
      </c>
      <c r="P963" s="6" t="s">
        <v>3339</v>
      </c>
      <c r="Q963" s="6" t="s">
        <v>4249</v>
      </c>
      <c r="R963" s="6" t="s">
        <v>54</v>
      </c>
      <c r="S963" s="7" t="s">
        <v>35</v>
      </c>
      <c r="T963" s="7" t="s">
        <v>35</v>
      </c>
      <c r="U963" s="7">
        <v>52</v>
      </c>
      <c r="V963" s="6" t="s">
        <v>3138</v>
      </c>
      <c r="W963" s="6" t="s">
        <v>3139</v>
      </c>
      <c r="X963" s="6" t="s">
        <v>4250</v>
      </c>
      <c r="Y963" s="8" t="s">
        <v>38</v>
      </c>
      <c r="Z963" s="6" t="s">
        <v>4251</v>
      </c>
      <c r="AA963" s="8">
        <v>804</v>
      </c>
      <c r="AB963" s="8" t="s">
        <v>4252</v>
      </c>
      <c r="AC963" s="8">
        <v>2007</v>
      </c>
      <c r="AD963" s="8">
        <v>2010</v>
      </c>
      <c r="AE963" s="8">
        <v>9</v>
      </c>
      <c r="AF963" s="8" t="s">
        <v>49</v>
      </c>
    </row>
    <row r="964" spans="1:32" x14ac:dyDescent="0.25">
      <c r="A964" s="6" t="s">
        <v>3913</v>
      </c>
      <c r="B964" s="6" t="s">
        <v>3138</v>
      </c>
      <c r="C964" s="6" t="s">
        <v>735</v>
      </c>
      <c r="D964" s="7">
        <v>5</v>
      </c>
      <c r="E964" s="8" t="s">
        <v>4253</v>
      </c>
      <c r="F964" s="8">
        <v>0</v>
      </c>
      <c r="G964" s="8">
        <v>0</v>
      </c>
      <c r="H964" s="8">
        <f>VLOOKUP(E964,[1]Hoja1!$E:$F,2,FALSE)</f>
        <v>0</v>
      </c>
      <c r="I964" s="8">
        <f>VLOOKUP(E964,[1]Hoja1!$E:$S,3,FALSE)</f>
        <v>0</v>
      </c>
      <c r="J964" s="8">
        <f>VLOOKUP(E964,[1]Hoja1!$E:$S,4,FALSE)</f>
        <v>0</v>
      </c>
      <c r="K964" s="8">
        <f>VLOOKUP(E964,[1]Hoja1!$E:$S,5,FALSE)</f>
        <v>0</v>
      </c>
      <c r="L964" s="8">
        <f>VLOOKUP(E964,[1]Hoja1!$E:$S,6,FALSE)</f>
        <v>0</v>
      </c>
      <c r="M964" s="8">
        <f>VLOOKUP(E964,[1]Hoja1!$E:$S,7,FALSE)</f>
        <v>0</v>
      </c>
      <c r="N964" s="6"/>
      <c r="O964" s="6" t="s">
        <v>3724</v>
      </c>
      <c r="P964" s="6" t="s">
        <v>3247</v>
      </c>
      <c r="Q964" s="6" t="s">
        <v>4254</v>
      </c>
      <c r="R964" s="6" t="s">
        <v>54</v>
      </c>
      <c r="S964" s="7" t="s">
        <v>35</v>
      </c>
      <c r="T964" s="7" t="s">
        <v>30</v>
      </c>
      <c r="U964" s="7">
        <v>26</v>
      </c>
      <c r="V964" s="6" t="s">
        <v>3138</v>
      </c>
      <c r="W964" s="6" t="s">
        <v>3139</v>
      </c>
      <c r="X964" s="6" t="s">
        <v>3140</v>
      </c>
      <c r="Y964" s="8" t="s">
        <v>286</v>
      </c>
      <c r="Z964" s="6" t="s">
        <v>4255</v>
      </c>
      <c r="AA964" s="8">
        <v>0</v>
      </c>
      <c r="AB964" s="8">
        <v>0</v>
      </c>
      <c r="AC964" s="8">
        <v>0</v>
      </c>
      <c r="AD964" s="8">
        <v>0</v>
      </c>
      <c r="AE964" s="8">
        <v>0</v>
      </c>
      <c r="AF964" s="8">
        <v>0</v>
      </c>
    </row>
    <row r="965" spans="1:32" x14ac:dyDescent="0.25">
      <c r="A965" s="6" t="s">
        <v>3913</v>
      </c>
      <c r="B965" s="6" t="s">
        <v>3138</v>
      </c>
      <c r="C965" s="6" t="s">
        <v>759</v>
      </c>
      <c r="D965" s="7">
        <v>1</v>
      </c>
      <c r="E965" s="8" t="s">
        <v>4256</v>
      </c>
      <c r="F965" s="8" t="s">
        <v>30</v>
      </c>
      <c r="G965" s="8">
        <v>22</v>
      </c>
      <c r="H965" s="8">
        <f>VLOOKUP(E965,[1]Hoja1!$E:$F,2,FALSE)</f>
        <v>0</v>
      </c>
      <c r="I965" s="8">
        <f>VLOOKUP(E965,[1]Hoja1!$E:$S,3,FALSE)</f>
        <v>0</v>
      </c>
      <c r="J965" s="8">
        <f>VLOOKUP(E965,[1]Hoja1!$E:$S,4,FALSE)</f>
        <v>0</v>
      </c>
      <c r="K965" s="8">
        <f>VLOOKUP(E965,[1]Hoja1!$E:$S,5,FALSE)</f>
        <v>0</v>
      </c>
      <c r="L965" s="8">
        <f>VLOOKUP(E965,[1]Hoja1!$E:$S,6,FALSE)</f>
        <v>0</v>
      </c>
      <c r="M965" s="8">
        <f>VLOOKUP(E965,[1]Hoja1!$E:$S,7,FALSE)</f>
        <v>0</v>
      </c>
      <c r="N965" s="6"/>
      <c r="O965" s="6" t="s">
        <v>172</v>
      </c>
      <c r="P965" s="6" t="s">
        <v>70</v>
      </c>
      <c r="Q965" s="6" t="s">
        <v>1501</v>
      </c>
      <c r="R965" s="6" t="s">
        <v>34</v>
      </c>
      <c r="S965" s="7" t="s">
        <v>35</v>
      </c>
      <c r="T965" s="7" t="s">
        <v>35</v>
      </c>
      <c r="U965" s="7">
        <v>47</v>
      </c>
      <c r="V965" s="6" t="s">
        <v>3138</v>
      </c>
      <c r="W965" s="6" t="s">
        <v>3139</v>
      </c>
      <c r="X965" s="6" t="s">
        <v>3139</v>
      </c>
      <c r="Y965" s="8" t="s">
        <v>286</v>
      </c>
      <c r="Z965" s="6" t="s">
        <v>4257</v>
      </c>
      <c r="AA965" s="8">
        <v>0</v>
      </c>
      <c r="AB965" s="8">
        <v>0</v>
      </c>
      <c r="AC965" s="8">
        <v>0</v>
      </c>
      <c r="AD965" s="8">
        <v>0</v>
      </c>
      <c r="AE965" s="8">
        <v>0</v>
      </c>
      <c r="AF965" s="8">
        <v>0</v>
      </c>
    </row>
    <row r="966" spans="1:32" x14ac:dyDescent="0.25">
      <c r="A966" s="6" t="s">
        <v>3913</v>
      </c>
      <c r="B966" s="6" t="s">
        <v>3138</v>
      </c>
      <c r="C966" s="6" t="s">
        <v>759</v>
      </c>
      <c r="D966" s="7">
        <v>2</v>
      </c>
      <c r="E966" s="8" t="s">
        <v>4258</v>
      </c>
      <c r="F966" s="8">
        <v>0</v>
      </c>
      <c r="G966" s="8">
        <v>0</v>
      </c>
      <c r="H966" s="8">
        <f>VLOOKUP(E966,[1]Hoja1!$E:$F,2,FALSE)</f>
        <v>0</v>
      </c>
      <c r="I966" s="8">
        <f>VLOOKUP(E966,[1]Hoja1!$E:$S,3,FALSE)</f>
        <v>0</v>
      </c>
      <c r="J966" s="8">
        <f>VLOOKUP(E966,[1]Hoja1!$E:$S,4,FALSE)</f>
        <v>0</v>
      </c>
      <c r="K966" s="8">
        <f>VLOOKUP(E966,[1]Hoja1!$E:$S,5,FALSE)</f>
        <v>0</v>
      </c>
      <c r="L966" s="8">
        <f>VLOOKUP(E966,[1]Hoja1!$E:$S,6,FALSE)</f>
        <v>0</v>
      </c>
      <c r="M966" s="8">
        <f>VLOOKUP(E966,[1]Hoja1!$E:$S,7,FALSE)</f>
        <v>0</v>
      </c>
      <c r="N966" s="6"/>
      <c r="O966" s="6" t="s">
        <v>515</v>
      </c>
      <c r="P966" s="6" t="s">
        <v>4259</v>
      </c>
      <c r="Q966" s="6" t="s">
        <v>4260</v>
      </c>
      <c r="R966" s="6" t="s">
        <v>54</v>
      </c>
      <c r="S966" s="7" t="s">
        <v>35</v>
      </c>
      <c r="T966" s="7" t="s">
        <v>35</v>
      </c>
      <c r="U966" s="7">
        <v>36</v>
      </c>
      <c r="V966" s="6" t="s">
        <v>3138</v>
      </c>
      <c r="W966" s="6" t="s">
        <v>3139</v>
      </c>
      <c r="X966" s="6" t="s">
        <v>3139</v>
      </c>
      <c r="Y966" s="8" t="s">
        <v>286</v>
      </c>
      <c r="Z966" s="6" t="s">
        <v>4261</v>
      </c>
      <c r="AA966" s="8">
        <v>0</v>
      </c>
      <c r="AB966" s="8">
        <v>0</v>
      </c>
      <c r="AC966" s="8">
        <v>0</v>
      </c>
      <c r="AD966" s="8">
        <v>0</v>
      </c>
      <c r="AE966" s="8">
        <v>0</v>
      </c>
      <c r="AF966" s="8">
        <v>0</v>
      </c>
    </row>
    <row r="967" spans="1:32" x14ac:dyDescent="0.25">
      <c r="A967" s="6" t="s">
        <v>3913</v>
      </c>
      <c r="B967" s="6" t="s">
        <v>3138</v>
      </c>
      <c r="C967" s="6" t="s">
        <v>759</v>
      </c>
      <c r="D967" s="7">
        <v>3</v>
      </c>
      <c r="E967" s="8" t="s">
        <v>4262</v>
      </c>
      <c r="F967" s="8">
        <v>0</v>
      </c>
      <c r="G967" s="8">
        <v>0</v>
      </c>
      <c r="H967" s="8">
        <f>VLOOKUP(E967,[1]Hoja1!$E:$F,2,FALSE)</f>
        <v>0</v>
      </c>
      <c r="I967" s="8">
        <f>VLOOKUP(E967,[1]Hoja1!$E:$S,3,FALSE)</f>
        <v>0</v>
      </c>
      <c r="J967" s="8">
        <f>VLOOKUP(E967,[1]Hoja1!$E:$S,4,FALSE)</f>
        <v>0</v>
      </c>
      <c r="K967" s="8">
        <f>VLOOKUP(E967,[1]Hoja1!$E:$S,5,FALSE)</f>
        <v>0</v>
      </c>
      <c r="L967" s="8">
        <f>VLOOKUP(E967,[1]Hoja1!$E:$S,6,FALSE)</f>
        <v>0</v>
      </c>
      <c r="M967" s="8">
        <f>VLOOKUP(E967,[1]Hoja1!$E:$S,7,FALSE)</f>
        <v>0</v>
      </c>
      <c r="N967" s="6"/>
      <c r="O967" s="6" t="s">
        <v>820</v>
      </c>
      <c r="P967" s="6" t="s">
        <v>4263</v>
      </c>
      <c r="Q967" s="6" t="s">
        <v>4264</v>
      </c>
      <c r="R967" s="6" t="s">
        <v>34</v>
      </c>
      <c r="S967" s="7" t="s">
        <v>35</v>
      </c>
      <c r="T967" s="7" t="s">
        <v>35</v>
      </c>
      <c r="U967" s="7">
        <v>51</v>
      </c>
      <c r="V967" s="6" t="s">
        <v>3138</v>
      </c>
      <c r="W967" s="6" t="s">
        <v>4265</v>
      </c>
      <c r="X967" s="6" t="s">
        <v>4266</v>
      </c>
      <c r="Y967" s="8" t="s">
        <v>38</v>
      </c>
      <c r="Z967" s="6" t="s">
        <v>4267</v>
      </c>
      <c r="AA967" s="8">
        <v>0</v>
      </c>
      <c r="AB967" s="8">
        <v>0</v>
      </c>
      <c r="AC967" s="8">
        <v>0</v>
      </c>
      <c r="AD967" s="8">
        <v>0</v>
      </c>
      <c r="AE967" s="8">
        <v>0</v>
      </c>
      <c r="AF967" s="8">
        <v>0</v>
      </c>
    </row>
    <row r="968" spans="1:32" x14ac:dyDescent="0.25">
      <c r="A968" s="6" t="s">
        <v>3913</v>
      </c>
      <c r="B968" s="6" t="s">
        <v>3138</v>
      </c>
      <c r="C968" s="6" t="s">
        <v>759</v>
      </c>
      <c r="D968" s="7">
        <v>4</v>
      </c>
      <c r="E968" s="8" t="s">
        <v>4268</v>
      </c>
      <c r="F968" s="8">
        <v>0</v>
      </c>
      <c r="G968" s="8">
        <v>0</v>
      </c>
      <c r="H968" s="8">
        <f>VLOOKUP(E968,[1]Hoja1!$E:$F,2,FALSE)</f>
        <v>0</v>
      </c>
      <c r="I968" s="8">
        <f>VLOOKUP(E968,[1]Hoja1!$E:$S,3,FALSE)</f>
        <v>0</v>
      </c>
      <c r="J968" s="8">
        <f>VLOOKUP(E968,[1]Hoja1!$E:$S,4,FALSE)</f>
        <v>0</v>
      </c>
      <c r="K968" s="8">
        <f>VLOOKUP(E968,[1]Hoja1!$E:$S,5,FALSE)</f>
        <v>0</v>
      </c>
      <c r="L968" s="8">
        <f>VLOOKUP(E968,[1]Hoja1!$E:$S,6,FALSE)</f>
        <v>0</v>
      </c>
      <c r="M968" s="8">
        <f>VLOOKUP(E968,[1]Hoja1!$E:$S,7,FALSE)</f>
        <v>0</v>
      </c>
      <c r="N968" s="6"/>
      <c r="O968" s="6" t="s">
        <v>4104</v>
      </c>
      <c r="P968" s="6" t="s">
        <v>4269</v>
      </c>
      <c r="Q968" s="6" t="s">
        <v>4270</v>
      </c>
      <c r="R968" s="6" t="s">
        <v>54</v>
      </c>
      <c r="S968" s="7" t="s">
        <v>35</v>
      </c>
      <c r="T968" s="7" t="s">
        <v>35</v>
      </c>
      <c r="U968" s="7">
        <v>54</v>
      </c>
      <c r="V968" s="6" t="s">
        <v>3138</v>
      </c>
      <c r="W968" s="6" t="s">
        <v>3921</v>
      </c>
      <c r="X968" s="6" t="s">
        <v>3922</v>
      </c>
      <c r="Y968" s="8" t="s">
        <v>38</v>
      </c>
      <c r="Z968" s="6" t="s">
        <v>4271</v>
      </c>
      <c r="AA968" s="8">
        <v>0</v>
      </c>
      <c r="AB968" s="8">
        <v>0</v>
      </c>
      <c r="AC968" s="8">
        <v>0</v>
      </c>
      <c r="AD968" s="8">
        <v>0</v>
      </c>
      <c r="AE968" s="8">
        <v>0</v>
      </c>
      <c r="AF968" s="8">
        <v>0</v>
      </c>
    </row>
    <row r="969" spans="1:32" x14ac:dyDescent="0.25">
      <c r="A969" s="6" t="s">
        <v>3913</v>
      </c>
      <c r="B969" s="6" t="s">
        <v>3138</v>
      </c>
      <c r="C969" s="6" t="s">
        <v>759</v>
      </c>
      <c r="D969" s="7">
        <v>5</v>
      </c>
      <c r="E969" s="8" t="s">
        <v>4272</v>
      </c>
      <c r="F969" s="8">
        <v>0</v>
      </c>
      <c r="G969" s="8">
        <v>0</v>
      </c>
      <c r="H969" s="8">
        <f>VLOOKUP(E969,[1]Hoja1!$E:$F,2,FALSE)</f>
        <v>0</v>
      </c>
      <c r="I969" s="8">
        <f>VLOOKUP(E969,[1]Hoja1!$E:$S,3,FALSE)</f>
        <v>0</v>
      </c>
      <c r="J969" s="8">
        <f>VLOOKUP(E969,[1]Hoja1!$E:$S,4,FALSE)</f>
        <v>0</v>
      </c>
      <c r="K969" s="8">
        <f>VLOOKUP(E969,[1]Hoja1!$E:$S,5,FALSE)</f>
        <v>0</v>
      </c>
      <c r="L969" s="8">
        <f>VLOOKUP(E969,[1]Hoja1!$E:$S,6,FALSE)</f>
        <v>0</v>
      </c>
      <c r="M969" s="8">
        <f>VLOOKUP(E969,[1]Hoja1!$E:$S,7,FALSE)</f>
        <v>0</v>
      </c>
      <c r="N969" s="6"/>
      <c r="O969" s="6" t="s">
        <v>226</v>
      </c>
      <c r="P969" s="6" t="s">
        <v>2857</v>
      </c>
      <c r="Q969" s="6" t="s">
        <v>4273</v>
      </c>
      <c r="R969" s="6" t="s">
        <v>34</v>
      </c>
      <c r="S969" s="7" t="s">
        <v>35</v>
      </c>
      <c r="T969" s="7" t="s">
        <v>35</v>
      </c>
      <c r="U969" s="7">
        <v>61</v>
      </c>
      <c r="V969" s="6" t="s">
        <v>3138</v>
      </c>
      <c r="W969" s="6" t="s">
        <v>3139</v>
      </c>
      <c r="X969" s="6" t="s">
        <v>3140</v>
      </c>
      <c r="Y969" s="8" t="s">
        <v>286</v>
      </c>
      <c r="Z969" s="6" t="s">
        <v>4274</v>
      </c>
      <c r="AA969" s="8">
        <v>0</v>
      </c>
      <c r="AB969" s="8">
        <v>0</v>
      </c>
      <c r="AC969" s="8">
        <v>0</v>
      </c>
      <c r="AD969" s="8">
        <v>0</v>
      </c>
      <c r="AE969" s="8">
        <v>0</v>
      </c>
      <c r="AF969" s="8">
        <v>0</v>
      </c>
    </row>
    <row r="970" spans="1:32" x14ac:dyDescent="0.25">
      <c r="A970" s="6" t="s">
        <v>3913</v>
      </c>
      <c r="B970" s="6" t="s">
        <v>3138</v>
      </c>
      <c r="C970" s="6" t="s">
        <v>1539</v>
      </c>
      <c r="D970" s="7">
        <v>1</v>
      </c>
      <c r="E970" s="8" t="s">
        <v>4275</v>
      </c>
      <c r="F970" s="8">
        <v>0</v>
      </c>
      <c r="G970" s="8">
        <v>0</v>
      </c>
      <c r="H970" s="8">
        <f>VLOOKUP(E970,[1]Hoja1!$E:$F,2,FALSE)</f>
        <v>0</v>
      </c>
      <c r="I970" s="8">
        <f>VLOOKUP(E970,[1]Hoja1!$E:$S,3,FALSE)</f>
        <v>0</v>
      </c>
      <c r="J970" s="8">
        <f>VLOOKUP(E970,[1]Hoja1!$E:$S,4,FALSE)</f>
        <v>0</v>
      </c>
      <c r="K970" s="8">
        <f>VLOOKUP(E970,[1]Hoja1!$E:$S,5,FALSE)</f>
        <v>0</v>
      </c>
      <c r="L970" s="8">
        <f>VLOOKUP(E970,[1]Hoja1!$E:$S,6,FALSE)</f>
        <v>0</v>
      </c>
      <c r="M970" s="8">
        <f>VLOOKUP(E970,[1]Hoja1!$E:$S,7,FALSE)</f>
        <v>0</v>
      </c>
      <c r="N970" s="6"/>
      <c r="O970" s="6" t="s">
        <v>826</v>
      </c>
      <c r="P970" s="6" t="s">
        <v>1145</v>
      </c>
      <c r="Q970" s="6" t="s">
        <v>4276</v>
      </c>
      <c r="R970" s="6" t="s">
        <v>34</v>
      </c>
      <c r="S970" s="7" t="s">
        <v>35</v>
      </c>
      <c r="T970" s="7" t="s">
        <v>35</v>
      </c>
      <c r="U970" s="7">
        <v>44</v>
      </c>
      <c r="V970" s="6" t="s">
        <v>3138</v>
      </c>
      <c r="W970" s="6" t="s">
        <v>3139</v>
      </c>
      <c r="X970" s="6" t="s">
        <v>4189</v>
      </c>
      <c r="Y970" s="8" t="s">
        <v>38</v>
      </c>
      <c r="Z970" s="6" t="s">
        <v>4277</v>
      </c>
      <c r="AA970" s="8">
        <v>0</v>
      </c>
      <c r="AB970" s="8">
        <v>0</v>
      </c>
      <c r="AC970" s="8">
        <v>0</v>
      </c>
      <c r="AD970" s="8">
        <v>0</v>
      </c>
      <c r="AE970" s="8">
        <v>0</v>
      </c>
      <c r="AF970" s="8">
        <v>0</v>
      </c>
    </row>
    <row r="971" spans="1:32" x14ac:dyDescent="0.25">
      <c r="A971" s="6" t="s">
        <v>3913</v>
      </c>
      <c r="B971" s="6" t="s">
        <v>3138</v>
      </c>
      <c r="C971" s="6" t="s">
        <v>1539</v>
      </c>
      <c r="D971" s="7">
        <v>2</v>
      </c>
      <c r="E971" s="8" t="s">
        <v>4278</v>
      </c>
      <c r="F971" s="8">
        <v>0</v>
      </c>
      <c r="G971" s="8">
        <v>0</v>
      </c>
      <c r="H971" s="8">
        <f>VLOOKUP(E971,[1]Hoja1!$E:$F,2,FALSE)</f>
        <v>0</v>
      </c>
      <c r="I971" s="8">
        <f>VLOOKUP(E971,[1]Hoja1!$E:$S,3,FALSE)</f>
        <v>0</v>
      </c>
      <c r="J971" s="8">
        <f>VLOOKUP(E971,[1]Hoja1!$E:$S,4,FALSE)</f>
        <v>0</v>
      </c>
      <c r="K971" s="8">
        <f>VLOOKUP(E971,[1]Hoja1!$E:$S,5,FALSE)</f>
        <v>0</v>
      </c>
      <c r="L971" s="8">
        <f>VLOOKUP(E971,[1]Hoja1!$E:$S,6,FALSE)</f>
        <v>0</v>
      </c>
      <c r="M971" s="8">
        <f>VLOOKUP(E971,[1]Hoja1!$E:$S,7,FALSE)</f>
        <v>0</v>
      </c>
      <c r="N971" s="6"/>
      <c r="O971" s="6" t="s">
        <v>4279</v>
      </c>
      <c r="P971" s="6" t="s">
        <v>787</v>
      </c>
      <c r="Q971" s="6" t="s">
        <v>4280</v>
      </c>
      <c r="R971" s="6" t="s">
        <v>34</v>
      </c>
      <c r="S971" s="7" t="s">
        <v>35</v>
      </c>
      <c r="T971" s="7" t="s">
        <v>35</v>
      </c>
      <c r="U971" s="7">
        <v>39</v>
      </c>
      <c r="V971" s="6" t="s">
        <v>3138</v>
      </c>
      <c r="W971" s="6" t="s">
        <v>3921</v>
      </c>
      <c r="X971" s="6" t="s">
        <v>4012</v>
      </c>
      <c r="Y971" s="8" t="s">
        <v>38</v>
      </c>
      <c r="Z971" s="6" t="s">
        <v>4281</v>
      </c>
      <c r="AA971" s="8">
        <v>0</v>
      </c>
      <c r="AB971" s="8">
        <v>0</v>
      </c>
      <c r="AC971" s="8">
        <v>0</v>
      </c>
      <c r="AD971" s="8">
        <v>0</v>
      </c>
      <c r="AE971" s="8">
        <v>0</v>
      </c>
      <c r="AF971" s="8">
        <v>0</v>
      </c>
    </row>
    <row r="972" spans="1:32" x14ac:dyDescent="0.25">
      <c r="A972" s="6" t="s">
        <v>3913</v>
      </c>
      <c r="B972" s="6" t="s">
        <v>3138</v>
      </c>
      <c r="C972" s="6" t="s">
        <v>1539</v>
      </c>
      <c r="D972" s="7">
        <v>3</v>
      </c>
      <c r="E972" s="8" t="s">
        <v>4282</v>
      </c>
      <c r="F972" s="8">
        <v>0</v>
      </c>
      <c r="G972" s="8">
        <v>0</v>
      </c>
      <c r="H972" s="8">
        <f>VLOOKUP(E972,[1]Hoja1!$E:$F,2,FALSE)</f>
        <v>0</v>
      </c>
      <c r="I972" s="8">
        <f>VLOOKUP(E972,[1]Hoja1!$E:$S,3,FALSE)</f>
        <v>0</v>
      </c>
      <c r="J972" s="8">
        <f>VLOOKUP(E972,[1]Hoja1!$E:$S,4,FALSE)</f>
        <v>0</v>
      </c>
      <c r="K972" s="8">
        <f>VLOOKUP(E972,[1]Hoja1!$E:$S,5,FALSE)</f>
        <v>0</v>
      </c>
      <c r="L972" s="8">
        <f>VLOOKUP(E972,[1]Hoja1!$E:$S,6,FALSE)</f>
        <v>0</v>
      </c>
      <c r="M972" s="8">
        <f>VLOOKUP(E972,[1]Hoja1!$E:$S,7,FALSE)</f>
        <v>0</v>
      </c>
      <c r="N972" s="6"/>
      <c r="O972" s="6" t="s">
        <v>1418</v>
      </c>
      <c r="P972" s="6" t="s">
        <v>4283</v>
      </c>
      <c r="Q972" s="6" t="s">
        <v>4284</v>
      </c>
      <c r="R972" s="6" t="s">
        <v>54</v>
      </c>
      <c r="S972" s="7" t="s">
        <v>35</v>
      </c>
      <c r="T972" s="7" t="s">
        <v>35</v>
      </c>
      <c r="U972" s="7">
        <v>43</v>
      </c>
      <c r="V972" s="6" t="s">
        <v>3138</v>
      </c>
      <c r="W972" s="6" t="s">
        <v>3139</v>
      </c>
      <c r="X972" s="6" t="s">
        <v>3140</v>
      </c>
      <c r="Y972" s="8" t="s">
        <v>286</v>
      </c>
      <c r="Z972" s="6" t="s">
        <v>4285</v>
      </c>
      <c r="AA972" s="8">
        <v>0</v>
      </c>
      <c r="AB972" s="8">
        <v>0</v>
      </c>
      <c r="AC972" s="8">
        <v>0</v>
      </c>
      <c r="AD972" s="8">
        <v>0</v>
      </c>
      <c r="AE972" s="8">
        <v>0</v>
      </c>
      <c r="AF972" s="8">
        <v>0</v>
      </c>
    </row>
    <row r="973" spans="1:32" x14ac:dyDescent="0.25">
      <c r="A973" s="6" t="s">
        <v>3913</v>
      </c>
      <c r="B973" s="6" t="s">
        <v>3138</v>
      </c>
      <c r="C973" s="6" t="s">
        <v>1539</v>
      </c>
      <c r="D973" s="7">
        <v>4</v>
      </c>
      <c r="E973" s="8" t="s">
        <v>4286</v>
      </c>
      <c r="F973" s="8">
        <v>0</v>
      </c>
      <c r="G973" s="8">
        <v>0</v>
      </c>
      <c r="H973" s="8">
        <f>VLOOKUP(E973,[1]Hoja1!$E:$F,2,FALSE)</f>
        <v>0</v>
      </c>
      <c r="I973" s="8">
        <f>VLOOKUP(E973,[1]Hoja1!$E:$S,3,FALSE)</f>
        <v>0</v>
      </c>
      <c r="J973" s="8">
        <f>VLOOKUP(E973,[1]Hoja1!$E:$S,4,FALSE)</f>
        <v>0</v>
      </c>
      <c r="K973" s="8">
        <f>VLOOKUP(E973,[1]Hoja1!$E:$S,5,FALSE)</f>
        <v>0</v>
      </c>
      <c r="L973" s="8">
        <f>VLOOKUP(E973,[1]Hoja1!$E:$S,6,FALSE)</f>
        <v>0</v>
      </c>
      <c r="M973" s="8">
        <f>VLOOKUP(E973,[1]Hoja1!$E:$S,7,FALSE)</f>
        <v>0</v>
      </c>
      <c r="N973" s="6"/>
      <c r="O973" s="6" t="s">
        <v>1051</v>
      </c>
      <c r="P973" s="6" t="s">
        <v>1764</v>
      </c>
      <c r="Q973" s="6" t="s">
        <v>1111</v>
      </c>
      <c r="R973" s="6" t="s">
        <v>34</v>
      </c>
      <c r="S973" s="7" t="s">
        <v>35</v>
      </c>
      <c r="T973" s="7" t="s">
        <v>35</v>
      </c>
      <c r="U973" s="7">
        <v>29</v>
      </c>
      <c r="V973" s="6" t="s">
        <v>3138</v>
      </c>
      <c r="W973" s="6" t="s">
        <v>3139</v>
      </c>
      <c r="X973" s="6" t="s">
        <v>3140</v>
      </c>
      <c r="Y973" s="8" t="s">
        <v>286</v>
      </c>
      <c r="Z973" s="6" t="s">
        <v>4287</v>
      </c>
      <c r="AA973" s="8">
        <v>0</v>
      </c>
      <c r="AB973" s="8">
        <v>0</v>
      </c>
      <c r="AC973" s="8">
        <v>0</v>
      </c>
      <c r="AD973" s="8">
        <v>0</v>
      </c>
      <c r="AE973" s="8">
        <v>0</v>
      </c>
      <c r="AF973" s="8">
        <v>0</v>
      </c>
    </row>
    <row r="974" spans="1:32" x14ac:dyDescent="0.25">
      <c r="A974" s="6" t="s">
        <v>3913</v>
      </c>
      <c r="B974" s="6" t="s">
        <v>3138</v>
      </c>
      <c r="C974" s="6" t="s">
        <v>1539</v>
      </c>
      <c r="D974" s="7">
        <v>5</v>
      </c>
      <c r="E974" s="8" t="s">
        <v>4288</v>
      </c>
      <c r="F974" s="8">
        <v>0</v>
      </c>
      <c r="G974" s="8">
        <v>0</v>
      </c>
      <c r="H974" s="8">
        <f>VLOOKUP(E974,[1]Hoja1!$E:$F,2,FALSE)</f>
        <v>0</v>
      </c>
      <c r="I974" s="8">
        <f>VLOOKUP(E974,[1]Hoja1!$E:$S,3,FALSE)</f>
        <v>0</v>
      </c>
      <c r="J974" s="8">
        <f>VLOOKUP(E974,[1]Hoja1!$E:$S,4,FALSE)</f>
        <v>0</v>
      </c>
      <c r="K974" s="8">
        <f>VLOOKUP(E974,[1]Hoja1!$E:$S,5,FALSE)</f>
        <v>0</v>
      </c>
      <c r="L974" s="8">
        <f>VLOOKUP(E974,[1]Hoja1!$E:$S,6,FALSE)</f>
        <v>0</v>
      </c>
      <c r="M974" s="8">
        <f>VLOOKUP(E974,[1]Hoja1!$E:$S,7,FALSE)</f>
        <v>0</v>
      </c>
      <c r="N974" s="6"/>
      <c r="O974" s="6" t="s">
        <v>1574</v>
      </c>
      <c r="P974" s="6" t="s">
        <v>4289</v>
      </c>
      <c r="Q974" s="6" t="s">
        <v>2894</v>
      </c>
      <c r="R974" s="6" t="s">
        <v>54</v>
      </c>
      <c r="S974" s="7" t="s">
        <v>35</v>
      </c>
      <c r="T974" s="7" t="s">
        <v>35</v>
      </c>
      <c r="U974" s="7">
        <v>37</v>
      </c>
      <c r="V974" s="6" t="s">
        <v>3138</v>
      </c>
      <c r="W974" s="6" t="s">
        <v>3139</v>
      </c>
      <c r="X974" s="6" t="s">
        <v>679</v>
      </c>
      <c r="Y974" s="8" t="s">
        <v>38</v>
      </c>
      <c r="Z974" s="6" t="s">
        <v>4290</v>
      </c>
      <c r="AA974" s="8">
        <v>0</v>
      </c>
      <c r="AB974" s="8">
        <v>0</v>
      </c>
      <c r="AC974" s="8">
        <v>0</v>
      </c>
      <c r="AD974" s="8">
        <v>0</v>
      </c>
      <c r="AE974" s="8">
        <v>0</v>
      </c>
      <c r="AF974" s="8">
        <v>0</v>
      </c>
    </row>
    <row r="975" spans="1:32" x14ac:dyDescent="0.25">
      <c r="A975" s="6" t="s">
        <v>3913</v>
      </c>
      <c r="B975" s="6" t="s">
        <v>3138</v>
      </c>
      <c r="C975" s="6" t="s">
        <v>311</v>
      </c>
      <c r="D975" s="7">
        <v>1</v>
      </c>
      <c r="E975" s="8" t="s">
        <v>4291</v>
      </c>
      <c r="F975" s="8">
        <v>0</v>
      </c>
      <c r="G975" s="8">
        <v>0</v>
      </c>
      <c r="H975" s="8">
        <f>VLOOKUP(E975,[1]Hoja1!$E:$F,2,FALSE)</f>
        <v>0</v>
      </c>
      <c r="I975" s="8">
        <f>VLOOKUP(E975,[1]Hoja1!$E:$S,3,FALSE)</f>
        <v>0</v>
      </c>
      <c r="J975" s="8">
        <f>VLOOKUP(E975,[1]Hoja1!$E:$S,4,FALSE)</f>
        <v>0</v>
      </c>
      <c r="K975" s="8">
        <f>VLOOKUP(E975,[1]Hoja1!$E:$S,5,FALSE)</f>
        <v>0</v>
      </c>
      <c r="L975" s="8">
        <f>VLOOKUP(E975,[1]Hoja1!$E:$S,6,FALSE)</f>
        <v>0</v>
      </c>
      <c r="M975" s="8">
        <f>VLOOKUP(E975,[1]Hoja1!$E:$S,7,FALSE)</f>
        <v>0</v>
      </c>
      <c r="N975" s="6"/>
      <c r="O975" s="6" t="s">
        <v>4292</v>
      </c>
      <c r="P975" s="6" t="s">
        <v>4293</v>
      </c>
      <c r="Q975" s="6" t="s">
        <v>4294</v>
      </c>
      <c r="R975" s="6" t="s">
        <v>34</v>
      </c>
      <c r="S975" s="7" t="s">
        <v>35</v>
      </c>
      <c r="T975" s="7" t="s">
        <v>35</v>
      </c>
      <c r="U975" s="7">
        <v>43</v>
      </c>
      <c r="V975" s="6" t="s">
        <v>3138</v>
      </c>
      <c r="W975" s="6" t="s">
        <v>3921</v>
      </c>
      <c r="X975" s="6" t="s">
        <v>3922</v>
      </c>
      <c r="Y975" s="8" t="s">
        <v>38</v>
      </c>
      <c r="Z975" s="6" t="s">
        <v>4295</v>
      </c>
      <c r="AA975" s="8">
        <v>0</v>
      </c>
      <c r="AB975" s="8">
        <v>0</v>
      </c>
      <c r="AC975" s="8">
        <v>0</v>
      </c>
      <c r="AD975" s="8">
        <v>0</v>
      </c>
      <c r="AE975" s="8">
        <v>0</v>
      </c>
      <c r="AF975" s="8">
        <v>0</v>
      </c>
    </row>
    <row r="976" spans="1:32" x14ac:dyDescent="0.25">
      <c r="A976" s="6" t="s">
        <v>3913</v>
      </c>
      <c r="B976" s="6" t="s">
        <v>3138</v>
      </c>
      <c r="C976" s="6" t="s">
        <v>311</v>
      </c>
      <c r="D976" s="7">
        <v>2</v>
      </c>
      <c r="E976" s="8" t="s">
        <v>4296</v>
      </c>
      <c r="F976" s="8">
        <v>0</v>
      </c>
      <c r="G976" s="8">
        <v>0</v>
      </c>
      <c r="H976" s="8">
        <f>VLOOKUP(E976,[1]Hoja1!$E:$F,2,FALSE)</f>
        <v>0</v>
      </c>
      <c r="I976" s="8">
        <f>VLOOKUP(E976,[1]Hoja1!$E:$S,3,FALSE)</f>
        <v>0</v>
      </c>
      <c r="J976" s="8">
        <f>VLOOKUP(E976,[1]Hoja1!$E:$S,4,FALSE)</f>
        <v>0</v>
      </c>
      <c r="K976" s="8">
        <f>VLOOKUP(E976,[1]Hoja1!$E:$S,5,FALSE)</f>
        <v>0</v>
      </c>
      <c r="L976" s="8">
        <f>VLOOKUP(E976,[1]Hoja1!$E:$S,6,FALSE)</f>
        <v>0</v>
      </c>
      <c r="M976" s="8">
        <f>VLOOKUP(E976,[1]Hoja1!$E:$S,7,FALSE)</f>
        <v>0</v>
      </c>
      <c r="N976" s="6"/>
      <c r="O976" s="6" t="s">
        <v>379</v>
      </c>
      <c r="P976" s="6" t="s">
        <v>4297</v>
      </c>
      <c r="Q976" s="6" t="s">
        <v>4298</v>
      </c>
      <c r="R976" s="6" t="s">
        <v>54</v>
      </c>
      <c r="S976" s="7" t="s">
        <v>35</v>
      </c>
      <c r="T976" s="7" t="s">
        <v>35</v>
      </c>
      <c r="U976" s="7">
        <v>44</v>
      </c>
      <c r="V976" s="6" t="s">
        <v>3138</v>
      </c>
      <c r="W976" s="6" t="s">
        <v>3921</v>
      </c>
      <c r="X976" s="6" t="s">
        <v>3938</v>
      </c>
      <c r="Y976" s="8" t="s">
        <v>38</v>
      </c>
      <c r="Z976" s="6" t="s">
        <v>4299</v>
      </c>
      <c r="AA976" s="8">
        <v>0</v>
      </c>
      <c r="AB976" s="8">
        <v>0</v>
      </c>
      <c r="AC976" s="8">
        <v>0</v>
      </c>
      <c r="AD976" s="8">
        <v>0</v>
      </c>
      <c r="AE976" s="8">
        <v>0</v>
      </c>
      <c r="AF976" s="8">
        <v>0</v>
      </c>
    </row>
    <row r="977" spans="1:32" x14ac:dyDescent="0.25">
      <c r="A977" s="6" t="s">
        <v>3913</v>
      </c>
      <c r="B977" s="6" t="s">
        <v>3138</v>
      </c>
      <c r="C977" s="6" t="s">
        <v>311</v>
      </c>
      <c r="D977" s="7">
        <v>3</v>
      </c>
      <c r="E977" s="8" t="s">
        <v>4300</v>
      </c>
      <c r="F977" s="8">
        <v>0</v>
      </c>
      <c r="G977" s="8">
        <v>0</v>
      </c>
      <c r="H977" s="8">
        <f>VLOOKUP(E977,[1]Hoja1!$E:$F,2,FALSE)</f>
        <v>0</v>
      </c>
      <c r="I977" s="8">
        <f>VLOOKUP(E977,[1]Hoja1!$E:$S,3,FALSE)</f>
        <v>0</v>
      </c>
      <c r="J977" s="8">
        <f>VLOOKUP(E977,[1]Hoja1!$E:$S,4,FALSE)</f>
        <v>0</v>
      </c>
      <c r="K977" s="8">
        <f>VLOOKUP(E977,[1]Hoja1!$E:$S,5,FALSE)</f>
        <v>0</v>
      </c>
      <c r="L977" s="8">
        <f>VLOOKUP(E977,[1]Hoja1!$E:$S,6,FALSE)</f>
        <v>0</v>
      </c>
      <c r="M977" s="8">
        <f>VLOOKUP(E977,[1]Hoja1!$E:$S,7,FALSE)</f>
        <v>0</v>
      </c>
      <c r="N977" s="6"/>
      <c r="O977" s="6" t="s">
        <v>4083</v>
      </c>
      <c r="P977" s="6" t="s">
        <v>4301</v>
      </c>
      <c r="Q977" s="6" t="s">
        <v>4302</v>
      </c>
      <c r="R977" s="6" t="s">
        <v>34</v>
      </c>
      <c r="S977" s="7" t="s">
        <v>35</v>
      </c>
      <c r="T977" s="7" t="s">
        <v>35</v>
      </c>
      <c r="U977" s="7">
        <v>67</v>
      </c>
      <c r="V977" s="6" t="s">
        <v>3138</v>
      </c>
      <c r="W977" s="6" t="s">
        <v>3139</v>
      </c>
      <c r="X977" s="6" t="s">
        <v>3139</v>
      </c>
      <c r="Y977" s="8" t="s">
        <v>286</v>
      </c>
      <c r="Z977" s="6" t="s">
        <v>4303</v>
      </c>
      <c r="AA977" s="8">
        <v>0</v>
      </c>
      <c r="AB977" s="8">
        <v>0</v>
      </c>
      <c r="AC977" s="8">
        <v>0</v>
      </c>
      <c r="AD977" s="8">
        <v>0</v>
      </c>
      <c r="AE977" s="8">
        <v>0</v>
      </c>
      <c r="AF977" s="8">
        <v>0</v>
      </c>
    </row>
    <row r="978" spans="1:32" x14ac:dyDescent="0.25">
      <c r="A978" s="6" t="s">
        <v>3913</v>
      </c>
      <c r="B978" s="6" t="s">
        <v>3138</v>
      </c>
      <c r="C978" s="6" t="s">
        <v>311</v>
      </c>
      <c r="D978" s="7">
        <v>4</v>
      </c>
      <c r="E978" s="8" t="s">
        <v>4304</v>
      </c>
      <c r="F978" s="8">
        <v>0</v>
      </c>
      <c r="G978" s="8">
        <v>0</v>
      </c>
      <c r="H978" s="8">
        <f>VLOOKUP(E978,[1]Hoja1!$E:$F,2,FALSE)</f>
        <v>0</v>
      </c>
      <c r="I978" s="8">
        <f>VLOOKUP(E978,[1]Hoja1!$E:$S,3,FALSE)</f>
        <v>0</v>
      </c>
      <c r="J978" s="8">
        <f>VLOOKUP(E978,[1]Hoja1!$E:$S,4,FALSE)</f>
        <v>0</v>
      </c>
      <c r="K978" s="8">
        <f>VLOOKUP(E978,[1]Hoja1!$E:$S,5,FALSE)</f>
        <v>0</v>
      </c>
      <c r="L978" s="8">
        <f>VLOOKUP(E978,[1]Hoja1!$E:$S,6,FALSE)</f>
        <v>0</v>
      </c>
      <c r="M978" s="8">
        <f>VLOOKUP(E978,[1]Hoja1!$E:$S,7,FALSE)</f>
        <v>0</v>
      </c>
      <c r="N978" s="6"/>
      <c r="O978" s="6" t="s">
        <v>4305</v>
      </c>
      <c r="P978" s="6" t="s">
        <v>4306</v>
      </c>
      <c r="Q978" s="6" t="s">
        <v>4307</v>
      </c>
      <c r="R978" s="6" t="s">
        <v>54</v>
      </c>
      <c r="S978" s="7" t="s">
        <v>35</v>
      </c>
      <c r="T978" s="7" t="s">
        <v>35</v>
      </c>
      <c r="U978" s="7">
        <v>37</v>
      </c>
      <c r="V978" s="6" t="s">
        <v>3138</v>
      </c>
      <c r="W978" s="6" t="s">
        <v>3139</v>
      </c>
      <c r="X978" s="6" t="s">
        <v>4250</v>
      </c>
      <c r="Y978" s="8" t="s">
        <v>38</v>
      </c>
      <c r="Z978" s="6" t="s">
        <v>4308</v>
      </c>
      <c r="AA978" s="8">
        <v>0</v>
      </c>
      <c r="AB978" s="8">
        <v>0</v>
      </c>
      <c r="AC978" s="8">
        <v>0</v>
      </c>
      <c r="AD978" s="8">
        <v>0</v>
      </c>
      <c r="AE978" s="8">
        <v>0</v>
      </c>
      <c r="AF978" s="8">
        <v>0</v>
      </c>
    </row>
    <row r="979" spans="1:32" x14ac:dyDescent="0.25">
      <c r="A979" s="6" t="s">
        <v>3913</v>
      </c>
      <c r="B979" s="6" t="s">
        <v>3138</v>
      </c>
      <c r="C979" s="6" t="s">
        <v>311</v>
      </c>
      <c r="D979" s="7">
        <v>5</v>
      </c>
      <c r="E979" s="8" t="s">
        <v>4309</v>
      </c>
      <c r="F979" s="8">
        <v>0</v>
      </c>
      <c r="G979" s="8">
        <v>0</v>
      </c>
      <c r="H979" s="8">
        <f>VLOOKUP(E979,[1]Hoja1!$E:$F,2,FALSE)</f>
        <v>0</v>
      </c>
      <c r="I979" s="8">
        <f>VLOOKUP(E979,[1]Hoja1!$E:$S,3,FALSE)</f>
        <v>0</v>
      </c>
      <c r="J979" s="8">
        <f>VLOOKUP(E979,[1]Hoja1!$E:$S,4,FALSE)</f>
        <v>0</v>
      </c>
      <c r="K979" s="8">
        <f>VLOOKUP(E979,[1]Hoja1!$E:$S,5,FALSE)</f>
        <v>0</v>
      </c>
      <c r="L979" s="8">
        <f>VLOOKUP(E979,[1]Hoja1!$E:$S,6,FALSE)</f>
        <v>0</v>
      </c>
      <c r="M979" s="8">
        <f>VLOOKUP(E979,[1]Hoja1!$E:$S,7,FALSE)</f>
        <v>0</v>
      </c>
      <c r="N979" s="6"/>
      <c r="O979" s="6" t="s">
        <v>1100</v>
      </c>
      <c r="P979" s="6" t="s">
        <v>1985</v>
      </c>
      <c r="Q979" s="6" t="s">
        <v>4310</v>
      </c>
      <c r="R979" s="6" t="s">
        <v>34</v>
      </c>
      <c r="S979" s="7" t="s">
        <v>35</v>
      </c>
      <c r="T979" s="7" t="s">
        <v>35</v>
      </c>
      <c r="U979" s="7">
        <v>52</v>
      </c>
      <c r="V979" s="6" t="s">
        <v>80</v>
      </c>
      <c r="W979" s="6" t="s">
        <v>80</v>
      </c>
      <c r="X979" s="6" t="s">
        <v>976</v>
      </c>
      <c r="Y979" s="8" t="s">
        <v>82</v>
      </c>
      <c r="Z979" s="6" t="s">
        <v>4311</v>
      </c>
      <c r="AA979" s="8">
        <v>0</v>
      </c>
      <c r="AB979" s="8">
        <v>0</v>
      </c>
      <c r="AC979" s="8">
        <v>0</v>
      </c>
      <c r="AD979" s="8">
        <v>0</v>
      </c>
      <c r="AE979" s="8">
        <v>0</v>
      </c>
      <c r="AF979" s="8">
        <v>0</v>
      </c>
    </row>
    <row r="980" spans="1:32" x14ac:dyDescent="0.25">
      <c r="A980" s="6" t="s">
        <v>3913</v>
      </c>
      <c r="B980" s="6" t="s">
        <v>3138</v>
      </c>
      <c r="C980" s="6" t="s">
        <v>793</v>
      </c>
      <c r="D980" s="7">
        <v>1</v>
      </c>
      <c r="E980" s="8" t="s">
        <v>4312</v>
      </c>
      <c r="F980" s="8">
        <v>0</v>
      </c>
      <c r="G980" s="8">
        <v>0</v>
      </c>
      <c r="H980" s="8">
        <f>VLOOKUP(E980,[1]Hoja1!$E:$F,2,FALSE)</f>
        <v>1251</v>
      </c>
      <c r="I980" s="8" t="str">
        <f>VLOOKUP(E980,[1]Hoja1!$E:$S,3,FALSE)</f>
        <v>ALIANZA ELECTORAL ALIANZA ELECTORAL UNIDAD NACIONAL</v>
      </c>
      <c r="J980" s="8">
        <f>VLOOKUP(E980,[1]Hoja1!$E:$S,4,FALSE)</f>
        <v>2003</v>
      </c>
      <c r="K980" s="8">
        <f>VLOOKUP(E980,[1]Hoja1!$E:$S,5,FALSE)</f>
        <v>2006</v>
      </c>
      <c r="L980" s="8">
        <f>VLOOKUP(E980,[1]Hoja1!$E:$S,6,FALSE)</f>
        <v>11</v>
      </c>
      <c r="M980" s="8" t="str">
        <f>VLOOKUP(E980,[1]Hoja1!$E:$S,7,FALSE)</f>
        <v>REGIDOR DISTRITAL</v>
      </c>
      <c r="N980" s="6"/>
      <c r="O980" s="6" t="s">
        <v>4313</v>
      </c>
      <c r="P980" s="6" t="s">
        <v>1362</v>
      </c>
      <c r="Q980" s="6" t="s">
        <v>4314</v>
      </c>
      <c r="R980" s="6" t="s">
        <v>34</v>
      </c>
      <c r="S980" s="7" t="s">
        <v>35</v>
      </c>
      <c r="T980" s="7" t="s">
        <v>35</v>
      </c>
      <c r="U980" s="7">
        <v>43</v>
      </c>
      <c r="V980" s="6" t="s">
        <v>3138</v>
      </c>
      <c r="W980" s="6" t="s">
        <v>3994</v>
      </c>
      <c r="X980" s="6" t="s">
        <v>4315</v>
      </c>
      <c r="Y980" s="8" t="s">
        <v>38</v>
      </c>
      <c r="Z980" s="6" t="s">
        <v>4316</v>
      </c>
      <c r="AA980" s="8">
        <v>1251</v>
      </c>
      <c r="AB980" s="8" t="s">
        <v>4317</v>
      </c>
      <c r="AC980" s="8">
        <v>2003</v>
      </c>
      <c r="AD980" s="8">
        <v>2006</v>
      </c>
      <c r="AE980" s="8">
        <v>11</v>
      </c>
      <c r="AF980" s="8" t="s">
        <v>322</v>
      </c>
    </row>
    <row r="981" spans="1:32" x14ac:dyDescent="0.25">
      <c r="A981" s="6" t="s">
        <v>3913</v>
      </c>
      <c r="B981" s="6" t="s">
        <v>3138</v>
      </c>
      <c r="C981" s="6" t="s">
        <v>793</v>
      </c>
      <c r="D981" s="7">
        <v>2</v>
      </c>
      <c r="E981" s="8" t="s">
        <v>4318</v>
      </c>
      <c r="F981" s="8">
        <v>0</v>
      </c>
      <c r="G981" s="8">
        <v>0</v>
      </c>
      <c r="H981" s="8">
        <f>VLOOKUP(E981,[1]Hoja1!$E:$F,2,FALSE)</f>
        <v>0</v>
      </c>
      <c r="I981" s="8">
        <f>VLOOKUP(E981,[1]Hoja1!$E:$S,3,FALSE)</f>
        <v>0</v>
      </c>
      <c r="J981" s="8">
        <f>VLOOKUP(E981,[1]Hoja1!$E:$S,4,FALSE)</f>
        <v>0</v>
      </c>
      <c r="K981" s="8">
        <f>VLOOKUP(E981,[1]Hoja1!$E:$S,5,FALSE)</f>
        <v>0</v>
      </c>
      <c r="L981" s="8">
        <f>VLOOKUP(E981,[1]Hoja1!$E:$S,6,FALSE)</f>
        <v>0</v>
      </c>
      <c r="M981" s="8">
        <f>VLOOKUP(E981,[1]Hoja1!$E:$S,7,FALSE)</f>
        <v>0</v>
      </c>
      <c r="N981" s="6"/>
      <c r="O981" s="6" t="s">
        <v>700</v>
      </c>
      <c r="P981" s="6" t="s">
        <v>240</v>
      </c>
      <c r="Q981" s="6" t="s">
        <v>4319</v>
      </c>
      <c r="R981" s="6" t="s">
        <v>34</v>
      </c>
      <c r="S981" s="7" t="s">
        <v>35</v>
      </c>
      <c r="T981" s="7" t="s">
        <v>35</v>
      </c>
      <c r="U981" s="7">
        <v>55</v>
      </c>
      <c r="V981" s="6" t="s">
        <v>3138</v>
      </c>
      <c r="W981" s="6" t="s">
        <v>3139</v>
      </c>
      <c r="X981" s="6" t="s">
        <v>3139</v>
      </c>
      <c r="Y981" s="8" t="s">
        <v>286</v>
      </c>
      <c r="Z981" s="6" t="s">
        <v>4320</v>
      </c>
      <c r="AA981" s="8">
        <v>0</v>
      </c>
      <c r="AB981" s="8">
        <v>0</v>
      </c>
      <c r="AC981" s="8">
        <v>0</v>
      </c>
      <c r="AD981" s="8">
        <v>0</v>
      </c>
      <c r="AE981" s="8">
        <v>0</v>
      </c>
      <c r="AF981" s="8">
        <v>0</v>
      </c>
    </row>
    <row r="982" spans="1:32" x14ac:dyDescent="0.25">
      <c r="A982" s="6" t="s">
        <v>3913</v>
      </c>
      <c r="B982" s="6" t="s">
        <v>3138</v>
      </c>
      <c r="C982" s="6" t="s">
        <v>793</v>
      </c>
      <c r="D982" s="7">
        <v>3</v>
      </c>
      <c r="E982" s="8" t="s">
        <v>4321</v>
      </c>
      <c r="F982" s="8">
        <v>0</v>
      </c>
      <c r="G982" s="8">
        <v>0</v>
      </c>
      <c r="H982" s="8">
        <f>VLOOKUP(E982,[1]Hoja1!$E:$F,2,FALSE)</f>
        <v>0</v>
      </c>
      <c r="I982" s="8">
        <f>VLOOKUP(E982,[1]Hoja1!$E:$S,3,FALSE)</f>
        <v>0</v>
      </c>
      <c r="J982" s="8">
        <f>VLOOKUP(E982,[1]Hoja1!$E:$S,4,FALSE)</f>
        <v>0</v>
      </c>
      <c r="K982" s="8">
        <f>VLOOKUP(E982,[1]Hoja1!$E:$S,5,FALSE)</f>
        <v>0</v>
      </c>
      <c r="L982" s="8">
        <f>VLOOKUP(E982,[1]Hoja1!$E:$S,6,FALSE)</f>
        <v>0</v>
      </c>
      <c r="M982" s="8">
        <f>VLOOKUP(E982,[1]Hoja1!$E:$S,7,FALSE)</f>
        <v>0</v>
      </c>
      <c r="N982" s="6"/>
      <c r="O982" s="6" t="s">
        <v>3221</v>
      </c>
      <c r="P982" s="6" t="s">
        <v>700</v>
      </c>
      <c r="Q982" s="6" t="s">
        <v>4322</v>
      </c>
      <c r="R982" s="6" t="s">
        <v>54</v>
      </c>
      <c r="S982" s="7" t="s">
        <v>35</v>
      </c>
      <c r="T982" s="7" t="s">
        <v>35</v>
      </c>
      <c r="U982" s="7">
        <v>45</v>
      </c>
      <c r="V982" s="6" t="s">
        <v>80</v>
      </c>
      <c r="W982" s="6" t="s">
        <v>80</v>
      </c>
      <c r="X982" s="6" t="s">
        <v>3104</v>
      </c>
      <c r="Y982" s="8" t="s">
        <v>1675</v>
      </c>
      <c r="Z982" s="6" t="s">
        <v>4323</v>
      </c>
      <c r="AA982" s="8">
        <v>0</v>
      </c>
      <c r="AB982" s="8">
        <v>0</v>
      </c>
      <c r="AC982" s="8">
        <v>0</v>
      </c>
      <c r="AD982" s="8">
        <v>0</v>
      </c>
      <c r="AE982" s="8">
        <v>0</v>
      </c>
      <c r="AF982" s="8">
        <v>0</v>
      </c>
    </row>
    <row r="983" spans="1:32" x14ac:dyDescent="0.25">
      <c r="A983" s="6" t="s">
        <v>3913</v>
      </c>
      <c r="B983" s="6" t="s">
        <v>3138</v>
      </c>
      <c r="C983" s="6" t="s">
        <v>793</v>
      </c>
      <c r="D983" s="7">
        <v>4</v>
      </c>
      <c r="E983" s="8" t="s">
        <v>4324</v>
      </c>
      <c r="F983" s="8" t="s">
        <v>30</v>
      </c>
      <c r="G983" s="8">
        <v>179</v>
      </c>
      <c r="H983" s="8">
        <f>VLOOKUP(E983,[1]Hoja1!$E:$F,2,FALSE)</f>
        <v>0</v>
      </c>
      <c r="I983" s="8">
        <f>VLOOKUP(E983,[1]Hoja1!$E:$S,3,FALSE)</f>
        <v>0</v>
      </c>
      <c r="J983" s="8">
        <f>VLOOKUP(E983,[1]Hoja1!$E:$S,4,FALSE)</f>
        <v>0</v>
      </c>
      <c r="K983" s="8">
        <f>VLOOKUP(E983,[1]Hoja1!$E:$S,5,FALSE)</f>
        <v>0</v>
      </c>
      <c r="L983" s="8">
        <f>VLOOKUP(E983,[1]Hoja1!$E:$S,6,FALSE)</f>
        <v>0</v>
      </c>
      <c r="M983" s="8">
        <f>VLOOKUP(E983,[1]Hoja1!$E:$S,7,FALSE)</f>
        <v>0</v>
      </c>
      <c r="N983" s="6"/>
      <c r="O983" s="6" t="s">
        <v>4325</v>
      </c>
      <c r="P983" s="6" t="s">
        <v>1030</v>
      </c>
      <c r="Q983" s="6" t="s">
        <v>4326</v>
      </c>
      <c r="R983" s="6" t="s">
        <v>34</v>
      </c>
      <c r="S983" s="7" t="s">
        <v>35</v>
      </c>
      <c r="T983" s="7" t="s">
        <v>35</v>
      </c>
      <c r="U983" s="7">
        <v>41</v>
      </c>
      <c r="V983" s="6" t="s">
        <v>3138</v>
      </c>
      <c r="W983" s="6" t="s">
        <v>3921</v>
      </c>
      <c r="X983" s="6" t="s">
        <v>3922</v>
      </c>
      <c r="Y983" s="8" t="s">
        <v>38</v>
      </c>
      <c r="Z983" s="6" t="s">
        <v>4327</v>
      </c>
      <c r="AA983" s="8">
        <v>0</v>
      </c>
      <c r="AB983" s="8">
        <v>0</v>
      </c>
      <c r="AC983" s="8">
        <v>0</v>
      </c>
      <c r="AD983" s="8">
        <v>0</v>
      </c>
      <c r="AE983" s="8">
        <v>0</v>
      </c>
      <c r="AF983" s="8">
        <v>0</v>
      </c>
    </row>
    <row r="984" spans="1:32" x14ac:dyDescent="0.25">
      <c r="A984" s="6" t="s">
        <v>3913</v>
      </c>
      <c r="B984" s="6" t="s">
        <v>3138</v>
      </c>
      <c r="C984" s="6" t="s">
        <v>793</v>
      </c>
      <c r="D984" s="7">
        <v>5</v>
      </c>
      <c r="E984" s="8" t="s">
        <v>4328</v>
      </c>
      <c r="F984" s="8">
        <v>0</v>
      </c>
      <c r="G984" s="8">
        <v>0</v>
      </c>
      <c r="H984" s="8">
        <f>VLOOKUP(E984,[1]Hoja1!$E:$F,2,FALSE)</f>
        <v>0</v>
      </c>
      <c r="I984" s="8">
        <f>VLOOKUP(E984,[1]Hoja1!$E:$S,3,FALSE)</f>
        <v>0</v>
      </c>
      <c r="J984" s="8">
        <f>VLOOKUP(E984,[1]Hoja1!$E:$S,4,FALSE)</f>
        <v>0</v>
      </c>
      <c r="K984" s="8">
        <f>VLOOKUP(E984,[1]Hoja1!$E:$S,5,FALSE)</f>
        <v>0</v>
      </c>
      <c r="L984" s="8">
        <f>VLOOKUP(E984,[1]Hoja1!$E:$S,6,FALSE)</f>
        <v>0</v>
      </c>
      <c r="M984" s="8">
        <f>VLOOKUP(E984,[1]Hoja1!$E:$S,7,FALSE)</f>
        <v>0</v>
      </c>
      <c r="N984" s="6"/>
      <c r="O984" s="6" t="s">
        <v>4329</v>
      </c>
      <c r="P984" s="6" t="s">
        <v>3247</v>
      </c>
      <c r="Q984" s="6" t="s">
        <v>4330</v>
      </c>
      <c r="R984" s="6" t="s">
        <v>54</v>
      </c>
      <c r="S984" s="7" t="s">
        <v>35</v>
      </c>
      <c r="T984" s="7" t="s">
        <v>30</v>
      </c>
      <c r="U984" s="7">
        <v>26</v>
      </c>
      <c r="V984" s="6" t="s">
        <v>3138</v>
      </c>
      <c r="W984" s="6" t="s">
        <v>3139</v>
      </c>
      <c r="X984" s="6" t="s">
        <v>3139</v>
      </c>
      <c r="Y984" s="8" t="s">
        <v>286</v>
      </c>
      <c r="Z984" s="6" t="s">
        <v>4331</v>
      </c>
      <c r="AA984" s="8">
        <v>0</v>
      </c>
      <c r="AB984" s="8">
        <v>0</v>
      </c>
      <c r="AC984" s="8">
        <v>0</v>
      </c>
      <c r="AD984" s="8">
        <v>0</v>
      </c>
      <c r="AE984" s="8">
        <v>0</v>
      </c>
      <c r="AF984" s="8">
        <v>0</v>
      </c>
    </row>
    <row r="985" spans="1:32" x14ac:dyDescent="0.25">
      <c r="A985" s="6" t="s">
        <v>4332</v>
      </c>
      <c r="B985" s="6" t="s">
        <v>284</v>
      </c>
      <c r="C985" s="6" t="s">
        <v>28</v>
      </c>
      <c r="D985" s="7">
        <v>1</v>
      </c>
      <c r="E985" s="8" t="s">
        <v>4333</v>
      </c>
      <c r="F985" s="8" t="s">
        <v>30</v>
      </c>
      <c r="G985" s="8">
        <v>4</v>
      </c>
      <c r="H985" s="8">
        <f>VLOOKUP(E985,[1]Hoja1!$E:$F,2,FALSE)</f>
        <v>0</v>
      </c>
      <c r="I985" s="8">
        <f>VLOOKUP(E985,[1]Hoja1!$E:$S,3,FALSE)</f>
        <v>0</v>
      </c>
      <c r="J985" s="8">
        <f>VLOOKUP(E985,[1]Hoja1!$E:$S,4,FALSE)</f>
        <v>0</v>
      </c>
      <c r="K985" s="8">
        <f>VLOOKUP(E985,[1]Hoja1!$E:$S,5,FALSE)</f>
        <v>0</v>
      </c>
      <c r="L985" s="8">
        <f>VLOOKUP(E985,[1]Hoja1!$E:$S,6,FALSE)</f>
        <v>0</v>
      </c>
      <c r="M985" s="8">
        <f>VLOOKUP(E985,[1]Hoja1!$E:$S,7,FALSE)</f>
        <v>0</v>
      </c>
      <c r="N985" s="6"/>
      <c r="O985" s="6" t="s">
        <v>1895</v>
      </c>
      <c r="P985" s="6" t="s">
        <v>244</v>
      </c>
      <c r="Q985" s="6" t="s">
        <v>4334</v>
      </c>
      <c r="R985" s="6" t="s">
        <v>34</v>
      </c>
      <c r="S985" s="7" t="s">
        <v>35</v>
      </c>
      <c r="T985" s="7" t="s">
        <v>35</v>
      </c>
      <c r="U985" s="7">
        <v>52</v>
      </c>
      <c r="V985" s="6" t="s">
        <v>284</v>
      </c>
      <c r="W985" s="6" t="s">
        <v>285</v>
      </c>
      <c r="X985" s="6" t="s">
        <v>4335</v>
      </c>
      <c r="Y985" s="8" t="s">
        <v>38</v>
      </c>
      <c r="Z985" s="6" t="s">
        <v>4336</v>
      </c>
      <c r="AA985" s="8">
        <v>0</v>
      </c>
      <c r="AB985" s="8">
        <v>0</v>
      </c>
      <c r="AC985" s="8">
        <v>0</v>
      </c>
      <c r="AD985" s="8">
        <v>0</v>
      </c>
      <c r="AE985" s="8">
        <v>0</v>
      </c>
      <c r="AF985" s="8">
        <v>0</v>
      </c>
    </row>
    <row r="986" spans="1:32" x14ac:dyDescent="0.25">
      <c r="A986" s="6" t="s">
        <v>4332</v>
      </c>
      <c r="B986" s="6" t="s">
        <v>284</v>
      </c>
      <c r="C986" s="6" t="s">
        <v>28</v>
      </c>
      <c r="D986" s="7">
        <v>2</v>
      </c>
      <c r="E986" s="8" t="s">
        <v>4337</v>
      </c>
      <c r="F986" s="8">
        <v>0</v>
      </c>
      <c r="G986" s="8">
        <v>0</v>
      </c>
      <c r="H986" s="8">
        <f>VLOOKUP(E986,[1]Hoja1!$E:$F,2,FALSE)</f>
        <v>2258</v>
      </c>
      <c r="I986" s="8" t="str">
        <f>VLOOKUP(E986,[1]Hoja1!$E:$S,3,FALSE)</f>
        <v>MOVIMIENTO REGIONAL O DEPARTAMENTAL MOVIMIENTO REGIONAL PARA EL DESARROLLO CON SEGURIDAD Y HONRADEZ</v>
      </c>
      <c r="J986" s="8">
        <f>VLOOKUP(E986,[1]Hoja1!$E:$S,4,FALSE)</f>
        <v>2015</v>
      </c>
      <c r="K986" s="8">
        <f>VLOOKUP(E986,[1]Hoja1!$E:$S,5,FALSE)</f>
        <v>2018</v>
      </c>
      <c r="L986" s="8">
        <f>VLOOKUP(E986,[1]Hoja1!$E:$S,6,FALSE)</f>
        <v>9</v>
      </c>
      <c r="M986" s="8" t="str">
        <f>VLOOKUP(E986,[1]Hoja1!$E:$S,7,FALSE)</f>
        <v>REGIDOR PROVINCIAL</v>
      </c>
      <c r="N986" s="6"/>
      <c r="O986" s="6" t="s">
        <v>4338</v>
      </c>
      <c r="P986" s="6" t="s">
        <v>1908</v>
      </c>
      <c r="Q986" s="6" t="s">
        <v>4339</v>
      </c>
      <c r="R986" s="6" t="s">
        <v>34</v>
      </c>
      <c r="S986" s="7" t="s">
        <v>35</v>
      </c>
      <c r="T986" s="7" t="s">
        <v>35</v>
      </c>
      <c r="U986" s="7">
        <v>38</v>
      </c>
      <c r="V986" s="6" t="s">
        <v>284</v>
      </c>
      <c r="W986" s="6" t="s">
        <v>285</v>
      </c>
      <c r="X986" s="6" t="s">
        <v>4335</v>
      </c>
      <c r="Y986" s="8" t="s">
        <v>38</v>
      </c>
      <c r="Z986" s="6" t="s">
        <v>4340</v>
      </c>
      <c r="AA986" s="8">
        <v>2258</v>
      </c>
      <c r="AB986" s="8" t="s">
        <v>4341</v>
      </c>
      <c r="AC986" s="8">
        <v>2015</v>
      </c>
      <c r="AD986" s="8">
        <v>2018</v>
      </c>
      <c r="AE986" s="8">
        <v>9</v>
      </c>
      <c r="AF986" s="8" t="s">
        <v>49</v>
      </c>
    </row>
    <row r="987" spans="1:32" x14ac:dyDescent="0.25">
      <c r="A987" s="6" t="s">
        <v>4332</v>
      </c>
      <c r="B987" s="6" t="s">
        <v>284</v>
      </c>
      <c r="C987" s="6" t="s">
        <v>28</v>
      </c>
      <c r="D987" s="7">
        <v>3</v>
      </c>
      <c r="E987" s="8" t="s">
        <v>4342</v>
      </c>
      <c r="F987" s="8" t="s">
        <v>30</v>
      </c>
      <c r="G987" s="8">
        <v>4</v>
      </c>
      <c r="H987" s="8">
        <f>VLOOKUP(E987,[1]Hoja1!$E:$F,2,FALSE)</f>
        <v>0</v>
      </c>
      <c r="I987" s="8">
        <f>VLOOKUP(E987,[1]Hoja1!$E:$S,3,FALSE)</f>
        <v>0</v>
      </c>
      <c r="J987" s="8">
        <f>VLOOKUP(E987,[1]Hoja1!$E:$S,4,FALSE)</f>
        <v>0</v>
      </c>
      <c r="K987" s="8">
        <f>VLOOKUP(E987,[1]Hoja1!$E:$S,5,FALSE)</f>
        <v>0</v>
      </c>
      <c r="L987" s="8">
        <f>VLOOKUP(E987,[1]Hoja1!$E:$S,6,FALSE)</f>
        <v>0</v>
      </c>
      <c r="M987" s="8">
        <f>VLOOKUP(E987,[1]Hoja1!$E:$S,7,FALSE)</f>
        <v>0</v>
      </c>
      <c r="N987" s="6"/>
      <c r="O987" s="6" t="s">
        <v>4343</v>
      </c>
      <c r="P987" s="6" t="s">
        <v>2064</v>
      </c>
      <c r="Q987" s="6" t="s">
        <v>4344</v>
      </c>
      <c r="R987" s="6" t="s">
        <v>34</v>
      </c>
      <c r="S987" s="7" t="s">
        <v>35</v>
      </c>
      <c r="T987" s="7" t="s">
        <v>35</v>
      </c>
      <c r="U987" s="7">
        <v>62</v>
      </c>
      <c r="V987" s="6" t="s">
        <v>284</v>
      </c>
      <c r="W987" s="6" t="s">
        <v>285</v>
      </c>
      <c r="X987" s="6" t="s">
        <v>285</v>
      </c>
      <c r="Y987" s="8" t="s">
        <v>286</v>
      </c>
      <c r="Z987" s="6" t="s">
        <v>4345</v>
      </c>
      <c r="AA987" s="8">
        <v>0</v>
      </c>
      <c r="AB987" s="8">
        <v>0</v>
      </c>
      <c r="AC987" s="8">
        <v>0</v>
      </c>
      <c r="AD987" s="8">
        <v>0</v>
      </c>
      <c r="AE987" s="8">
        <v>0</v>
      </c>
      <c r="AF987" s="8">
        <v>0</v>
      </c>
    </row>
    <row r="988" spans="1:32" x14ac:dyDescent="0.25">
      <c r="A988" s="6" t="s">
        <v>4332</v>
      </c>
      <c r="B988" s="6" t="s">
        <v>284</v>
      </c>
      <c r="C988" s="6" t="s">
        <v>28</v>
      </c>
      <c r="D988" s="7">
        <v>4</v>
      </c>
      <c r="E988" s="8" t="s">
        <v>4346</v>
      </c>
      <c r="F988" s="8">
        <v>0</v>
      </c>
      <c r="G988" s="8">
        <v>0</v>
      </c>
      <c r="H988" s="8">
        <f>VLOOKUP(E988,[1]Hoja1!$E:$F,2,FALSE)</f>
        <v>0</v>
      </c>
      <c r="I988" s="8">
        <f>VLOOKUP(E988,[1]Hoja1!$E:$S,3,FALSE)</f>
        <v>0</v>
      </c>
      <c r="J988" s="8">
        <f>VLOOKUP(E988,[1]Hoja1!$E:$S,4,FALSE)</f>
        <v>0</v>
      </c>
      <c r="K988" s="8">
        <f>VLOOKUP(E988,[1]Hoja1!$E:$S,5,FALSE)</f>
        <v>0</v>
      </c>
      <c r="L988" s="8">
        <f>VLOOKUP(E988,[1]Hoja1!$E:$S,6,FALSE)</f>
        <v>0</v>
      </c>
      <c r="M988" s="8">
        <f>VLOOKUP(E988,[1]Hoja1!$E:$S,7,FALSE)</f>
        <v>0</v>
      </c>
      <c r="N988" s="6"/>
      <c r="O988" s="6" t="s">
        <v>2064</v>
      </c>
      <c r="P988" s="6" t="s">
        <v>558</v>
      </c>
      <c r="Q988" s="6" t="s">
        <v>4347</v>
      </c>
      <c r="R988" s="6" t="s">
        <v>34</v>
      </c>
      <c r="S988" s="7" t="s">
        <v>35</v>
      </c>
      <c r="T988" s="7" t="s">
        <v>35</v>
      </c>
      <c r="U988" s="7">
        <v>69</v>
      </c>
      <c r="V988" s="6" t="s">
        <v>284</v>
      </c>
      <c r="W988" s="6" t="s">
        <v>285</v>
      </c>
      <c r="X988" s="6" t="s">
        <v>285</v>
      </c>
      <c r="Y988" s="8" t="s">
        <v>286</v>
      </c>
      <c r="Z988" s="6" t="s">
        <v>4348</v>
      </c>
      <c r="AA988" s="8">
        <v>0</v>
      </c>
      <c r="AB988" s="8">
        <v>0</v>
      </c>
      <c r="AC988" s="8">
        <v>0</v>
      </c>
      <c r="AD988" s="8">
        <v>0</v>
      </c>
      <c r="AE988" s="8">
        <v>0</v>
      </c>
      <c r="AF988" s="8">
        <v>0</v>
      </c>
    </row>
    <row r="989" spans="1:32" x14ac:dyDescent="0.25">
      <c r="A989" s="6" t="s">
        <v>4332</v>
      </c>
      <c r="B989" s="6" t="s">
        <v>284</v>
      </c>
      <c r="C989" s="6" t="s">
        <v>28</v>
      </c>
      <c r="D989" s="7">
        <v>5</v>
      </c>
      <c r="E989" s="8" t="s">
        <v>4349</v>
      </c>
      <c r="F989" s="8">
        <v>0</v>
      </c>
      <c r="G989" s="8">
        <v>0</v>
      </c>
      <c r="H989" s="8">
        <f>VLOOKUP(E989,[1]Hoja1!$E:$F,2,FALSE)</f>
        <v>0</v>
      </c>
      <c r="I989" s="8">
        <f>VLOOKUP(E989,[1]Hoja1!$E:$S,3,FALSE)</f>
        <v>0</v>
      </c>
      <c r="J989" s="8">
        <f>VLOOKUP(E989,[1]Hoja1!$E:$S,4,FALSE)</f>
        <v>0</v>
      </c>
      <c r="K989" s="8">
        <f>VLOOKUP(E989,[1]Hoja1!$E:$S,5,FALSE)</f>
        <v>0</v>
      </c>
      <c r="L989" s="8">
        <f>VLOOKUP(E989,[1]Hoja1!$E:$S,6,FALSE)</f>
        <v>0</v>
      </c>
      <c r="M989" s="8">
        <f>VLOOKUP(E989,[1]Hoja1!$E:$S,7,FALSE)</f>
        <v>0</v>
      </c>
      <c r="N989" s="6"/>
      <c r="O989" s="6" t="s">
        <v>4350</v>
      </c>
      <c r="P989" s="6" t="s">
        <v>4351</v>
      </c>
      <c r="Q989" s="6" t="s">
        <v>4352</v>
      </c>
      <c r="R989" s="6" t="s">
        <v>54</v>
      </c>
      <c r="S989" s="7" t="s">
        <v>35</v>
      </c>
      <c r="T989" s="7" t="s">
        <v>30</v>
      </c>
      <c r="U989" s="7">
        <v>28</v>
      </c>
      <c r="V989" s="6" t="s">
        <v>284</v>
      </c>
      <c r="W989" s="6" t="s">
        <v>285</v>
      </c>
      <c r="X989" s="6" t="s">
        <v>285</v>
      </c>
      <c r="Y989" s="8" t="s">
        <v>286</v>
      </c>
      <c r="Z989" s="6" t="s">
        <v>4353</v>
      </c>
      <c r="AA989" s="8">
        <v>0</v>
      </c>
      <c r="AB989" s="8">
        <v>0</v>
      </c>
      <c r="AC989" s="8">
        <v>0</v>
      </c>
      <c r="AD989" s="8">
        <v>0</v>
      </c>
      <c r="AE989" s="8">
        <v>0</v>
      </c>
      <c r="AF989" s="8">
        <v>0</v>
      </c>
    </row>
    <row r="990" spans="1:32" x14ac:dyDescent="0.25">
      <c r="A990" s="6" t="s">
        <v>4332</v>
      </c>
      <c r="B990" s="6" t="s">
        <v>284</v>
      </c>
      <c r="C990" s="6" t="s">
        <v>28</v>
      </c>
      <c r="D990" s="7">
        <v>6</v>
      </c>
      <c r="E990" s="8" t="s">
        <v>4354</v>
      </c>
      <c r="F990" s="8">
        <v>0</v>
      </c>
      <c r="G990" s="8">
        <v>0</v>
      </c>
      <c r="H990" s="8">
        <f>VLOOKUP(E990,[1]Hoja1!$E:$F,2,FALSE)</f>
        <v>0</v>
      </c>
      <c r="I990" s="8">
        <f>VLOOKUP(E990,[1]Hoja1!$E:$S,3,FALSE)</f>
        <v>0</v>
      </c>
      <c r="J990" s="8">
        <f>VLOOKUP(E990,[1]Hoja1!$E:$S,4,FALSE)</f>
        <v>0</v>
      </c>
      <c r="K990" s="8">
        <f>VLOOKUP(E990,[1]Hoja1!$E:$S,5,FALSE)</f>
        <v>0</v>
      </c>
      <c r="L990" s="8">
        <f>VLOOKUP(E990,[1]Hoja1!$E:$S,6,FALSE)</f>
        <v>0</v>
      </c>
      <c r="M990" s="8">
        <f>VLOOKUP(E990,[1]Hoja1!$E:$S,7,FALSE)</f>
        <v>0</v>
      </c>
      <c r="N990" s="6"/>
      <c r="O990" s="6" t="s">
        <v>351</v>
      </c>
      <c r="P990" s="6" t="s">
        <v>4355</v>
      </c>
      <c r="Q990" s="6" t="s">
        <v>4356</v>
      </c>
      <c r="R990" s="6" t="s">
        <v>54</v>
      </c>
      <c r="S990" s="7" t="s">
        <v>35</v>
      </c>
      <c r="T990" s="7" t="s">
        <v>35</v>
      </c>
      <c r="U990" s="7">
        <v>51</v>
      </c>
      <c r="V990" s="6" t="s">
        <v>284</v>
      </c>
      <c r="W990" s="6" t="s">
        <v>285</v>
      </c>
      <c r="X990" s="6" t="s">
        <v>4335</v>
      </c>
      <c r="Y990" s="8" t="s">
        <v>38</v>
      </c>
      <c r="Z990" s="6" t="s">
        <v>4357</v>
      </c>
      <c r="AA990" s="8">
        <v>0</v>
      </c>
      <c r="AB990" s="8">
        <v>0</v>
      </c>
      <c r="AC990" s="8">
        <v>0</v>
      </c>
      <c r="AD990" s="8">
        <v>0</v>
      </c>
      <c r="AE990" s="8">
        <v>0</v>
      </c>
      <c r="AF990" s="8">
        <v>0</v>
      </c>
    </row>
    <row r="991" spans="1:32" x14ac:dyDescent="0.25">
      <c r="A991" s="6" t="s">
        <v>4332</v>
      </c>
      <c r="B991" s="6" t="s">
        <v>284</v>
      </c>
      <c r="C991" s="6" t="s">
        <v>28</v>
      </c>
      <c r="D991" s="7">
        <v>7</v>
      </c>
      <c r="E991" s="8" t="s">
        <v>4358</v>
      </c>
      <c r="F991" s="8" t="s">
        <v>30</v>
      </c>
      <c r="G991" s="8">
        <v>4</v>
      </c>
      <c r="H991" s="8">
        <f>VLOOKUP(E991,[1]Hoja1!$E:$F,2,FALSE)</f>
        <v>0</v>
      </c>
      <c r="I991" s="8">
        <f>VLOOKUP(E991,[1]Hoja1!$E:$S,3,FALSE)</f>
        <v>0</v>
      </c>
      <c r="J991" s="8">
        <f>VLOOKUP(E991,[1]Hoja1!$E:$S,4,FALSE)</f>
        <v>0</v>
      </c>
      <c r="K991" s="8">
        <f>VLOOKUP(E991,[1]Hoja1!$E:$S,5,FALSE)</f>
        <v>0</v>
      </c>
      <c r="L991" s="8">
        <f>VLOOKUP(E991,[1]Hoja1!$E:$S,6,FALSE)</f>
        <v>0</v>
      </c>
      <c r="M991" s="8">
        <f>VLOOKUP(E991,[1]Hoja1!$E:$S,7,FALSE)</f>
        <v>0</v>
      </c>
      <c r="N991" s="6"/>
      <c r="O991" s="6" t="s">
        <v>1787</v>
      </c>
      <c r="P991" s="6" t="s">
        <v>4359</v>
      </c>
      <c r="Q991" s="6" t="s">
        <v>4360</v>
      </c>
      <c r="R991" s="6" t="s">
        <v>54</v>
      </c>
      <c r="S991" s="7" t="s">
        <v>30</v>
      </c>
      <c r="T991" s="7" t="s">
        <v>35</v>
      </c>
      <c r="U991" s="7">
        <v>35</v>
      </c>
      <c r="V991" s="6" t="s">
        <v>284</v>
      </c>
      <c r="W991" s="6" t="s">
        <v>285</v>
      </c>
      <c r="X991" s="6" t="s">
        <v>285</v>
      </c>
      <c r="Y991" s="8" t="s">
        <v>286</v>
      </c>
      <c r="Z991" s="6" t="s">
        <v>4361</v>
      </c>
      <c r="AA991" s="8">
        <v>0</v>
      </c>
      <c r="AB991" s="8">
        <v>0</v>
      </c>
      <c r="AC991" s="8">
        <v>0</v>
      </c>
      <c r="AD991" s="8">
        <v>0</v>
      </c>
      <c r="AE991" s="8">
        <v>0</v>
      </c>
      <c r="AF991" s="8">
        <v>0</v>
      </c>
    </row>
    <row r="992" spans="1:32" x14ac:dyDescent="0.25">
      <c r="A992" s="6" t="s">
        <v>4332</v>
      </c>
      <c r="B992" s="6" t="s">
        <v>284</v>
      </c>
      <c r="C992" s="6" t="s">
        <v>56</v>
      </c>
      <c r="D992" s="7">
        <v>1</v>
      </c>
      <c r="E992" s="8" t="s">
        <v>4362</v>
      </c>
      <c r="F992" s="8" t="s">
        <v>30</v>
      </c>
      <c r="G992" s="8">
        <v>1257</v>
      </c>
      <c r="H992" s="8">
        <f>VLOOKUP(E992,[1]Hoja1!$E:$F,2,FALSE)</f>
        <v>1257</v>
      </c>
      <c r="I992" s="8" t="str">
        <f>VLOOKUP(E992,[1]Hoja1!$E:$S,3,FALSE)</f>
        <v>PARTIDO POLÍTICO ALIANZA PARA EL PROGRESO</v>
      </c>
      <c r="J992" s="8">
        <f>VLOOKUP(E992,[1]Hoja1!$E:$S,4,FALSE)</f>
        <v>2015</v>
      </c>
      <c r="K992" s="8">
        <f>VLOOKUP(E992,[1]Hoja1!$E:$S,5,FALSE)</f>
        <v>2015</v>
      </c>
      <c r="L992" s="8">
        <f>VLOOKUP(E992,[1]Hoja1!$E:$S,6,FALSE)</f>
        <v>7</v>
      </c>
      <c r="M992" s="8" t="str">
        <f>VLOOKUP(E992,[1]Hoja1!$E:$S,7,FALSE)</f>
        <v>VICEGOBERNADOR REGIONAL</v>
      </c>
      <c r="N992" s="6"/>
      <c r="O992" s="6" t="s">
        <v>1722</v>
      </c>
      <c r="P992" s="6" t="s">
        <v>2409</v>
      </c>
      <c r="Q992" s="6" t="s">
        <v>348</v>
      </c>
      <c r="R992" s="6" t="s">
        <v>34</v>
      </c>
      <c r="S992" s="7" t="s">
        <v>35</v>
      </c>
      <c r="T992" s="7" t="s">
        <v>35</v>
      </c>
      <c r="U992" s="7">
        <v>40</v>
      </c>
      <c r="V992" s="6" t="s">
        <v>284</v>
      </c>
      <c r="W992" s="6" t="s">
        <v>285</v>
      </c>
      <c r="X992" s="6" t="s">
        <v>285</v>
      </c>
      <c r="Y992" s="8" t="s">
        <v>286</v>
      </c>
      <c r="Z992" s="6" t="s">
        <v>4363</v>
      </c>
      <c r="AA992" s="8">
        <v>1257</v>
      </c>
      <c r="AB992" s="8" t="s">
        <v>364</v>
      </c>
      <c r="AC992" s="8">
        <v>2015</v>
      </c>
      <c r="AD992" s="8">
        <v>2015</v>
      </c>
      <c r="AE992" s="8">
        <v>7</v>
      </c>
      <c r="AF992" s="8" t="s">
        <v>3472</v>
      </c>
    </row>
    <row r="993" spans="1:32" x14ac:dyDescent="0.25">
      <c r="A993" s="6" t="s">
        <v>4332</v>
      </c>
      <c r="B993" s="6" t="s">
        <v>284</v>
      </c>
      <c r="C993" s="6" t="s">
        <v>56</v>
      </c>
      <c r="D993" s="7">
        <v>2</v>
      </c>
      <c r="E993" s="8" t="s">
        <v>4364</v>
      </c>
      <c r="F993" s="8">
        <v>0</v>
      </c>
      <c r="G993" s="8">
        <v>0</v>
      </c>
      <c r="H993" s="8">
        <f>VLOOKUP(E993,[1]Hoja1!$E:$F,2,FALSE)</f>
        <v>0</v>
      </c>
      <c r="I993" s="8">
        <f>VLOOKUP(E993,[1]Hoja1!$E:$S,3,FALSE)</f>
        <v>0</v>
      </c>
      <c r="J993" s="8">
        <f>VLOOKUP(E993,[1]Hoja1!$E:$S,4,FALSE)</f>
        <v>0</v>
      </c>
      <c r="K993" s="8">
        <f>VLOOKUP(E993,[1]Hoja1!$E:$S,5,FALSE)</f>
        <v>0</v>
      </c>
      <c r="L993" s="8">
        <f>VLOOKUP(E993,[1]Hoja1!$E:$S,6,FALSE)</f>
        <v>0</v>
      </c>
      <c r="M993" s="8">
        <f>VLOOKUP(E993,[1]Hoja1!$E:$S,7,FALSE)</f>
        <v>0</v>
      </c>
      <c r="N993" s="6"/>
      <c r="O993" s="6" t="s">
        <v>3539</v>
      </c>
      <c r="P993" s="6" t="s">
        <v>4365</v>
      </c>
      <c r="Q993" s="6" t="s">
        <v>4366</v>
      </c>
      <c r="R993" s="6" t="s">
        <v>54</v>
      </c>
      <c r="S993" s="7" t="s">
        <v>35</v>
      </c>
      <c r="T993" s="7" t="s">
        <v>35</v>
      </c>
      <c r="U993" s="7">
        <v>47</v>
      </c>
      <c r="V993" s="6" t="s">
        <v>284</v>
      </c>
      <c r="W993" s="6" t="s">
        <v>285</v>
      </c>
      <c r="X993" s="6" t="s">
        <v>285</v>
      </c>
      <c r="Y993" s="8" t="s">
        <v>286</v>
      </c>
      <c r="Z993" s="6" t="s">
        <v>4367</v>
      </c>
      <c r="AA993" s="8">
        <v>0</v>
      </c>
      <c r="AB993" s="8">
        <v>0</v>
      </c>
      <c r="AC993" s="8">
        <v>0</v>
      </c>
      <c r="AD993" s="8">
        <v>0</v>
      </c>
      <c r="AE993" s="8">
        <v>0</v>
      </c>
      <c r="AF993" s="8">
        <v>0</v>
      </c>
    </row>
    <row r="994" spans="1:32" x14ac:dyDescent="0.25">
      <c r="A994" s="6" t="s">
        <v>4332</v>
      </c>
      <c r="B994" s="6" t="s">
        <v>284</v>
      </c>
      <c r="C994" s="6" t="s">
        <v>56</v>
      </c>
      <c r="D994" s="7">
        <v>3</v>
      </c>
      <c r="E994" s="8" t="s">
        <v>4368</v>
      </c>
      <c r="F994" s="8" t="s">
        <v>30</v>
      </c>
      <c r="G994" s="8">
        <v>1257</v>
      </c>
      <c r="H994" s="8">
        <f>VLOOKUP(E994,[1]Hoja1!$E:$F,2,FALSE)</f>
        <v>1257</v>
      </c>
      <c r="I994" s="8" t="str">
        <f>VLOOKUP(E994,[1]Hoja1!$E:$S,3,FALSE)</f>
        <v>PARTIDO POLÍTICO ALIANZA PARA EL PROGRESO</v>
      </c>
      <c r="J994" s="8">
        <f>VLOOKUP(E994,[1]Hoja1!$E:$S,4,FALSE)</f>
        <v>2011</v>
      </c>
      <c r="K994" s="8">
        <f>VLOOKUP(E994,[1]Hoja1!$E:$S,5,FALSE)</f>
        <v>2014</v>
      </c>
      <c r="L994" s="8">
        <f>VLOOKUP(E994,[1]Hoja1!$E:$S,6,FALSE)</f>
        <v>9</v>
      </c>
      <c r="M994" s="8" t="str">
        <f>VLOOKUP(E994,[1]Hoja1!$E:$S,7,FALSE)</f>
        <v>REGIDOR PROVINCIAL</v>
      </c>
      <c r="N994" s="6"/>
      <c r="O994" s="6" t="s">
        <v>4369</v>
      </c>
      <c r="P994" s="6" t="s">
        <v>143</v>
      </c>
      <c r="Q994" s="6" t="s">
        <v>4370</v>
      </c>
      <c r="R994" s="6" t="s">
        <v>34</v>
      </c>
      <c r="S994" s="7" t="s">
        <v>35</v>
      </c>
      <c r="T994" s="7" t="s">
        <v>35</v>
      </c>
      <c r="U994" s="7">
        <v>36</v>
      </c>
      <c r="V994" s="6" t="s">
        <v>284</v>
      </c>
      <c r="W994" s="6" t="s">
        <v>285</v>
      </c>
      <c r="X994" s="6" t="s">
        <v>285</v>
      </c>
      <c r="Y994" s="8" t="s">
        <v>286</v>
      </c>
      <c r="Z994" s="6" t="s">
        <v>4371</v>
      </c>
      <c r="AA994" s="8">
        <v>1257</v>
      </c>
      <c r="AB994" s="8" t="s">
        <v>364</v>
      </c>
      <c r="AC994" s="8">
        <v>2011</v>
      </c>
      <c r="AD994" s="8">
        <v>2014</v>
      </c>
      <c r="AE994" s="8">
        <v>9</v>
      </c>
      <c r="AF994" s="8" t="s">
        <v>49</v>
      </c>
    </row>
    <row r="995" spans="1:32" x14ac:dyDescent="0.25">
      <c r="A995" s="6" t="s">
        <v>4332</v>
      </c>
      <c r="B995" s="6" t="s">
        <v>284</v>
      </c>
      <c r="C995" s="6" t="s">
        <v>56</v>
      </c>
      <c r="D995" s="7">
        <v>4</v>
      </c>
      <c r="E995" s="8" t="s">
        <v>4372</v>
      </c>
      <c r="F995" s="8" t="s">
        <v>30</v>
      </c>
      <c r="G995" s="8">
        <v>1257</v>
      </c>
      <c r="H995" s="8">
        <f>VLOOKUP(E995,[1]Hoja1!$E:$F,2,FALSE)</f>
        <v>1257</v>
      </c>
      <c r="I995" s="8" t="str">
        <f>VLOOKUP(E995,[1]Hoja1!$E:$S,3,FALSE)</f>
        <v>PARTIDO POLÍTICO ALIANZA PARA EL PROGRESO</v>
      </c>
      <c r="J995" s="8">
        <f>VLOOKUP(E995,[1]Hoja1!$E:$S,4,FALSE)</f>
        <v>2015</v>
      </c>
      <c r="K995" s="8">
        <f>VLOOKUP(E995,[1]Hoja1!$E:$S,5,FALSE)</f>
        <v>2018</v>
      </c>
      <c r="L995" s="8">
        <f>VLOOKUP(E995,[1]Hoja1!$E:$S,6,FALSE)</f>
        <v>11</v>
      </c>
      <c r="M995" s="8" t="str">
        <f>VLOOKUP(E995,[1]Hoja1!$E:$S,7,FALSE)</f>
        <v>REGIDOR DISTRITAL</v>
      </c>
      <c r="N995" s="6"/>
      <c r="O995" s="6" t="s">
        <v>1019</v>
      </c>
      <c r="P995" s="6" t="s">
        <v>4373</v>
      </c>
      <c r="Q995" s="6" t="s">
        <v>4374</v>
      </c>
      <c r="R995" s="6" t="s">
        <v>54</v>
      </c>
      <c r="S995" s="7" t="s">
        <v>35</v>
      </c>
      <c r="T995" s="7" t="s">
        <v>35</v>
      </c>
      <c r="U995" s="7">
        <v>31</v>
      </c>
      <c r="V995" s="6" t="s">
        <v>284</v>
      </c>
      <c r="W995" s="6" t="s">
        <v>285</v>
      </c>
      <c r="X995" s="6" t="s">
        <v>4375</v>
      </c>
      <c r="Y995" s="8" t="s">
        <v>38</v>
      </c>
      <c r="Z995" s="6" t="s">
        <v>4376</v>
      </c>
      <c r="AA995" s="8">
        <v>1257</v>
      </c>
      <c r="AB995" s="8" t="s">
        <v>364</v>
      </c>
      <c r="AC995" s="8">
        <v>2015</v>
      </c>
      <c r="AD995" s="8">
        <v>2018</v>
      </c>
      <c r="AE995" s="8">
        <v>11</v>
      </c>
      <c r="AF995" s="8" t="s">
        <v>322</v>
      </c>
    </row>
    <row r="996" spans="1:32" x14ac:dyDescent="0.25">
      <c r="A996" s="6" t="s">
        <v>4332</v>
      </c>
      <c r="B996" s="6" t="s">
        <v>284</v>
      </c>
      <c r="C996" s="6" t="s">
        <v>56</v>
      </c>
      <c r="D996" s="7">
        <v>5</v>
      </c>
      <c r="E996" s="8" t="s">
        <v>4377</v>
      </c>
      <c r="F996" s="8">
        <v>0</v>
      </c>
      <c r="G996" s="8">
        <v>0</v>
      </c>
      <c r="H996" s="8">
        <f>VLOOKUP(E996,[1]Hoja1!$E:$F,2,FALSE)</f>
        <v>0</v>
      </c>
      <c r="I996" s="8">
        <f>VLOOKUP(E996,[1]Hoja1!$E:$S,3,FALSE)</f>
        <v>0</v>
      </c>
      <c r="J996" s="8">
        <f>VLOOKUP(E996,[1]Hoja1!$E:$S,4,FALSE)</f>
        <v>0</v>
      </c>
      <c r="K996" s="8">
        <f>VLOOKUP(E996,[1]Hoja1!$E:$S,5,FALSE)</f>
        <v>0</v>
      </c>
      <c r="L996" s="8">
        <f>VLOOKUP(E996,[1]Hoja1!$E:$S,6,FALSE)</f>
        <v>0</v>
      </c>
      <c r="M996" s="8">
        <f>VLOOKUP(E996,[1]Hoja1!$E:$S,7,FALSE)</f>
        <v>0</v>
      </c>
      <c r="N996" s="6"/>
      <c r="O996" s="6" t="s">
        <v>4378</v>
      </c>
      <c r="P996" s="6" t="s">
        <v>1885</v>
      </c>
      <c r="Q996" s="6" t="s">
        <v>1462</v>
      </c>
      <c r="R996" s="6" t="s">
        <v>34</v>
      </c>
      <c r="S996" s="7" t="s">
        <v>35</v>
      </c>
      <c r="T996" s="7" t="s">
        <v>35</v>
      </c>
      <c r="U996" s="7">
        <v>45</v>
      </c>
      <c r="V996" s="6" t="s">
        <v>284</v>
      </c>
      <c r="W996" s="6" t="s">
        <v>4379</v>
      </c>
      <c r="X996" s="6" t="s">
        <v>4380</v>
      </c>
      <c r="Y996" s="8" t="s">
        <v>38</v>
      </c>
      <c r="Z996" s="6" t="s">
        <v>4381</v>
      </c>
      <c r="AA996" s="8">
        <v>0</v>
      </c>
      <c r="AB996" s="8">
        <v>0</v>
      </c>
      <c r="AC996" s="8">
        <v>0</v>
      </c>
      <c r="AD996" s="8">
        <v>0</v>
      </c>
      <c r="AE996" s="8">
        <v>0</v>
      </c>
      <c r="AF996" s="8">
        <v>0</v>
      </c>
    </row>
    <row r="997" spans="1:32" x14ac:dyDescent="0.25">
      <c r="A997" s="6" t="s">
        <v>4332</v>
      </c>
      <c r="B997" s="6" t="s">
        <v>284</v>
      </c>
      <c r="C997" s="6" t="s">
        <v>56</v>
      </c>
      <c r="D997" s="7">
        <v>6</v>
      </c>
      <c r="E997" s="8" t="s">
        <v>4382</v>
      </c>
      <c r="F997" s="8">
        <v>0</v>
      </c>
      <c r="G997" s="8">
        <v>0</v>
      </c>
      <c r="H997" s="8">
        <f>VLOOKUP(E997,[1]Hoja1!$E:$F,2,FALSE)</f>
        <v>0</v>
      </c>
      <c r="I997" s="8">
        <f>VLOOKUP(E997,[1]Hoja1!$E:$S,3,FALSE)</f>
        <v>0</v>
      </c>
      <c r="J997" s="8">
        <f>VLOOKUP(E997,[1]Hoja1!$E:$S,4,FALSE)</f>
        <v>0</v>
      </c>
      <c r="K997" s="8">
        <f>VLOOKUP(E997,[1]Hoja1!$E:$S,5,FALSE)</f>
        <v>0</v>
      </c>
      <c r="L997" s="8">
        <f>VLOOKUP(E997,[1]Hoja1!$E:$S,6,FALSE)</f>
        <v>0</v>
      </c>
      <c r="M997" s="8">
        <f>VLOOKUP(E997,[1]Hoja1!$E:$S,7,FALSE)</f>
        <v>0</v>
      </c>
      <c r="N997" s="6"/>
      <c r="O997" s="6" t="s">
        <v>4383</v>
      </c>
      <c r="P997" s="6" t="s">
        <v>2010</v>
      </c>
      <c r="Q997" s="6" t="s">
        <v>2902</v>
      </c>
      <c r="R997" s="6" t="s">
        <v>54</v>
      </c>
      <c r="S997" s="7" t="s">
        <v>35</v>
      </c>
      <c r="T997" s="7" t="s">
        <v>35</v>
      </c>
      <c r="U997" s="7">
        <v>54</v>
      </c>
      <c r="V997" s="6" t="s">
        <v>284</v>
      </c>
      <c r="W997" s="6" t="s">
        <v>4384</v>
      </c>
      <c r="X997" s="6" t="s">
        <v>4385</v>
      </c>
      <c r="Y997" s="8" t="s">
        <v>38</v>
      </c>
      <c r="Z997" s="6" t="s">
        <v>4386</v>
      </c>
      <c r="AA997" s="8">
        <v>0</v>
      </c>
      <c r="AB997" s="8">
        <v>0</v>
      </c>
      <c r="AC997" s="8">
        <v>0</v>
      </c>
      <c r="AD997" s="8">
        <v>0</v>
      </c>
      <c r="AE997" s="8">
        <v>0</v>
      </c>
      <c r="AF997" s="8">
        <v>0</v>
      </c>
    </row>
    <row r="998" spans="1:32" x14ac:dyDescent="0.25">
      <c r="A998" s="6" t="s">
        <v>4332</v>
      </c>
      <c r="B998" s="6" t="s">
        <v>284</v>
      </c>
      <c r="C998" s="6" t="s">
        <v>56</v>
      </c>
      <c r="D998" s="7">
        <v>7</v>
      </c>
      <c r="E998" s="8" t="s">
        <v>4387</v>
      </c>
      <c r="F998" s="8" t="s">
        <v>30</v>
      </c>
      <c r="G998" s="8">
        <v>1257</v>
      </c>
      <c r="H998" s="8">
        <f>VLOOKUP(E998,[1]Hoja1!$E:$F,2,FALSE)</f>
        <v>1257</v>
      </c>
      <c r="I998" s="8" t="str">
        <f>VLOOKUP(E998,[1]Hoja1!$E:$S,3,FALSE)</f>
        <v>PARTIDO POLÍTICO ALIANZA PARA EL PROGRESO</v>
      </c>
      <c r="J998" s="8">
        <f>VLOOKUP(E998,[1]Hoja1!$E:$S,4,FALSE)</f>
        <v>2011</v>
      </c>
      <c r="K998" s="8">
        <f>VLOOKUP(E998,[1]Hoja1!$E:$S,5,FALSE)</f>
        <v>2016</v>
      </c>
      <c r="L998" s="8">
        <f>VLOOKUP(E998,[1]Hoja1!$E:$S,6,FALSE)</f>
        <v>5</v>
      </c>
      <c r="M998" s="8" t="str">
        <f>VLOOKUP(E998,[1]Hoja1!$E:$S,7,FALSE)</f>
        <v>REPRESENTANTE ANTE EL PARLAMENTO ANDINO</v>
      </c>
      <c r="N998" s="6"/>
      <c r="O998" s="6" t="s">
        <v>226</v>
      </c>
      <c r="P998" s="6" t="s">
        <v>4388</v>
      </c>
      <c r="Q998" s="6" t="s">
        <v>4389</v>
      </c>
      <c r="R998" s="6" t="s">
        <v>34</v>
      </c>
      <c r="S998" s="7" t="s">
        <v>35</v>
      </c>
      <c r="T998" s="7" t="s">
        <v>35</v>
      </c>
      <c r="U998" s="7">
        <v>75</v>
      </c>
      <c r="V998" s="6" t="s">
        <v>284</v>
      </c>
      <c r="W998" s="6" t="s">
        <v>285</v>
      </c>
      <c r="X998" s="6" t="s">
        <v>285</v>
      </c>
      <c r="Y998" s="8" t="s">
        <v>286</v>
      </c>
      <c r="Z998" s="6" t="s">
        <v>4390</v>
      </c>
      <c r="AA998" s="8">
        <v>1257</v>
      </c>
      <c r="AB998" s="8" t="s">
        <v>364</v>
      </c>
      <c r="AC998" s="8">
        <v>2011</v>
      </c>
      <c r="AD998" s="8">
        <v>2016</v>
      </c>
      <c r="AE998" s="8">
        <v>5</v>
      </c>
      <c r="AF998" s="8" t="s">
        <v>3019</v>
      </c>
    </row>
    <row r="999" spans="1:32" x14ac:dyDescent="0.25">
      <c r="A999" s="6" t="s">
        <v>4332</v>
      </c>
      <c r="B999" s="6" t="s">
        <v>284</v>
      </c>
      <c r="C999" s="6" t="s">
        <v>75</v>
      </c>
      <c r="D999" s="7">
        <v>1</v>
      </c>
      <c r="E999" s="8" t="s">
        <v>4391</v>
      </c>
      <c r="F999" s="8">
        <v>0</v>
      </c>
      <c r="G999" s="8">
        <v>0</v>
      </c>
      <c r="H999" s="8">
        <f>VLOOKUP(E999,[1]Hoja1!$E:$F,2,FALSE)</f>
        <v>0</v>
      </c>
      <c r="I999" s="8">
        <f>VLOOKUP(E999,[1]Hoja1!$E:$S,3,FALSE)</f>
        <v>0</v>
      </c>
      <c r="J999" s="8">
        <f>VLOOKUP(E999,[1]Hoja1!$E:$S,4,FALSE)</f>
        <v>0</v>
      </c>
      <c r="K999" s="8">
        <f>VLOOKUP(E999,[1]Hoja1!$E:$S,5,FALSE)</f>
        <v>0</v>
      </c>
      <c r="L999" s="8">
        <f>VLOOKUP(E999,[1]Hoja1!$E:$S,6,FALSE)</f>
        <v>0</v>
      </c>
      <c r="M999" s="8">
        <f>VLOOKUP(E999,[1]Hoja1!$E:$S,7,FALSE)</f>
        <v>0</v>
      </c>
      <c r="N999" s="6"/>
      <c r="O999" s="6" t="s">
        <v>4263</v>
      </c>
      <c r="P999" s="6" t="s">
        <v>4392</v>
      </c>
      <c r="Q999" s="6" t="s">
        <v>4393</v>
      </c>
      <c r="R999" s="6" t="s">
        <v>34</v>
      </c>
      <c r="S999" s="7" t="s">
        <v>35</v>
      </c>
      <c r="T999" s="7" t="s">
        <v>35</v>
      </c>
      <c r="U999" s="7">
        <v>67</v>
      </c>
      <c r="V999" s="6" t="s">
        <v>284</v>
      </c>
      <c r="W999" s="6" t="s">
        <v>285</v>
      </c>
      <c r="X999" s="6" t="s">
        <v>4335</v>
      </c>
      <c r="Y999" s="8" t="s">
        <v>38</v>
      </c>
      <c r="Z999" s="6" t="s">
        <v>4394</v>
      </c>
      <c r="AA999" s="8">
        <v>0</v>
      </c>
      <c r="AB999" s="8">
        <v>0</v>
      </c>
      <c r="AC999" s="8">
        <v>0</v>
      </c>
      <c r="AD999" s="8">
        <v>0</v>
      </c>
      <c r="AE999" s="8">
        <v>0</v>
      </c>
      <c r="AF999" s="8">
        <v>0</v>
      </c>
    </row>
    <row r="1000" spans="1:32" x14ac:dyDescent="0.25">
      <c r="A1000" s="6" t="s">
        <v>4332</v>
      </c>
      <c r="B1000" s="6" t="s">
        <v>284</v>
      </c>
      <c r="C1000" s="6" t="s">
        <v>75</v>
      </c>
      <c r="D1000" s="7">
        <v>2</v>
      </c>
      <c r="E1000" s="8" t="s">
        <v>4395</v>
      </c>
      <c r="F1000" s="8">
        <v>0</v>
      </c>
      <c r="G1000" s="8">
        <v>0</v>
      </c>
      <c r="H1000" s="8">
        <f>VLOOKUP(E1000,[1]Hoja1!$E:$F,2,FALSE)</f>
        <v>0</v>
      </c>
      <c r="I1000" s="8">
        <f>VLOOKUP(E1000,[1]Hoja1!$E:$S,3,FALSE)</f>
        <v>0</v>
      </c>
      <c r="J1000" s="8">
        <f>VLOOKUP(E1000,[1]Hoja1!$E:$S,4,FALSE)</f>
        <v>0</v>
      </c>
      <c r="K1000" s="8">
        <f>VLOOKUP(E1000,[1]Hoja1!$E:$S,5,FALSE)</f>
        <v>0</v>
      </c>
      <c r="L1000" s="8">
        <f>VLOOKUP(E1000,[1]Hoja1!$E:$S,6,FALSE)</f>
        <v>0</v>
      </c>
      <c r="M1000" s="8">
        <f>VLOOKUP(E1000,[1]Hoja1!$E:$S,7,FALSE)</f>
        <v>0</v>
      </c>
      <c r="N1000" s="6"/>
      <c r="O1000" s="6" t="s">
        <v>4396</v>
      </c>
      <c r="P1000" s="6" t="s">
        <v>251</v>
      </c>
      <c r="Q1000" s="6" t="s">
        <v>4397</v>
      </c>
      <c r="R1000" s="6" t="s">
        <v>34</v>
      </c>
      <c r="S1000" s="7" t="s">
        <v>35</v>
      </c>
      <c r="T1000" s="7" t="s">
        <v>35</v>
      </c>
      <c r="U1000" s="7">
        <v>53</v>
      </c>
      <c r="V1000" s="6" t="s">
        <v>284</v>
      </c>
      <c r="W1000" s="6" t="s">
        <v>285</v>
      </c>
      <c r="X1000" s="6" t="s">
        <v>285</v>
      </c>
      <c r="Y1000" s="8" t="s">
        <v>286</v>
      </c>
      <c r="Z1000" s="6" t="s">
        <v>4398</v>
      </c>
      <c r="AA1000" s="8">
        <v>0</v>
      </c>
      <c r="AB1000" s="8">
        <v>0</v>
      </c>
      <c r="AC1000" s="8">
        <v>0</v>
      </c>
      <c r="AD1000" s="8">
        <v>0</v>
      </c>
      <c r="AE1000" s="8">
        <v>0</v>
      </c>
      <c r="AF1000" s="8">
        <v>0</v>
      </c>
    </row>
    <row r="1001" spans="1:32" x14ac:dyDescent="0.25">
      <c r="A1001" s="6" t="s">
        <v>4332</v>
      </c>
      <c r="B1001" s="6" t="s">
        <v>284</v>
      </c>
      <c r="C1001" s="6" t="s">
        <v>75</v>
      </c>
      <c r="D1001" s="7">
        <v>3</v>
      </c>
      <c r="E1001" s="8" t="s">
        <v>4399</v>
      </c>
      <c r="F1001" s="8">
        <v>0</v>
      </c>
      <c r="G1001" s="8">
        <v>0</v>
      </c>
      <c r="H1001" s="8">
        <f>VLOOKUP(E1001,[1]Hoja1!$E:$F,2,FALSE)</f>
        <v>1366</v>
      </c>
      <c r="I1001" s="8" t="str">
        <f>VLOOKUP(E1001,[1]Hoja1!$E:$S,3,FALSE)</f>
        <v>PARTIDO POLÍTICO FUERZA POPULAR</v>
      </c>
      <c r="J1001" s="8">
        <f>VLOOKUP(E1001,[1]Hoja1!$E:$S,4,FALSE)</f>
        <v>2019</v>
      </c>
      <c r="K1001" s="8" t="str">
        <f>VLOOKUP(E1001,[1]Hoja1!$E:$S,5,FALSE)</f>
        <v>HASTA LA ACTUALIDAD</v>
      </c>
      <c r="L1001" s="8">
        <f>VLOOKUP(E1001,[1]Hoja1!$E:$S,6,FALSE)</f>
        <v>9</v>
      </c>
      <c r="M1001" s="8" t="str">
        <f>VLOOKUP(E1001,[1]Hoja1!$E:$S,7,FALSE)</f>
        <v>REGIDOR PROVINCIAL</v>
      </c>
      <c r="N1001" s="6"/>
      <c r="O1001" s="6" t="s">
        <v>4400</v>
      </c>
      <c r="P1001" s="6" t="s">
        <v>4401</v>
      </c>
      <c r="Q1001" s="6" t="s">
        <v>4402</v>
      </c>
      <c r="R1001" s="6" t="s">
        <v>34</v>
      </c>
      <c r="S1001" s="7" t="s">
        <v>35</v>
      </c>
      <c r="T1001" s="7" t="s">
        <v>35</v>
      </c>
      <c r="U1001" s="7">
        <v>56</v>
      </c>
      <c r="V1001" s="6" t="s">
        <v>284</v>
      </c>
      <c r="W1001" s="6" t="s">
        <v>285</v>
      </c>
      <c r="X1001" s="6" t="s">
        <v>285</v>
      </c>
      <c r="Y1001" s="8" t="s">
        <v>286</v>
      </c>
      <c r="Z1001" s="6" t="s">
        <v>4403</v>
      </c>
      <c r="AA1001" s="8">
        <v>1366</v>
      </c>
      <c r="AB1001" s="8" t="s">
        <v>489</v>
      </c>
      <c r="AC1001" s="8">
        <v>2019</v>
      </c>
      <c r="AD1001" s="8" t="s">
        <v>218</v>
      </c>
      <c r="AE1001" s="8">
        <v>9</v>
      </c>
      <c r="AF1001" s="8" t="s">
        <v>49</v>
      </c>
    </row>
    <row r="1002" spans="1:32" x14ac:dyDescent="0.25">
      <c r="A1002" s="6" t="s">
        <v>4332</v>
      </c>
      <c r="B1002" s="6" t="s">
        <v>284</v>
      </c>
      <c r="C1002" s="6" t="s">
        <v>75</v>
      </c>
      <c r="D1002" s="7">
        <v>4</v>
      </c>
      <c r="E1002" s="8" t="s">
        <v>4404</v>
      </c>
      <c r="F1002" s="8">
        <v>0</v>
      </c>
      <c r="G1002" s="8">
        <v>0</v>
      </c>
      <c r="H1002" s="8">
        <f>VLOOKUP(E1002,[1]Hoja1!$E:$F,2,FALSE)</f>
        <v>0</v>
      </c>
      <c r="I1002" s="8">
        <f>VLOOKUP(E1002,[1]Hoja1!$E:$S,3,FALSE)</f>
        <v>0</v>
      </c>
      <c r="J1002" s="8">
        <f>VLOOKUP(E1002,[1]Hoja1!$E:$S,4,FALSE)</f>
        <v>0</v>
      </c>
      <c r="K1002" s="8">
        <f>VLOOKUP(E1002,[1]Hoja1!$E:$S,5,FALSE)</f>
        <v>0</v>
      </c>
      <c r="L1002" s="8">
        <f>VLOOKUP(E1002,[1]Hoja1!$E:$S,6,FALSE)</f>
        <v>0</v>
      </c>
      <c r="M1002" s="8">
        <f>VLOOKUP(E1002,[1]Hoja1!$E:$S,7,FALSE)</f>
        <v>0</v>
      </c>
      <c r="N1002" s="6"/>
      <c r="O1002" s="6" t="s">
        <v>251</v>
      </c>
      <c r="P1002" s="6" t="s">
        <v>700</v>
      </c>
      <c r="Q1002" s="6" t="s">
        <v>4405</v>
      </c>
      <c r="R1002" s="6" t="s">
        <v>34</v>
      </c>
      <c r="S1002" s="7" t="s">
        <v>35</v>
      </c>
      <c r="T1002" s="7" t="s">
        <v>35</v>
      </c>
      <c r="U1002" s="7">
        <v>40</v>
      </c>
      <c r="V1002" s="6" t="s">
        <v>284</v>
      </c>
      <c r="W1002" s="6" t="s">
        <v>285</v>
      </c>
      <c r="X1002" s="6" t="s">
        <v>4375</v>
      </c>
      <c r="Y1002" s="8" t="s">
        <v>38</v>
      </c>
      <c r="Z1002" s="6" t="s">
        <v>4406</v>
      </c>
      <c r="AA1002" s="8">
        <v>0</v>
      </c>
      <c r="AB1002" s="8">
        <v>0</v>
      </c>
      <c r="AC1002" s="8">
        <v>0</v>
      </c>
      <c r="AD1002" s="8">
        <v>0</v>
      </c>
      <c r="AE1002" s="8">
        <v>0</v>
      </c>
      <c r="AF1002" s="8">
        <v>0</v>
      </c>
    </row>
    <row r="1003" spans="1:32" x14ac:dyDescent="0.25">
      <c r="A1003" s="6" t="s">
        <v>4332</v>
      </c>
      <c r="B1003" s="6" t="s">
        <v>284</v>
      </c>
      <c r="C1003" s="6" t="s">
        <v>75</v>
      </c>
      <c r="D1003" s="7">
        <v>5</v>
      </c>
      <c r="E1003" s="8" t="s">
        <v>4407</v>
      </c>
      <c r="F1003" s="8">
        <v>0</v>
      </c>
      <c r="G1003" s="8">
        <v>0</v>
      </c>
      <c r="H1003" s="8">
        <f>VLOOKUP(E1003,[1]Hoja1!$E:$F,2,FALSE)</f>
        <v>0</v>
      </c>
      <c r="I1003" s="8">
        <f>VLOOKUP(E1003,[1]Hoja1!$E:$S,3,FALSE)</f>
        <v>0</v>
      </c>
      <c r="J1003" s="8">
        <f>VLOOKUP(E1003,[1]Hoja1!$E:$S,4,FALSE)</f>
        <v>0</v>
      </c>
      <c r="K1003" s="8">
        <f>VLOOKUP(E1003,[1]Hoja1!$E:$S,5,FALSE)</f>
        <v>0</v>
      </c>
      <c r="L1003" s="8">
        <f>VLOOKUP(E1003,[1]Hoja1!$E:$S,6,FALSE)</f>
        <v>0</v>
      </c>
      <c r="M1003" s="8">
        <f>VLOOKUP(E1003,[1]Hoja1!$E:$S,7,FALSE)</f>
        <v>0</v>
      </c>
      <c r="N1003" s="6"/>
      <c r="O1003" s="6" t="s">
        <v>1678</v>
      </c>
      <c r="P1003" s="6" t="s">
        <v>44</v>
      </c>
      <c r="Q1003" s="6" t="s">
        <v>4408</v>
      </c>
      <c r="R1003" s="6" t="s">
        <v>54</v>
      </c>
      <c r="S1003" s="7" t="s">
        <v>35</v>
      </c>
      <c r="T1003" s="7" t="s">
        <v>35</v>
      </c>
      <c r="U1003" s="7">
        <v>41</v>
      </c>
      <c r="V1003" s="6" t="s">
        <v>284</v>
      </c>
      <c r="W1003" s="6" t="s">
        <v>285</v>
      </c>
      <c r="X1003" s="6" t="s">
        <v>4335</v>
      </c>
      <c r="Y1003" s="8" t="s">
        <v>38</v>
      </c>
      <c r="Z1003" s="6" t="s">
        <v>4409</v>
      </c>
      <c r="AA1003" s="8">
        <v>0</v>
      </c>
      <c r="AB1003" s="8">
        <v>0</v>
      </c>
      <c r="AC1003" s="8">
        <v>0</v>
      </c>
      <c r="AD1003" s="8">
        <v>0</v>
      </c>
      <c r="AE1003" s="8">
        <v>0</v>
      </c>
      <c r="AF1003" s="8">
        <v>0</v>
      </c>
    </row>
    <row r="1004" spans="1:32" x14ac:dyDescent="0.25">
      <c r="A1004" s="6" t="s">
        <v>4332</v>
      </c>
      <c r="B1004" s="6" t="s">
        <v>284</v>
      </c>
      <c r="C1004" s="6" t="s">
        <v>75</v>
      </c>
      <c r="D1004" s="7">
        <v>6</v>
      </c>
      <c r="E1004" s="8" t="s">
        <v>4410</v>
      </c>
      <c r="F1004" s="8">
        <v>0</v>
      </c>
      <c r="G1004" s="8">
        <v>0</v>
      </c>
      <c r="H1004" s="8">
        <f>VLOOKUP(E1004,[1]Hoja1!$E:$F,2,FALSE)</f>
        <v>0</v>
      </c>
      <c r="I1004" s="8">
        <f>VLOOKUP(E1004,[1]Hoja1!$E:$S,3,FALSE)</f>
        <v>0</v>
      </c>
      <c r="J1004" s="8">
        <f>VLOOKUP(E1004,[1]Hoja1!$E:$S,4,FALSE)</f>
        <v>0</v>
      </c>
      <c r="K1004" s="8">
        <f>VLOOKUP(E1004,[1]Hoja1!$E:$S,5,FALSE)</f>
        <v>0</v>
      </c>
      <c r="L1004" s="8">
        <f>VLOOKUP(E1004,[1]Hoja1!$E:$S,6,FALSE)</f>
        <v>0</v>
      </c>
      <c r="M1004" s="8">
        <f>VLOOKUP(E1004,[1]Hoja1!$E:$S,7,FALSE)</f>
        <v>0</v>
      </c>
      <c r="N1004" s="6"/>
      <c r="O1004" s="6" t="s">
        <v>721</v>
      </c>
      <c r="P1004" s="6" t="s">
        <v>379</v>
      </c>
      <c r="Q1004" s="6" t="s">
        <v>4411</v>
      </c>
      <c r="R1004" s="6" t="s">
        <v>54</v>
      </c>
      <c r="S1004" s="7" t="s">
        <v>35</v>
      </c>
      <c r="T1004" s="7" t="s">
        <v>35</v>
      </c>
      <c r="U1004" s="7">
        <v>31</v>
      </c>
      <c r="V1004" s="6" t="s">
        <v>284</v>
      </c>
      <c r="W1004" s="6" t="s">
        <v>285</v>
      </c>
      <c r="X1004" s="6" t="s">
        <v>4412</v>
      </c>
      <c r="Y1004" s="8" t="s">
        <v>38</v>
      </c>
      <c r="Z1004" s="6" t="s">
        <v>4413</v>
      </c>
      <c r="AA1004" s="8">
        <v>0</v>
      </c>
      <c r="AB1004" s="8">
        <v>0</v>
      </c>
      <c r="AC1004" s="8">
        <v>0</v>
      </c>
      <c r="AD1004" s="8">
        <v>0</v>
      </c>
      <c r="AE1004" s="8">
        <v>0</v>
      </c>
      <c r="AF1004" s="8">
        <v>0</v>
      </c>
    </row>
    <row r="1005" spans="1:32" x14ac:dyDescent="0.25">
      <c r="A1005" s="6" t="s">
        <v>4332</v>
      </c>
      <c r="B1005" s="6" t="s">
        <v>284</v>
      </c>
      <c r="C1005" s="6" t="s">
        <v>75</v>
      </c>
      <c r="D1005" s="7">
        <v>7</v>
      </c>
      <c r="E1005" s="8" t="s">
        <v>4414</v>
      </c>
      <c r="F1005" s="8">
        <v>0</v>
      </c>
      <c r="G1005" s="8">
        <v>0</v>
      </c>
      <c r="H1005" s="8">
        <f>VLOOKUP(E1005,[1]Hoja1!$E:$F,2,FALSE)</f>
        <v>0</v>
      </c>
      <c r="I1005" s="8">
        <f>VLOOKUP(E1005,[1]Hoja1!$E:$S,3,FALSE)</f>
        <v>0</v>
      </c>
      <c r="J1005" s="8">
        <f>VLOOKUP(E1005,[1]Hoja1!$E:$S,4,FALSE)</f>
        <v>0</v>
      </c>
      <c r="K1005" s="8">
        <f>VLOOKUP(E1005,[1]Hoja1!$E:$S,5,FALSE)</f>
        <v>0</v>
      </c>
      <c r="L1005" s="8">
        <f>VLOOKUP(E1005,[1]Hoja1!$E:$S,6,FALSE)</f>
        <v>0</v>
      </c>
      <c r="M1005" s="8">
        <f>VLOOKUP(E1005,[1]Hoja1!$E:$S,7,FALSE)</f>
        <v>0</v>
      </c>
      <c r="N1005" s="6"/>
      <c r="O1005" s="6" t="s">
        <v>2318</v>
      </c>
      <c r="P1005" s="6" t="s">
        <v>347</v>
      </c>
      <c r="Q1005" s="6" t="s">
        <v>4415</v>
      </c>
      <c r="R1005" s="6" t="s">
        <v>54</v>
      </c>
      <c r="S1005" s="7" t="s">
        <v>35</v>
      </c>
      <c r="T1005" s="7" t="s">
        <v>35</v>
      </c>
      <c r="U1005" s="7">
        <v>49</v>
      </c>
      <c r="V1005" s="6" t="s">
        <v>284</v>
      </c>
      <c r="W1005" s="6" t="s">
        <v>285</v>
      </c>
      <c r="X1005" s="6" t="s">
        <v>285</v>
      </c>
      <c r="Y1005" s="8" t="s">
        <v>286</v>
      </c>
      <c r="Z1005" s="6" t="s">
        <v>4416</v>
      </c>
      <c r="AA1005" s="8">
        <v>0</v>
      </c>
      <c r="AB1005" s="8">
        <v>0</v>
      </c>
      <c r="AC1005" s="8">
        <v>0</v>
      </c>
      <c r="AD1005" s="8">
        <v>0</v>
      </c>
      <c r="AE1005" s="8">
        <v>0</v>
      </c>
      <c r="AF1005" s="8">
        <v>0</v>
      </c>
    </row>
    <row r="1006" spans="1:32" x14ac:dyDescent="0.25">
      <c r="A1006" s="6" t="s">
        <v>4332</v>
      </c>
      <c r="B1006" s="6" t="s">
        <v>284</v>
      </c>
      <c r="C1006" s="6" t="s">
        <v>96</v>
      </c>
      <c r="D1006" s="7">
        <v>1</v>
      </c>
      <c r="E1006" s="8" t="s">
        <v>4417</v>
      </c>
      <c r="F1006" s="8">
        <v>0</v>
      </c>
      <c r="G1006" s="8">
        <v>0</v>
      </c>
      <c r="H1006" s="8">
        <f>VLOOKUP(E1006,[1]Hoja1!$E:$F,2,FALSE)</f>
        <v>0</v>
      </c>
      <c r="I1006" s="8">
        <f>VLOOKUP(E1006,[1]Hoja1!$E:$S,3,FALSE)</f>
        <v>0</v>
      </c>
      <c r="J1006" s="8">
        <f>VLOOKUP(E1006,[1]Hoja1!$E:$S,4,FALSE)</f>
        <v>0</v>
      </c>
      <c r="K1006" s="8">
        <f>VLOOKUP(E1006,[1]Hoja1!$E:$S,5,FALSE)</f>
        <v>0</v>
      </c>
      <c r="L1006" s="8">
        <f>VLOOKUP(E1006,[1]Hoja1!$E:$S,6,FALSE)</f>
        <v>0</v>
      </c>
      <c r="M1006" s="8">
        <f>VLOOKUP(E1006,[1]Hoja1!$E:$S,7,FALSE)</f>
        <v>0</v>
      </c>
      <c r="N1006" s="6"/>
      <c r="O1006" s="6" t="s">
        <v>1452</v>
      </c>
      <c r="P1006" s="6" t="s">
        <v>4418</v>
      </c>
      <c r="Q1006" s="6" t="s">
        <v>4419</v>
      </c>
      <c r="R1006" s="6" t="s">
        <v>34</v>
      </c>
      <c r="S1006" s="7" t="s">
        <v>35</v>
      </c>
      <c r="T1006" s="7" t="s">
        <v>35</v>
      </c>
      <c r="U1006" s="7">
        <v>64</v>
      </c>
      <c r="V1006" s="6" t="s">
        <v>284</v>
      </c>
      <c r="W1006" s="6" t="s">
        <v>285</v>
      </c>
      <c r="X1006" s="6" t="s">
        <v>4335</v>
      </c>
      <c r="Y1006" s="8" t="s">
        <v>38</v>
      </c>
      <c r="Z1006" s="6" t="s">
        <v>4420</v>
      </c>
      <c r="AA1006" s="8">
        <v>0</v>
      </c>
      <c r="AB1006" s="8">
        <v>0</v>
      </c>
      <c r="AC1006" s="8">
        <v>0</v>
      </c>
      <c r="AD1006" s="8">
        <v>0</v>
      </c>
      <c r="AE1006" s="8">
        <v>0</v>
      </c>
      <c r="AF1006" s="8">
        <v>0</v>
      </c>
    </row>
    <row r="1007" spans="1:32" x14ac:dyDescent="0.25">
      <c r="A1007" s="6" t="s">
        <v>4332</v>
      </c>
      <c r="B1007" s="6" t="s">
        <v>284</v>
      </c>
      <c r="C1007" s="6" t="s">
        <v>96</v>
      </c>
      <c r="D1007" s="7">
        <v>2</v>
      </c>
      <c r="E1007" s="8" t="s">
        <v>4421</v>
      </c>
      <c r="F1007" s="8">
        <v>0</v>
      </c>
      <c r="G1007" s="8">
        <v>0</v>
      </c>
      <c r="H1007" s="8">
        <f>VLOOKUP(E1007,[1]Hoja1!$E:$F,2,FALSE)</f>
        <v>0</v>
      </c>
      <c r="I1007" s="8">
        <f>VLOOKUP(E1007,[1]Hoja1!$E:$S,3,FALSE)</f>
        <v>0</v>
      </c>
      <c r="J1007" s="8">
        <f>VLOOKUP(E1007,[1]Hoja1!$E:$S,4,FALSE)</f>
        <v>0</v>
      </c>
      <c r="K1007" s="8">
        <f>VLOOKUP(E1007,[1]Hoja1!$E:$S,5,FALSE)</f>
        <v>0</v>
      </c>
      <c r="L1007" s="8">
        <f>VLOOKUP(E1007,[1]Hoja1!$E:$S,6,FALSE)</f>
        <v>0</v>
      </c>
      <c r="M1007" s="8">
        <f>VLOOKUP(E1007,[1]Hoja1!$E:$S,7,FALSE)</f>
        <v>0</v>
      </c>
      <c r="N1007" s="6"/>
      <c r="O1007" s="6" t="s">
        <v>225</v>
      </c>
      <c r="P1007" s="6" t="s">
        <v>4422</v>
      </c>
      <c r="Q1007" s="6" t="s">
        <v>2858</v>
      </c>
      <c r="R1007" s="6" t="s">
        <v>34</v>
      </c>
      <c r="S1007" s="7" t="s">
        <v>35</v>
      </c>
      <c r="T1007" s="7" t="s">
        <v>35</v>
      </c>
      <c r="U1007" s="7">
        <v>71</v>
      </c>
      <c r="V1007" s="6" t="s">
        <v>284</v>
      </c>
      <c r="W1007" s="6" t="s">
        <v>285</v>
      </c>
      <c r="X1007" s="6" t="s">
        <v>4423</v>
      </c>
      <c r="Y1007" s="8" t="s">
        <v>38</v>
      </c>
      <c r="Z1007" s="6" t="s">
        <v>4424</v>
      </c>
      <c r="AA1007" s="8">
        <v>0</v>
      </c>
      <c r="AB1007" s="8">
        <v>0</v>
      </c>
      <c r="AC1007" s="8">
        <v>0</v>
      </c>
      <c r="AD1007" s="8">
        <v>0</v>
      </c>
      <c r="AE1007" s="8">
        <v>0</v>
      </c>
      <c r="AF1007" s="8">
        <v>0</v>
      </c>
    </row>
    <row r="1008" spans="1:32" x14ac:dyDescent="0.25">
      <c r="A1008" s="6" t="s">
        <v>4332</v>
      </c>
      <c r="B1008" s="6" t="s">
        <v>284</v>
      </c>
      <c r="C1008" s="6" t="s">
        <v>96</v>
      </c>
      <c r="D1008" s="7">
        <v>3</v>
      </c>
      <c r="E1008" s="8" t="s">
        <v>4425</v>
      </c>
      <c r="F1008" s="8">
        <v>0</v>
      </c>
      <c r="G1008" s="8">
        <v>0</v>
      </c>
      <c r="H1008" s="8">
        <f>VLOOKUP(E1008,[1]Hoja1!$E:$F,2,FALSE)</f>
        <v>0</v>
      </c>
      <c r="I1008" s="8">
        <f>VLOOKUP(E1008,[1]Hoja1!$E:$S,3,FALSE)</f>
        <v>0</v>
      </c>
      <c r="J1008" s="8">
        <f>VLOOKUP(E1008,[1]Hoja1!$E:$S,4,FALSE)</f>
        <v>0</v>
      </c>
      <c r="K1008" s="8">
        <f>VLOOKUP(E1008,[1]Hoja1!$E:$S,5,FALSE)</f>
        <v>0</v>
      </c>
      <c r="L1008" s="8">
        <f>VLOOKUP(E1008,[1]Hoja1!$E:$S,6,FALSE)</f>
        <v>0</v>
      </c>
      <c r="M1008" s="8">
        <f>VLOOKUP(E1008,[1]Hoja1!$E:$S,7,FALSE)</f>
        <v>0</v>
      </c>
      <c r="N1008" s="6"/>
      <c r="O1008" s="6" t="s">
        <v>462</v>
      </c>
      <c r="P1008" s="6" t="s">
        <v>4426</v>
      </c>
      <c r="Q1008" s="6" t="s">
        <v>4427</v>
      </c>
      <c r="R1008" s="6" t="s">
        <v>34</v>
      </c>
      <c r="S1008" s="7" t="s">
        <v>35</v>
      </c>
      <c r="T1008" s="7" t="s">
        <v>35</v>
      </c>
      <c r="U1008" s="7">
        <v>70</v>
      </c>
      <c r="V1008" s="6" t="s">
        <v>284</v>
      </c>
      <c r="W1008" s="6" t="s">
        <v>285</v>
      </c>
      <c r="X1008" s="6" t="s">
        <v>285</v>
      </c>
      <c r="Y1008" s="8" t="s">
        <v>286</v>
      </c>
      <c r="Z1008" s="6" t="s">
        <v>4428</v>
      </c>
      <c r="AA1008" s="8">
        <v>0</v>
      </c>
      <c r="AB1008" s="8">
        <v>0</v>
      </c>
      <c r="AC1008" s="8">
        <v>0</v>
      </c>
      <c r="AD1008" s="8">
        <v>0</v>
      </c>
      <c r="AE1008" s="8">
        <v>0</v>
      </c>
      <c r="AF1008" s="8">
        <v>0</v>
      </c>
    </row>
    <row r="1009" spans="1:32" x14ac:dyDescent="0.25">
      <c r="A1009" s="6" t="s">
        <v>4332</v>
      </c>
      <c r="B1009" s="6" t="s">
        <v>284</v>
      </c>
      <c r="C1009" s="6" t="s">
        <v>96</v>
      </c>
      <c r="D1009" s="7">
        <v>4</v>
      </c>
      <c r="E1009" s="8" t="s">
        <v>4429</v>
      </c>
      <c r="F1009" s="8">
        <v>0</v>
      </c>
      <c r="G1009" s="8">
        <v>0</v>
      </c>
      <c r="H1009" s="8">
        <f>VLOOKUP(E1009,[1]Hoja1!$E:$F,2,FALSE)</f>
        <v>32</v>
      </c>
      <c r="I1009" s="8" t="str">
        <f>VLOOKUP(E1009,[1]Hoja1!$E:$S,3,FALSE)</f>
        <v>PARTIDO POLÍTICO PARTIDO APRISTA PERUANO</v>
      </c>
      <c r="J1009" s="8">
        <f>VLOOKUP(E1009,[1]Hoja1!$E:$S,4,FALSE)</f>
        <v>1993</v>
      </c>
      <c r="K1009" s="8">
        <f>VLOOKUP(E1009,[1]Hoja1!$E:$S,5,FALSE)</f>
        <v>1995</v>
      </c>
      <c r="L1009" s="8">
        <f>VLOOKUP(E1009,[1]Hoja1!$E:$S,6,FALSE)</f>
        <v>11</v>
      </c>
      <c r="M1009" s="8" t="str">
        <f>VLOOKUP(E1009,[1]Hoja1!$E:$S,7,FALSE)</f>
        <v>REGIDOR DISTRITAL</v>
      </c>
      <c r="N1009" s="6"/>
      <c r="O1009" s="6" t="s">
        <v>4430</v>
      </c>
      <c r="P1009" s="6" t="s">
        <v>3780</v>
      </c>
      <c r="Q1009" s="6" t="s">
        <v>4431</v>
      </c>
      <c r="R1009" s="6" t="s">
        <v>34</v>
      </c>
      <c r="S1009" s="7" t="s">
        <v>35</v>
      </c>
      <c r="T1009" s="7" t="s">
        <v>35</v>
      </c>
      <c r="U1009" s="7">
        <v>54</v>
      </c>
      <c r="V1009" s="6" t="s">
        <v>284</v>
      </c>
      <c r="W1009" s="6" t="s">
        <v>285</v>
      </c>
      <c r="X1009" s="6" t="s">
        <v>4432</v>
      </c>
      <c r="Y1009" s="8" t="s">
        <v>38</v>
      </c>
      <c r="Z1009" s="6" t="s">
        <v>4433</v>
      </c>
      <c r="AA1009" s="8">
        <v>32</v>
      </c>
      <c r="AB1009" s="8" t="s">
        <v>513</v>
      </c>
      <c r="AC1009" s="8">
        <v>1993</v>
      </c>
      <c r="AD1009" s="8">
        <v>1995</v>
      </c>
      <c r="AE1009" s="8">
        <v>11</v>
      </c>
      <c r="AF1009" s="8" t="s">
        <v>322</v>
      </c>
    </row>
    <row r="1010" spans="1:32" x14ac:dyDescent="0.25">
      <c r="A1010" s="6" t="s">
        <v>4332</v>
      </c>
      <c r="B1010" s="6" t="s">
        <v>284</v>
      </c>
      <c r="C1010" s="6" t="s">
        <v>96</v>
      </c>
      <c r="D1010" s="7">
        <v>5</v>
      </c>
      <c r="E1010" s="8" t="s">
        <v>4434</v>
      </c>
      <c r="F1010" s="8">
        <v>0</v>
      </c>
      <c r="G1010" s="8">
        <v>0</v>
      </c>
      <c r="H1010" s="8">
        <f>VLOOKUP(E1010,[1]Hoja1!$E:$F,2,FALSE)</f>
        <v>0</v>
      </c>
      <c r="I1010" s="8">
        <f>VLOOKUP(E1010,[1]Hoja1!$E:$S,3,FALSE)</f>
        <v>0</v>
      </c>
      <c r="J1010" s="8">
        <f>VLOOKUP(E1010,[1]Hoja1!$E:$S,4,FALSE)</f>
        <v>0</v>
      </c>
      <c r="K1010" s="8">
        <f>VLOOKUP(E1010,[1]Hoja1!$E:$S,5,FALSE)</f>
        <v>0</v>
      </c>
      <c r="L1010" s="8">
        <f>VLOOKUP(E1010,[1]Hoja1!$E:$S,6,FALSE)</f>
        <v>0</v>
      </c>
      <c r="M1010" s="8">
        <f>VLOOKUP(E1010,[1]Hoja1!$E:$S,7,FALSE)</f>
        <v>0</v>
      </c>
      <c r="N1010" s="6"/>
      <c r="O1010" s="6" t="s">
        <v>4435</v>
      </c>
      <c r="P1010" s="6" t="s">
        <v>486</v>
      </c>
      <c r="Q1010" s="6" t="s">
        <v>981</v>
      </c>
      <c r="R1010" s="6" t="s">
        <v>54</v>
      </c>
      <c r="S1010" s="7" t="s">
        <v>35</v>
      </c>
      <c r="T1010" s="7" t="s">
        <v>35</v>
      </c>
      <c r="U1010" s="7">
        <v>60</v>
      </c>
      <c r="V1010" s="6" t="s">
        <v>284</v>
      </c>
      <c r="W1010" s="6" t="s">
        <v>285</v>
      </c>
      <c r="X1010" s="6" t="s">
        <v>285</v>
      </c>
      <c r="Y1010" s="8" t="s">
        <v>286</v>
      </c>
      <c r="Z1010" s="6" t="s">
        <v>4436</v>
      </c>
      <c r="AA1010" s="8">
        <v>0</v>
      </c>
      <c r="AB1010" s="8">
        <v>0</v>
      </c>
      <c r="AC1010" s="8">
        <v>0</v>
      </c>
      <c r="AD1010" s="8">
        <v>0</v>
      </c>
      <c r="AE1010" s="8">
        <v>0</v>
      </c>
      <c r="AF1010" s="8">
        <v>0</v>
      </c>
    </row>
    <row r="1011" spans="1:32" x14ac:dyDescent="0.25">
      <c r="A1011" s="6" t="s">
        <v>4332</v>
      </c>
      <c r="B1011" s="6" t="s">
        <v>284</v>
      </c>
      <c r="C1011" s="6" t="s">
        <v>96</v>
      </c>
      <c r="D1011" s="7">
        <v>6</v>
      </c>
      <c r="E1011" s="8" t="s">
        <v>4437</v>
      </c>
      <c r="F1011" s="8">
        <v>0</v>
      </c>
      <c r="G1011" s="8">
        <v>0</v>
      </c>
      <c r="H1011" s="8">
        <f>VLOOKUP(E1011,[1]Hoja1!$E:$F,2,FALSE)</f>
        <v>0</v>
      </c>
      <c r="I1011" s="8">
        <f>VLOOKUP(E1011,[1]Hoja1!$E:$S,3,FALSE)</f>
        <v>0</v>
      </c>
      <c r="J1011" s="8">
        <f>VLOOKUP(E1011,[1]Hoja1!$E:$S,4,FALSE)</f>
        <v>0</v>
      </c>
      <c r="K1011" s="8">
        <f>VLOOKUP(E1011,[1]Hoja1!$E:$S,5,FALSE)</f>
        <v>0</v>
      </c>
      <c r="L1011" s="8">
        <f>VLOOKUP(E1011,[1]Hoja1!$E:$S,6,FALSE)</f>
        <v>0</v>
      </c>
      <c r="M1011" s="8">
        <f>VLOOKUP(E1011,[1]Hoja1!$E:$S,7,FALSE)</f>
        <v>0</v>
      </c>
      <c r="N1011" s="6"/>
      <c r="O1011" s="6" t="s">
        <v>1649</v>
      </c>
      <c r="P1011" s="6" t="s">
        <v>462</v>
      </c>
      <c r="Q1011" s="6" t="s">
        <v>4438</v>
      </c>
      <c r="R1011" s="6" t="s">
        <v>54</v>
      </c>
      <c r="S1011" s="7" t="s">
        <v>35</v>
      </c>
      <c r="T1011" s="7" t="s">
        <v>35</v>
      </c>
      <c r="U1011" s="7">
        <v>51</v>
      </c>
      <c r="V1011" s="6" t="s">
        <v>284</v>
      </c>
      <c r="W1011" s="6" t="s">
        <v>285</v>
      </c>
      <c r="X1011" s="6" t="s">
        <v>4375</v>
      </c>
      <c r="Y1011" s="8" t="s">
        <v>38</v>
      </c>
      <c r="Z1011" s="6" t="s">
        <v>4439</v>
      </c>
      <c r="AA1011" s="8">
        <v>0</v>
      </c>
      <c r="AB1011" s="8">
        <v>0</v>
      </c>
      <c r="AC1011" s="8">
        <v>0</v>
      </c>
      <c r="AD1011" s="8">
        <v>0</v>
      </c>
      <c r="AE1011" s="8">
        <v>0</v>
      </c>
      <c r="AF1011" s="8">
        <v>0</v>
      </c>
    </row>
    <row r="1012" spans="1:32" x14ac:dyDescent="0.25">
      <c r="A1012" s="6" t="s">
        <v>4332</v>
      </c>
      <c r="B1012" s="6" t="s">
        <v>284</v>
      </c>
      <c r="C1012" s="6" t="s">
        <v>96</v>
      </c>
      <c r="D1012" s="7">
        <v>7</v>
      </c>
      <c r="E1012" s="8" t="s">
        <v>4440</v>
      </c>
      <c r="F1012" s="8">
        <v>0</v>
      </c>
      <c r="G1012" s="8">
        <v>0</v>
      </c>
      <c r="H1012" s="8">
        <f>VLOOKUP(E1012,[1]Hoja1!$E:$F,2,FALSE)</f>
        <v>0</v>
      </c>
      <c r="I1012" s="8">
        <f>VLOOKUP(E1012,[1]Hoja1!$E:$S,3,FALSE)</f>
        <v>0</v>
      </c>
      <c r="J1012" s="8">
        <f>VLOOKUP(E1012,[1]Hoja1!$E:$S,4,FALSE)</f>
        <v>0</v>
      </c>
      <c r="K1012" s="8">
        <f>VLOOKUP(E1012,[1]Hoja1!$E:$S,5,FALSE)</f>
        <v>0</v>
      </c>
      <c r="L1012" s="8">
        <f>VLOOKUP(E1012,[1]Hoja1!$E:$S,6,FALSE)</f>
        <v>0</v>
      </c>
      <c r="M1012" s="8">
        <f>VLOOKUP(E1012,[1]Hoja1!$E:$S,7,FALSE)</f>
        <v>0</v>
      </c>
      <c r="N1012" s="6"/>
      <c r="O1012" s="6" t="s">
        <v>1505</v>
      </c>
      <c r="P1012" s="6" t="s">
        <v>4441</v>
      </c>
      <c r="Q1012" s="6" t="s">
        <v>4442</v>
      </c>
      <c r="R1012" s="6" t="s">
        <v>54</v>
      </c>
      <c r="S1012" s="7" t="s">
        <v>35</v>
      </c>
      <c r="T1012" s="7" t="s">
        <v>30</v>
      </c>
      <c r="U1012" s="7">
        <v>26</v>
      </c>
      <c r="V1012" s="6" t="s">
        <v>284</v>
      </c>
      <c r="W1012" s="6" t="s">
        <v>285</v>
      </c>
      <c r="X1012" s="6" t="s">
        <v>4335</v>
      </c>
      <c r="Y1012" s="8" t="s">
        <v>38</v>
      </c>
      <c r="Z1012" s="6" t="s">
        <v>4443</v>
      </c>
      <c r="AA1012" s="8">
        <v>0</v>
      </c>
      <c r="AB1012" s="8">
        <v>0</v>
      </c>
      <c r="AC1012" s="8">
        <v>0</v>
      </c>
      <c r="AD1012" s="8">
        <v>0</v>
      </c>
      <c r="AE1012" s="8">
        <v>0</v>
      </c>
      <c r="AF1012" s="8">
        <v>0</v>
      </c>
    </row>
    <row r="1013" spans="1:32" x14ac:dyDescent="0.25">
      <c r="A1013" s="6" t="s">
        <v>4332</v>
      </c>
      <c r="B1013" s="6" t="s">
        <v>284</v>
      </c>
      <c r="C1013" s="6" t="s">
        <v>114</v>
      </c>
      <c r="D1013" s="7">
        <v>1</v>
      </c>
      <c r="E1013" s="8" t="s">
        <v>4444</v>
      </c>
      <c r="F1013" s="8">
        <v>0</v>
      </c>
      <c r="G1013" s="8">
        <v>0</v>
      </c>
      <c r="H1013" s="8">
        <f>VLOOKUP(E1013,[1]Hoja1!$E:$F,2,FALSE)</f>
        <v>0</v>
      </c>
      <c r="I1013" s="8">
        <f>VLOOKUP(E1013,[1]Hoja1!$E:$S,3,FALSE)</f>
        <v>0</v>
      </c>
      <c r="J1013" s="8">
        <f>VLOOKUP(E1013,[1]Hoja1!$E:$S,4,FALSE)</f>
        <v>0</v>
      </c>
      <c r="K1013" s="8">
        <f>VLOOKUP(E1013,[1]Hoja1!$E:$S,5,FALSE)</f>
        <v>0</v>
      </c>
      <c r="L1013" s="8">
        <f>VLOOKUP(E1013,[1]Hoja1!$E:$S,6,FALSE)</f>
        <v>0</v>
      </c>
      <c r="M1013" s="8">
        <f>VLOOKUP(E1013,[1]Hoja1!$E:$S,7,FALSE)</f>
        <v>0</v>
      </c>
      <c r="N1013" s="6"/>
      <c r="O1013" s="6" t="s">
        <v>2001</v>
      </c>
      <c r="P1013" s="6" t="s">
        <v>501</v>
      </c>
      <c r="Q1013" s="6" t="s">
        <v>4445</v>
      </c>
      <c r="R1013" s="6" t="s">
        <v>34</v>
      </c>
      <c r="S1013" s="7" t="s">
        <v>35</v>
      </c>
      <c r="T1013" s="7" t="s">
        <v>35</v>
      </c>
      <c r="U1013" s="7">
        <v>37</v>
      </c>
      <c r="V1013" s="6" t="s">
        <v>284</v>
      </c>
      <c r="W1013" s="6" t="s">
        <v>285</v>
      </c>
      <c r="X1013" s="6" t="s">
        <v>285</v>
      </c>
      <c r="Y1013" s="8" t="s">
        <v>286</v>
      </c>
      <c r="Z1013" s="6" t="s">
        <v>4446</v>
      </c>
      <c r="AA1013" s="8">
        <v>0</v>
      </c>
      <c r="AB1013" s="8">
        <v>0</v>
      </c>
      <c r="AC1013" s="8">
        <v>0</v>
      </c>
      <c r="AD1013" s="8">
        <v>0</v>
      </c>
      <c r="AE1013" s="8">
        <v>0</v>
      </c>
      <c r="AF1013" s="8">
        <v>0</v>
      </c>
    </row>
    <row r="1014" spans="1:32" x14ac:dyDescent="0.25">
      <c r="A1014" s="6" t="s">
        <v>4332</v>
      </c>
      <c r="B1014" s="6" t="s">
        <v>284</v>
      </c>
      <c r="C1014" s="6" t="s">
        <v>114</v>
      </c>
      <c r="D1014" s="7">
        <v>2</v>
      </c>
      <c r="E1014" s="8" t="s">
        <v>4447</v>
      </c>
      <c r="F1014" s="8">
        <v>0</v>
      </c>
      <c r="G1014" s="8">
        <v>0</v>
      </c>
      <c r="H1014" s="8">
        <f>VLOOKUP(E1014,[1]Hoja1!$E:$F,2,FALSE)</f>
        <v>0</v>
      </c>
      <c r="I1014" s="8">
        <f>VLOOKUP(E1014,[1]Hoja1!$E:$S,3,FALSE)</f>
        <v>0</v>
      </c>
      <c r="J1014" s="8">
        <f>VLOOKUP(E1014,[1]Hoja1!$E:$S,4,FALSE)</f>
        <v>0</v>
      </c>
      <c r="K1014" s="8">
        <f>VLOOKUP(E1014,[1]Hoja1!$E:$S,5,FALSE)</f>
        <v>0</v>
      </c>
      <c r="L1014" s="8">
        <f>VLOOKUP(E1014,[1]Hoja1!$E:$S,6,FALSE)</f>
        <v>0</v>
      </c>
      <c r="M1014" s="8">
        <f>VLOOKUP(E1014,[1]Hoja1!$E:$S,7,FALSE)</f>
        <v>0</v>
      </c>
      <c r="N1014" s="6"/>
      <c r="O1014" s="6" t="s">
        <v>994</v>
      </c>
      <c r="P1014" s="6" t="s">
        <v>2031</v>
      </c>
      <c r="Q1014" s="6" t="s">
        <v>381</v>
      </c>
      <c r="R1014" s="6" t="s">
        <v>54</v>
      </c>
      <c r="S1014" s="7" t="s">
        <v>35</v>
      </c>
      <c r="T1014" s="7" t="s">
        <v>35</v>
      </c>
      <c r="U1014" s="7">
        <v>44</v>
      </c>
      <c r="V1014" s="6" t="s">
        <v>284</v>
      </c>
      <c r="W1014" s="6" t="s">
        <v>285</v>
      </c>
      <c r="X1014" s="6" t="s">
        <v>285</v>
      </c>
      <c r="Y1014" s="8" t="s">
        <v>286</v>
      </c>
      <c r="Z1014" s="6" t="s">
        <v>4448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  <c r="AF1014" s="8">
        <v>0</v>
      </c>
    </row>
    <row r="1015" spans="1:32" x14ac:dyDescent="0.25">
      <c r="A1015" s="6" t="s">
        <v>4332</v>
      </c>
      <c r="B1015" s="6" t="s">
        <v>284</v>
      </c>
      <c r="C1015" s="6" t="s">
        <v>114</v>
      </c>
      <c r="D1015" s="7">
        <v>3</v>
      </c>
      <c r="E1015" s="8" t="s">
        <v>4449</v>
      </c>
      <c r="F1015" s="8">
        <v>0</v>
      </c>
      <c r="G1015" s="8">
        <v>0</v>
      </c>
      <c r="H1015" s="8">
        <f>VLOOKUP(E1015,[1]Hoja1!$E:$F,2,FALSE)</f>
        <v>2525</v>
      </c>
      <c r="I1015" s="8" t="str">
        <f>VLOOKUP(E1015,[1]Hoja1!$E:$S,3,FALSE)</f>
        <v>ORGANIZACIÓN POLÍTICA LOCAL PROVINCIAL JUNTOS POR EL CAMBIO DE CHEPEN</v>
      </c>
      <c r="J1015" s="8">
        <f>VLOOKUP(E1015,[1]Hoja1!$E:$S,4,FALSE)</f>
        <v>2015</v>
      </c>
      <c r="K1015" s="8">
        <f>VLOOKUP(E1015,[1]Hoja1!$E:$S,5,FALSE)</f>
        <v>2018</v>
      </c>
      <c r="L1015" s="8">
        <f>VLOOKUP(E1015,[1]Hoja1!$E:$S,6,FALSE)</f>
        <v>10</v>
      </c>
      <c r="M1015" s="8" t="str">
        <f>VLOOKUP(E1015,[1]Hoja1!$E:$S,7,FALSE)</f>
        <v>ALCALDE DISTRITAL</v>
      </c>
      <c r="N1015" s="6"/>
      <c r="O1015" s="6" t="s">
        <v>495</v>
      </c>
      <c r="P1015" s="6" t="s">
        <v>967</v>
      </c>
      <c r="Q1015" s="6" t="s">
        <v>4450</v>
      </c>
      <c r="R1015" s="6" t="s">
        <v>34</v>
      </c>
      <c r="S1015" s="7" t="s">
        <v>35</v>
      </c>
      <c r="T1015" s="7" t="s">
        <v>35</v>
      </c>
      <c r="U1015" s="7">
        <v>50</v>
      </c>
      <c r="V1015" s="6" t="s">
        <v>284</v>
      </c>
      <c r="W1015" s="6" t="s">
        <v>4451</v>
      </c>
      <c r="X1015" s="6" t="s">
        <v>4452</v>
      </c>
      <c r="Y1015" s="8" t="s">
        <v>38</v>
      </c>
      <c r="Z1015" s="6" t="s">
        <v>4453</v>
      </c>
      <c r="AA1015" s="8">
        <v>2525</v>
      </c>
      <c r="AB1015" s="8" t="s">
        <v>4454</v>
      </c>
      <c r="AC1015" s="8">
        <v>2015</v>
      </c>
      <c r="AD1015" s="8">
        <v>2018</v>
      </c>
      <c r="AE1015" s="8">
        <v>10</v>
      </c>
      <c r="AF1015" s="8" t="s">
        <v>134</v>
      </c>
    </row>
    <row r="1016" spans="1:32" x14ac:dyDescent="0.25">
      <c r="A1016" s="6" t="s">
        <v>4332</v>
      </c>
      <c r="B1016" s="6" t="s">
        <v>284</v>
      </c>
      <c r="C1016" s="6" t="s">
        <v>114</v>
      </c>
      <c r="D1016" s="7">
        <v>4</v>
      </c>
      <c r="E1016" s="8" t="s">
        <v>4455</v>
      </c>
      <c r="F1016" s="8">
        <v>0</v>
      </c>
      <c r="G1016" s="8">
        <v>0</v>
      </c>
      <c r="H1016" s="8">
        <f>VLOOKUP(E1016,[1]Hoja1!$E:$F,2,FALSE)</f>
        <v>0</v>
      </c>
      <c r="I1016" s="8">
        <f>VLOOKUP(E1016,[1]Hoja1!$E:$S,3,FALSE)</f>
        <v>0</v>
      </c>
      <c r="J1016" s="8">
        <f>VLOOKUP(E1016,[1]Hoja1!$E:$S,4,FALSE)</f>
        <v>0</v>
      </c>
      <c r="K1016" s="8">
        <f>VLOOKUP(E1016,[1]Hoja1!$E:$S,5,FALSE)</f>
        <v>0</v>
      </c>
      <c r="L1016" s="8">
        <f>VLOOKUP(E1016,[1]Hoja1!$E:$S,6,FALSE)</f>
        <v>0</v>
      </c>
      <c r="M1016" s="8">
        <f>VLOOKUP(E1016,[1]Hoja1!$E:$S,7,FALSE)</f>
        <v>0</v>
      </c>
      <c r="N1016" s="6"/>
      <c r="O1016" s="6" t="s">
        <v>4456</v>
      </c>
      <c r="P1016" s="6" t="s">
        <v>4457</v>
      </c>
      <c r="Q1016" s="6" t="s">
        <v>4458</v>
      </c>
      <c r="R1016" s="6" t="s">
        <v>54</v>
      </c>
      <c r="S1016" s="7" t="s">
        <v>35</v>
      </c>
      <c r="T1016" s="7" t="s">
        <v>35</v>
      </c>
      <c r="U1016" s="7">
        <v>31</v>
      </c>
      <c r="V1016" s="6" t="s">
        <v>284</v>
      </c>
      <c r="W1016" s="6" t="s">
        <v>285</v>
      </c>
      <c r="X1016" s="6" t="s">
        <v>4335</v>
      </c>
      <c r="Y1016" s="8" t="s">
        <v>38</v>
      </c>
      <c r="Z1016" s="6" t="s">
        <v>4459</v>
      </c>
      <c r="AA1016" s="8">
        <v>0</v>
      </c>
      <c r="AB1016" s="8">
        <v>0</v>
      </c>
      <c r="AC1016" s="8">
        <v>0</v>
      </c>
      <c r="AD1016" s="8">
        <v>0</v>
      </c>
      <c r="AE1016" s="8">
        <v>0</v>
      </c>
      <c r="AF1016" s="8">
        <v>0</v>
      </c>
    </row>
    <row r="1017" spans="1:32" x14ac:dyDescent="0.25">
      <c r="A1017" s="6" t="s">
        <v>4332</v>
      </c>
      <c r="B1017" s="6" t="s">
        <v>284</v>
      </c>
      <c r="C1017" s="6" t="s">
        <v>114</v>
      </c>
      <c r="D1017" s="7">
        <v>5</v>
      </c>
      <c r="E1017" s="8" t="s">
        <v>4460</v>
      </c>
      <c r="F1017" s="8">
        <v>0</v>
      </c>
      <c r="G1017" s="8">
        <v>0</v>
      </c>
      <c r="H1017" s="8">
        <f>VLOOKUP(E1017,[1]Hoja1!$E:$F,2,FALSE)</f>
        <v>0</v>
      </c>
      <c r="I1017" s="8">
        <f>VLOOKUP(E1017,[1]Hoja1!$E:$S,3,FALSE)</f>
        <v>0</v>
      </c>
      <c r="J1017" s="8">
        <f>VLOOKUP(E1017,[1]Hoja1!$E:$S,4,FALSE)</f>
        <v>0</v>
      </c>
      <c r="K1017" s="8">
        <f>VLOOKUP(E1017,[1]Hoja1!$E:$S,5,FALSE)</f>
        <v>0</v>
      </c>
      <c r="L1017" s="8">
        <f>VLOOKUP(E1017,[1]Hoja1!$E:$S,6,FALSE)</f>
        <v>0</v>
      </c>
      <c r="M1017" s="8">
        <f>VLOOKUP(E1017,[1]Hoja1!$E:$S,7,FALSE)</f>
        <v>0</v>
      </c>
      <c r="N1017" s="6"/>
      <c r="O1017" s="6" t="s">
        <v>1414</v>
      </c>
      <c r="P1017" s="6" t="s">
        <v>4461</v>
      </c>
      <c r="Q1017" s="6" t="s">
        <v>1642</v>
      </c>
      <c r="R1017" s="6" t="s">
        <v>34</v>
      </c>
      <c r="S1017" s="7" t="s">
        <v>30</v>
      </c>
      <c r="T1017" s="7" t="s">
        <v>35</v>
      </c>
      <c r="U1017" s="7">
        <v>54</v>
      </c>
      <c r="V1017" s="6" t="s">
        <v>284</v>
      </c>
      <c r="W1017" s="6" t="s">
        <v>4379</v>
      </c>
      <c r="X1017" s="6" t="s">
        <v>4462</v>
      </c>
      <c r="Y1017" s="8" t="s">
        <v>38</v>
      </c>
      <c r="Z1017" s="6" t="s">
        <v>4463</v>
      </c>
      <c r="AA1017" s="8">
        <v>0</v>
      </c>
      <c r="AB1017" s="8">
        <v>0</v>
      </c>
      <c r="AC1017" s="8">
        <v>0</v>
      </c>
      <c r="AD1017" s="8">
        <v>0</v>
      </c>
      <c r="AE1017" s="8">
        <v>0</v>
      </c>
      <c r="AF1017" s="8">
        <v>0</v>
      </c>
    </row>
    <row r="1018" spans="1:32" x14ac:dyDescent="0.25">
      <c r="A1018" s="6" t="s">
        <v>4332</v>
      </c>
      <c r="B1018" s="6" t="s">
        <v>284</v>
      </c>
      <c r="C1018" s="6" t="s">
        <v>114</v>
      </c>
      <c r="D1018" s="7">
        <v>6</v>
      </c>
      <c r="E1018" s="8" t="s">
        <v>4464</v>
      </c>
      <c r="F1018" s="8">
        <v>0</v>
      </c>
      <c r="G1018" s="8">
        <v>0</v>
      </c>
      <c r="H1018" s="8">
        <f>VLOOKUP(E1018,[1]Hoja1!$E:$F,2,FALSE)</f>
        <v>2364</v>
      </c>
      <c r="I1018" s="8" t="str">
        <f>VLOOKUP(E1018,[1]Hoja1!$E:$S,3,FALSE)</f>
        <v>ORGANIZACIÓN POLÍTICA LOCAL PROVINCIAL FRENTE PROVINCIAL DE VIRU</v>
      </c>
      <c r="J1018" s="8">
        <f>VLOOKUP(E1018,[1]Hoja1!$E:$S,4,FALSE)</f>
        <v>2003</v>
      </c>
      <c r="K1018" s="8">
        <f>VLOOKUP(E1018,[1]Hoja1!$E:$S,5,FALSE)</f>
        <v>2006</v>
      </c>
      <c r="L1018" s="8">
        <f>VLOOKUP(E1018,[1]Hoja1!$E:$S,6,FALSE)</f>
        <v>9</v>
      </c>
      <c r="M1018" s="8" t="str">
        <f>VLOOKUP(E1018,[1]Hoja1!$E:$S,7,FALSE)</f>
        <v>REGIDOR PROVINCIAL</v>
      </c>
      <c r="N1018" s="6"/>
      <c r="O1018" s="6" t="s">
        <v>4465</v>
      </c>
      <c r="P1018" s="6" t="s">
        <v>4466</v>
      </c>
      <c r="Q1018" s="6" t="s">
        <v>4467</v>
      </c>
      <c r="R1018" s="6" t="s">
        <v>54</v>
      </c>
      <c r="S1018" s="7" t="s">
        <v>35</v>
      </c>
      <c r="T1018" s="7" t="s">
        <v>35</v>
      </c>
      <c r="U1018" s="7">
        <v>60</v>
      </c>
      <c r="V1018" s="6" t="s">
        <v>284</v>
      </c>
      <c r="W1018" s="6" t="s">
        <v>4468</v>
      </c>
      <c r="X1018" s="6" t="s">
        <v>4468</v>
      </c>
      <c r="Y1018" s="8" t="s">
        <v>38</v>
      </c>
      <c r="Z1018" s="6" t="s">
        <v>4469</v>
      </c>
      <c r="AA1018" s="8">
        <v>2364</v>
      </c>
      <c r="AB1018" s="8" t="s">
        <v>4470</v>
      </c>
      <c r="AC1018" s="8">
        <v>2003</v>
      </c>
      <c r="AD1018" s="8">
        <v>2006</v>
      </c>
      <c r="AE1018" s="8">
        <v>9</v>
      </c>
      <c r="AF1018" s="8" t="s">
        <v>49</v>
      </c>
    </row>
    <row r="1019" spans="1:32" x14ac:dyDescent="0.25">
      <c r="A1019" s="6" t="s">
        <v>4332</v>
      </c>
      <c r="B1019" s="6" t="s">
        <v>284</v>
      </c>
      <c r="C1019" s="6" t="s">
        <v>114</v>
      </c>
      <c r="D1019" s="7">
        <v>7</v>
      </c>
      <c r="E1019" s="8" t="s">
        <v>4471</v>
      </c>
      <c r="F1019" s="8">
        <v>0</v>
      </c>
      <c r="G1019" s="8">
        <v>0</v>
      </c>
      <c r="H1019" s="8">
        <f>VLOOKUP(E1019,[1]Hoja1!$E:$F,2,FALSE)</f>
        <v>0</v>
      </c>
      <c r="I1019" s="8">
        <f>VLOOKUP(E1019,[1]Hoja1!$E:$S,3,FALSE)</f>
        <v>0</v>
      </c>
      <c r="J1019" s="8">
        <f>VLOOKUP(E1019,[1]Hoja1!$E:$S,4,FALSE)</f>
        <v>0</v>
      </c>
      <c r="K1019" s="8">
        <f>VLOOKUP(E1019,[1]Hoja1!$E:$S,5,FALSE)</f>
        <v>0</v>
      </c>
      <c r="L1019" s="8">
        <f>VLOOKUP(E1019,[1]Hoja1!$E:$S,6,FALSE)</f>
        <v>0</v>
      </c>
      <c r="M1019" s="8">
        <f>VLOOKUP(E1019,[1]Hoja1!$E:$S,7,FALSE)</f>
        <v>0</v>
      </c>
      <c r="N1019" s="6"/>
      <c r="O1019" s="6" t="s">
        <v>4472</v>
      </c>
      <c r="P1019" s="6" t="s">
        <v>399</v>
      </c>
      <c r="Q1019" s="6" t="s">
        <v>4473</v>
      </c>
      <c r="R1019" s="6" t="s">
        <v>34</v>
      </c>
      <c r="S1019" s="7" t="s">
        <v>35</v>
      </c>
      <c r="T1019" s="7" t="s">
        <v>35</v>
      </c>
      <c r="U1019" s="7">
        <v>39</v>
      </c>
      <c r="V1019" s="6" t="s">
        <v>284</v>
      </c>
      <c r="W1019" s="6" t="s">
        <v>4379</v>
      </c>
      <c r="X1019" s="6" t="s">
        <v>4380</v>
      </c>
      <c r="Y1019" s="8" t="s">
        <v>38</v>
      </c>
      <c r="Z1019" s="6" t="s">
        <v>4474</v>
      </c>
      <c r="AA1019" s="8">
        <v>0</v>
      </c>
      <c r="AB1019" s="8">
        <v>0</v>
      </c>
      <c r="AC1019" s="8">
        <v>0</v>
      </c>
      <c r="AD1019" s="8">
        <v>0</v>
      </c>
      <c r="AE1019" s="8">
        <v>0</v>
      </c>
      <c r="AF1019" s="8">
        <v>0</v>
      </c>
    </row>
    <row r="1020" spans="1:32" x14ac:dyDescent="0.25">
      <c r="A1020" s="6" t="s">
        <v>4332</v>
      </c>
      <c r="B1020" s="6" t="s">
        <v>284</v>
      </c>
      <c r="C1020" s="6" t="s">
        <v>135</v>
      </c>
      <c r="D1020" s="7">
        <v>1</v>
      </c>
      <c r="E1020" s="8" t="s">
        <v>4475</v>
      </c>
      <c r="F1020" s="8">
        <v>0</v>
      </c>
      <c r="G1020" s="8">
        <v>0</v>
      </c>
      <c r="H1020" s="8">
        <f>VLOOKUP(E1020,[1]Hoja1!$E:$F,2,FALSE)</f>
        <v>0</v>
      </c>
      <c r="I1020" s="8">
        <f>VLOOKUP(E1020,[1]Hoja1!$E:$S,3,FALSE)</f>
        <v>0</v>
      </c>
      <c r="J1020" s="8">
        <f>VLOOKUP(E1020,[1]Hoja1!$E:$S,4,FALSE)</f>
        <v>0</v>
      </c>
      <c r="K1020" s="8">
        <f>VLOOKUP(E1020,[1]Hoja1!$E:$S,5,FALSE)</f>
        <v>0</v>
      </c>
      <c r="L1020" s="8">
        <f>VLOOKUP(E1020,[1]Hoja1!$E:$S,6,FALSE)</f>
        <v>0</v>
      </c>
      <c r="M1020" s="8">
        <f>VLOOKUP(E1020,[1]Hoja1!$E:$S,7,FALSE)</f>
        <v>0</v>
      </c>
      <c r="N1020" s="6"/>
      <c r="O1020" s="6" t="s">
        <v>225</v>
      </c>
      <c r="P1020" s="6" t="s">
        <v>4476</v>
      </c>
      <c r="Q1020" s="6" t="s">
        <v>1462</v>
      </c>
      <c r="R1020" s="6" t="s">
        <v>34</v>
      </c>
      <c r="S1020" s="7" t="s">
        <v>35</v>
      </c>
      <c r="T1020" s="7" t="s">
        <v>35</v>
      </c>
      <c r="U1020" s="7">
        <v>37</v>
      </c>
      <c r="V1020" s="6" t="s">
        <v>284</v>
      </c>
      <c r="W1020" s="6" t="s">
        <v>4451</v>
      </c>
      <c r="X1020" s="6" t="s">
        <v>4452</v>
      </c>
      <c r="Y1020" s="8" t="s">
        <v>38</v>
      </c>
      <c r="Z1020" s="6" t="s">
        <v>4477</v>
      </c>
      <c r="AA1020" s="8">
        <v>0</v>
      </c>
      <c r="AB1020" s="8">
        <v>0</v>
      </c>
      <c r="AC1020" s="8">
        <v>0</v>
      </c>
      <c r="AD1020" s="8">
        <v>0</v>
      </c>
      <c r="AE1020" s="8">
        <v>0</v>
      </c>
      <c r="AF1020" s="8">
        <v>0</v>
      </c>
    </row>
    <row r="1021" spans="1:32" x14ac:dyDescent="0.25">
      <c r="A1021" s="6" t="s">
        <v>4332</v>
      </c>
      <c r="B1021" s="6" t="s">
        <v>284</v>
      </c>
      <c r="C1021" s="6" t="s">
        <v>135</v>
      </c>
      <c r="D1021" s="7">
        <v>2</v>
      </c>
      <c r="E1021" s="8" t="s">
        <v>4478</v>
      </c>
      <c r="F1021" s="8">
        <v>0</v>
      </c>
      <c r="G1021" s="8">
        <v>0</v>
      </c>
      <c r="H1021" s="8">
        <f>VLOOKUP(E1021,[1]Hoja1!$E:$F,2,FALSE)</f>
        <v>0</v>
      </c>
      <c r="I1021" s="8">
        <f>VLOOKUP(E1021,[1]Hoja1!$E:$S,3,FALSE)</f>
        <v>0</v>
      </c>
      <c r="J1021" s="8">
        <f>VLOOKUP(E1021,[1]Hoja1!$E:$S,4,FALSE)</f>
        <v>0</v>
      </c>
      <c r="K1021" s="8">
        <f>VLOOKUP(E1021,[1]Hoja1!$E:$S,5,FALSE)</f>
        <v>0</v>
      </c>
      <c r="L1021" s="8">
        <f>VLOOKUP(E1021,[1]Hoja1!$E:$S,6,FALSE)</f>
        <v>0</v>
      </c>
      <c r="M1021" s="8">
        <f>VLOOKUP(E1021,[1]Hoja1!$E:$S,7,FALSE)</f>
        <v>0</v>
      </c>
      <c r="N1021" s="6"/>
      <c r="O1021" s="6" t="s">
        <v>278</v>
      </c>
      <c r="P1021" s="6" t="s">
        <v>4479</v>
      </c>
      <c r="Q1021" s="6" t="s">
        <v>4480</v>
      </c>
      <c r="R1021" s="6" t="s">
        <v>54</v>
      </c>
      <c r="S1021" s="7" t="s">
        <v>35</v>
      </c>
      <c r="T1021" s="7" t="s">
        <v>35</v>
      </c>
      <c r="U1021" s="7">
        <v>54</v>
      </c>
      <c r="V1021" s="6" t="s">
        <v>284</v>
      </c>
      <c r="W1021" s="6" t="s">
        <v>285</v>
      </c>
      <c r="X1021" s="6" t="s">
        <v>285</v>
      </c>
      <c r="Y1021" s="8" t="s">
        <v>286</v>
      </c>
      <c r="Z1021" s="6" t="s">
        <v>4481</v>
      </c>
      <c r="AA1021" s="8">
        <v>0</v>
      </c>
      <c r="AB1021" s="8">
        <v>0</v>
      </c>
      <c r="AC1021" s="8">
        <v>0</v>
      </c>
      <c r="AD1021" s="8">
        <v>0</v>
      </c>
      <c r="AE1021" s="8">
        <v>0</v>
      </c>
      <c r="AF1021" s="8">
        <v>0</v>
      </c>
    </row>
    <row r="1022" spans="1:32" x14ac:dyDescent="0.25">
      <c r="A1022" s="6" t="s">
        <v>4332</v>
      </c>
      <c r="B1022" s="6" t="s">
        <v>284</v>
      </c>
      <c r="C1022" s="6" t="s">
        <v>135</v>
      </c>
      <c r="D1022" s="7">
        <v>3</v>
      </c>
      <c r="E1022" s="8" t="s">
        <v>4482</v>
      </c>
      <c r="F1022" s="8">
        <v>0</v>
      </c>
      <c r="G1022" s="8">
        <v>0</v>
      </c>
      <c r="H1022" s="8">
        <f>VLOOKUP(E1022,[1]Hoja1!$E:$F,2,FALSE)</f>
        <v>0</v>
      </c>
      <c r="I1022" s="8">
        <f>VLOOKUP(E1022,[1]Hoja1!$E:$S,3,FALSE)</f>
        <v>0</v>
      </c>
      <c r="J1022" s="8">
        <f>VLOOKUP(E1022,[1]Hoja1!$E:$S,4,FALSE)</f>
        <v>0</v>
      </c>
      <c r="K1022" s="8">
        <f>VLOOKUP(E1022,[1]Hoja1!$E:$S,5,FALSE)</f>
        <v>0</v>
      </c>
      <c r="L1022" s="8">
        <f>VLOOKUP(E1022,[1]Hoja1!$E:$S,6,FALSE)</f>
        <v>0</v>
      </c>
      <c r="M1022" s="8">
        <f>VLOOKUP(E1022,[1]Hoja1!$E:$S,7,FALSE)</f>
        <v>0</v>
      </c>
      <c r="N1022" s="6"/>
      <c r="O1022" s="6" t="s">
        <v>732</v>
      </c>
      <c r="P1022" s="6" t="s">
        <v>4483</v>
      </c>
      <c r="Q1022" s="6" t="s">
        <v>4484</v>
      </c>
      <c r="R1022" s="6" t="s">
        <v>34</v>
      </c>
      <c r="S1022" s="7" t="s">
        <v>35</v>
      </c>
      <c r="T1022" s="7" t="s">
        <v>35</v>
      </c>
      <c r="U1022" s="7">
        <v>62</v>
      </c>
      <c r="V1022" s="6" t="s">
        <v>284</v>
      </c>
      <c r="W1022" s="6" t="s">
        <v>4485</v>
      </c>
      <c r="X1022" s="6" t="s">
        <v>4486</v>
      </c>
      <c r="Y1022" s="8" t="s">
        <v>38</v>
      </c>
      <c r="Z1022" s="6" t="s">
        <v>4487</v>
      </c>
      <c r="AA1022" s="8">
        <v>0</v>
      </c>
      <c r="AB1022" s="8">
        <v>0</v>
      </c>
      <c r="AC1022" s="8">
        <v>0</v>
      </c>
      <c r="AD1022" s="8">
        <v>0</v>
      </c>
      <c r="AE1022" s="8">
        <v>0</v>
      </c>
      <c r="AF1022" s="8">
        <v>0</v>
      </c>
    </row>
    <row r="1023" spans="1:32" x14ac:dyDescent="0.25">
      <c r="A1023" s="6" t="s">
        <v>4332</v>
      </c>
      <c r="B1023" s="6" t="s">
        <v>284</v>
      </c>
      <c r="C1023" s="6" t="s">
        <v>135</v>
      </c>
      <c r="D1023" s="7">
        <v>4</v>
      </c>
      <c r="E1023" s="8" t="s">
        <v>4488</v>
      </c>
      <c r="F1023" s="8">
        <v>0</v>
      </c>
      <c r="G1023" s="8">
        <v>0</v>
      </c>
      <c r="H1023" s="8">
        <f>VLOOKUP(E1023,[1]Hoja1!$E:$F,2,FALSE)</f>
        <v>32</v>
      </c>
      <c r="I1023" s="8" t="str">
        <f>VLOOKUP(E1023,[1]Hoja1!$E:$S,3,FALSE)</f>
        <v>PARTIDO POLÍTICO PARTIDO APRISTA PERUANO</v>
      </c>
      <c r="J1023" s="8">
        <f>VLOOKUP(E1023,[1]Hoja1!$E:$S,4,FALSE)</f>
        <v>1987</v>
      </c>
      <c r="K1023" s="8">
        <f>VLOOKUP(E1023,[1]Hoja1!$E:$S,5,FALSE)</f>
        <v>1992</v>
      </c>
      <c r="L1023" s="8">
        <f>VLOOKUP(E1023,[1]Hoja1!$E:$S,6,FALSE)</f>
        <v>10</v>
      </c>
      <c r="M1023" s="8" t="str">
        <f>VLOOKUP(E1023,[1]Hoja1!$E:$S,7,FALSE)</f>
        <v>ALCALDE DISTRITAL</v>
      </c>
      <c r="N1023" s="6"/>
      <c r="O1023" s="6" t="s">
        <v>4489</v>
      </c>
      <c r="P1023" s="6" t="s">
        <v>4490</v>
      </c>
      <c r="Q1023" s="6" t="s">
        <v>4491</v>
      </c>
      <c r="R1023" s="6" t="s">
        <v>34</v>
      </c>
      <c r="S1023" s="7" t="s">
        <v>35</v>
      </c>
      <c r="T1023" s="7" t="s">
        <v>35</v>
      </c>
      <c r="U1023" s="7">
        <v>71</v>
      </c>
      <c r="V1023" s="6" t="s">
        <v>284</v>
      </c>
      <c r="W1023" s="6" t="s">
        <v>285</v>
      </c>
      <c r="X1023" s="6" t="s">
        <v>4492</v>
      </c>
      <c r="Y1023" s="8" t="s">
        <v>38</v>
      </c>
      <c r="Z1023" s="6" t="s">
        <v>4493</v>
      </c>
      <c r="AA1023" s="8">
        <v>32</v>
      </c>
      <c r="AB1023" s="8" t="s">
        <v>513</v>
      </c>
      <c r="AC1023" s="8">
        <v>1987</v>
      </c>
      <c r="AD1023" s="8">
        <v>1992</v>
      </c>
      <c r="AE1023" s="8">
        <v>10</v>
      </c>
      <c r="AF1023" s="8" t="s">
        <v>134</v>
      </c>
    </row>
    <row r="1024" spans="1:32" x14ac:dyDescent="0.25">
      <c r="A1024" s="6" t="s">
        <v>4332</v>
      </c>
      <c r="B1024" s="6" t="s">
        <v>284</v>
      </c>
      <c r="C1024" s="6" t="s">
        <v>135</v>
      </c>
      <c r="D1024" s="7">
        <v>5</v>
      </c>
      <c r="E1024" s="8" t="s">
        <v>4494</v>
      </c>
      <c r="F1024" s="8">
        <v>0</v>
      </c>
      <c r="G1024" s="8">
        <v>0</v>
      </c>
      <c r="H1024" s="8">
        <f>VLOOKUP(E1024,[1]Hoja1!$E:$F,2,FALSE)</f>
        <v>0</v>
      </c>
      <c r="I1024" s="8">
        <f>VLOOKUP(E1024,[1]Hoja1!$E:$S,3,FALSE)</f>
        <v>0</v>
      </c>
      <c r="J1024" s="8">
        <f>VLOOKUP(E1024,[1]Hoja1!$E:$S,4,FALSE)</f>
        <v>0</v>
      </c>
      <c r="K1024" s="8">
        <f>VLOOKUP(E1024,[1]Hoja1!$E:$S,5,FALSE)</f>
        <v>0</v>
      </c>
      <c r="L1024" s="8">
        <f>VLOOKUP(E1024,[1]Hoja1!$E:$S,6,FALSE)</f>
        <v>0</v>
      </c>
      <c r="M1024" s="8">
        <f>VLOOKUP(E1024,[1]Hoja1!$E:$S,7,FALSE)</f>
        <v>0</v>
      </c>
      <c r="N1024" s="6"/>
      <c r="O1024" s="6" t="s">
        <v>260</v>
      </c>
      <c r="P1024" s="6" t="s">
        <v>260</v>
      </c>
      <c r="Q1024" s="6" t="s">
        <v>4495</v>
      </c>
      <c r="R1024" s="6" t="s">
        <v>34</v>
      </c>
      <c r="S1024" s="7" t="s">
        <v>35</v>
      </c>
      <c r="T1024" s="7" t="s">
        <v>35</v>
      </c>
      <c r="U1024" s="7">
        <v>50</v>
      </c>
      <c r="V1024" s="6" t="s">
        <v>284</v>
      </c>
      <c r="W1024" s="6" t="s">
        <v>4468</v>
      </c>
      <c r="X1024" s="6" t="s">
        <v>4468</v>
      </c>
      <c r="Y1024" s="8" t="s">
        <v>38</v>
      </c>
      <c r="Z1024" s="6" t="s">
        <v>4496</v>
      </c>
      <c r="AA1024" s="8">
        <v>0</v>
      </c>
      <c r="AB1024" s="8">
        <v>0</v>
      </c>
      <c r="AC1024" s="8">
        <v>0</v>
      </c>
      <c r="AD1024" s="8">
        <v>0</v>
      </c>
      <c r="AE1024" s="8">
        <v>0</v>
      </c>
      <c r="AF1024" s="8">
        <v>0</v>
      </c>
    </row>
    <row r="1025" spans="1:32" x14ac:dyDescent="0.25">
      <c r="A1025" s="6" t="s">
        <v>4332</v>
      </c>
      <c r="B1025" s="6" t="s">
        <v>284</v>
      </c>
      <c r="C1025" s="6" t="s">
        <v>135</v>
      </c>
      <c r="D1025" s="7">
        <v>6</v>
      </c>
      <c r="E1025" s="8" t="s">
        <v>4497</v>
      </c>
      <c r="F1025" s="8">
        <v>0</v>
      </c>
      <c r="G1025" s="8">
        <v>0</v>
      </c>
      <c r="H1025" s="8">
        <f>VLOOKUP(E1025,[1]Hoja1!$E:$F,2,FALSE)</f>
        <v>0</v>
      </c>
      <c r="I1025" s="8">
        <f>VLOOKUP(E1025,[1]Hoja1!$E:$S,3,FALSE)</f>
        <v>0</v>
      </c>
      <c r="J1025" s="8">
        <f>VLOOKUP(E1025,[1]Hoja1!$E:$S,4,FALSE)</f>
        <v>0</v>
      </c>
      <c r="K1025" s="8">
        <f>VLOOKUP(E1025,[1]Hoja1!$E:$S,5,FALSE)</f>
        <v>0</v>
      </c>
      <c r="L1025" s="8">
        <f>VLOOKUP(E1025,[1]Hoja1!$E:$S,6,FALSE)</f>
        <v>0</v>
      </c>
      <c r="M1025" s="8">
        <f>VLOOKUP(E1025,[1]Hoja1!$E:$S,7,FALSE)</f>
        <v>0</v>
      </c>
      <c r="N1025" s="6"/>
      <c r="O1025" s="6" t="s">
        <v>1756</v>
      </c>
      <c r="P1025" s="6" t="s">
        <v>4498</v>
      </c>
      <c r="Q1025" s="6" t="s">
        <v>4499</v>
      </c>
      <c r="R1025" s="6" t="s">
        <v>54</v>
      </c>
      <c r="S1025" s="7" t="s">
        <v>35</v>
      </c>
      <c r="T1025" s="7" t="s">
        <v>35</v>
      </c>
      <c r="U1025" s="7">
        <v>42</v>
      </c>
      <c r="V1025" s="6" t="s">
        <v>284</v>
      </c>
      <c r="W1025" s="6" t="s">
        <v>285</v>
      </c>
      <c r="X1025" s="6" t="s">
        <v>285</v>
      </c>
      <c r="Y1025" s="8" t="s">
        <v>286</v>
      </c>
      <c r="Z1025" s="6" t="s">
        <v>4500</v>
      </c>
      <c r="AA1025" s="8">
        <v>0</v>
      </c>
      <c r="AB1025" s="8">
        <v>0</v>
      </c>
      <c r="AC1025" s="8">
        <v>0</v>
      </c>
      <c r="AD1025" s="8">
        <v>0</v>
      </c>
      <c r="AE1025" s="8">
        <v>0</v>
      </c>
      <c r="AF1025" s="8">
        <v>0</v>
      </c>
    </row>
    <row r="1026" spans="1:32" x14ac:dyDescent="0.25">
      <c r="A1026" s="6" t="s">
        <v>4332</v>
      </c>
      <c r="B1026" s="6" t="s">
        <v>284</v>
      </c>
      <c r="C1026" s="6" t="s">
        <v>135</v>
      </c>
      <c r="D1026" s="7">
        <v>7</v>
      </c>
      <c r="E1026" s="8" t="s">
        <v>4501</v>
      </c>
      <c r="F1026" s="8">
        <v>0</v>
      </c>
      <c r="G1026" s="8">
        <v>0</v>
      </c>
      <c r="H1026" s="8">
        <f>VLOOKUP(E1026,[1]Hoja1!$E:$F,2,FALSE)</f>
        <v>0</v>
      </c>
      <c r="I1026" s="8">
        <f>VLOOKUP(E1026,[1]Hoja1!$E:$S,3,FALSE)</f>
        <v>0</v>
      </c>
      <c r="J1026" s="8">
        <f>VLOOKUP(E1026,[1]Hoja1!$E:$S,4,FALSE)</f>
        <v>0</v>
      </c>
      <c r="K1026" s="8">
        <f>VLOOKUP(E1026,[1]Hoja1!$E:$S,5,FALSE)</f>
        <v>0</v>
      </c>
      <c r="L1026" s="8">
        <f>VLOOKUP(E1026,[1]Hoja1!$E:$S,6,FALSE)</f>
        <v>0</v>
      </c>
      <c r="M1026" s="8">
        <f>VLOOKUP(E1026,[1]Hoja1!$E:$S,7,FALSE)</f>
        <v>0</v>
      </c>
      <c r="N1026" s="6"/>
      <c r="O1026" s="6" t="s">
        <v>622</v>
      </c>
      <c r="P1026" s="6" t="s">
        <v>251</v>
      </c>
      <c r="Q1026" s="6" t="s">
        <v>4502</v>
      </c>
      <c r="R1026" s="6" t="s">
        <v>54</v>
      </c>
      <c r="S1026" s="7" t="s">
        <v>35</v>
      </c>
      <c r="T1026" s="7" t="s">
        <v>35</v>
      </c>
      <c r="U1026" s="7">
        <v>46</v>
      </c>
      <c r="V1026" s="6" t="s">
        <v>284</v>
      </c>
      <c r="W1026" s="6" t="s">
        <v>285</v>
      </c>
      <c r="X1026" s="6" t="s">
        <v>285</v>
      </c>
      <c r="Y1026" s="8" t="s">
        <v>286</v>
      </c>
      <c r="Z1026" s="6" t="s">
        <v>4503</v>
      </c>
      <c r="AA1026" s="8">
        <v>0</v>
      </c>
      <c r="AB1026" s="8">
        <v>0</v>
      </c>
      <c r="AC1026" s="8">
        <v>0</v>
      </c>
      <c r="AD1026" s="8">
        <v>0</v>
      </c>
      <c r="AE1026" s="8">
        <v>0</v>
      </c>
      <c r="AF1026" s="8">
        <v>0</v>
      </c>
    </row>
    <row r="1027" spans="1:32" x14ac:dyDescent="0.25">
      <c r="A1027" s="6" t="s">
        <v>4332</v>
      </c>
      <c r="B1027" s="6" t="s">
        <v>284</v>
      </c>
      <c r="C1027" s="6" t="s">
        <v>150</v>
      </c>
      <c r="D1027" s="7">
        <v>1</v>
      </c>
      <c r="E1027" s="8" t="s">
        <v>4504</v>
      </c>
      <c r="F1027" s="8">
        <v>0</v>
      </c>
      <c r="G1027" s="8">
        <v>0</v>
      </c>
      <c r="H1027" s="8">
        <f>VLOOKUP(E1027,[1]Hoja1!$E:$F,2,FALSE)</f>
        <v>1257</v>
      </c>
      <c r="I1027" s="8" t="str">
        <f>VLOOKUP(E1027,[1]Hoja1!$E:$S,3,FALSE)</f>
        <v>PARTIDO POLÍTICO ALIANZA PARA EL PROGRESO</v>
      </c>
      <c r="J1027" s="8">
        <f>VLOOKUP(E1027,[1]Hoja1!$E:$S,4,FALSE)</f>
        <v>2011</v>
      </c>
      <c r="K1027" s="8">
        <f>VLOOKUP(E1027,[1]Hoja1!$E:$S,5,FALSE)</f>
        <v>2014</v>
      </c>
      <c r="L1027" s="8">
        <f>VLOOKUP(E1027,[1]Hoja1!$E:$S,6,FALSE)</f>
        <v>11</v>
      </c>
      <c r="M1027" s="8" t="str">
        <f>VLOOKUP(E1027,[1]Hoja1!$E:$S,7,FALSE)</f>
        <v>REGIDOR DISTRITAL</v>
      </c>
      <c r="N1027" s="6"/>
      <c r="O1027" s="6" t="s">
        <v>3552</v>
      </c>
      <c r="P1027" s="6" t="s">
        <v>1985</v>
      </c>
      <c r="Q1027" s="6" t="s">
        <v>2501</v>
      </c>
      <c r="R1027" s="6" t="s">
        <v>34</v>
      </c>
      <c r="S1027" s="7" t="s">
        <v>35</v>
      </c>
      <c r="T1027" s="7" t="s">
        <v>35</v>
      </c>
      <c r="U1027" s="7">
        <v>45</v>
      </c>
      <c r="V1027" s="6" t="s">
        <v>284</v>
      </c>
      <c r="W1027" s="6" t="s">
        <v>285</v>
      </c>
      <c r="X1027" s="6" t="s">
        <v>4375</v>
      </c>
      <c r="Y1027" s="8" t="s">
        <v>38</v>
      </c>
      <c r="Z1027" s="6" t="s">
        <v>4505</v>
      </c>
      <c r="AA1027" s="8">
        <v>1257</v>
      </c>
      <c r="AB1027" s="8" t="s">
        <v>364</v>
      </c>
      <c r="AC1027" s="8">
        <v>2011</v>
      </c>
      <c r="AD1027" s="8">
        <v>2014</v>
      </c>
      <c r="AE1027" s="8">
        <v>11</v>
      </c>
      <c r="AF1027" s="8" t="s">
        <v>322</v>
      </c>
    </row>
    <row r="1028" spans="1:32" x14ac:dyDescent="0.25">
      <c r="A1028" s="6" t="s">
        <v>4332</v>
      </c>
      <c r="B1028" s="6" t="s">
        <v>284</v>
      </c>
      <c r="C1028" s="6" t="s">
        <v>150</v>
      </c>
      <c r="D1028" s="7">
        <v>2</v>
      </c>
      <c r="E1028" s="8" t="s">
        <v>4506</v>
      </c>
      <c r="F1028" s="8">
        <v>0</v>
      </c>
      <c r="G1028" s="8">
        <v>0</v>
      </c>
      <c r="H1028" s="8">
        <f>VLOOKUP(E1028,[1]Hoja1!$E:$F,2,FALSE)</f>
        <v>0</v>
      </c>
      <c r="I1028" s="8">
        <f>VLOOKUP(E1028,[1]Hoja1!$E:$S,3,FALSE)</f>
        <v>0</v>
      </c>
      <c r="J1028" s="8">
        <f>VLOOKUP(E1028,[1]Hoja1!$E:$S,4,FALSE)</f>
        <v>0</v>
      </c>
      <c r="K1028" s="8">
        <f>VLOOKUP(E1028,[1]Hoja1!$E:$S,5,FALSE)</f>
        <v>0</v>
      </c>
      <c r="L1028" s="8">
        <f>VLOOKUP(E1028,[1]Hoja1!$E:$S,6,FALSE)</f>
        <v>0</v>
      </c>
      <c r="M1028" s="8">
        <f>VLOOKUP(E1028,[1]Hoja1!$E:$S,7,FALSE)</f>
        <v>0</v>
      </c>
      <c r="N1028" s="6"/>
      <c r="O1028" s="6" t="s">
        <v>4507</v>
      </c>
      <c r="P1028" s="6" t="s">
        <v>4508</v>
      </c>
      <c r="Q1028" s="6" t="s">
        <v>2699</v>
      </c>
      <c r="R1028" s="6" t="s">
        <v>54</v>
      </c>
      <c r="S1028" s="7" t="s">
        <v>35</v>
      </c>
      <c r="T1028" s="7" t="s">
        <v>35</v>
      </c>
      <c r="U1028" s="7">
        <v>40</v>
      </c>
      <c r="V1028" s="6" t="s">
        <v>284</v>
      </c>
      <c r="W1028" s="6" t="s">
        <v>285</v>
      </c>
      <c r="X1028" s="6" t="s">
        <v>4509</v>
      </c>
      <c r="Y1028" s="8" t="s">
        <v>38</v>
      </c>
      <c r="Z1028" s="6" t="s">
        <v>4510</v>
      </c>
      <c r="AA1028" s="8">
        <v>0</v>
      </c>
      <c r="AB1028" s="8">
        <v>0</v>
      </c>
      <c r="AC1028" s="8">
        <v>0</v>
      </c>
      <c r="AD1028" s="8">
        <v>0</v>
      </c>
      <c r="AE1028" s="8">
        <v>0</v>
      </c>
      <c r="AF1028" s="8">
        <v>0</v>
      </c>
    </row>
    <row r="1029" spans="1:32" x14ac:dyDescent="0.25">
      <c r="A1029" s="6" t="s">
        <v>4332</v>
      </c>
      <c r="B1029" s="6" t="s">
        <v>284</v>
      </c>
      <c r="C1029" s="6" t="s">
        <v>150</v>
      </c>
      <c r="D1029" s="7">
        <v>3</v>
      </c>
      <c r="E1029" s="8" t="s">
        <v>4511</v>
      </c>
      <c r="F1029" s="8">
        <v>0</v>
      </c>
      <c r="G1029" s="8">
        <v>0</v>
      </c>
      <c r="H1029" s="8">
        <f>VLOOKUP(E1029,[1]Hoja1!$E:$F,2,FALSE)</f>
        <v>0</v>
      </c>
      <c r="I1029" s="8">
        <f>VLOOKUP(E1029,[1]Hoja1!$E:$S,3,FALSE)</f>
        <v>0</v>
      </c>
      <c r="J1029" s="8">
        <f>VLOOKUP(E1029,[1]Hoja1!$E:$S,4,FALSE)</f>
        <v>0</v>
      </c>
      <c r="K1029" s="8">
        <f>VLOOKUP(E1029,[1]Hoja1!$E:$S,5,FALSE)</f>
        <v>0</v>
      </c>
      <c r="L1029" s="8">
        <f>VLOOKUP(E1029,[1]Hoja1!$E:$S,6,FALSE)</f>
        <v>0</v>
      </c>
      <c r="M1029" s="8">
        <f>VLOOKUP(E1029,[1]Hoja1!$E:$S,7,FALSE)</f>
        <v>0</v>
      </c>
      <c r="N1029" s="6"/>
      <c r="O1029" s="6" t="s">
        <v>3223</v>
      </c>
      <c r="P1029" s="6" t="s">
        <v>773</v>
      </c>
      <c r="Q1029" s="6" t="s">
        <v>1283</v>
      </c>
      <c r="R1029" s="6" t="s">
        <v>54</v>
      </c>
      <c r="S1029" s="7" t="s">
        <v>30</v>
      </c>
      <c r="T1029" s="7" t="s">
        <v>35</v>
      </c>
      <c r="U1029" s="7">
        <v>44</v>
      </c>
      <c r="V1029" s="6" t="s">
        <v>284</v>
      </c>
      <c r="W1029" s="6" t="s">
        <v>285</v>
      </c>
      <c r="X1029" s="6" t="s">
        <v>4375</v>
      </c>
      <c r="Y1029" s="8" t="s">
        <v>38</v>
      </c>
      <c r="Z1029" s="6" t="s">
        <v>4512</v>
      </c>
      <c r="AA1029" s="8">
        <v>0</v>
      </c>
      <c r="AB1029" s="8">
        <v>0</v>
      </c>
      <c r="AC1029" s="8">
        <v>0</v>
      </c>
      <c r="AD1029" s="8">
        <v>0</v>
      </c>
      <c r="AE1029" s="8">
        <v>0</v>
      </c>
      <c r="AF1029" s="8">
        <v>0</v>
      </c>
    </row>
    <row r="1030" spans="1:32" x14ac:dyDescent="0.25">
      <c r="A1030" s="6" t="s">
        <v>4332</v>
      </c>
      <c r="B1030" s="6" t="s">
        <v>284</v>
      </c>
      <c r="C1030" s="6" t="s">
        <v>150</v>
      </c>
      <c r="D1030" s="7">
        <v>4</v>
      </c>
      <c r="E1030" s="8" t="s">
        <v>4513</v>
      </c>
      <c r="F1030" s="8">
        <v>0</v>
      </c>
      <c r="G1030" s="8">
        <v>0</v>
      </c>
      <c r="H1030" s="8">
        <f>VLOOKUP(E1030,[1]Hoja1!$E:$F,2,FALSE)</f>
        <v>0</v>
      </c>
      <c r="I1030" s="8">
        <f>VLOOKUP(E1030,[1]Hoja1!$E:$S,3,FALSE)</f>
        <v>0</v>
      </c>
      <c r="J1030" s="8">
        <f>VLOOKUP(E1030,[1]Hoja1!$E:$S,4,FALSE)</f>
        <v>0</v>
      </c>
      <c r="K1030" s="8">
        <f>VLOOKUP(E1030,[1]Hoja1!$E:$S,5,FALSE)</f>
        <v>0</v>
      </c>
      <c r="L1030" s="8">
        <f>VLOOKUP(E1030,[1]Hoja1!$E:$S,6,FALSE)</f>
        <v>0</v>
      </c>
      <c r="M1030" s="8">
        <f>VLOOKUP(E1030,[1]Hoja1!$E:$S,7,FALSE)</f>
        <v>0</v>
      </c>
      <c r="N1030" s="6"/>
      <c r="O1030" s="6" t="s">
        <v>339</v>
      </c>
      <c r="P1030" s="6" t="s">
        <v>1019</v>
      </c>
      <c r="Q1030" s="6" t="s">
        <v>4514</v>
      </c>
      <c r="R1030" s="6" t="s">
        <v>34</v>
      </c>
      <c r="S1030" s="7" t="s">
        <v>35</v>
      </c>
      <c r="T1030" s="7" t="s">
        <v>35</v>
      </c>
      <c r="U1030" s="7">
        <v>43</v>
      </c>
      <c r="V1030" s="6" t="s">
        <v>284</v>
      </c>
      <c r="W1030" s="6" t="s">
        <v>285</v>
      </c>
      <c r="X1030" s="6" t="s">
        <v>285</v>
      </c>
      <c r="Y1030" s="8" t="s">
        <v>286</v>
      </c>
      <c r="Z1030" s="6" t="s">
        <v>4515</v>
      </c>
      <c r="AA1030" s="8">
        <v>0</v>
      </c>
      <c r="AB1030" s="8">
        <v>0</v>
      </c>
      <c r="AC1030" s="8">
        <v>0</v>
      </c>
      <c r="AD1030" s="8">
        <v>0</v>
      </c>
      <c r="AE1030" s="8">
        <v>0</v>
      </c>
      <c r="AF1030" s="8">
        <v>0</v>
      </c>
    </row>
    <row r="1031" spans="1:32" x14ac:dyDescent="0.25">
      <c r="A1031" s="6" t="s">
        <v>4332</v>
      </c>
      <c r="B1031" s="6" t="s">
        <v>284</v>
      </c>
      <c r="C1031" s="6" t="s">
        <v>150</v>
      </c>
      <c r="D1031" s="7">
        <v>5</v>
      </c>
      <c r="E1031" s="8" t="s">
        <v>4516</v>
      </c>
      <c r="F1031" s="8">
        <v>0</v>
      </c>
      <c r="G1031" s="8">
        <v>0</v>
      </c>
      <c r="H1031" s="8">
        <f>VLOOKUP(E1031,[1]Hoja1!$E:$F,2,FALSE)</f>
        <v>32</v>
      </c>
      <c r="I1031" s="8" t="str">
        <f>VLOOKUP(E1031,[1]Hoja1!$E:$S,3,FALSE)</f>
        <v>PARTIDO POLÍTICO PARTIDO APRISTA PERUANO</v>
      </c>
      <c r="J1031" s="8">
        <f>VLOOKUP(E1031,[1]Hoja1!$E:$S,4,FALSE)</f>
        <v>2015</v>
      </c>
      <c r="K1031" s="8">
        <f>VLOOKUP(E1031,[1]Hoja1!$E:$S,5,FALSE)</f>
        <v>2018</v>
      </c>
      <c r="L1031" s="8">
        <f>VLOOKUP(E1031,[1]Hoja1!$E:$S,6,FALSE)</f>
        <v>9</v>
      </c>
      <c r="M1031" s="8" t="str">
        <f>VLOOKUP(E1031,[1]Hoja1!$E:$S,7,FALSE)</f>
        <v>REGIDOR PROVINCIAL</v>
      </c>
      <c r="N1031" s="6"/>
      <c r="O1031" s="6" t="s">
        <v>2472</v>
      </c>
      <c r="P1031" s="6" t="s">
        <v>1951</v>
      </c>
      <c r="Q1031" s="6" t="s">
        <v>4517</v>
      </c>
      <c r="R1031" s="6" t="s">
        <v>34</v>
      </c>
      <c r="S1031" s="7" t="s">
        <v>35</v>
      </c>
      <c r="T1031" s="7" t="s">
        <v>35</v>
      </c>
      <c r="U1031" s="7">
        <v>34</v>
      </c>
      <c r="V1031" s="6" t="s">
        <v>284</v>
      </c>
      <c r="W1031" s="6" t="s">
        <v>4518</v>
      </c>
      <c r="X1031" s="6" t="s">
        <v>4518</v>
      </c>
      <c r="Y1031" s="8" t="s">
        <v>38</v>
      </c>
      <c r="Z1031" s="6" t="s">
        <v>4519</v>
      </c>
      <c r="AA1031" s="8">
        <v>32</v>
      </c>
      <c r="AB1031" s="8" t="s">
        <v>513</v>
      </c>
      <c r="AC1031" s="8">
        <v>2015</v>
      </c>
      <c r="AD1031" s="8">
        <v>2018</v>
      </c>
      <c r="AE1031" s="8">
        <v>9</v>
      </c>
      <c r="AF1031" s="8" t="s">
        <v>49</v>
      </c>
    </row>
    <row r="1032" spans="1:32" x14ac:dyDescent="0.25">
      <c r="A1032" s="6" t="s">
        <v>4332</v>
      </c>
      <c r="B1032" s="6" t="s">
        <v>284</v>
      </c>
      <c r="C1032" s="6" t="s">
        <v>150</v>
      </c>
      <c r="D1032" s="7">
        <v>6</v>
      </c>
      <c r="E1032" s="8" t="s">
        <v>4520</v>
      </c>
      <c r="F1032" s="8">
        <v>0</v>
      </c>
      <c r="G1032" s="8">
        <v>0</v>
      </c>
      <c r="H1032" s="8">
        <f>VLOOKUP(E1032,[1]Hoja1!$E:$F,2,FALSE)</f>
        <v>0</v>
      </c>
      <c r="I1032" s="8">
        <f>VLOOKUP(E1032,[1]Hoja1!$E:$S,3,FALSE)</f>
        <v>0</v>
      </c>
      <c r="J1032" s="8">
        <f>VLOOKUP(E1032,[1]Hoja1!$E:$S,4,FALSE)</f>
        <v>0</v>
      </c>
      <c r="K1032" s="8">
        <f>VLOOKUP(E1032,[1]Hoja1!$E:$S,5,FALSE)</f>
        <v>0</v>
      </c>
      <c r="L1032" s="8">
        <f>VLOOKUP(E1032,[1]Hoja1!$E:$S,6,FALSE)</f>
        <v>0</v>
      </c>
      <c r="M1032" s="8">
        <f>VLOOKUP(E1032,[1]Hoja1!$E:$S,7,FALSE)</f>
        <v>0</v>
      </c>
      <c r="N1032" s="6"/>
      <c r="O1032" s="6" t="s">
        <v>486</v>
      </c>
      <c r="P1032" s="6" t="s">
        <v>4521</v>
      </c>
      <c r="Q1032" s="6" t="s">
        <v>4522</v>
      </c>
      <c r="R1032" s="6" t="s">
        <v>34</v>
      </c>
      <c r="S1032" s="7" t="s">
        <v>35</v>
      </c>
      <c r="T1032" s="7" t="s">
        <v>35</v>
      </c>
      <c r="U1032" s="7">
        <v>37</v>
      </c>
      <c r="V1032" s="6" t="s">
        <v>284</v>
      </c>
      <c r="W1032" s="6" t="s">
        <v>285</v>
      </c>
      <c r="X1032" s="6" t="s">
        <v>285</v>
      </c>
      <c r="Y1032" s="8" t="s">
        <v>286</v>
      </c>
      <c r="Z1032" s="6" t="s">
        <v>4523</v>
      </c>
      <c r="AA1032" s="8">
        <v>0</v>
      </c>
      <c r="AB1032" s="8">
        <v>0</v>
      </c>
      <c r="AC1032" s="8">
        <v>0</v>
      </c>
      <c r="AD1032" s="8">
        <v>0</v>
      </c>
      <c r="AE1032" s="8">
        <v>0</v>
      </c>
      <c r="AF1032" s="8">
        <v>0</v>
      </c>
    </row>
    <row r="1033" spans="1:32" x14ac:dyDescent="0.25">
      <c r="A1033" s="6" t="s">
        <v>4332</v>
      </c>
      <c r="B1033" s="6" t="s">
        <v>284</v>
      </c>
      <c r="C1033" s="6" t="s">
        <v>150</v>
      </c>
      <c r="D1033" s="7">
        <v>7</v>
      </c>
      <c r="E1033" s="8" t="s">
        <v>4524</v>
      </c>
      <c r="F1033" s="8">
        <v>0</v>
      </c>
      <c r="G1033" s="8">
        <v>0</v>
      </c>
      <c r="H1033" s="8">
        <f>VLOOKUP(E1033,[1]Hoja1!$E:$F,2,FALSE)</f>
        <v>0</v>
      </c>
      <c r="I1033" s="8">
        <f>VLOOKUP(E1033,[1]Hoja1!$E:$S,3,FALSE)</f>
        <v>0</v>
      </c>
      <c r="J1033" s="8">
        <f>VLOOKUP(E1033,[1]Hoja1!$E:$S,4,FALSE)</f>
        <v>0</v>
      </c>
      <c r="K1033" s="8">
        <f>VLOOKUP(E1033,[1]Hoja1!$E:$S,5,FALSE)</f>
        <v>0</v>
      </c>
      <c r="L1033" s="8">
        <f>VLOOKUP(E1033,[1]Hoja1!$E:$S,6,FALSE)</f>
        <v>0</v>
      </c>
      <c r="M1033" s="8">
        <f>VLOOKUP(E1033,[1]Hoja1!$E:$S,7,FALSE)</f>
        <v>0</v>
      </c>
      <c r="N1033" s="6"/>
      <c r="O1033" s="6" t="s">
        <v>622</v>
      </c>
      <c r="P1033" s="6" t="s">
        <v>2163</v>
      </c>
      <c r="Q1033" s="6" t="s">
        <v>4525</v>
      </c>
      <c r="R1033" s="6" t="s">
        <v>54</v>
      </c>
      <c r="S1033" s="7" t="s">
        <v>35</v>
      </c>
      <c r="T1033" s="7" t="s">
        <v>30</v>
      </c>
      <c r="U1033" s="7">
        <v>25</v>
      </c>
      <c r="V1033" s="6" t="s">
        <v>284</v>
      </c>
      <c r="W1033" s="6" t="s">
        <v>285</v>
      </c>
      <c r="X1033" s="6" t="s">
        <v>4375</v>
      </c>
      <c r="Y1033" s="8" t="s">
        <v>38</v>
      </c>
      <c r="Z1033" s="6" t="s">
        <v>4526</v>
      </c>
      <c r="AA1033" s="8">
        <v>0</v>
      </c>
      <c r="AB1033" s="8">
        <v>0</v>
      </c>
      <c r="AC1033" s="8">
        <v>0</v>
      </c>
      <c r="AD1033" s="8">
        <v>0</v>
      </c>
      <c r="AE1033" s="8">
        <v>0</v>
      </c>
      <c r="AF1033" s="8">
        <v>0</v>
      </c>
    </row>
    <row r="1034" spans="1:32" x14ac:dyDescent="0.25">
      <c r="A1034" s="6" t="s">
        <v>4332</v>
      </c>
      <c r="B1034" s="6" t="s">
        <v>284</v>
      </c>
      <c r="C1034" s="6" t="s">
        <v>169</v>
      </c>
      <c r="D1034" s="7">
        <v>1</v>
      </c>
      <c r="E1034" s="8" t="s">
        <v>4527</v>
      </c>
      <c r="F1034" s="8">
        <v>0</v>
      </c>
      <c r="G1034" s="8">
        <v>0</v>
      </c>
      <c r="H1034" s="8">
        <f>VLOOKUP(E1034,[1]Hoja1!$E:$F,2,FALSE)</f>
        <v>0</v>
      </c>
      <c r="I1034" s="8">
        <f>VLOOKUP(E1034,[1]Hoja1!$E:$S,3,FALSE)</f>
        <v>0</v>
      </c>
      <c r="J1034" s="8">
        <f>VLOOKUP(E1034,[1]Hoja1!$E:$S,4,FALSE)</f>
        <v>0</v>
      </c>
      <c r="K1034" s="8">
        <f>VLOOKUP(E1034,[1]Hoja1!$E:$S,5,FALSE)</f>
        <v>0</v>
      </c>
      <c r="L1034" s="8">
        <f>VLOOKUP(E1034,[1]Hoja1!$E:$S,6,FALSE)</f>
        <v>0</v>
      </c>
      <c r="M1034" s="8">
        <f>VLOOKUP(E1034,[1]Hoja1!$E:$S,7,FALSE)</f>
        <v>0</v>
      </c>
      <c r="N1034" s="6"/>
      <c r="O1034" s="6" t="s">
        <v>2024</v>
      </c>
      <c r="P1034" s="6" t="s">
        <v>4528</v>
      </c>
      <c r="Q1034" s="6" t="s">
        <v>4529</v>
      </c>
      <c r="R1034" s="6" t="s">
        <v>54</v>
      </c>
      <c r="S1034" s="7" t="s">
        <v>35</v>
      </c>
      <c r="T1034" s="7" t="s">
        <v>35</v>
      </c>
      <c r="U1034" s="7">
        <v>38</v>
      </c>
      <c r="V1034" s="6" t="s">
        <v>284</v>
      </c>
      <c r="W1034" s="6" t="s">
        <v>285</v>
      </c>
      <c r="X1034" s="6" t="s">
        <v>4423</v>
      </c>
      <c r="Y1034" s="8" t="s">
        <v>38</v>
      </c>
      <c r="Z1034" s="6" t="s">
        <v>4530</v>
      </c>
      <c r="AA1034" s="8">
        <v>0</v>
      </c>
      <c r="AB1034" s="8">
        <v>0</v>
      </c>
      <c r="AC1034" s="8">
        <v>0</v>
      </c>
      <c r="AD1034" s="8">
        <v>0</v>
      </c>
      <c r="AE1034" s="8">
        <v>0</v>
      </c>
      <c r="AF1034" s="8">
        <v>0</v>
      </c>
    </row>
    <row r="1035" spans="1:32" x14ac:dyDescent="0.25">
      <c r="A1035" s="6" t="s">
        <v>4332</v>
      </c>
      <c r="B1035" s="6" t="s">
        <v>284</v>
      </c>
      <c r="C1035" s="6" t="s">
        <v>169</v>
      </c>
      <c r="D1035" s="7">
        <v>2</v>
      </c>
      <c r="E1035" s="8" t="s">
        <v>4531</v>
      </c>
      <c r="F1035" s="8">
        <v>0</v>
      </c>
      <c r="G1035" s="8">
        <v>0</v>
      </c>
      <c r="H1035" s="8">
        <f>VLOOKUP(E1035,[1]Hoja1!$E:$F,2,FALSE)</f>
        <v>1241</v>
      </c>
      <c r="I1035" s="8" t="str">
        <f>VLOOKUP(E1035,[1]Hoja1!$E:$S,3,FALSE)</f>
        <v>ALIANZA ELECTORAL IZQUIERDA UNIDA</v>
      </c>
      <c r="J1035" s="8">
        <f>VLOOKUP(E1035,[1]Hoja1!$E:$S,4,FALSE)</f>
        <v>1985</v>
      </c>
      <c r="K1035" s="8">
        <f>VLOOKUP(E1035,[1]Hoja1!$E:$S,5,FALSE)</f>
        <v>1990</v>
      </c>
      <c r="L1035" s="8">
        <f>VLOOKUP(E1035,[1]Hoja1!$E:$S,6,FALSE)</f>
        <v>15</v>
      </c>
      <c r="M1035" s="8" t="str">
        <f>VLOOKUP(E1035,[1]Hoja1!$E:$S,7,FALSE)</f>
        <v>DIPUTADO</v>
      </c>
      <c r="N1035" s="6"/>
      <c r="O1035" s="6" t="s">
        <v>3897</v>
      </c>
      <c r="P1035" s="6" t="s">
        <v>1858</v>
      </c>
      <c r="Q1035" s="6" t="s">
        <v>4532</v>
      </c>
      <c r="R1035" s="6" t="s">
        <v>34</v>
      </c>
      <c r="S1035" s="7" t="s">
        <v>35</v>
      </c>
      <c r="T1035" s="7" t="s">
        <v>35</v>
      </c>
      <c r="U1035" s="7">
        <v>76</v>
      </c>
      <c r="V1035" s="6" t="s">
        <v>284</v>
      </c>
      <c r="W1035" s="6" t="s">
        <v>285</v>
      </c>
      <c r="X1035" s="6" t="s">
        <v>285</v>
      </c>
      <c r="Y1035" s="8" t="s">
        <v>286</v>
      </c>
      <c r="Z1035" s="6" t="s">
        <v>4533</v>
      </c>
      <c r="AA1035" s="8">
        <v>1241</v>
      </c>
      <c r="AB1035" s="8" t="s">
        <v>649</v>
      </c>
      <c r="AC1035" s="8">
        <v>1985</v>
      </c>
      <c r="AD1035" s="8">
        <v>1990</v>
      </c>
      <c r="AE1035" s="8">
        <v>15</v>
      </c>
      <c r="AF1035" s="8" t="s">
        <v>1260</v>
      </c>
    </row>
    <row r="1036" spans="1:32" x14ac:dyDescent="0.25">
      <c r="A1036" s="6" t="s">
        <v>4332</v>
      </c>
      <c r="B1036" s="6" t="s">
        <v>284</v>
      </c>
      <c r="C1036" s="6" t="s">
        <v>169</v>
      </c>
      <c r="D1036" s="7">
        <v>3</v>
      </c>
      <c r="E1036" s="8" t="s">
        <v>4534</v>
      </c>
      <c r="F1036" s="8">
        <v>0</v>
      </c>
      <c r="G1036" s="8">
        <v>0</v>
      </c>
      <c r="H1036" s="8">
        <f>VLOOKUP(E1036,[1]Hoja1!$E:$F,2,FALSE)</f>
        <v>0</v>
      </c>
      <c r="I1036" s="8">
        <f>VLOOKUP(E1036,[1]Hoja1!$E:$S,3,FALSE)</f>
        <v>0</v>
      </c>
      <c r="J1036" s="8">
        <f>VLOOKUP(E1036,[1]Hoja1!$E:$S,4,FALSE)</f>
        <v>0</v>
      </c>
      <c r="K1036" s="8">
        <f>VLOOKUP(E1036,[1]Hoja1!$E:$S,5,FALSE)</f>
        <v>0</v>
      </c>
      <c r="L1036" s="8">
        <f>VLOOKUP(E1036,[1]Hoja1!$E:$S,6,FALSE)</f>
        <v>0</v>
      </c>
      <c r="M1036" s="8">
        <f>VLOOKUP(E1036,[1]Hoja1!$E:$S,7,FALSE)</f>
        <v>0</v>
      </c>
      <c r="N1036" s="6"/>
      <c r="O1036" s="6" t="s">
        <v>405</v>
      </c>
      <c r="P1036" s="6" t="s">
        <v>4535</v>
      </c>
      <c r="Q1036" s="6" t="s">
        <v>4536</v>
      </c>
      <c r="R1036" s="6" t="s">
        <v>34</v>
      </c>
      <c r="S1036" s="7" t="s">
        <v>35</v>
      </c>
      <c r="T1036" s="7" t="s">
        <v>35</v>
      </c>
      <c r="U1036" s="7">
        <v>59</v>
      </c>
      <c r="V1036" s="6" t="s">
        <v>284</v>
      </c>
      <c r="W1036" s="6" t="s">
        <v>285</v>
      </c>
      <c r="X1036" s="6" t="s">
        <v>285</v>
      </c>
      <c r="Y1036" s="8" t="s">
        <v>286</v>
      </c>
      <c r="Z1036" s="6" t="s">
        <v>4537</v>
      </c>
      <c r="AA1036" s="8">
        <v>0</v>
      </c>
      <c r="AB1036" s="8">
        <v>0</v>
      </c>
      <c r="AC1036" s="8">
        <v>0</v>
      </c>
      <c r="AD1036" s="8">
        <v>0</v>
      </c>
      <c r="AE1036" s="8">
        <v>0</v>
      </c>
      <c r="AF1036" s="8">
        <v>0</v>
      </c>
    </row>
    <row r="1037" spans="1:32" x14ac:dyDescent="0.25">
      <c r="A1037" s="6" t="s">
        <v>4332</v>
      </c>
      <c r="B1037" s="6" t="s">
        <v>284</v>
      </c>
      <c r="C1037" s="6" t="s">
        <v>169</v>
      </c>
      <c r="D1037" s="7">
        <v>5</v>
      </c>
      <c r="E1037" s="8" t="s">
        <v>4538</v>
      </c>
      <c r="F1037" s="8">
        <v>0</v>
      </c>
      <c r="G1037" s="8">
        <v>0</v>
      </c>
      <c r="H1037" s="8">
        <f>VLOOKUP(E1037,[1]Hoja1!$E:$F,2,FALSE)</f>
        <v>0</v>
      </c>
      <c r="I1037" s="8">
        <f>VLOOKUP(E1037,[1]Hoja1!$E:$S,3,FALSE)</f>
        <v>0</v>
      </c>
      <c r="J1037" s="8">
        <f>VLOOKUP(E1037,[1]Hoja1!$E:$S,4,FALSE)</f>
        <v>0</v>
      </c>
      <c r="K1037" s="8">
        <f>VLOOKUP(E1037,[1]Hoja1!$E:$S,5,FALSE)</f>
        <v>0</v>
      </c>
      <c r="L1037" s="8">
        <f>VLOOKUP(E1037,[1]Hoja1!$E:$S,6,FALSE)</f>
        <v>0</v>
      </c>
      <c r="M1037" s="8">
        <f>VLOOKUP(E1037,[1]Hoja1!$E:$S,7,FALSE)</f>
        <v>0</v>
      </c>
      <c r="N1037" s="6"/>
      <c r="O1037" s="6" t="s">
        <v>4539</v>
      </c>
      <c r="P1037" s="6" t="s">
        <v>260</v>
      </c>
      <c r="Q1037" s="6" t="s">
        <v>4540</v>
      </c>
      <c r="R1037" s="6" t="s">
        <v>54</v>
      </c>
      <c r="S1037" s="7" t="s">
        <v>35</v>
      </c>
      <c r="T1037" s="7" t="s">
        <v>35</v>
      </c>
      <c r="U1037" s="7">
        <v>31</v>
      </c>
      <c r="V1037" s="6" t="s">
        <v>284</v>
      </c>
      <c r="W1037" s="6" t="s">
        <v>285</v>
      </c>
      <c r="X1037" s="6" t="s">
        <v>285</v>
      </c>
      <c r="Y1037" s="8" t="s">
        <v>286</v>
      </c>
      <c r="Z1037" s="6" t="s">
        <v>4541</v>
      </c>
      <c r="AA1037" s="8">
        <v>0</v>
      </c>
      <c r="AB1037" s="8">
        <v>0</v>
      </c>
      <c r="AC1037" s="8">
        <v>0</v>
      </c>
      <c r="AD1037" s="8">
        <v>0</v>
      </c>
      <c r="AE1037" s="8">
        <v>0</v>
      </c>
      <c r="AF1037" s="8">
        <v>0</v>
      </c>
    </row>
    <row r="1038" spans="1:32" x14ac:dyDescent="0.25">
      <c r="A1038" s="6" t="s">
        <v>4332</v>
      </c>
      <c r="B1038" s="6" t="s">
        <v>284</v>
      </c>
      <c r="C1038" s="6" t="s">
        <v>169</v>
      </c>
      <c r="D1038" s="7">
        <v>6</v>
      </c>
      <c r="E1038" s="8" t="s">
        <v>4542</v>
      </c>
      <c r="F1038" s="8">
        <v>0</v>
      </c>
      <c r="G1038" s="8">
        <v>0</v>
      </c>
      <c r="H1038" s="8">
        <f>VLOOKUP(E1038,[1]Hoja1!$E:$F,2,FALSE)</f>
        <v>0</v>
      </c>
      <c r="I1038" s="8">
        <f>VLOOKUP(E1038,[1]Hoja1!$E:$S,3,FALSE)</f>
        <v>0</v>
      </c>
      <c r="J1038" s="8">
        <f>VLOOKUP(E1038,[1]Hoja1!$E:$S,4,FALSE)</f>
        <v>0</v>
      </c>
      <c r="K1038" s="8">
        <f>VLOOKUP(E1038,[1]Hoja1!$E:$S,5,FALSE)</f>
        <v>0</v>
      </c>
      <c r="L1038" s="8">
        <f>VLOOKUP(E1038,[1]Hoja1!$E:$S,6,FALSE)</f>
        <v>0</v>
      </c>
      <c r="M1038" s="8">
        <f>VLOOKUP(E1038,[1]Hoja1!$E:$S,7,FALSE)</f>
        <v>0</v>
      </c>
      <c r="N1038" s="6"/>
      <c r="O1038" s="6" t="s">
        <v>485</v>
      </c>
      <c r="P1038" s="6" t="s">
        <v>70</v>
      </c>
      <c r="Q1038" s="6" t="s">
        <v>4543</v>
      </c>
      <c r="R1038" s="6" t="s">
        <v>34</v>
      </c>
      <c r="S1038" s="7" t="s">
        <v>35</v>
      </c>
      <c r="T1038" s="7" t="s">
        <v>35</v>
      </c>
      <c r="U1038" s="7">
        <v>68</v>
      </c>
      <c r="V1038" s="6" t="s">
        <v>284</v>
      </c>
      <c r="W1038" s="6" t="s">
        <v>285</v>
      </c>
      <c r="X1038" s="6" t="s">
        <v>285</v>
      </c>
      <c r="Y1038" s="8" t="s">
        <v>286</v>
      </c>
      <c r="Z1038" s="6" t="s">
        <v>4544</v>
      </c>
      <c r="AA1038" s="8">
        <v>0</v>
      </c>
      <c r="AB1038" s="8">
        <v>0</v>
      </c>
      <c r="AC1038" s="8">
        <v>0</v>
      </c>
      <c r="AD1038" s="8">
        <v>0</v>
      </c>
      <c r="AE1038" s="8">
        <v>0</v>
      </c>
      <c r="AF1038" s="8">
        <v>0</v>
      </c>
    </row>
    <row r="1039" spans="1:32" x14ac:dyDescent="0.25">
      <c r="A1039" s="6" t="s">
        <v>4332</v>
      </c>
      <c r="B1039" s="6" t="s">
        <v>284</v>
      </c>
      <c r="C1039" s="6" t="s">
        <v>169</v>
      </c>
      <c r="D1039" s="7">
        <v>7</v>
      </c>
      <c r="E1039" s="8" t="s">
        <v>4545</v>
      </c>
      <c r="F1039" s="8">
        <v>0</v>
      </c>
      <c r="G1039" s="8">
        <v>0</v>
      </c>
      <c r="H1039" s="8">
        <f>VLOOKUP(E1039,[1]Hoja1!$E:$F,2,FALSE)</f>
        <v>0</v>
      </c>
      <c r="I1039" s="8">
        <f>VLOOKUP(E1039,[1]Hoja1!$E:$S,3,FALSE)</f>
        <v>0</v>
      </c>
      <c r="J1039" s="8">
        <f>VLOOKUP(E1039,[1]Hoja1!$E:$S,4,FALSE)</f>
        <v>0</v>
      </c>
      <c r="K1039" s="8">
        <f>VLOOKUP(E1039,[1]Hoja1!$E:$S,5,FALSE)</f>
        <v>0</v>
      </c>
      <c r="L1039" s="8">
        <f>VLOOKUP(E1039,[1]Hoja1!$E:$S,6,FALSE)</f>
        <v>0</v>
      </c>
      <c r="M1039" s="8">
        <f>VLOOKUP(E1039,[1]Hoja1!$E:$S,7,FALSE)</f>
        <v>0</v>
      </c>
      <c r="N1039" s="6"/>
      <c r="O1039" s="6" t="s">
        <v>325</v>
      </c>
      <c r="P1039" s="6" t="s">
        <v>2124</v>
      </c>
      <c r="Q1039" s="6" t="s">
        <v>4546</v>
      </c>
      <c r="R1039" s="6" t="s">
        <v>34</v>
      </c>
      <c r="S1039" s="7" t="s">
        <v>35</v>
      </c>
      <c r="T1039" s="7" t="s">
        <v>35</v>
      </c>
      <c r="U1039" s="7">
        <v>29</v>
      </c>
      <c r="V1039" s="6" t="s">
        <v>284</v>
      </c>
      <c r="W1039" s="6" t="s">
        <v>285</v>
      </c>
      <c r="X1039" s="6" t="s">
        <v>4335</v>
      </c>
      <c r="Y1039" s="8" t="s">
        <v>38</v>
      </c>
      <c r="Z1039" s="6" t="s">
        <v>4547</v>
      </c>
      <c r="AA1039" s="8">
        <v>0</v>
      </c>
      <c r="AB1039" s="8">
        <v>0</v>
      </c>
      <c r="AC1039" s="8">
        <v>0</v>
      </c>
      <c r="AD1039" s="8">
        <v>0</v>
      </c>
      <c r="AE1039" s="8">
        <v>0</v>
      </c>
      <c r="AF1039" s="8">
        <v>0</v>
      </c>
    </row>
    <row r="1040" spans="1:32" x14ac:dyDescent="0.25">
      <c r="A1040" s="6" t="s">
        <v>4332</v>
      </c>
      <c r="B1040" s="6" t="s">
        <v>284</v>
      </c>
      <c r="C1040" s="6" t="s">
        <v>184</v>
      </c>
      <c r="D1040" s="7">
        <v>1</v>
      </c>
      <c r="E1040" s="8" t="s">
        <v>4548</v>
      </c>
      <c r="F1040" s="8" t="s">
        <v>30</v>
      </c>
      <c r="G1040" s="8">
        <v>32</v>
      </c>
      <c r="H1040" s="8">
        <f>VLOOKUP(E1040,[1]Hoja1!$E:$F,2,FALSE)</f>
        <v>0</v>
      </c>
      <c r="I1040" s="8">
        <f>VLOOKUP(E1040,[1]Hoja1!$E:$S,3,FALSE)</f>
        <v>0</v>
      </c>
      <c r="J1040" s="8">
        <f>VLOOKUP(E1040,[1]Hoja1!$E:$S,4,FALSE)</f>
        <v>0</v>
      </c>
      <c r="K1040" s="8">
        <f>VLOOKUP(E1040,[1]Hoja1!$E:$S,5,FALSE)</f>
        <v>0</v>
      </c>
      <c r="L1040" s="8">
        <f>VLOOKUP(E1040,[1]Hoja1!$E:$S,6,FALSE)</f>
        <v>0</v>
      </c>
      <c r="M1040" s="8">
        <f>VLOOKUP(E1040,[1]Hoja1!$E:$S,7,FALSE)</f>
        <v>0</v>
      </c>
      <c r="N1040" s="6"/>
      <c r="O1040" s="6" t="s">
        <v>260</v>
      </c>
      <c r="P1040" s="6" t="s">
        <v>244</v>
      </c>
      <c r="Q1040" s="6" t="s">
        <v>279</v>
      </c>
      <c r="R1040" s="6" t="s">
        <v>34</v>
      </c>
      <c r="S1040" s="7" t="s">
        <v>35</v>
      </c>
      <c r="T1040" s="7" t="s">
        <v>35</v>
      </c>
      <c r="U1040" s="7">
        <v>48</v>
      </c>
      <c r="V1040" s="6" t="s">
        <v>284</v>
      </c>
      <c r="W1040" s="6" t="s">
        <v>285</v>
      </c>
      <c r="X1040" s="6" t="s">
        <v>4375</v>
      </c>
      <c r="Y1040" s="8" t="s">
        <v>38</v>
      </c>
      <c r="Z1040" s="6" t="s">
        <v>4549</v>
      </c>
      <c r="AA1040" s="8">
        <v>0</v>
      </c>
      <c r="AB1040" s="8">
        <v>0</v>
      </c>
      <c r="AC1040" s="8">
        <v>0</v>
      </c>
      <c r="AD1040" s="8">
        <v>0</v>
      </c>
      <c r="AE1040" s="8">
        <v>0</v>
      </c>
      <c r="AF1040" s="8">
        <v>0</v>
      </c>
    </row>
    <row r="1041" spans="1:32" x14ac:dyDescent="0.25">
      <c r="A1041" s="6" t="s">
        <v>4332</v>
      </c>
      <c r="B1041" s="6" t="s">
        <v>284</v>
      </c>
      <c r="C1041" s="6" t="s">
        <v>184</v>
      </c>
      <c r="D1041" s="7">
        <v>3</v>
      </c>
      <c r="E1041" s="8" t="s">
        <v>4550</v>
      </c>
      <c r="F1041" s="8" t="s">
        <v>30</v>
      </c>
      <c r="G1041" s="8">
        <v>32</v>
      </c>
      <c r="H1041" s="8">
        <f>VLOOKUP(E1041,[1]Hoja1!$E:$F,2,FALSE)</f>
        <v>32</v>
      </c>
      <c r="I1041" s="8" t="str">
        <f>VLOOKUP(E1041,[1]Hoja1!$E:$S,3,FALSE)</f>
        <v>PARTIDO POLÍTICO PARTIDO APRISTA PERUANO</v>
      </c>
      <c r="J1041" s="8">
        <f>VLOOKUP(E1041,[1]Hoja1!$E:$S,4,FALSE)</f>
        <v>2011</v>
      </c>
      <c r="K1041" s="8">
        <f>VLOOKUP(E1041,[1]Hoja1!$E:$S,5,FALSE)</f>
        <v>2014</v>
      </c>
      <c r="L1041" s="8">
        <f>VLOOKUP(E1041,[1]Hoja1!$E:$S,6,FALSE)</f>
        <v>12</v>
      </c>
      <c r="M1041" s="8" t="str">
        <f>VLOOKUP(E1041,[1]Hoja1!$E:$S,7,FALSE)</f>
        <v>CONSEJERO REGIONAL</v>
      </c>
      <c r="N1041" s="6"/>
      <c r="O1041" s="6" t="s">
        <v>4476</v>
      </c>
      <c r="P1041" s="6" t="s">
        <v>340</v>
      </c>
      <c r="Q1041" s="6" t="s">
        <v>4551</v>
      </c>
      <c r="R1041" s="6" t="s">
        <v>34</v>
      </c>
      <c r="S1041" s="7" t="s">
        <v>35</v>
      </c>
      <c r="T1041" s="7" t="s">
        <v>35</v>
      </c>
      <c r="U1041" s="7">
        <v>54</v>
      </c>
      <c r="V1041" s="6" t="s">
        <v>284</v>
      </c>
      <c r="W1041" s="6" t="s">
        <v>4384</v>
      </c>
      <c r="X1041" s="6" t="s">
        <v>4552</v>
      </c>
      <c r="Y1041" s="8" t="s">
        <v>38</v>
      </c>
      <c r="Z1041" s="6" t="s">
        <v>4553</v>
      </c>
      <c r="AA1041" s="8">
        <v>32</v>
      </c>
      <c r="AB1041" s="8" t="s">
        <v>513</v>
      </c>
      <c r="AC1041" s="8">
        <v>2011</v>
      </c>
      <c r="AD1041" s="8">
        <v>2014</v>
      </c>
      <c r="AE1041" s="8">
        <v>12</v>
      </c>
      <c r="AF1041" s="8" t="s">
        <v>41</v>
      </c>
    </row>
    <row r="1042" spans="1:32" x14ac:dyDescent="0.25">
      <c r="A1042" s="6" t="s">
        <v>4332</v>
      </c>
      <c r="B1042" s="6" t="s">
        <v>284</v>
      </c>
      <c r="C1042" s="6" t="s">
        <v>184</v>
      </c>
      <c r="D1042" s="7">
        <v>5</v>
      </c>
      <c r="E1042" s="8" t="s">
        <v>4554</v>
      </c>
      <c r="F1042" s="8" t="s">
        <v>30</v>
      </c>
      <c r="G1042" s="8">
        <v>32</v>
      </c>
      <c r="H1042" s="8">
        <f>VLOOKUP(E1042,[1]Hoja1!$E:$F,2,FALSE)</f>
        <v>0</v>
      </c>
      <c r="I1042" s="8">
        <f>VLOOKUP(E1042,[1]Hoja1!$E:$S,3,FALSE)</f>
        <v>0</v>
      </c>
      <c r="J1042" s="8">
        <f>VLOOKUP(E1042,[1]Hoja1!$E:$S,4,FALSE)</f>
        <v>0</v>
      </c>
      <c r="K1042" s="8">
        <f>VLOOKUP(E1042,[1]Hoja1!$E:$S,5,FALSE)</f>
        <v>0</v>
      </c>
      <c r="L1042" s="8">
        <f>VLOOKUP(E1042,[1]Hoja1!$E:$S,6,FALSE)</f>
        <v>0</v>
      </c>
      <c r="M1042" s="8">
        <f>VLOOKUP(E1042,[1]Hoja1!$E:$S,7,FALSE)</f>
        <v>0</v>
      </c>
      <c r="N1042" s="6"/>
      <c r="O1042" s="6" t="s">
        <v>440</v>
      </c>
      <c r="P1042" s="6" t="s">
        <v>4555</v>
      </c>
      <c r="Q1042" s="6" t="s">
        <v>4556</v>
      </c>
      <c r="R1042" s="6" t="s">
        <v>54</v>
      </c>
      <c r="S1042" s="7" t="s">
        <v>35</v>
      </c>
      <c r="T1042" s="7" t="s">
        <v>35</v>
      </c>
      <c r="U1042" s="7">
        <v>46</v>
      </c>
      <c r="V1042" s="6" t="s">
        <v>284</v>
      </c>
      <c r="W1042" s="6" t="s">
        <v>285</v>
      </c>
      <c r="X1042" s="6" t="s">
        <v>4412</v>
      </c>
      <c r="Y1042" s="8" t="s">
        <v>38</v>
      </c>
      <c r="Z1042" s="6" t="s">
        <v>4557</v>
      </c>
      <c r="AA1042" s="8">
        <v>0</v>
      </c>
      <c r="AB1042" s="8">
        <v>0</v>
      </c>
      <c r="AC1042" s="8">
        <v>0</v>
      </c>
      <c r="AD1042" s="8">
        <v>0</v>
      </c>
      <c r="AE1042" s="8">
        <v>0</v>
      </c>
      <c r="AF1042" s="8">
        <v>0</v>
      </c>
    </row>
    <row r="1043" spans="1:32" x14ac:dyDescent="0.25">
      <c r="A1043" s="6" t="s">
        <v>4332</v>
      </c>
      <c r="B1043" s="6" t="s">
        <v>284</v>
      </c>
      <c r="C1043" s="6" t="s">
        <v>184</v>
      </c>
      <c r="D1043" s="7">
        <v>6</v>
      </c>
      <c r="E1043" s="8" t="s">
        <v>4558</v>
      </c>
      <c r="F1043" s="8" t="s">
        <v>30</v>
      </c>
      <c r="G1043" s="8">
        <v>32</v>
      </c>
      <c r="H1043" s="8">
        <f>VLOOKUP(E1043,[1]Hoja1!$E:$F,2,FALSE)</f>
        <v>0</v>
      </c>
      <c r="I1043" s="8">
        <f>VLOOKUP(E1043,[1]Hoja1!$E:$S,3,FALSE)</f>
        <v>0</v>
      </c>
      <c r="J1043" s="8">
        <f>VLOOKUP(E1043,[1]Hoja1!$E:$S,4,FALSE)</f>
        <v>0</v>
      </c>
      <c r="K1043" s="8">
        <f>VLOOKUP(E1043,[1]Hoja1!$E:$S,5,FALSE)</f>
        <v>0</v>
      </c>
      <c r="L1043" s="8">
        <f>VLOOKUP(E1043,[1]Hoja1!$E:$S,6,FALSE)</f>
        <v>0</v>
      </c>
      <c r="M1043" s="8">
        <f>VLOOKUP(E1043,[1]Hoja1!$E:$S,7,FALSE)</f>
        <v>0</v>
      </c>
      <c r="N1043" s="6"/>
      <c r="O1043" s="6" t="s">
        <v>746</v>
      </c>
      <c r="P1043" s="6" t="s">
        <v>4559</v>
      </c>
      <c r="Q1043" s="6" t="s">
        <v>4560</v>
      </c>
      <c r="R1043" s="6" t="s">
        <v>54</v>
      </c>
      <c r="S1043" s="7" t="s">
        <v>35</v>
      </c>
      <c r="T1043" s="7" t="s">
        <v>35</v>
      </c>
      <c r="U1043" s="7">
        <v>59</v>
      </c>
      <c r="V1043" s="6" t="s">
        <v>284</v>
      </c>
      <c r="W1043" s="6" t="s">
        <v>285</v>
      </c>
      <c r="X1043" s="6" t="s">
        <v>285</v>
      </c>
      <c r="Y1043" s="8" t="s">
        <v>286</v>
      </c>
      <c r="Z1043" s="6" t="s">
        <v>4561</v>
      </c>
      <c r="AA1043" s="8">
        <v>0</v>
      </c>
      <c r="AB1043" s="8">
        <v>0</v>
      </c>
      <c r="AC1043" s="8">
        <v>0</v>
      </c>
      <c r="AD1043" s="8">
        <v>0</v>
      </c>
      <c r="AE1043" s="8">
        <v>0</v>
      </c>
      <c r="AF1043" s="8">
        <v>0</v>
      </c>
    </row>
    <row r="1044" spans="1:32" x14ac:dyDescent="0.25">
      <c r="A1044" s="6" t="s">
        <v>4332</v>
      </c>
      <c r="B1044" s="6" t="s">
        <v>284</v>
      </c>
      <c r="C1044" s="6" t="s">
        <v>200</v>
      </c>
      <c r="D1044" s="7">
        <v>1</v>
      </c>
      <c r="E1044" s="8" t="s">
        <v>4562</v>
      </c>
      <c r="F1044" s="8">
        <v>0</v>
      </c>
      <c r="G1044" s="8">
        <v>0</v>
      </c>
      <c r="H1044" s="8">
        <f>VLOOKUP(E1044,[1]Hoja1!$E:$F,2,FALSE)</f>
        <v>1257</v>
      </c>
      <c r="I1044" s="8" t="str">
        <f>VLOOKUP(E1044,[1]Hoja1!$E:$S,3,FALSE)</f>
        <v>PARTIDO POLÍTICO ALIANZA PARA EL PROGRESO</v>
      </c>
      <c r="J1044" s="8">
        <f>VLOOKUP(E1044,[1]Hoja1!$E:$S,4,FALSE)</f>
        <v>2011</v>
      </c>
      <c r="K1044" s="8">
        <f>VLOOKUP(E1044,[1]Hoja1!$E:$S,5,FALSE)</f>
        <v>2014</v>
      </c>
      <c r="L1044" s="8">
        <f>VLOOKUP(E1044,[1]Hoja1!$E:$S,6,FALSE)</f>
        <v>8</v>
      </c>
      <c r="M1044" s="8" t="str">
        <f>VLOOKUP(E1044,[1]Hoja1!$E:$S,7,FALSE)</f>
        <v>ALCALDE PROVINCIAL</v>
      </c>
      <c r="N1044" s="6"/>
      <c r="O1044" s="6" t="s">
        <v>226</v>
      </c>
      <c r="P1044" s="6" t="s">
        <v>787</v>
      </c>
      <c r="Q1044" s="6" t="s">
        <v>4563</v>
      </c>
      <c r="R1044" s="6" t="s">
        <v>34</v>
      </c>
      <c r="S1044" s="7" t="s">
        <v>35</v>
      </c>
      <c r="T1044" s="7" t="s">
        <v>35</v>
      </c>
      <c r="U1044" s="7">
        <v>49</v>
      </c>
      <c r="V1044" s="6" t="s">
        <v>284</v>
      </c>
      <c r="W1044" s="6" t="s">
        <v>285</v>
      </c>
      <c r="X1044" s="6" t="s">
        <v>285</v>
      </c>
      <c r="Y1044" s="8" t="s">
        <v>286</v>
      </c>
      <c r="Z1044" s="6" t="s">
        <v>4564</v>
      </c>
      <c r="AA1044" s="8">
        <v>1257</v>
      </c>
      <c r="AB1044" s="8" t="s">
        <v>364</v>
      </c>
      <c r="AC1044" s="8">
        <v>2011</v>
      </c>
      <c r="AD1044" s="8">
        <v>2014</v>
      </c>
      <c r="AE1044" s="8">
        <v>8</v>
      </c>
      <c r="AF1044" s="8" t="s">
        <v>207</v>
      </c>
    </row>
    <row r="1045" spans="1:32" x14ac:dyDescent="0.25">
      <c r="A1045" s="6" t="s">
        <v>4332</v>
      </c>
      <c r="B1045" s="6" t="s">
        <v>284</v>
      </c>
      <c r="C1045" s="6" t="s">
        <v>200</v>
      </c>
      <c r="D1045" s="7">
        <v>2</v>
      </c>
      <c r="E1045" s="8" t="s">
        <v>4565</v>
      </c>
      <c r="F1045" s="8">
        <v>0</v>
      </c>
      <c r="G1045" s="8">
        <v>0</v>
      </c>
      <c r="H1045" s="8">
        <f>VLOOKUP(E1045,[1]Hoja1!$E:$F,2,FALSE)</f>
        <v>0</v>
      </c>
      <c r="I1045" s="8">
        <f>VLOOKUP(E1045,[1]Hoja1!$E:$S,3,FALSE)</f>
        <v>0</v>
      </c>
      <c r="J1045" s="8">
        <f>VLOOKUP(E1045,[1]Hoja1!$E:$S,4,FALSE)</f>
        <v>0</v>
      </c>
      <c r="K1045" s="8">
        <f>VLOOKUP(E1045,[1]Hoja1!$E:$S,5,FALSE)</f>
        <v>0</v>
      </c>
      <c r="L1045" s="8">
        <f>VLOOKUP(E1045,[1]Hoja1!$E:$S,6,FALSE)</f>
        <v>0</v>
      </c>
      <c r="M1045" s="8">
        <f>VLOOKUP(E1045,[1]Hoja1!$E:$S,7,FALSE)</f>
        <v>0</v>
      </c>
      <c r="N1045" s="6"/>
      <c r="O1045" s="6" t="s">
        <v>4566</v>
      </c>
      <c r="P1045" s="6" t="s">
        <v>209</v>
      </c>
      <c r="Q1045" s="6" t="s">
        <v>4567</v>
      </c>
      <c r="R1045" s="6" t="s">
        <v>34</v>
      </c>
      <c r="S1045" s="7" t="s">
        <v>35</v>
      </c>
      <c r="T1045" s="7" t="s">
        <v>35</v>
      </c>
      <c r="U1045" s="7">
        <v>36</v>
      </c>
      <c r="V1045" s="6" t="s">
        <v>284</v>
      </c>
      <c r="W1045" s="6" t="s">
        <v>285</v>
      </c>
      <c r="X1045" s="6" t="s">
        <v>285</v>
      </c>
      <c r="Y1045" s="8" t="s">
        <v>286</v>
      </c>
      <c r="Z1045" s="6" t="s">
        <v>4568</v>
      </c>
      <c r="AA1045" s="8">
        <v>0</v>
      </c>
      <c r="AB1045" s="8">
        <v>0</v>
      </c>
      <c r="AC1045" s="8">
        <v>0</v>
      </c>
      <c r="AD1045" s="8">
        <v>0</v>
      </c>
      <c r="AE1045" s="8">
        <v>0</v>
      </c>
      <c r="AF1045" s="8">
        <v>0</v>
      </c>
    </row>
    <row r="1046" spans="1:32" x14ac:dyDescent="0.25">
      <c r="A1046" s="6" t="s">
        <v>4332</v>
      </c>
      <c r="B1046" s="6" t="s">
        <v>284</v>
      </c>
      <c r="C1046" s="6" t="s">
        <v>200</v>
      </c>
      <c r="D1046" s="7">
        <v>3</v>
      </c>
      <c r="E1046" s="8" t="s">
        <v>4569</v>
      </c>
      <c r="F1046" s="8">
        <v>0</v>
      </c>
      <c r="G1046" s="8">
        <v>0</v>
      </c>
      <c r="H1046" s="8">
        <f>VLOOKUP(E1046,[1]Hoja1!$E:$F,2,FALSE)</f>
        <v>0</v>
      </c>
      <c r="I1046" s="8">
        <f>VLOOKUP(E1046,[1]Hoja1!$E:$S,3,FALSE)</f>
        <v>0</v>
      </c>
      <c r="J1046" s="8">
        <f>VLOOKUP(E1046,[1]Hoja1!$E:$S,4,FALSE)</f>
        <v>0</v>
      </c>
      <c r="K1046" s="8">
        <f>VLOOKUP(E1046,[1]Hoja1!$E:$S,5,FALSE)</f>
        <v>0</v>
      </c>
      <c r="L1046" s="8">
        <f>VLOOKUP(E1046,[1]Hoja1!$E:$S,6,FALSE)</f>
        <v>0</v>
      </c>
      <c r="M1046" s="8">
        <f>VLOOKUP(E1046,[1]Hoja1!$E:$S,7,FALSE)</f>
        <v>0</v>
      </c>
      <c r="N1046" s="6"/>
      <c r="O1046" s="6" t="s">
        <v>340</v>
      </c>
      <c r="P1046" s="6" t="s">
        <v>700</v>
      </c>
      <c r="Q1046" s="6" t="s">
        <v>2666</v>
      </c>
      <c r="R1046" s="6" t="s">
        <v>34</v>
      </c>
      <c r="S1046" s="7" t="s">
        <v>35</v>
      </c>
      <c r="T1046" s="7" t="s">
        <v>35</v>
      </c>
      <c r="U1046" s="7">
        <v>56</v>
      </c>
      <c r="V1046" s="6" t="s">
        <v>284</v>
      </c>
      <c r="W1046" s="6" t="s">
        <v>285</v>
      </c>
      <c r="X1046" s="6" t="s">
        <v>4570</v>
      </c>
      <c r="Y1046" s="8" t="s">
        <v>38</v>
      </c>
      <c r="Z1046" s="6" t="s">
        <v>4571</v>
      </c>
      <c r="AA1046" s="8">
        <v>0</v>
      </c>
      <c r="AB1046" s="8">
        <v>0</v>
      </c>
      <c r="AC1046" s="8">
        <v>0</v>
      </c>
      <c r="AD1046" s="8">
        <v>0</v>
      </c>
      <c r="AE1046" s="8">
        <v>0</v>
      </c>
      <c r="AF1046" s="8">
        <v>0</v>
      </c>
    </row>
    <row r="1047" spans="1:32" x14ac:dyDescent="0.25">
      <c r="A1047" s="6" t="s">
        <v>4332</v>
      </c>
      <c r="B1047" s="6" t="s">
        <v>284</v>
      </c>
      <c r="C1047" s="6" t="s">
        <v>200</v>
      </c>
      <c r="D1047" s="7">
        <v>4</v>
      </c>
      <c r="E1047" s="8" t="s">
        <v>4572</v>
      </c>
      <c r="F1047" s="8">
        <v>0</v>
      </c>
      <c r="G1047" s="8">
        <v>0</v>
      </c>
      <c r="H1047" s="8">
        <f>VLOOKUP(E1047,[1]Hoja1!$E:$F,2,FALSE)</f>
        <v>0</v>
      </c>
      <c r="I1047" s="8">
        <f>VLOOKUP(E1047,[1]Hoja1!$E:$S,3,FALSE)</f>
        <v>0</v>
      </c>
      <c r="J1047" s="8">
        <f>VLOOKUP(E1047,[1]Hoja1!$E:$S,4,FALSE)</f>
        <v>0</v>
      </c>
      <c r="K1047" s="8">
        <f>VLOOKUP(E1047,[1]Hoja1!$E:$S,5,FALSE)</f>
        <v>0</v>
      </c>
      <c r="L1047" s="8">
        <f>VLOOKUP(E1047,[1]Hoja1!$E:$S,6,FALSE)</f>
        <v>0</v>
      </c>
      <c r="M1047" s="8">
        <f>VLOOKUP(E1047,[1]Hoja1!$E:$S,7,FALSE)</f>
        <v>0</v>
      </c>
      <c r="N1047" s="6"/>
      <c r="O1047" s="6" t="s">
        <v>4573</v>
      </c>
      <c r="P1047" s="6" t="s">
        <v>4574</v>
      </c>
      <c r="Q1047" s="6" t="s">
        <v>4575</v>
      </c>
      <c r="R1047" s="6" t="s">
        <v>54</v>
      </c>
      <c r="S1047" s="7" t="s">
        <v>35</v>
      </c>
      <c r="T1047" s="7" t="s">
        <v>35</v>
      </c>
      <c r="U1047" s="7">
        <v>30</v>
      </c>
      <c r="V1047" s="6" t="s">
        <v>284</v>
      </c>
      <c r="W1047" s="6" t="s">
        <v>285</v>
      </c>
      <c r="X1047" s="6" t="s">
        <v>4335</v>
      </c>
      <c r="Y1047" s="8" t="s">
        <v>38</v>
      </c>
      <c r="Z1047" s="6" t="s">
        <v>4576</v>
      </c>
      <c r="AA1047" s="8">
        <v>0</v>
      </c>
      <c r="AB1047" s="8">
        <v>0</v>
      </c>
      <c r="AC1047" s="8">
        <v>0</v>
      </c>
      <c r="AD1047" s="8">
        <v>0</v>
      </c>
      <c r="AE1047" s="8">
        <v>0</v>
      </c>
      <c r="AF1047" s="8">
        <v>0</v>
      </c>
    </row>
    <row r="1048" spans="1:32" x14ac:dyDescent="0.25">
      <c r="A1048" s="6" t="s">
        <v>4332</v>
      </c>
      <c r="B1048" s="6" t="s">
        <v>284</v>
      </c>
      <c r="C1048" s="6" t="s">
        <v>200</v>
      </c>
      <c r="D1048" s="7">
        <v>5</v>
      </c>
      <c r="E1048" s="8" t="s">
        <v>4577</v>
      </c>
      <c r="F1048" s="8">
        <v>0</v>
      </c>
      <c r="G1048" s="8">
        <v>0</v>
      </c>
      <c r="H1048" s="8">
        <f>VLOOKUP(E1048,[1]Hoja1!$E:$F,2,FALSE)</f>
        <v>0</v>
      </c>
      <c r="I1048" s="8">
        <f>VLOOKUP(E1048,[1]Hoja1!$E:$S,3,FALSE)</f>
        <v>0</v>
      </c>
      <c r="J1048" s="8">
        <f>VLOOKUP(E1048,[1]Hoja1!$E:$S,4,FALSE)</f>
        <v>0</v>
      </c>
      <c r="K1048" s="8">
        <f>VLOOKUP(E1048,[1]Hoja1!$E:$S,5,FALSE)</f>
        <v>0</v>
      </c>
      <c r="L1048" s="8">
        <f>VLOOKUP(E1048,[1]Hoja1!$E:$S,6,FALSE)</f>
        <v>0</v>
      </c>
      <c r="M1048" s="8">
        <f>VLOOKUP(E1048,[1]Hoja1!$E:$S,7,FALSE)</f>
        <v>0</v>
      </c>
      <c r="N1048" s="6"/>
      <c r="O1048" s="6" t="s">
        <v>856</v>
      </c>
      <c r="P1048" s="6" t="s">
        <v>4578</v>
      </c>
      <c r="Q1048" s="6" t="s">
        <v>4579</v>
      </c>
      <c r="R1048" s="6" t="s">
        <v>54</v>
      </c>
      <c r="S1048" s="7" t="s">
        <v>35</v>
      </c>
      <c r="T1048" s="7" t="s">
        <v>30</v>
      </c>
      <c r="U1048" s="7">
        <v>26</v>
      </c>
      <c r="V1048" s="6" t="s">
        <v>284</v>
      </c>
      <c r="W1048" s="6" t="s">
        <v>285</v>
      </c>
      <c r="X1048" s="6" t="s">
        <v>285</v>
      </c>
      <c r="Y1048" s="8" t="s">
        <v>286</v>
      </c>
      <c r="Z1048" s="6" t="s">
        <v>4580</v>
      </c>
      <c r="AA1048" s="8">
        <v>0</v>
      </c>
      <c r="AB1048" s="8">
        <v>0</v>
      </c>
      <c r="AC1048" s="8">
        <v>0</v>
      </c>
      <c r="AD1048" s="8">
        <v>0</v>
      </c>
      <c r="AE1048" s="8">
        <v>0</v>
      </c>
      <c r="AF1048" s="8">
        <v>0</v>
      </c>
    </row>
    <row r="1049" spans="1:32" x14ac:dyDescent="0.25">
      <c r="A1049" s="6" t="s">
        <v>4332</v>
      </c>
      <c r="B1049" s="6" t="s">
        <v>284</v>
      </c>
      <c r="C1049" s="6" t="s">
        <v>200</v>
      </c>
      <c r="D1049" s="7">
        <v>6</v>
      </c>
      <c r="E1049" s="8" t="s">
        <v>4581</v>
      </c>
      <c r="F1049" s="8">
        <v>0</v>
      </c>
      <c r="G1049" s="8">
        <v>0</v>
      </c>
      <c r="H1049" s="8">
        <f>VLOOKUP(E1049,[1]Hoja1!$E:$F,2,FALSE)</f>
        <v>0</v>
      </c>
      <c r="I1049" s="8">
        <f>VLOOKUP(E1049,[1]Hoja1!$E:$S,3,FALSE)</f>
        <v>0</v>
      </c>
      <c r="J1049" s="8">
        <f>VLOOKUP(E1049,[1]Hoja1!$E:$S,4,FALSE)</f>
        <v>0</v>
      </c>
      <c r="K1049" s="8">
        <f>VLOOKUP(E1049,[1]Hoja1!$E:$S,5,FALSE)</f>
        <v>0</v>
      </c>
      <c r="L1049" s="8">
        <f>VLOOKUP(E1049,[1]Hoja1!$E:$S,6,FALSE)</f>
        <v>0</v>
      </c>
      <c r="M1049" s="8">
        <f>VLOOKUP(E1049,[1]Hoja1!$E:$S,7,FALSE)</f>
        <v>0</v>
      </c>
      <c r="N1049" s="6"/>
      <c r="O1049" s="6" t="s">
        <v>4582</v>
      </c>
      <c r="P1049" s="6" t="s">
        <v>4583</v>
      </c>
      <c r="Q1049" s="6" t="s">
        <v>4584</v>
      </c>
      <c r="R1049" s="6" t="s">
        <v>34</v>
      </c>
      <c r="S1049" s="7" t="s">
        <v>35</v>
      </c>
      <c r="T1049" s="7" t="s">
        <v>35</v>
      </c>
      <c r="U1049" s="7">
        <v>38</v>
      </c>
      <c r="V1049" s="6" t="s">
        <v>284</v>
      </c>
      <c r="W1049" s="6" t="s">
        <v>4585</v>
      </c>
      <c r="X1049" s="6" t="s">
        <v>4585</v>
      </c>
      <c r="Y1049" s="8" t="s">
        <v>38</v>
      </c>
      <c r="Z1049" s="6" t="s">
        <v>4586</v>
      </c>
      <c r="AA1049" s="8">
        <v>0</v>
      </c>
      <c r="AB1049" s="8">
        <v>0</v>
      </c>
      <c r="AC1049" s="8">
        <v>0</v>
      </c>
      <c r="AD1049" s="8">
        <v>0</v>
      </c>
      <c r="AE1049" s="8">
        <v>0</v>
      </c>
      <c r="AF1049" s="8">
        <v>0</v>
      </c>
    </row>
    <row r="1050" spans="1:32" x14ac:dyDescent="0.25">
      <c r="A1050" s="6" t="s">
        <v>4332</v>
      </c>
      <c r="B1050" s="6" t="s">
        <v>284</v>
      </c>
      <c r="C1050" s="6" t="s">
        <v>200</v>
      </c>
      <c r="D1050" s="7">
        <v>7</v>
      </c>
      <c r="E1050" s="8" t="s">
        <v>4587</v>
      </c>
      <c r="F1050" s="8">
        <v>0</v>
      </c>
      <c r="G1050" s="8">
        <v>0</v>
      </c>
      <c r="H1050" s="8">
        <f>VLOOKUP(E1050,[1]Hoja1!$E:$F,2,FALSE)</f>
        <v>0</v>
      </c>
      <c r="I1050" s="8">
        <f>VLOOKUP(E1050,[1]Hoja1!$E:$S,3,FALSE)</f>
        <v>0</v>
      </c>
      <c r="J1050" s="8">
        <f>VLOOKUP(E1050,[1]Hoja1!$E:$S,4,FALSE)</f>
        <v>0</v>
      </c>
      <c r="K1050" s="8">
        <f>VLOOKUP(E1050,[1]Hoja1!$E:$S,5,FALSE)</f>
        <v>0</v>
      </c>
      <c r="L1050" s="8">
        <f>VLOOKUP(E1050,[1]Hoja1!$E:$S,6,FALSE)</f>
        <v>0</v>
      </c>
      <c r="M1050" s="8">
        <f>VLOOKUP(E1050,[1]Hoja1!$E:$S,7,FALSE)</f>
        <v>0</v>
      </c>
      <c r="N1050" s="6"/>
      <c r="O1050" s="6" t="s">
        <v>4263</v>
      </c>
      <c r="P1050" s="6" t="s">
        <v>4588</v>
      </c>
      <c r="Q1050" s="6" t="s">
        <v>4589</v>
      </c>
      <c r="R1050" s="6" t="s">
        <v>54</v>
      </c>
      <c r="S1050" s="7" t="s">
        <v>35</v>
      </c>
      <c r="T1050" s="7" t="s">
        <v>35</v>
      </c>
      <c r="U1050" s="7">
        <v>34</v>
      </c>
      <c r="V1050" s="6" t="s">
        <v>284</v>
      </c>
      <c r="W1050" s="6" t="s">
        <v>285</v>
      </c>
      <c r="X1050" s="6" t="s">
        <v>4375</v>
      </c>
      <c r="Y1050" s="8" t="s">
        <v>38</v>
      </c>
      <c r="Z1050" s="6" t="s">
        <v>4590</v>
      </c>
      <c r="AA1050" s="8">
        <v>0</v>
      </c>
      <c r="AB1050" s="8">
        <v>0</v>
      </c>
      <c r="AC1050" s="8">
        <v>0</v>
      </c>
      <c r="AD1050" s="8">
        <v>0</v>
      </c>
      <c r="AE1050" s="8">
        <v>0</v>
      </c>
      <c r="AF1050" s="8">
        <v>0</v>
      </c>
    </row>
    <row r="1051" spans="1:32" x14ac:dyDescent="0.25">
      <c r="A1051" s="6" t="s">
        <v>4332</v>
      </c>
      <c r="B1051" s="6" t="s">
        <v>284</v>
      </c>
      <c r="C1051" s="6" t="s">
        <v>219</v>
      </c>
      <c r="D1051" s="7">
        <v>1</v>
      </c>
      <c r="E1051" s="8" t="s">
        <v>4591</v>
      </c>
      <c r="F1051" s="8">
        <v>0</v>
      </c>
      <c r="G1051" s="8">
        <v>0</v>
      </c>
      <c r="H1051" s="8">
        <f>VLOOKUP(E1051,[1]Hoja1!$E:$F,2,FALSE)</f>
        <v>0</v>
      </c>
      <c r="I1051" s="8">
        <f>VLOOKUP(E1051,[1]Hoja1!$E:$S,3,FALSE)</f>
        <v>0</v>
      </c>
      <c r="J1051" s="8">
        <f>VLOOKUP(E1051,[1]Hoja1!$E:$S,4,FALSE)</f>
        <v>0</v>
      </c>
      <c r="K1051" s="8">
        <f>VLOOKUP(E1051,[1]Hoja1!$E:$S,5,FALSE)</f>
        <v>0</v>
      </c>
      <c r="L1051" s="8">
        <f>VLOOKUP(E1051,[1]Hoja1!$E:$S,6,FALSE)</f>
        <v>0</v>
      </c>
      <c r="M1051" s="8">
        <f>VLOOKUP(E1051,[1]Hoja1!$E:$S,7,FALSE)</f>
        <v>0</v>
      </c>
      <c r="N1051" s="6"/>
      <c r="O1051" s="6" t="s">
        <v>1908</v>
      </c>
      <c r="P1051" s="6" t="s">
        <v>1974</v>
      </c>
      <c r="Q1051" s="6" t="s">
        <v>4592</v>
      </c>
      <c r="R1051" s="6" t="s">
        <v>34</v>
      </c>
      <c r="S1051" s="7" t="s">
        <v>35</v>
      </c>
      <c r="T1051" s="7" t="s">
        <v>35</v>
      </c>
      <c r="U1051" s="7">
        <v>51</v>
      </c>
      <c r="V1051" s="6" t="s">
        <v>284</v>
      </c>
      <c r="W1051" s="6" t="s">
        <v>285</v>
      </c>
      <c r="X1051" s="6" t="s">
        <v>285</v>
      </c>
      <c r="Y1051" s="8" t="s">
        <v>286</v>
      </c>
      <c r="Z1051" s="6" t="s">
        <v>4593</v>
      </c>
      <c r="AA1051" s="8">
        <v>0</v>
      </c>
      <c r="AB1051" s="8">
        <v>0</v>
      </c>
      <c r="AC1051" s="8">
        <v>0</v>
      </c>
      <c r="AD1051" s="8">
        <v>0</v>
      </c>
      <c r="AE1051" s="8">
        <v>0</v>
      </c>
      <c r="AF1051" s="8">
        <v>0</v>
      </c>
    </row>
    <row r="1052" spans="1:32" x14ac:dyDescent="0.25">
      <c r="A1052" s="6" t="s">
        <v>4332</v>
      </c>
      <c r="B1052" s="6" t="s">
        <v>284</v>
      </c>
      <c r="C1052" s="6" t="s">
        <v>219</v>
      </c>
      <c r="D1052" s="7">
        <v>2</v>
      </c>
      <c r="E1052" s="8" t="s">
        <v>4594</v>
      </c>
      <c r="F1052" s="8">
        <v>0</v>
      </c>
      <c r="G1052" s="8">
        <v>0</v>
      </c>
      <c r="H1052" s="8">
        <f>VLOOKUP(E1052,[1]Hoja1!$E:$F,2,FALSE)</f>
        <v>0</v>
      </c>
      <c r="I1052" s="8">
        <f>VLOOKUP(E1052,[1]Hoja1!$E:$S,3,FALSE)</f>
        <v>0</v>
      </c>
      <c r="J1052" s="8">
        <f>VLOOKUP(E1052,[1]Hoja1!$E:$S,4,FALSE)</f>
        <v>0</v>
      </c>
      <c r="K1052" s="8">
        <f>VLOOKUP(E1052,[1]Hoja1!$E:$S,5,FALSE)</f>
        <v>0</v>
      </c>
      <c r="L1052" s="8">
        <f>VLOOKUP(E1052,[1]Hoja1!$E:$S,6,FALSE)</f>
        <v>0</v>
      </c>
      <c r="M1052" s="8">
        <f>VLOOKUP(E1052,[1]Hoja1!$E:$S,7,FALSE)</f>
        <v>0</v>
      </c>
      <c r="N1052" s="6"/>
      <c r="O1052" s="6" t="s">
        <v>4595</v>
      </c>
      <c r="P1052" s="6" t="s">
        <v>610</v>
      </c>
      <c r="Q1052" s="6" t="s">
        <v>4596</v>
      </c>
      <c r="R1052" s="6" t="s">
        <v>34</v>
      </c>
      <c r="S1052" s="7" t="s">
        <v>35</v>
      </c>
      <c r="T1052" s="7" t="s">
        <v>35</v>
      </c>
      <c r="U1052" s="7">
        <v>45</v>
      </c>
      <c r="V1052" s="6" t="s">
        <v>284</v>
      </c>
      <c r="W1052" s="6" t="s">
        <v>285</v>
      </c>
      <c r="X1052" s="6" t="s">
        <v>285</v>
      </c>
      <c r="Y1052" s="8" t="s">
        <v>286</v>
      </c>
      <c r="Z1052" s="6" t="s">
        <v>4597</v>
      </c>
      <c r="AA1052" s="8">
        <v>0</v>
      </c>
      <c r="AB1052" s="8">
        <v>0</v>
      </c>
      <c r="AC1052" s="8">
        <v>0</v>
      </c>
      <c r="AD1052" s="8">
        <v>0</v>
      </c>
      <c r="AE1052" s="8">
        <v>0</v>
      </c>
      <c r="AF1052" s="8">
        <v>0</v>
      </c>
    </row>
    <row r="1053" spans="1:32" x14ac:dyDescent="0.25">
      <c r="A1053" s="6" t="s">
        <v>4332</v>
      </c>
      <c r="B1053" s="6" t="s">
        <v>284</v>
      </c>
      <c r="C1053" s="6" t="s">
        <v>219</v>
      </c>
      <c r="D1053" s="7">
        <v>3</v>
      </c>
      <c r="E1053" s="8" t="s">
        <v>4598</v>
      </c>
      <c r="F1053" s="8">
        <v>0</v>
      </c>
      <c r="G1053" s="8">
        <v>0</v>
      </c>
      <c r="H1053" s="8">
        <f>VLOOKUP(E1053,[1]Hoja1!$E:$F,2,FALSE)</f>
        <v>0</v>
      </c>
      <c r="I1053" s="8">
        <f>VLOOKUP(E1053,[1]Hoja1!$E:$S,3,FALSE)</f>
        <v>0</v>
      </c>
      <c r="J1053" s="8">
        <f>VLOOKUP(E1053,[1]Hoja1!$E:$S,4,FALSE)</f>
        <v>0</v>
      </c>
      <c r="K1053" s="8">
        <f>VLOOKUP(E1053,[1]Hoja1!$E:$S,5,FALSE)</f>
        <v>0</v>
      </c>
      <c r="L1053" s="8">
        <f>VLOOKUP(E1053,[1]Hoja1!$E:$S,6,FALSE)</f>
        <v>0</v>
      </c>
      <c r="M1053" s="8">
        <f>VLOOKUP(E1053,[1]Hoja1!$E:$S,7,FALSE)</f>
        <v>0</v>
      </c>
      <c r="N1053" s="6"/>
      <c r="O1053" s="6" t="s">
        <v>1050</v>
      </c>
      <c r="P1053" s="6" t="s">
        <v>4599</v>
      </c>
      <c r="Q1053" s="6" t="s">
        <v>4600</v>
      </c>
      <c r="R1053" s="6" t="s">
        <v>54</v>
      </c>
      <c r="S1053" s="7" t="s">
        <v>35</v>
      </c>
      <c r="T1053" s="7" t="s">
        <v>35</v>
      </c>
      <c r="U1053" s="7">
        <v>30</v>
      </c>
      <c r="V1053" s="6" t="s">
        <v>284</v>
      </c>
      <c r="W1053" s="6" t="s">
        <v>285</v>
      </c>
      <c r="X1053" s="6" t="s">
        <v>285</v>
      </c>
      <c r="Y1053" s="8" t="s">
        <v>286</v>
      </c>
      <c r="Z1053" s="6" t="s">
        <v>4601</v>
      </c>
      <c r="AA1053" s="8">
        <v>0</v>
      </c>
      <c r="AB1053" s="8">
        <v>0</v>
      </c>
      <c r="AC1053" s="8">
        <v>0</v>
      </c>
      <c r="AD1053" s="8">
        <v>0</v>
      </c>
      <c r="AE1053" s="8">
        <v>0</v>
      </c>
      <c r="AF1053" s="8">
        <v>0</v>
      </c>
    </row>
    <row r="1054" spans="1:32" x14ac:dyDescent="0.25">
      <c r="A1054" s="6" t="s">
        <v>4332</v>
      </c>
      <c r="B1054" s="6" t="s">
        <v>284</v>
      </c>
      <c r="C1054" s="6" t="s">
        <v>219</v>
      </c>
      <c r="D1054" s="7">
        <v>4</v>
      </c>
      <c r="E1054" s="8" t="s">
        <v>4602</v>
      </c>
      <c r="F1054" s="8">
        <v>0</v>
      </c>
      <c r="G1054" s="8">
        <v>0</v>
      </c>
      <c r="H1054" s="8">
        <f>VLOOKUP(E1054,[1]Hoja1!$E:$F,2,FALSE)</f>
        <v>0</v>
      </c>
      <c r="I1054" s="8">
        <f>VLOOKUP(E1054,[1]Hoja1!$E:$S,3,FALSE)</f>
        <v>0</v>
      </c>
      <c r="J1054" s="8">
        <f>VLOOKUP(E1054,[1]Hoja1!$E:$S,4,FALSE)</f>
        <v>0</v>
      </c>
      <c r="K1054" s="8">
        <f>VLOOKUP(E1054,[1]Hoja1!$E:$S,5,FALSE)</f>
        <v>0</v>
      </c>
      <c r="L1054" s="8">
        <f>VLOOKUP(E1054,[1]Hoja1!$E:$S,6,FALSE)</f>
        <v>0</v>
      </c>
      <c r="M1054" s="8">
        <f>VLOOKUP(E1054,[1]Hoja1!$E:$S,7,FALSE)</f>
        <v>0</v>
      </c>
      <c r="N1054" s="6"/>
      <c r="O1054" s="6" t="s">
        <v>4378</v>
      </c>
      <c r="P1054" s="6" t="s">
        <v>4603</v>
      </c>
      <c r="Q1054" s="6" t="s">
        <v>4604</v>
      </c>
      <c r="R1054" s="6" t="s">
        <v>54</v>
      </c>
      <c r="S1054" s="7" t="s">
        <v>30</v>
      </c>
      <c r="T1054" s="7" t="s">
        <v>35</v>
      </c>
      <c r="U1054" s="7">
        <v>33</v>
      </c>
      <c r="V1054" s="6" t="s">
        <v>284</v>
      </c>
      <c r="W1054" s="6" t="s">
        <v>285</v>
      </c>
      <c r="X1054" s="6" t="s">
        <v>285</v>
      </c>
      <c r="Y1054" s="8" t="s">
        <v>286</v>
      </c>
      <c r="Z1054" s="6" t="s">
        <v>4605</v>
      </c>
      <c r="AA1054" s="8">
        <v>0</v>
      </c>
      <c r="AB1054" s="8">
        <v>0</v>
      </c>
      <c r="AC1054" s="8">
        <v>0</v>
      </c>
      <c r="AD1054" s="8">
        <v>0</v>
      </c>
      <c r="AE1054" s="8">
        <v>0</v>
      </c>
      <c r="AF1054" s="8">
        <v>0</v>
      </c>
    </row>
    <row r="1055" spans="1:32" x14ac:dyDescent="0.25">
      <c r="A1055" s="6" t="s">
        <v>4332</v>
      </c>
      <c r="B1055" s="6" t="s">
        <v>284</v>
      </c>
      <c r="C1055" s="6" t="s">
        <v>219</v>
      </c>
      <c r="D1055" s="7">
        <v>5</v>
      </c>
      <c r="E1055" s="8" t="s">
        <v>4606</v>
      </c>
      <c r="F1055" s="8">
        <v>0</v>
      </c>
      <c r="G1055" s="8">
        <v>0</v>
      </c>
      <c r="H1055" s="8">
        <f>VLOOKUP(E1055,[1]Hoja1!$E:$F,2,FALSE)</f>
        <v>0</v>
      </c>
      <c r="I1055" s="8">
        <f>VLOOKUP(E1055,[1]Hoja1!$E:$S,3,FALSE)</f>
        <v>0</v>
      </c>
      <c r="J1055" s="8">
        <f>VLOOKUP(E1055,[1]Hoja1!$E:$S,4,FALSE)</f>
        <v>0</v>
      </c>
      <c r="K1055" s="8">
        <f>VLOOKUP(E1055,[1]Hoja1!$E:$S,5,FALSE)</f>
        <v>0</v>
      </c>
      <c r="L1055" s="8">
        <f>VLOOKUP(E1055,[1]Hoja1!$E:$S,6,FALSE)</f>
        <v>0</v>
      </c>
      <c r="M1055" s="8">
        <f>VLOOKUP(E1055,[1]Hoja1!$E:$S,7,FALSE)</f>
        <v>0</v>
      </c>
      <c r="N1055" s="6"/>
      <c r="O1055" s="6" t="s">
        <v>4263</v>
      </c>
      <c r="P1055" s="6" t="s">
        <v>4607</v>
      </c>
      <c r="Q1055" s="6" t="s">
        <v>4608</v>
      </c>
      <c r="R1055" s="6" t="s">
        <v>34</v>
      </c>
      <c r="S1055" s="7" t="s">
        <v>35</v>
      </c>
      <c r="T1055" s="7" t="s">
        <v>35</v>
      </c>
      <c r="U1055" s="7">
        <v>38</v>
      </c>
      <c r="V1055" s="6" t="s">
        <v>284</v>
      </c>
      <c r="W1055" s="6" t="s">
        <v>285</v>
      </c>
      <c r="X1055" s="6" t="s">
        <v>4335</v>
      </c>
      <c r="Y1055" s="8" t="s">
        <v>38</v>
      </c>
      <c r="Z1055" s="6" t="s">
        <v>4609</v>
      </c>
      <c r="AA1055" s="8">
        <v>0</v>
      </c>
      <c r="AB1055" s="8">
        <v>0</v>
      </c>
      <c r="AC1055" s="8">
        <v>0</v>
      </c>
      <c r="AD1055" s="8">
        <v>0</v>
      </c>
      <c r="AE1055" s="8">
        <v>0</v>
      </c>
      <c r="AF1055" s="8">
        <v>0</v>
      </c>
    </row>
    <row r="1056" spans="1:32" x14ac:dyDescent="0.25">
      <c r="A1056" s="6" t="s">
        <v>4332</v>
      </c>
      <c r="B1056" s="6" t="s">
        <v>284</v>
      </c>
      <c r="C1056" s="6" t="s">
        <v>219</v>
      </c>
      <c r="D1056" s="7">
        <v>6</v>
      </c>
      <c r="E1056" s="8" t="s">
        <v>4610</v>
      </c>
      <c r="F1056" s="8">
        <v>0</v>
      </c>
      <c r="G1056" s="8">
        <v>0</v>
      </c>
      <c r="H1056" s="8">
        <f>VLOOKUP(E1056,[1]Hoja1!$E:$F,2,FALSE)</f>
        <v>0</v>
      </c>
      <c r="I1056" s="8">
        <f>VLOOKUP(E1056,[1]Hoja1!$E:$S,3,FALSE)</f>
        <v>0</v>
      </c>
      <c r="J1056" s="8">
        <f>VLOOKUP(E1056,[1]Hoja1!$E:$S,4,FALSE)</f>
        <v>0</v>
      </c>
      <c r="K1056" s="8">
        <f>VLOOKUP(E1056,[1]Hoja1!$E:$S,5,FALSE)</f>
        <v>0</v>
      </c>
      <c r="L1056" s="8">
        <f>VLOOKUP(E1056,[1]Hoja1!$E:$S,6,FALSE)</f>
        <v>0</v>
      </c>
      <c r="M1056" s="8">
        <f>VLOOKUP(E1056,[1]Hoja1!$E:$S,7,FALSE)</f>
        <v>0</v>
      </c>
      <c r="N1056" s="6"/>
      <c r="O1056" s="6" t="s">
        <v>2857</v>
      </c>
      <c r="P1056" s="6" t="s">
        <v>4611</v>
      </c>
      <c r="Q1056" s="6" t="s">
        <v>4612</v>
      </c>
      <c r="R1056" s="6" t="s">
        <v>54</v>
      </c>
      <c r="S1056" s="7" t="s">
        <v>35</v>
      </c>
      <c r="T1056" s="7" t="s">
        <v>35</v>
      </c>
      <c r="U1056" s="7">
        <v>47</v>
      </c>
      <c r="V1056" s="6" t="s">
        <v>284</v>
      </c>
      <c r="W1056" s="6" t="s">
        <v>285</v>
      </c>
      <c r="X1056" s="6" t="s">
        <v>285</v>
      </c>
      <c r="Y1056" s="8" t="s">
        <v>286</v>
      </c>
      <c r="Z1056" s="6" t="s">
        <v>4613</v>
      </c>
      <c r="AA1056" s="8">
        <v>0</v>
      </c>
      <c r="AB1056" s="8">
        <v>0</v>
      </c>
      <c r="AC1056" s="8">
        <v>0</v>
      </c>
      <c r="AD1056" s="8">
        <v>0</v>
      </c>
      <c r="AE1056" s="8">
        <v>0</v>
      </c>
      <c r="AF1056" s="8">
        <v>0</v>
      </c>
    </row>
    <row r="1057" spans="1:32" x14ac:dyDescent="0.25">
      <c r="A1057" s="6" t="s">
        <v>4332</v>
      </c>
      <c r="B1057" s="6" t="s">
        <v>284</v>
      </c>
      <c r="C1057" s="6" t="s">
        <v>219</v>
      </c>
      <c r="D1057" s="7">
        <v>7</v>
      </c>
      <c r="E1057" s="8" t="s">
        <v>4614</v>
      </c>
      <c r="F1057" s="8">
        <v>0</v>
      </c>
      <c r="G1057" s="8">
        <v>0</v>
      </c>
      <c r="H1057" s="8">
        <f>VLOOKUP(E1057,[1]Hoja1!$E:$F,2,FALSE)</f>
        <v>0</v>
      </c>
      <c r="I1057" s="8">
        <f>VLOOKUP(E1057,[1]Hoja1!$E:$S,3,FALSE)</f>
        <v>0</v>
      </c>
      <c r="J1057" s="8">
        <f>VLOOKUP(E1057,[1]Hoja1!$E:$S,4,FALSE)</f>
        <v>0</v>
      </c>
      <c r="K1057" s="8">
        <f>VLOOKUP(E1057,[1]Hoja1!$E:$S,5,FALSE)</f>
        <v>0</v>
      </c>
      <c r="L1057" s="8">
        <f>VLOOKUP(E1057,[1]Hoja1!$E:$S,6,FALSE)</f>
        <v>0</v>
      </c>
      <c r="M1057" s="8">
        <f>VLOOKUP(E1057,[1]Hoja1!$E:$S,7,FALSE)</f>
        <v>0</v>
      </c>
      <c r="N1057" s="6"/>
      <c r="O1057" s="6" t="s">
        <v>1452</v>
      </c>
      <c r="P1057" s="6" t="s">
        <v>244</v>
      </c>
      <c r="Q1057" s="6" t="s">
        <v>4615</v>
      </c>
      <c r="R1057" s="6" t="s">
        <v>34</v>
      </c>
      <c r="S1057" s="7" t="s">
        <v>35</v>
      </c>
      <c r="T1057" s="7" t="s">
        <v>35</v>
      </c>
      <c r="U1057" s="7">
        <v>57</v>
      </c>
      <c r="V1057" s="6" t="s">
        <v>284</v>
      </c>
      <c r="W1057" s="6" t="s">
        <v>285</v>
      </c>
      <c r="X1057" s="6" t="s">
        <v>285</v>
      </c>
      <c r="Y1057" s="8" t="s">
        <v>286</v>
      </c>
      <c r="Z1057" s="6" t="s">
        <v>4616</v>
      </c>
      <c r="AA1057" s="8">
        <v>0</v>
      </c>
      <c r="AB1057" s="8">
        <v>0</v>
      </c>
      <c r="AC1057" s="8">
        <v>0</v>
      </c>
      <c r="AD1057" s="8">
        <v>0</v>
      </c>
      <c r="AE1057" s="8">
        <v>0</v>
      </c>
      <c r="AF1057" s="8">
        <v>0</v>
      </c>
    </row>
    <row r="1058" spans="1:32" x14ac:dyDescent="0.25">
      <c r="A1058" s="6" t="s">
        <v>4332</v>
      </c>
      <c r="B1058" s="6" t="s">
        <v>284</v>
      </c>
      <c r="C1058" s="6" t="s">
        <v>234</v>
      </c>
      <c r="D1058" s="7">
        <v>1</v>
      </c>
      <c r="E1058" s="8" t="s">
        <v>4617</v>
      </c>
      <c r="F1058" s="8">
        <v>0</v>
      </c>
      <c r="G1058" s="8">
        <v>0</v>
      </c>
      <c r="H1058" s="8">
        <f>VLOOKUP(E1058,[1]Hoja1!$E:$F,2,FALSE)</f>
        <v>0</v>
      </c>
      <c r="I1058" s="8">
        <f>VLOOKUP(E1058,[1]Hoja1!$E:$S,3,FALSE)</f>
        <v>0</v>
      </c>
      <c r="J1058" s="8">
        <f>VLOOKUP(E1058,[1]Hoja1!$E:$S,4,FALSE)</f>
        <v>0</v>
      </c>
      <c r="K1058" s="8">
        <f>VLOOKUP(E1058,[1]Hoja1!$E:$S,5,FALSE)</f>
        <v>0</v>
      </c>
      <c r="L1058" s="8">
        <f>VLOOKUP(E1058,[1]Hoja1!$E:$S,6,FALSE)</f>
        <v>0</v>
      </c>
      <c r="M1058" s="8">
        <f>VLOOKUP(E1058,[1]Hoja1!$E:$S,7,FALSE)</f>
        <v>0</v>
      </c>
      <c r="N1058" s="6"/>
      <c r="O1058" s="6" t="s">
        <v>4618</v>
      </c>
      <c r="P1058" s="6" t="s">
        <v>2472</v>
      </c>
      <c r="Q1058" s="6" t="s">
        <v>4619</v>
      </c>
      <c r="R1058" s="6" t="s">
        <v>54</v>
      </c>
      <c r="S1058" s="7" t="s">
        <v>35</v>
      </c>
      <c r="T1058" s="7" t="s">
        <v>35</v>
      </c>
      <c r="U1058" s="7">
        <v>52</v>
      </c>
      <c r="V1058" s="6" t="s">
        <v>284</v>
      </c>
      <c r="W1058" s="6" t="s">
        <v>285</v>
      </c>
      <c r="X1058" s="6" t="s">
        <v>285</v>
      </c>
      <c r="Y1058" s="8" t="s">
        <v>286</v>
      </c>
      <c r="Z1058" s="6" t="s">
        <v>4620</v>
      </c>
      <c r="AA1058" s="8">
        <v>0</v>
      </c>
      <c r="AB1058" s="8">
        <v>0</v>
      </c>
      <c r="AC1058" s="8">
        <v>0</v>
      </c>
      <c r="AD1058" s="8">
        <v>0</v>
      </c>
      <c r="AE1058" s="8">
        <v>0</v>
      </c>
      <c r="AF1058" s="8">
        <v>0</v>
      </c>
    </row>
    <row r="1059" spans="1:32" x14ac:dyDescent="0.25">
      <c r="A1059" s="6" t="s">
        <v>4332</v>
      </c>
      <c r="B1059" s="6" t="s">
        <v>284</v>
      </c>
      <c r="C1059" s="6" t="s">
        <v>234</v>
      </c>
      <c r="D1059" s="7">
        <v>2</v>
      </c>
      <c r="E1059" s="8" t="s">
        <v>4621</v>
      </c>
      <c r="F1059" s="8">
        <v>0</v>
      </c>
      <c r="G1059" s="8">
        <v>0</v>
      </c>
      <c r="H1059" s="8">
        <f>VLOOKUP(E1059,[1]Hoja1!$E:$F,2,FALSE)</f>
        <v>0</v>
      </c>
      <c r="I1059" s="8">
        <f>VLOOKUP(E1059,[1]Hoja1!$E:$S,3,FALSE)</f>
        <v>0</v>
      </c>
      <c r="J1059" s="8">
        <f>VLOOKUP(E1059,[1]Hoja1!$E:$S,4,FALSE)</f>
        <v>0</v>
      </c>
      <c r="K1059" s="8">
        <f>VLOOKUP(E1059,[1]Hoja1!$E:$S,5,FALSE)</f>
        <v>0</v>
      </c>
      <c r="L1059" s="8">
        <f>VLOOKUP(E1059,[1]Hoja1!$E:$S,6,FALSE)</f>
        <v>0</v>
      </c>
      <c r="M1059" s="8">
        <f>VLOOKUP(E1059,[1]Hoja1!$E:$S,7,FALSE)</f>
        <v>0</v>
      </c>
      <c r="N1059" s="6"/>
      <c r="O1059" s="6" t="s">
        <v>4338</v>
      </c>
      <c r="P1059" s="6" t="s">
        <v>90</v>
      </c>
      <c r="Q1059" s="6" t="s">
        <v>4622</v>
      </c>
      <c r="R1059" s="6" t="s">
        <v>34</v>
      </c>
      <c r="S1059" s="7" t="s">
        <v>35</v>
      </c>
      <c r="T1059" s="7" t="s">
        <v>35</v>
      </c>
      <c r="U1059" s="7">
        <v>41</v>
      </c>
      <c r="V1059" s="6" t="s">
        <v>284</v>
      </c>
      <c r="W1059" s="6" t="s">
        <v>285</v>
      </c>
      <c r="X1059" s="6" t="s">
        <v>285</v>
      </c>
      <c r="Y1059" s="8" t="s">
        <v>286</v>
      </c>
      <c r="Z1059" s="6" t="s">
        <v>4623</v>
      </c>
      <c r="AA1059" s="8">
        <v>0</v>
      </c>
      <c r="AB1059" s="8">
        <v>0</v>
      </c>
      <c r="AC1059" s="8">
        <v>0</v>
      </c>
      <c r="AD1059" s="8">
        <v>0</v>
      </c>
      <c r="AE1059" s="8">
        <v>0</v>
      </c>
      <c r="AF1059" s="8">
        <v>0</v>
      </c>
    </row>
    <row r="1060" spans="1:32" x14ac:dyDescent="0.25">
      <c r="A1060" s="6" t="s">
        <v>4332</v>
      </c>
      <c r="B1060" s="6" t="s">
        <v>284</v>
      </c>
      <c r="C1060" s="6" t="s">
        <v>234</v>
      </c>
      <c r="D1060" s="7">
        <v>3</v>
      </c>
      <c r="E1060" s="8" t="s">
        <v>4624</v>
      </c>
      <c r="F1060" s="8">
        <v>0</v>
      </c>
      <c r="G1060" s="8">
        <v>0</v>
      </c>
      <c r="H1060" s="8">
        <f>VLOOKUP(E1060,[1]Hoja1!$E:$F,2,FALSE)</f>
        <v>0</v>
      </c>
      <c r="I1060" s="8">
        <f>VLOOKUP(E1060,[1]Hoja1!$E:$S,3,FALSE)</f>
        <v>0</v>
      </c>
      <c r="J1060" s="8">
        <f>VLOOKUP(E1060,[1]Hoja1!$E:$S,4,FALSE)</f>
        <v>0</v>
      </c>
      <c r="K1060" s="8">
        <f>VLOOKUP(E1060,[1]Hoja1!$E:$S,5,FALSE)</f>
        <v>0</v>
      </c>
      <c r="L1060" s="8">
        <f>VLOOKUP(E1060,[1]Hoja1!$E:$S,6,FALSE)</f>
        <v>0</v>
      </c>
      <c r="M1060" s="8">
        <f>VLOOKUP(E1060,[1]Hoja1!$E:$S,7,FALSE)</f>
        <v>0</v>
      </c>
      <c r="N1060" s="6"/>
      <c r="O1060" s="6" t="s">
        <v>4625</v>
      </c>
      <c r="P1060" s="6" t="s">
        <v>4626</v>
      </c>
      <c r="Q1060" s="6" t="s">
        <v>4627</v>
      </c>
      <c r="R1060" s="6" t="s">
        <v>54</v>
      </c>
      <c r="S1060" s="7" t="s">
        <v>35</v>
      </c>
      <c r="T1060" s="7" t="s">
        <v>35</v>
      </c>
      <c r="U1060" s="7">
        <v>66</v>
      </c>
      <c r="V1060" s="6" t="s">
        <v>80</v>
      </c>
      <c r="W1060" s="6" t="s">
        <v>80</v>
      </c>
      <c r="X1060" s="6" t="s">
        <v>924</v>
      </c>
      <c r="Y1060" s="8" t="s">
        <v>120</v>
      </c>
      <c r="Z1060" s="6" t="s">
        <v>4628</v>
      </c>
      <c r="AA1060" s="8">
        <v>0</v>
      </c>
      <c r="AB1060" s="8">
        <v>0</v>
      </c>
      <c r="AC1060" s="8">
        <v>0</v>
      </c>
      <c r="AD1060" s="8">
        <v>0</v>
      </c>
      <c r="AE1060" s="8">
        <v>0</v>
      </c>
      <c r="AF1060" s="8">
        <v>0</v>
      </c>
    </row>
    <row r="1061" spans="1:32" x14ac:dyDescent="0.25">
      <c r="A1061" s="6" t="s">
        <v>4332</v>
      </c>
      <c r="B1061" s="6" t="s">
        <v>284</v>
      </c>
      <c r="C1061" s="6" t="s">
        <v>234</v>
      </c>
      <c r="D1061" s="7">
        <v>4</v>
      </c>
      <c r="E1061" s="8" t="s">
        <v>4629</v>
      </c>
      <c r="F1061" s="8">
        <v>0</v>
      </c>
      <c r="G1061" s="8">
        <v>0</v>
      </c>
      <c r="H1061" s="8">
        <f>VLOOKUP(E1061,[1]Hoja1!$E:$F,2,FALSE)</f>
        <v>0</v>
      </c>
      <c r="I1061" s="8">
        <f>VLOOKUP(E1061,[1]Hoja1!$E:$S,3,FALSE)</f>
        <v>0</v>
      </c>
      <c r="J1061" s="8">
        <f>VLOOKUP(E1061,[1]Hoja1!$E:$S,4,FALSE)</f>
        <v>0</v>
      </c>
      <c r="K1061" s="8">
        <f>VLOOKUP(E1061,[1]Hoja1!$E:$S,5,FALSE)</f>
        <v>0</v>
      </c>
      <c r="L1061" s="8">
        <f>VLOOKUP(E1061,[1]Hoja1!$E:$S,6,FALSE)</f>
        <v>0</v>
      </c>
      <c r="M1061" s="8">
        <f>VLOOKUP(E1061,[1]Hoja1!$E:$S,7,FALSE)</f>
        <v>0</v>
      </c>
      <c r="N1061" s="6"/>
      <c r="O1061" s="6" t="s">
        <v>69</v>
      </c>
      <c r="P1061" s="6" t="s">
        <v>31</v>
      </c>
      <c r="Q1061" s="6" t="s">
        <v>4630</v>
      </c>
      <c r="R1061" s="6" t="s">
        <v>54</v>
      </c>
      <c r="S1061" s="7" t="s">
        <v>35</v>
      </c>
      <c r="T1061" s="7" t="s">
        <v>35</v>
      </c>
      <c r="U1061" s="7">
        <v>46</v>
      </c>
      <c r="V1061" s="6" t="s">
        <v>284</v>
      </c>
      <c r="W1061" s="6" t="s">
        <v>285</v>
      </c>
      <c r="X1061" s="6" t="s">
        <v>285</v>
      </c>
      <c r="Y1061" s="8" t="s">
        <v>286</v>
      </c>
      <c r="Z1061" s="6" t="s">
        <v>4631</v>
      </c>
      <c r="AA1061" s="8">
        <v>0</v>
      </c>
      <c r="AB1061" s="8">
        <v>0</v>
      </c>
      <c r="AC1061" s="8">
        <v>0</v>
      </c>
      <c r="AD1061" s="8">
        <v>0</v>
      </c>
      <c r="AE1061" s="8">
        <v>0</v>
      </c>
      <c r="AF1061" s="8">
        <v>0</v>
      </c>
    </row>
    <row r="1062" spans="1:32" x14ac:dyDescent="0.25">
      <c r="A1062" s="6" t="s">
        <v>4332</v>
      </c>
      <c r="B1062" s="6" t="s">
        <v>284</v>
      </c>
      <c r="C1062" s="6" t="s">
        <v>234</v>
      </c>
      <c r="D1062" s="7">
        <v>5</v>
      </c>
      <c r="E1062" s="8" t="s">
        <v>4632</v>
      </c>
      <c r="F1062" s="8">
        <v>0</v>
      </c>
      <c r="G1062" s="8">
        <v>0</v>
      </c>
      <c r="H1062" s="8">
        <f>VLOOKUP(E1062,[1]Hoja1!$E:$F,2,FALSE)</f>
        <v>0</v>
      </c>
      <c r="I1062" s="8">
        <f>VLOOKUP(E1062,[1]Hoja1!$E:$S,3,FALSE)</f>
        <v>0</v>
      </c>
      <c r="J1062" s="8">
        <f>VLOOKUP(E1062,[1]Hoja1!$E:$S,4,FALSE)</f>
        <v>0</v>
      </c>
      <c r="K1062" s="8">
        <f>VLOOKUP(E1062,[1]Hoja1!$E:$S,5,FALSE)</f>
        <v>0</v>
      </c>
      <c r="L1062" s="8">
        <f>VLOOKUP(E1062,[1]Hoja1!$E:$S,6,FALSE)</f>
        <v>0</v>
      </c>
      <c r="M1062" s="8">
        <f>VLOOKUP(E1062,[1]Hoja1!$E:$S,7,FALSE)</f>
        <v>0</v>
      </c>
      <c r="N1062" s="6"/>
      <c r="O1062" s="6" t="s">
        <v>260</v>
      </c>
      <c r="P1062" s="6" t="s">
        <v>4086</v>
      </c>
      <c r="Q1062" s="6" t="s">
        <v>4633</v>
      </c>
      <c r="R1062" s="6" t="s">
        <v>34</v>
      </c>
      <c r="S1062" s="7" t="s">
        <v>35</v>
      </c>
      <c r="T1062" s="7" t="s">
        <v>35</v>
      </c>
      <c r="U1062" s="7">
        <v>81</v>
      </c>
      <c r="V1062" s="6" t="s">
        <v>284</v>
      </c>
      <c r="W1062" s="6" t="s">
        <v>285</v>
      </c>
      <c r="X1062" s="6" t="s">
        <v>285</v>
      </c>
      <c r="Y1062" s="8" t="s">
        <v>286</v>
      </c>
      <c r="Z1062" s="6" t="s">
        <v>4634</v>
      </c>
      <c r="AA1062" s="8">
        <v>0</v>
      </c>
      <c r="AB1062" s="8">
        <v>0</v>
      </c>
      <c r="AC1062" s="8">
        <v>0</v>
      </c>
      <c r="AD1062" s="8">
        <v>0</v>
      </c>
      <c r="AE1062" s="8">
        <v>0</v>
      </c>
      <c r="AF1062" s="8">
        <v>0</v>
      </c>
    </row>
    <row r="1063" spans="1:32" x14ac:dyDescent="0.25">
      <c r="A1063" s="6" t="s">
        <v>4332</v>
      </c>
      <c r="B1063" s="6" t="s">
        <v>284</v>
      </c>
      <c r="C1063" s="6" t="s">
        <v>234</v>
      </c>
      <c r="D1063" s="7">
        <v>6</v>
      </c>
      <c r="E1063" s="8" t="s">
        <v>4635</v>
      </c>
      <c r="F1063" s="8">
        <v>0</v>
      </c>
      <c r="G1063" s="8">
        <v>0</v>
      </c>
      <c r="H1063" s="8">
        <f>VLOOKUP(E1063,[1]Hoja1!$E:$F,2,FALSE)</f>
        <v>0</v>
      </c>
      <c r="I1063" s="8">
        <f>VLOOKUP(E1063,[1]Hoja1!$E:$S,3,FALSE)</f>
        <v>0</v>
      </c>
      <c r="J1063" s="8">
        <f>VLOOKUP(E1063,[1]Hoja1!$E:$S,4,FALSE)</f>
        <v>0</v>
      </c>
      <c r="K1063" s="8">
        <f>VLOOKUP(E1063,[1]Hoja1!$E:$S,5,FALSE)</f>
        <v>0</v>
      </c>
      <c r="L1063" s="8">
        <f>VLOOKUP(E1063,[1]Hoja1!$E:$S,6,FALSE)</f>
        <v>0</v>
      </c>
      <c r="M1063" s="8">
        <f>VLOOKUP(E1063,[1]Hoja1!$E:$S,7,FALSE)</f>
        <v>0</v>
      </c>
      <c r="N1063" s="6"/>
      <c r="O1063" s="6" t="s">
        <v>244</v>
      </c>
      <c r="P1063" s="6" t="s">
        <v>4636</v>
      </c>
      <c r="Q1063" s="6" t="s">
        <v>4637</v>
      </c>
      <c r="R1063" s="6" t="s">
        <v>34</v>
      </c>
      <c r="S1063" s="7" t="s">
        <v>35</v>
      </c>
      <c r="T1063" s="7" t="s">
        <v>35</v>
      </c>
      <c r="U1063" s="7">
        <v>47</v>
      </c>
      <c r="V1063" s="6" t="s">
        <v>284</v>
      </c>
      <c r="W1063" s="6" t="s">
        <v>285</v>
      </c>
      <c r="X1063" s="6" t="s">
        <v>285</v>
      </c>
      <c r="Y1063" s="8" t="s">
        <v>286</v>
      </c>
      <c r="Z1063" s="6" t="s">
        <v>4638</v>
      </c>
      <c r="AA1063" s="8">
        <v>0</v>
      </c>
      <c r="AB1063" s="8">
        <v>0</v>
      </c>
      <c r="AC1063" s="8">
        <v>0</v>
      </c>
      <c r="AD1063" s="8">
        <v>0</v>
      </c>
      <c r="AE1063" s="8">
        <v>0</v>
      </c>
      <c r="AF1063" s="8">
        <v>0</v>
      </c>
    </row>
    <row r="1064" spans="1:32" x14ac:dyDescent="0.25">
      <c r="A1064" s="6" t="s">
        <v>4332</v>
      </c>
      <c r="B1064" s="6" t="s">
        <v>284</v>
      </c>
      <c r="C1064" s="6" t="s">
        <v>234</v>
      </c>
      <c r="D1064" s="7">
        <v>7</v>
      </c>
      <c r="E1064" s="8" t="s">
        <v>4639</v>
      </c>
      <c r="F1064" s="8">
        <v>0</v>
      </c>
      <c r="G1064" s="8">
        <v>0</v>
      </c>
      <c r="H1064" s="8">
        <f>VLOOKUP(E1064,[1]Hoja1!$E:$F,2,FALSE)</f>
        <v>0</v>
      </c>
      <c r="I1064" s="8">
        <f>VLOOKUP(E1064,[1]Hoja1!$E:$S,3,FALSE)</f>
        <v>0</v>
      </c>
      <c r="J1064" s="8">
        <f>VLOOKUP(E1064,[1]Hoja1!$E:$S,4,FALSE)</f>
        <v>0</v>
      </c>
      <c r="K1064" s="8">
        <f>VLOOKUP(E1064,[1]Hoja1!$E:$S,5,FALSE)</f>
        <v>0</v>
      </c>
      <c r="L1064" s="8">
        <f>VLOOKUP(E1064,[1]Hoja1!$E:$S,6,FALSE)</f>
        <v>0</v>
      </c>
      <c r="M1064" s="8">
        <f>VLOOKUP(E1064,[1]Hoja1!$E:$S,7,FALSE)</f>
        <v>0</v>
      </c>
      <c r="N1064" s="6"/>
      <c r="O1064" s="6" t="s">
        <v>429</v>
      </c>
      <c r="P1064" s="6" t="s">
        <v>90</v>
      </c>
      <c r="Q1064" s="6" t="s">
        <v>4640</v>
      </c>
      <c r="R1064" s="6" t="s">
        <v>54</v>
      </c>
      <c r="S1064" s="7" t="s">
        <v>35</v>
      </c>
      <c r="T1064" s="7" t="s">
        <v>35</v>
      </c>
      <c r="U1064" s="7">
        <v>49</v>
      </c>
      <c r="V1064" s="6" t="s">
        <v>284</v>
      </c>
      <c r="W1064" s="6" t="s">
        <v>4384</v>
      </c>
      <c r="X1064" s="6" t="s">
        <v>4641</v>
      </c>
      <c r="Y1064" s="8" t="s">
        <v>38</v>
      </c>
      <c r="Z1064" s="6" t="s">
        <v>4642</v>
      </c>
      <c r="AA1064" s="8">
        <v>0</v>
      </c>
      <c r="AB1064" s="8">
        <v>0</v>
      </c>
      <c r="AC1064" s="8">
        <v>0</v>
      </c>
      <c r="AD1064" s="8">
        <v>0</v>
      </c>
      <c r="AE1064" s="8">
        <v>0</v>
      </c>
      <c r="AF1064" s="8">
        <v>0</v>
      </c>
    </row>
    <row r="1065" spans="1:32" x14ac:dyDescent="0.25">
      <c r="A1065" s="6" t="s">
        <v>4332</v>
      </c>
      <c r="B1065" s="6" t="s">
        <v>284</v>
      </c>
      <c r="C1065" s="6" t="s">
        <v>248</v>
      </c>
      <c r="D1065" s="7">
        <v>1</v>
      </c>
      <c r="E1065" s="8" t="s">
        <v>4643</v>
      </c>
      <c r="F1065" s="8">
        <v>0</v>
      </c>
      <c r="G1065" s="8">
        <v>0</v>
      </c>
      <c r="H1065" s="8">
        <f>VLOOKUP(E1065,[1]Hoja1!$E:$F,2,FALSE)</f>
        <v>0</v>
      </c>
      <c r="I1065" s="8">
        <f>VLOOKUP(E1065,[1]Hoja1!$E:$S,3,FALSE)</f>
        <v>0</v>
      </c>
      <c r="J1065" s="8">
        <f>VLOOKUP(E1065,[1]Hoja1!$E:$S,4,FALSE)</f>
        <v>0</v>
      </c>
      <c r="K1065" s="8">
        <f>VLOOKUP(E1065,[1]Hoja1!$E:$S,5,FALSE)</f>
        <v>0</v>
      </c>
      <c r="L1065" s="8">
        <f>VLOOKUP(E1065,[1]Hoja1!$E:$S,6,FALSE)</f>
        <v>0</v>
      </c>
      <c r="M1065" s="8">
        <f>VLOOKUP(E1065,[1]Hoja1!$E:$S,7,FALSE)</f>
        <v>0</v>
      </c>
      <c r="N1065" s="6"/>
      <c r="O1065" s="6" t="s">
        <v>152</v>
      </c>
      <c r="P1065" s="6" t="s">
        <v>4644</v>
      </c>
      <c r="Q1065" s="6" t="s">
        <v>4645</v>
      </c>
      <c r="R1065" s="6" t="s">
        <v>54</v>
      </c>
      <c r="S1065" s="7" t="s">
        <v>35</v>
      </c>
      <c r="T1065" s="7" t="s">
        <v>35</v>
      </c>
      <c r="U1065" s="7">
        <v>57</v>
      </c>
      <c r="V1065" s="6" t="s">
        <v>284</v>
      </c>
      <c r="W1065" s="6" t="s">
        <v>285</v>
      </c>
      <c r="X1065" s="6" t="s">
        <v>4335</v>
      </c>
      <c r="Y1065" s="8" t="s">
        <v>38</v>
      </c>
      <c r="Z1065" s="6" t="s">
        <v>4646</v>
      </c>
      <c r="AA1065" s="8">
        <v>0</v>
      </c>
      <c r="AB1065" s="8">
        <v>0</v>
      </c>
      <c r="AC1065" s="8">
        <v>0</v>
      </c>
      <c r="AD1065" s="8">
        <v>0</v>
      </c>
      <c r="AE1065" s="8">
        <v>0</v>
      </c>
      <c r="AF1065" s="8">
        <v>0</v>
      </c>
    </row>
    <row r="1066" spans="1:32" x14ac:dyDescent="0.25">
      <c r="A1066" s="6" t="s">
        <v>4332</v>
      </c>
      <c r="B1066" s="6" t="s">
        <v>284</v>
      </c>
      <c r="C1066" s="6" t="s">
        <v>248</v>
      </c>
      <c r="D1066" s="7">
        <v>2</v>
      </c>
      <c r="E1066" s="8" t="s">
        <v>4647</v>
      </c>
      <c r="F1066" s="8">
        <v>0</v>
      </c>
      <c r="G1066" s="8">
        <v>0</v>
      </c>
      <c r="H1066" s="8">
        <f>VLOOKUP(E1066,[1]Hoja1!$E:$F,2,FALSE)</f>
        <v>8</v>
      </c>
      <c r="I1066" s="8" t="str">
        <f>VLOOKUP(E1066,[1]Hoja1!$E:$S,3,FALSE)</f>
        <v>PARTIDO POLÍTICO ALIANZA PARA EL PROGRESO</v>
      </c>
      <c r="J1066" s="8">
        <f>VLOOKUP(E1066,[1]Hoja1!$E:$S,4,FALSE)</f>
        <v>2010</v>
      </c>
      <c r="K1066" s="8">
        <f>VLOOKUP(E1066,[1]Hoja1!$E:$S,5,FALSE)</f>
        <v>2013</v>
      </c>
      <c r="L1066" s="8">
        <f>VLOOKUP(E1066,[1]Hoja1!$E:$S,6,FALSE)</f>
        <v>11</v>
      </c>
      <c r="M1066" s="8" t="str">
        <f>VLOOKUP(E1066,[1]Hoja1!$E:$S,7,FALSE)</f>
        <v>REGIDOR DISTRITAL</v>
      </c>
      <c r="N1066" s="6"/>
      <c r="O1066" s="6" t="s">
        <v>138</v>
      </c>
      <c r="P1066" s="6" t="s">
        <v>4648</v>
      </c>
      <c r="Q1066" s="6" t="s">
        <v>4649</v>
      </c>
      <c r="R1066" s="6" t="s">
        <v>34</v>
      </c>
      <c r="S1066" s="7" t="s">
        <v>35</v>
      </c>
      <c r="T1066" s="7" t="s">
        <v>35</v>
      </c>
      <c r="U1066" s="7">
        <v>49</v>
      </c>
      <c r="V1066" s="6" t="s">
        <v>284</v>
      </c>
      <c r="W1066" s="6" t="s">
        <v>285</v>
      </c>
      <c r="X1066" s="6" t="s">
        <v>4492</v>
      </c>
      <c r="Y1066" s="8" t="s">
        <v>38</v>
      </c>
      <c r="Z1066" s="6" t="s">
        <v>4650</v>
      </c>
      <c r="AA1066" s="8">
        <v>8</v>
      </c>
      <c r="AB1066" s="8" t="s">
        <v>364</v>
      </c>
      <c r="AC1066" s="8">
        <v>2010</v>
      </c>
      <c r="AD1066" s="8">
        <v>2013</v>
      </c>
      <c r="AE1066" s="8">
        <v>11</v>
      </c>
      <c r="AF1066" s="8" t="s">
        <v>322</v>
      </c>
    </row>
    <row r="1067" spans="1:32" x14ac:dyDescent="0.25">
      <c r="A1067" s="6" t="s">
        <v>4332</v>
      </c>
      <c r="B1067" s="6" t="s">
        <v>284</v>
      </c>
      <c r="C1067" s="6" t="s">
        <v>248</v>
      </c>
      <c r="D1067" s="7">
        <v>3</v>
      </c>
      <c r="E1067" s="8" t="s">
        <v>4651</v>
      </c>
      <c r="F1067" s="8">
        <v>0</v>
      </c>
      <c r="G1067" s="8">
        <v>0</v>
      </c>
      <c r="H1067" s="8">
        <f>VLOOKUP(E1067,[1]Hoja1!$E:$F,2,FALSE)</f>
        <v>0</v>
      </c>
      <c r="I1067" s="8">
        <f>VLOOKUP(E1067,[1]Hoja1!$E:$S,3,FALSE)</f>
        <v>0</v>
      </c>
      <c r="J1067" s="8">
        <f>VLOOKUP(E1067,[1]Hoja1!$E:$S,4,FALSE)</f>
        <v>0</v>
      </c>
      <c r="K1067" s="8">
        <f>VLOOKUP(E1067,[1]Hoja1!$E:$S,5,FALSE)</f>
        <v>0</v>
      </c>
      <c r="L1067" s="8">
        <f>VLOOKUP(E1067,[1]Hoja1!$E:$S,6,FALSE)</f>
        <v>0</v>
      </c>
      <c r="M1067" s="8">
        <f>VLOOKUP(E1067,[1]Hoja1!$E:$S,7,FALSE)</f>
        <v>0</v>
      </c>
      <c r="N1067" s="6"/>
      <c r="O1067" s="6" t="s">
        <v>225</v>
      </c>
      <c r="P1067" s="6" t="s">
        <v>4652</v>
      </c>
      <c r="Q1067" s="6" t="s">
        <v>4653</v>
      </c>
      <c r="R1067" s="6" t="s">
        <v>54</v>
      </c>
      <c r="S1067" s="7" t="s">
        <v>35</v>
      </c>
      <c r="T1067" s="7" t="s">
        <v>35</v>
      </c>
      <c r="U1067" s="7">
        <v>37</v>
      </c>
      <c r="V1067" s="6" t="s">
        <v>284</v>
      </c>
      <c r="W1067" s="6" t="s">
        <v>285</v>
      </c>
      <c r="X1067" s="6" t="s">
        <v>4375</v>
      </c>
      <c r="Y1067" s="8" t="s">
        <v>38</v>
      </c>
      <c r="Z1067" s="6" t="s">
        <v>4654</v>
      </c>
      <c r="AA1067" s="8">
        <v>0</v>
      </c>
      <c r="AB1067" s="8">
        <v>0</v>
      </c>
      <c r="AC1067" s="8">
        <v>0</v>
      </c>
      <c r="AD1067" s="8">
        <v>0</v>
      </c>
      <c r="AE1067" s="8">
        <v>0</v>
      </c>
      <c r="AF1067" s="8">
        <v>0</v>
      </c>
    </row>
    <row r="1068" spans="1:32" x14ac:dyDescent="0.25">
      <c r="A1068" s="6" t="s">
        <v>4332</v>
      </c>
      <c r="B1068" s="6" t="s">
        <v>284</v>
      </c>
      <c r="C1068" s="6" t="s">
        <v>248</v>
      </c>
      <c r="D1068" s="7">
        <v>4</v>
      </c>
      <c r="E1068" s="8" t="s">
        <v>4655</v>
      </c>
      <c r="F1068" s="8" t="s">
        <v>30</v>
      </c>
      <c r="G1068" s="8">
        <v>15</v>
      </c>
      <c r="H1068" s="8">
        <f>VLOOKUP(E1068,[1]Hoja1!$E:$F,2,FALSE)</f>
        <v>0</v>
      </c>
      <c r="I1068" s="8">
        <f>VLOOKUP(E1068,[1]Hoja1!$E:$S,3,FALSE)</f>
        <v>0</v>
      </c>
      <c r="J1068" s="8">
        <f>VLOOKUP(E1068,[1]Hoja1!$E:$S,4,FALSE)</f>
        <v>0</v>
      </c>
      <c r="K1068" s="8">
        <f>VLOOKUP(E1068,[1]Hoja1!$E:$S,5,FALSE)</f>
        <v>0</v>
      </c>
      <c r="L1068" s="8">
        <f>VLOOKUP(E1068,[1]Hoja1!$E:$S,6,FALSE)</f>
        <v>0</v>
      </c>
      <c r="M1068" s="8">
        <f>VLOOKUP(E1068,[1]Hoja1!$E:$S,7,FALSE)</f>
        <v>0</v>
      </c>
      <c r="N1068" s="6"/>
      <c r="O1068" s="6" t="s">
        <v>4656</v>
      </c>
      <c r="P1068" s="6" t="s">
        <v>4657</v>
      </c>
      <c r="Q1068" s="6" t="s">
        <v>4658</v>
      </c>
      <c r="R1068" s="6" t="s">
        <v>34</v>
      </c>
      <c r="S1068" s="7" t="s">
        <v>35</v>
      </c>
      <c r="T1068" s="7" t="s">
        <v>35</v>
      </c>
      <c r="U1068" s="7">
        <v>37</v>
      </c>
      <c r="V1068" s="6" t="s">
        <v>284</v>
      </c>
      <c r="W1068" s="6" t="s">
        <v>285</v>
      </c>
      <c r="X1068" s="6" t="s">
        <v>285</v>
      </c>
      <c r="Y1068" s="8" t="s">
        <v>286</v>
      </c>
      <c r="Z1068" s="6" t="s">
        <v>4659</v>
      </c>
      <c r="AA1068" s="8">
        <v>0</v>
      </c>
      <c r="AB1068" s="8">
        <v>0</v>
      </c>
      <c r="AC1068" s="8">
        <v>0</v>
      </c>
      <c r="AD1068" s="8">
        <v>0</v>
      </c>
      <c r="AE1068" s="8">
        <v>0</v>
      </c>
      <c r="AF1068" s="8">
        <v>0</v>
      </c>
    </row>
    <row r="1069" spans="1:32" x14ac:dyDescent="0.25">
      <c r="A1069" s="6" t="s">
        <v>4332</v>
      </c>
      <c r="B1069" s="6" t="s">
        <v>284</v>
      </c>
      <c r="C1069" s="6" t="s">
        <v>248</v>
      </c>
      <c r="D1069" s="7">
        <v>5</v>
      </c>
      <c r="E1069" s="8" t="s">
        <v>4660</v>
      </c>
      <c r="F1069" s="8">
        <v>0</v>
      </c>
      <c r="G1069" s="8">
        <v>0</v>
      </c>
      <c r="H1069" s="8">
        <f>VLOOKUP(E1069,[1]Hoja1!$E:$F,2,FALSE)</f>
        <v>0</v>
      </c>
      <c r="I1069" s="8">
        <f>VLOOKUP(E1069,[1]Hoja1!$E:$S,3,FALSE)</f>
        <v>0</v>
      </c>
      <c r="J1069" s="8">
        <f>VLOOKUP(E1069,[1]Hoja1!$E:$S,4,FALSE)</f>
        <v>0</v>
      </c>
      <c r="K1069" s="8">
        <f>VLOOKUP(E1069,[1]Hoja1!$E:$S,5,FALSE)</f>
        <v>0</v>
      </c>
      <c r="L1069" s="8">
        <f>VLOOKUP(E1069,[1]Hoja1!$E:$S,6,FALSE)</f>
        <v>0</v>
      </c>
      <c r="M1069" s="8">
        <f>VLOOKUP(E1069,[1]Hoja1!$E:$S,7,FALSE)</f>
        <v>0</v>
      </c>
      <c r="N1069" s="6"/>
      <c r="O1069" s="6" t="s">
        <v>1505</v>
      </c>
      <c r="P1069" s="6" t="s">
        <v>4603</v>
      </c>
      <c r="Q1069" s="6" t="s">
        <v>4661</v>
      </c>
      <c r="R1069" s="6" t="s">
        <v>34</v>
      </c>
      <c r="S1069" s="7" t="s">
        <v>35</v>
      </c>
      <c r="T1069" s="7" t="s">
        <v>35</v>
      </c>
      <c r="U1069" s="7">
        <v>43</v>
      </c>
      <c r="V1069" s="6" t="s">
        <v>284</v>
      </c>
      <c r="W1069" s="6" t="s">
        <v>285</v>
      </c>
      <c r="X1069" s="6" t="s">
        <v>285</v>
      </c>
      <c r="Y1069" s="8" t="s">
        <v>286</v>
      </c>
      <c r="Z1069" s="6" t="s">
        <v>4662</v>
      </c>
      <c r="AA1069" s="8">
        <v>0</v>
      </c>
      <c r="AB1069" s="8">
        <v>0</v>
      </c>
      <c r="AC1069" s="8">
        <v>0</v>
      </c>
      <c r="AD1069" s="8">
        <v>0</v>
      </c>
      <c r="AE1069" s="8">
        <v>0</v>
      </c>
      <c r="AF1069" s="8">
        <v>0</v>
      </c>
    </row>
    <row r="1070" spans="1:32" x14ac:dyDescent="0.25">
      <c r="A1070" s="6" t="s">
        <v>4332</v>
      </c>
      <c r="B1070" s="6" t="s">
        <v>284</v>
      </c>
      <c r="C1070" s="6" t="s">
        <v>248</v>
      </c>
      <c r="D1070" s="7">
        <v>6</v>
      </c>
      <c r="E1070" s="8" t="s">
        <v>4663</v>
      </c>
      <c r="F1070" s="8">
        <v>0</v>
      </c>
      <c r="G1070" s="8">
        <v>0</v>
      </c>
      <c r="H1070" s="8">
        <f>VLOOKUP(E1070,[1]Hoja1!$E:$F,2,FALSE)</f>
        <v>0</v>
      </c>
      <c r="I1070" s="8">
        <f>VLOOKUP(E1070,[1]Hoja1!$E:$S,3,FALSE)</f>
        <v>0</v>
      </c>
      <c r="J1070" s="8">
        <f>VLOOKUP(E1070,[1]Hoja1!$E:$S,4,FALSE)</f>
        <v>0</v>
      </c>
      <c r="K1070" s="8">
        <f>VLOOKUP(E1070,[1]Hoja1!$E:$S,5,FALSE)</f>
        <v>0</v>
      </c>
      <c r="L1070" s="8">
        <f>VLOOKUP(E1070,[1]Hoja1!$E:$S,6,FALSE)</f>
        <v>0</v>
      </c>
      <c r="M1070" s="8">
        <f>VLOOKUP(E1070,[1]Hoja1!$E:$S,7,FALSE)</f>
        <v>0</v>
      </c>
      <c r="N1070" s="6"/>
      <c r="O1070" s="6" t="s">
        <v>918</v>
      </c>
      <c r="P1070" s="6" t="s">
        <v>416</v>
      </c>
      <c r="Q1070" s="6" t="s">
        <v>4664</v>
      </c>
      <c r="R1070" s="6" t="s">
        <v>34</v>
      </c>
      <c r="S1070" s="7" t="s">
        <v>35</v>
      </c>
      <c r="T1070" s="7" t="s">
        <v>35</v>
      </c>
      <c r="U1070" s="7">
        <v>38</v>
      </c>
      <c r="V1070" s="6" t="s">
        <v>284</v>
      </c>
      <c r="W1070" s="6" t="s">
        <v>4451</v>
      </c>
      <c r="X1070" s="6" t="s">
        <v>4451</v>
      </c>
      <c r="Y1070" s="8" t="s">
        <v>38</v>
      </c>
      <c r="Z1070" s="6" t="s">
        <v>4665</v>
      </c>
      <c r="AA1070" s="8">
        <v>0</v>
      </c>
      <c r="AB1070" s="8">
        <v>0</v>
      </c>
      <c r="AC1070" s="8">
        <v>0</v>
      </c>
      <c r="AD1070" s="8">
        <v>0</v>
      </c>
      <c r="AE1070" s="8">
        <v>0</v>
      </c>
      <c r="AF1070" s="8">
        <v>0</v>
      </c>
    </row>
    <row r="1071" spans="1:32" x14ac:dyDescent="0.25">
      <c r="A1071" s="6" t="s">
        <v>4332</v>
      </c>
      <c r="B1071" s="6" t="s">
        <v>284</v>
      </c>
      <c r="C1071" s="6" t="s">
        <v>248</v>
      </c>
      <c r="D1071" s="7">
        <v>7</v>
      </c>
      <c r="E1071" s="8" t="s">
        <v>4666</v>
      </c>
      <c r="F1071" s="8">
        <v>0</v>
      </c>
      <c r="G1071" s="8">
        <v>0</v>
      </c>
      <c r="H1071" s="8">
        <f>VLOOKUP(E1071,[1]Hoja1!$E:$F,2,FALSE)</f>
        <v>0</v>
      </c>
      <c r="I1071" s="8">
        <f>VLOOKUP(E1071,[1]Hoja1!$E:$S,3,FALSE)</f>
        <v>0</v>
      </c>
      <c r="J1071" s="8">
        <f>VLOOKUP(E1071,[1]Hoja1!$E:$S,4,FALSE)</f>
        <v>0</v>
      </c>
      <c r="K1071" s="8">
        <f>VLOOKUP(E1071,[1]Hoja1!$E:$S,5,FALSE)</f>
        <v>0</v>
      </c>
      <c r="L1071" s="8">
        <f>VLOOKUP(E1071,[1]Hoja1!$E:$S,6,FALSE)</f>
        <v>0</v>
      </c>
      <c r="M1071" s="8">
        <f>VLOOKUP(E1071,[1]Hoja1!$E:$S,7,FALSE)</f>
        <v>0</v>
      </c>
      <c r="N1071" s="6"/>
      <c r="O1071" s="6" t="s">
        <v>4667</v>
      </c>
      <c r="P1071" s="6" t="s">
        <v>221</v>
      </c>
      <c r="Q1071" s="6" t="s">
        <v>4668</v>
      </c>
      <c r="R1071" s="6" t="s">
        <v>54</v>
      </c>
      <c r="S1071" s="7" t="s">
        <v>35</v>
      </c>
      <c r="T1071" s="7" t="s">
        <v>30</v>
      </c>
      <c r="U1071" s="7">
        <v>25</v>
      </c>
      <c r="V1071" s="6" t="s">
        <v>284</v>
      </c>
      <c r="W1071" s="6" t="s">
        <v>4468</v>
      </c>
      <c r="X1071" s="6" t="s">
        <v>4669</v>
      </c>
      <c r="Y1071" s="8" t="s">
        <v>38</v>
      </c>
      <c r="Z1071" s="6" t="s">
        <v>4670</v>
      </c>
      <c r="AA1071" s="8">
        <v>0</v>
      </c>
      <c r="AB1071" s="8">
        <v>0</v>
      </c>
      <c r="AC1071" s="8">
        <v>0</v>
      </c>
      <c r="AD1071" s="8">
        <v>0</v>
      </c>
      <c r="AE1071" s="8">
        <v>0</v>
      </c>
      <c r="AF1071" s="8">
        <v>0</v>
      </c>
    </row>
    <row r="1072" spans="1:32" x14ac:dyDescent="0.25">
      <c r="A1072" s="6" t="s">
        <v>4332</v>
      </c>
      <c r="B1072" s="6" t="s">
        <v>284</v>
      </c>
      <c r="C1072" s="6" t="s">
        <v>264</v>
      </c>
      <c r="D1072" s="7">
        <v>1</v>
      </c>
      <c r="E1072" s="8" t="s">
        <v>4671</v>
      </c>
      <c r="F1072" s="8">
        <v>0</v>
      </c>
      <c r="G1072" s="8">
        <v>0</v>
      </c>
      <c r="H1072" s="8">
        <f>VLOOKUP(E1072,[1]Hoja1!$E:$F,2,FALSE)</f>
        <v>0</v>
      </c>
      <c r="I1072" s="8">
        <f>VLOOKUP(E1072,[1]Hoja1!$E:$S,3,FALSE)</f>
        <v>0</v>
      </c>
      <c r="J1072" s="8">
        <f>VLOOKUP(E1072,[1]Hoja1!$E:$S,4,FALSE)</f>
        <v>0</v>
      </c>
      <c r="K1072" s="8">
        <f>VLOOKUP(E1072,[1]Hoja1!$E:$S,5,FALSE)</f>
        <v>0</v>
      </c>
      <c r="L1072" s="8">
        <f>VLOOKUP(E1072,[1]Hoja1!$E:$S,6,FALSE)</f>
        <v>0</v>
      </c>
      <c r="M1072" s="8">
        <f>VLOOKUP(E1072,[1]Hoja1!$E:$S,7,FALSE)</f>
        <v>0</v>
      </c>
      <c r="N1072" s="6"/>
      <c r="O1072" s="6" t="s">
        <v>4672</v>
      </c>
      <c r="P1072" s="6" t="s">
        <v>4673</v>
      </c>
      <c r="Q1072" s="6" t="s">
        <v>4674</v>
      </c>
      <c r="R1072" s="6" t="s">
        <v>34</v>
      </c>
      <c r="S1072" s="7" t="s">
        <v>35</v>
      </c>
      <c r="T1072" s="7" t="s">
        <v>35</v>
      </c>
      <c r="U1072" s="7">
        <v>47</v>
      </c>
      <c r="V1072" s="6" t="s">
        <v>284</v>
      </c>
      <c r="W1072" s="6" t="s">
        <v>285</v>
      </c>
      <c r="X1072" s="6" t="s">
        <v>285</v>
      </c>
      <c r="Y1072" s="8" t="s">
        <v>286</v>
      </c>
      <c r="Z1072" s="6" t="s">
        <v>4675</v>
      </c>
      <c r="AA1072" s="8">
        <v>0</v>
      </c>
      <c r="AB1072" s="8">
        <v>0</v>
      </c>
      <c r="AC1072" s="8">
        <v>0</v>
      </c>
      <c r="AD1072" s="8">
        <v>0</v>
      </c>
      <c r="AE1072" s="8">
        <v>0</v>
      </c>
      <c r="AF1072" s="8">
        <v>0</v>
      </c>
    </row>
    <row r="1073" spans="1:32" x14ac:dyDescent="0.25">
      <c r="A1073" s="6" t="s">
        <v>4332</v>
      </c>
      <c r="B1073" s="6" t="s">
        <v>284</v>
      </c>
      <c r="C1073" s="6" t="s">
        <v>264</v>
      </c>
      <c r="D1073" s="7">
        <v>2</v>
      </c>
      <c r="E1073" s="8" t="s">
        <v>4676</v>
      </c>
      <c r="F1073" s="8">
        <v>0</v>
      </c>
      <c r="G1073" s="8">
        <v>0</v>
      </c>
      <c r="H1073" s="8">
        <f>VLOOKUP(E1073,[1]Hoja1!$E:$F,2,FALSE)</f>
        <v>56</v>
      </c>
      <c r="I1073" s="8" t="str">
        <f>VLOOKUP(E1073,[1]Hoja1!$E:$S,3,FALSE)</f>
        <v>PARTIDO POLÍTICO FRENTE INDEPENDIENTE MORALIZADOR</v>
      </c>
      <c r="J1073" s="8">
        <f>VLOOKUP(E1073,[1]Hoja1!$E:$S,4,FALSE)</f>
        <v>1993</v>
      </c>
      <c r="K1073" s="8">
        <f>VLOOKUP(E1073,[1]Hoja1!$E:$S,5,FALSE)</f>
        <v>1995</v>
      </c>
      <c r="L1073" s="8">
        <f>VLOOKUP(E1073,[1]Hoja1!$E:$S,6,FALSE)</f>
        <v>9</v>
      </c>
      <c r="M1073" s="8" t="str">
        <f>VLOOKUP(E1073,[1]Hoja1!$E:$S,7,FALSE)</f>
        <v>REGIDOR PROVINCIAL</v>
      </c>
      <c r="N1073" s="6"/>
      <c r="O1073" s="6" t="s">
        <v>2456</v>
      </c>
      <c r="P1073" s="6" t="s">
        <v>3850</v>
      </c>
      <c r="Q1073" s="6" t="s">
        <v>4677</v>
      </c>
      <c r="R1073" s="6" t="s">
        <v>34</v>
      </c>
      <c r="S1073" s="7" t="s">
        <v>35</v>
      </c>
      <c r="T1073" s="7" t="s">
        <v>35</v>
      </c>
      <c r="U1073" s="7">
        <v>60</v>
      </c>
      <c r="V1073" s="6" t="s">
        <v>284</v>
      </c>
      <c r="W1073" s="6" t="s">
        <v>285</v>
      </c>
      <c r="X1073" s="6" t="s">
        <v>285</v>
      </c>
      <c r="Y1073" s="8" t="s">
        <v>286</v>
      </c>
      <c r="Z1073" s="6" t="s">
        <v>4678</v>
      </c>
      <c r="AA1073" s="8">
        <v>56</v>
      </c>
      <c r="AB1073" s="8" t="s">
        <v>4679</v>
      </c>
      <c r="AC1073" s="8">
        <v>1993</v>
      </c>
      <c r="AD1073" s="8">
        <v>1995</v>
      </c>
      <c r="AE1073" s="8">
        <v>9</v>
      </c>
      <c r="AF1073" s="8" t="s">
        <v>49</v>
      </c>
    </row>
    <row r="1074" spans="1:32" x14ac:dyDescent="0.25">
      <c r="A1074" s="6" t="s">
        <v>4332</v>
      </c>
      <c r="B1074" s="6" t="s">
        <v>284</v>
      </c>
      <c r="C1074" s="6" t="s">
        <v>264</v>
      </c>
      <c r="D1074" s="7">
        <v>3</v>
      </c>
      <c r="E1074" s="8" t="s">
        <v>4680</v>
      </c>
      <c r="F1074" s="8">
        <v>0</v>
      </c>
      <c r="G1074" s="8">
        <v>0</v>
      </c>
      <c r="H1074" s="8">
        <f>VLOOKUP(E1074,[1]Hoja1!$E:$F,2,FALSE)</f>
        <v>0</v>
      </c>
      <c r="I1074" s="8">
        <f>VLOOKUP(E1074,[1]Hoja1!$E:$S,3,FALSE)</f>
        <v>0</v>
      </c>
      <c r="J1074" s="8">
        <f>VLOOKUP(E1074,[1]Hoja1!$E:$S,4,FALSE)</f>
        <v>0</v>
      </c>
      <c r="K1074" s="8">
        <f>VLOOKUP(E1074,[1]Hoja1!$E:$S,5,FALSE)</f>
        <v>0</v>
      </c>
      <c r="L1074" s="8">
        <f>VLOOKUP(E1074,[1]Hoja1!$E:$S,6,FALSE)</f>
        <v>0</v>
      </c>
      <c r="M1074" s="8">
        <f>VLOOKUP(E1074,[1]Hoja1!$E:$S,7,FALSE)</f>
        <v>0</v>
      </c>
      <c r="N1074" s="6"/>
      <c r="O1074" s="6" t="s">
        <v>90</v>
      </c>
      <c r="P1074" s="6" t="s">
        <v>351</v>
      </c>
      <c r="Q1074" s="6" t="s">
        <v>4681</v>
      </c>
      <c r="R1074" s="6" t="s">
        <v>54</v>
      </c>
      <c r="S1074" s="7" t="s">
        <v>35</v>
      </c>
      <c r="T1074" s="7" t="s">
        <v>35</v>
      </c>
      <c r="U1074" s="7">
        <v>34</v>
      </c>
      <c r="V1074" s="6" t="s">
        <v>284</v>
      </c>
      <c r="W1074" s="6" t="s">
        <v>285</v>
      </c>
      <c r="X1074" s="6" t="s">
        <v>4412</v>
      </c>
      <c r="Y1074" s="8" t="s">
        <v>38</v>
      </c>
      <c r="Z1074" s="6" t="s">
        <v>4682</v>
      </c>
      <c r="AA1074" s="8">
        <v>0</v>
      </c>
      <c r="AB1074" s="8">
        <v>0</v>
      </c>
      <c r="AC1074" s="8">
        <v>0</v>
      </c>
      <c r="AD1074" s="8">
        <v>0</v>
      </c>
      <c r="AE1074" s="8">
        <v>0</v>
      </c>
      <c r="AF1074" s="8">
        <v>0</v>
      </c>
    </row>
    <row r="1075" spans="1:32" x14ac:dyDescent="0.25">
      <c r="A1075" s="6" t="s">
        <v>4332</v>
      </c>
      <c r="B1075" s="6" t="s">
        <v>284</v>
      </c>
      <c r="C1075" s="6" t="s">
        <v>264</v>
      </c>
      <c r="D1075" s="7">
        <v>7</v>
      </c>
      <c r="E1075" s="8" t="s">
        <v>4683</v>
      </c>
      <c r="F1075" s="8">
        <v>0</v>
      </c>
      <c r="G1075" s="8">
        <v>0</v>
      </c>
      <c r="H1075" s="8">
        <f>VLOOKUP(E1075,[1]Hoja1!$E:$F,2,FALSE)</f>
        <v>0</v>
      </c>
      <c r="I1075" s="8">
        <f>VLOOKUP(E1075,[1]Hoja1!$E:$S,3,FALSE)</f>
        <v>0</v>
      </c>
      <c r="J1075" s="8">
        <f>VLOOKUP(E1075,[1]Hoja1!$E:$S,4,FALSE)</f>
        <v>0</v>
      </c>
      <c r="K1075" s="8">
        <f>VLOOKUP(E1075,[1]Hoja1!$E:$S,5,FALSE)</f>
        <v>0</v>
      </c>
      <c r="L1075" s="8">
        <f>VLOOKUP(E1075,[1]Hoja1!$E:$S,6,FALSE)</f>
        <v>0</v>
      </c>
      <c r="M1075" s="8">
        <f>VLOOKUP(E1075,[1]Hoja1!$E:$S,7,FALSE)</f>
        <v>0</v>
      </c>
      <c r="N1075" s="6"/>
      <c r="O1075" s="6" t="s">
        <v>4684</v>
      </c>
      <c r="P1075" s="6" t="s">
        <v>4595</v>
      </c>
      <c r="Q1075" s="6" t="s">
        <v>4685</v>
      </c>
      <c r="R1075" s="6" t="s">
        <v>54</v>
      </c>
      <c r="S1075" s="7" t="s">
        <v>35</v>
      </c>
      <c r="T1075" s="7" t="s">
        <v>35</v>
      </c>
      <c r="U1075" s="7">
        <v>43</v>
      </c>
      <c r="V1075" s="6" t="s">
        <v>284</v>
      </c>
      <c r="W1075" s="6" t="s">
        <v>285</v>
      </c>
      <c r="X1075" s="6" t="s">
        <v>285</v>
      </c>
      <c r="Y1075" s="8" t="s">
        <v>286</v>
      </c>
      <c r="Z1075" s="6" t="s">
        <v>4686</v>
      </c>
      <c r="AA1075" s="8">
        <v>0</v>
      </c>
      <c r="AB1075" s="8">
        <v>0</v>
      </c>
      <c r="AC1075" s="8">
        <v>0</v>
      </c>
      <c r="AD1075" s="8">
        <v>0</v>
      </c>
      <c r="AE1075" s="8">
        <v>0</v>
      </c>
      <c r="AF1075" s="8">
        <v>0</v>
      </c>
    </row>
    <row r="1076" spans="1:32" x14ac:dyDescent="0.25">
      <c r="A1076" s="6" t="s">
        <v>4332</v>
      </c>
      <c r="B1076" s="6" t="s">
        <v>284</v>
      </c>
      <c r="C1076" s="6" t="s">
        <v>275</v>
      </c>
      <c r="D1076" s="7">
        <v>1</v>
      </c>
      <c r="E1076" s="8" t="s">
        <v>4687</v>
      </c>
      <c r="F1076" s="8">
        <v>0</v>
      </c>
      <c r="G1076" s="8">
        <v>0</v>
      </c>
      <c r="H1076" s="8">
        <f>VLOOKUP(E1076,[1]Hoja1!$E:$F,2,FALSE)</f>
        <v>0</v>
      </c>
      <c r="I1076" s="8">
        <f>VLOOKUP(E1076,[1]Hoja1!$E:$S,3,FALSE)</f>
        <v>0</v>
      </c>
      <c r="J1076" s="8">
        <f>VLOOKUP(E1076,[1]Hoja1!$E:$S,4,FALSE)</f>
        <v>0</v>
      </c>
      <c r="K1076" s="8">
        <f>VLOOKUP(E1076,[1]Hoja1!$E:$S,5,FALSE)</f>
        <v>0</v>
      </c>
      <c r="L1076" s="8">
        <f>VLOOKUP(E1076,[1]Hoja1!$E:$S,6,FALSE)</f>
        <v>0</v>
      </c>
      <c r="M1076" s="8">
        <f>VLOOKUP(E1076,[1]Hoja1!$E:$S,7,FALSE)</f>
        <v>0</v>
      </c>
      <c r="N1076" s="6"/>
      <c r="O1076" s="6" t="s">
        <v>4688</v>
      </c>
      <c r="P1076" s="6" t="s">
        <v>1951</v>
      </c>
      <c r="Q1076" s="6" t="s">
        <v>4689</v>
      </c>
      <c r="R1076" s="6" t="s">
        <v>34</v>
      </c>
      <c r="S1076" s="7" t="s">
        <v>35</v>
      </c>
      <c r="T1076" s="7" t="s">
        <v>35</v>
      </c>
      <c r="U1076" s="7">
        <v>58</v>
      </c>
      <c r="V1076" s="6" t="s">
        <v>284</v>
      </c>
      <c r="W1076" s="6" t="s">
        <v>285</v>
      </c>
      <c r="X1076" s="6" t="s">
        <v>285</v>
      </c>
      <c r="Y1076" s="8" t="s">
        <v>286</v>
      </c>
      <c r="Z1076" s="6" t="s">
        <v>4690</v>
      </c>
      <c r="AA1076" s="8">
        <v>0</v>
      </c>
      <c r="AB1076" s="8">
        <v>0</v>
      </c>
      <c r="AC1076" s="8">
        <v>0</v>
      </c>
      <c r="AD1076" s="8">
        <v>0</v>
      </c>
      <c r="AE1076" s="8">
        <v>0</v>
      </c>
      <c r="AF1076" s="8">
        <v>0</v>
      </c>
    </row>
    <row r="1077" spans="1:32" x14ac:dyDescent="0.25">
      <c r="A1077" s="6" t="s">
        <v>4332</v>
      </c>
      <c r="B1077" s="6" t="s">
        <v>284</v>
      </c>
      <c r="C1077" s="6" t="s">
        <v>275</v>
      </c>
      <c r="D1077" s="7">
        <v>2</v>
      </c>
      <c r="E1077" s="8" t="s">
        <v>4691</v>
      </c>
      <c r="F1077" s="8">
        <v>0</v>
      </c>
      <c r="G1077" s="8">
        <v>0</v>
      </c>
      <c r="H1077" s="8">
        <f>VLOOKUP(E1077,[1]Hoja1!$E:$F,2,FALSE)</f>
        <v>0</v>
      </c>
      <c r="I1077" s="8">
        <f>VLOOKUP(E1077,[1]Hoja1!$E:$S,3,FALSE)</f>
        <v>0</v>
      </c>
      <c r="J1077" s="8">
        <f>VLOOKUP(E1077,[1]Hoja1!$E:$S,4,FALSE)</f>
        <v>0</v>
      </c>
      <c r="K1077" s="8">
        <f>VLOOKUP(E1077,[1]Hoja1!$E:$S,5,FALSE)</f>
        <v>0</v>
      </c>
      <c r="L1077" s="8">
        <f>VLOOKUP(E1077,[1]Hoja1!$E:$S,6,FALSE)</f>
        <v>0</v>
      </c>
      <c r="M1077" s="8">
        <f>VLOOKUP(E1077,[1]Hoja1!$E:$S,7,FALSE)</f>
        <v>0</v>
      </c>
      <c r="N1077" s="6"/>
      <c r="O1077" s="6" t="s">
        <v>4692</v>
      </c>
      <c r="P1077" s="6" t="s">
        <v>3780</v>
      </c>
      <c r="Q1077" s="6" t="s">
        <v>4693</v>
      </c>
      <c r="R1077" s="6" t="s">
        <v>54</v>
      </c>
      <c r="S1077" s="7" t="s">
        <v>35</v>
      </c>
      <c r="T1077" s="7" t="s">
        <v>35</v>
      </c>
      <c r="U1077" s="7">
        <v>30</v>
      </c>
      <c r="V1077" s="6" t="s">
        <v>284</v>
      </c>
      <c r="W1077" s="6" t="s">
        <v>285</v>
      </c>
      <c r="X1077" s="6" t="s">
        <v>285</v>
      </c>
      <c r="Y1077" s="8" t="s">
        <v>286</v>
      </c>
      <c r="Z1077" s="6" t="s">
        <v>4694</v>
      </c>
      <c r="AA1077" s="8">
        <v>0</v>
      </c>
      <c r="AB1077" s="8">
        <v>0</v>
      </c>
      <c r="AC1077" s="8">
        <v>0</v>
      </c>
      <c r="AD1077" s="8">
        <v>0</v>
      </c>
      <c r="AE1077" s="8">
        <v>0</v>
      </c>
      <c r="AF1077" s="8">
        <v>0</v>
      </c>
    </row>
    <row r="1078" spans="1:32" x14ac:dyDescent="0.25">
      <c r="A1078" s="6" t="s">
        <v>4332</v>
      </c>
      <c r="B1078" s="6" t="s">
        <v>284</v>
      </c>
      <c r="C1078" s="6" t="s">
        <v>275</v>
      </c>
      <c r="D1078" s="7">
        <v>3</v>
      </c>
      <c r="E1078" s="8" t="s">
        <v>4695</v>
      </c>
      <c r="F1078" s="8">
        <v>0</v>
      </c>
      <c r="G1078" s="8">
        <v>0</v>
      </c>
      <c r="H1078" s="8">
        <f>VLOOKUP(E1078,[1]Hoja1!$E:$F,2,FALSE)</f>
        <v>0</v>
      </c>
      <c r="I1078" s="8">
        <f>VLOOKUP(E1078,[1]Hoja1!$E:$S,3,FALSE)</f>
        <v>0</v>
      </c>
      <c r="J1078" s="8">
        <f>VLOOKUP(E1078,[1]Hoja1!$E:$S,4,FALSE)</f>
        <v>0</v>
      </c>
      <c r="K1078" s="8">
        <f>VLOOKUP(E1078,[1]Hoja1!$E:$S,5,FALSE)</f>
        <v>0</v>
      </c>
      <c r="L1078" s="8">
        <f>VLOOKUP(E1078,[1]Hoja1!$E:$S,6,FALSE)</f>
        <v>0</v>
      </c>
      <c r="M1078" s="8">
        <f>VLOOKUP(E1078,[1]Hoja1!$E:$S,7,FALSE)</f>
        <v>0</v>
      </c>
      <c r="N1078" s="6"/>
      <c r="O1078" s="6" t="s">
        <v>260</v>
      </c>
      <c r="P1078" s="6" t="s">
        <v>4696</v>
      </c>
      <c r="Q1078" s="6" t="s">
        <v>4697</v>
      </c>
      <c r="R1078" s="6" t="s">
        <v>34</v>
      </c>
      <c r="S1078" s="7" t="s">
        <v>35</v>
      </c>
      <c r="T1078" s="7" t="s">
        <v>35</v>
      </c>
      <c r="U1078" s="7">
        <v>45</v>
      </c>
      <c r="V1078" s="6" t="s">
        <v>284</v>
      </c>
      <c r="W1078" s="6" t="s">
        <v>285</v>
      </c>
      <c r="X1078" s="6" t="s">
        <v>285</v>
      </c>
      <c r="Y1078" s="8" t="s">
        <v>286</v>
      </c>
      <c r="Z1078" s="6" t="s">
        <v>4698</v>
      </c>
      <c r="AA1078" s="8">
        <v>0</v>
      </c>
      <c r="AB1078" s="8">
        <v>0</v>
      </c>
      <c r="AC1078" s="8">
        <v>0</v>
      </c>
      <c r="AD1078" s="8">
        <v>0</v>
      </c>
      <c r="AE1078" s="8">
        <v>0</v>
      </c>
      <c r="AF1078" s="8">
        <v>0</v>
      </c>
    </row>
    <row r="1079" spans="1:32" x14ac:dyDescent="0.25">
      <c r="A1079" s="6" t="s">
        <v>4332</v>
      </c>
      <c r="B1079" s="6" t="s">
        <v>284</v>
      </c>
      <c r="C1079" s="6" t="s">
        <v>275</v>
      </c>
      <c r="D1079" s="7">
        <v>4</v>
      </c>
      <c r="E1079" s="8" t="s">
        <v>4699</v>
      </c>
      <c r="F1079" s="8">
        <v>0</v>
      </c>
      <c r="G1079" s="8">
        <v>0</v>
      </c>
      <c r="H1079" s="8">
        <f>VLOOKUP(E1079,[1]Hoja1!$E:$F,2,FALSE)</f>
        <v>0</v>
      </c>
      <c r="I1079" s="8">
        <f>VLOOKUP(E1079,[1]Hoja1!$E:$S,3,FALSE)</f>
        <v>0</v>
      </c>
      <c r="J1079" s="8">
        <f>VLOOKUP(E1079,[1]Hoja1!$E:$S,4,FALSE)</f>
        <v>0</v>
      </c>
      <c r="K1079" s="8">
        <f>VLOOKUP(E1079,[1]Hoja1!$E:$S,5,FALSE)</f>
        <v>0</v>
      </c>
      <c r="L1079" s="8">
        <f>VLOOKUP(E1079,[1]Hoja1!$E:$S,6,FALSE)</f>
        <v>0</v>
      </c>
      <c r="M1079" s="8">
        <f>VLOOKUP(E1079,[1]Hoja1!$E:$S,7,FALSE)</f>
        <v>0</v>
      </c>
      <c r="N1079" s="6"/>
      <c r="O1079" s="6" t="s">
        <v>796</v>
      </c>
      <c r="P1079" s="6" t="s">
        <v>1505</v>
      </c>
      <c r="Q1079" s="6" t="s">
        <v>4700</v>
      </c>
      <c r="R1079" s="6" t="s">
        <v>54</v>
      </c>
      <c r="S1079" s="7" t="s">
        <v>35</v>
      </c>
      <c r="T1079" s="7" t="s">
        <v>35</v>
      </c>
      <c r="U1079" s="7">
        <v>38</v>
      </c>
      <c r="V1079" s="6" t="s">
        <v>284</v>
      </c>
      <c r="W1079" s="6" t="s">
        <v>285</v>
      </c>
      <c r="X1079" s="6" t="s">
        <v>4570</v>
      </c>
      <c r="Y1079" s="8" t="s">
        <v>38</v>
      </c>
      <c r="Z1079" s="6" t="s">
        <v>4701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  <c r="AF1079" s="8">
        <v>0</v>
      </c>
    </row>
    <row r="1080" spans="1:32" x14ac:dyDescent="0.25">
      <c r="A1080" s="6" t="s">
        <v>4332</v>
      </c>
      <c r="B1080" s="6" t="s">
        <v>284</v>
      </c>
      <c r="C1080" s="6" t="s">
        <v>275</v>
      </c>
      <c r="D1080" s="7">
        <v>5</v>
      </c>
      <c r="E1080" s="8" t="s">
        <v>4702</v>
      </c>
      <c r="F1080" s="8">
        <v>0</v>
      </c>
      <c r="G1080" s="8">
        <v>0</v>
      </c>
      <c r="H1080" s="8">
        <f>VLOOKUP(E1080,[1]Hoja1!$E:$F,2,FALSE)</f>
        <v>0</v>
      </c>
      <c r="I1080" s="8">
        <f>VLOOKUP(E1080,[1]Hoja1!$E:$S,3,FALSE)</f>
        <v>0</v>
      </c>
      <c r="J1080" s="8">
        <f>VLOOKUP(E1080,[1]Hoja1!$E:$S,4,FALSE)</f>
        <v>0</v>
      </c>
      <c r="K1080" s="8">
        <f>VLOOKUP(E1080,[1]Hoja1!$E:$S,5,FALSE)</f>
        <v>0</v>
      </c>
      <c r="L1080" s="8">
        <f>VLOOKUP(E1080,[1]Hoja1!$E:$S,6,FALSE)</f>
        <v>0</v>
      </c>
      <c r="M1080" s="8">
        <f>VLOOKUP(E1080,[1]Hoja1!$E:$S,7,FALSE)</f>
        <v>0</v>
      </c>
      <c r="N1080" s="6"/>
      <c r="O1080" s="6" t="s">
        <v>674</v>
      </c>
      <c r="P1080" s="6" t="s">
        <v>399</v>
      </c>
      <c r="Q1080" s="6" t="s">
        <v>4703</v>
      </c>
      <c r="R1080" s="6" t="s">
        <v>34</v>
      </c>
      <c r="S1080" s="7" t="s">
        <v>35</v>
      </c>
      <c r="T1080" s="7" t="s">
        <v>35</v>
      </c>
      <c r="U1080" s="7">
        <v>53</v>
      </c>
      <c r="V1080" s="6" t="s">
        <v>284</v>
      </c>
      <c r="W1080" s="6" t="s">
        <v>285</v>
      </c>
      <c r="X1080" s="6" t="s">
        <v>285</v>
      </c>
      <c r="Y1080" s="8" t="s">
        <v>286</v>
      </c>
      <c r="Z1080" s="6" t="s">
        <v>4704</v>
      </c>
      <c r="AA1080" s="8">
        <v>0</v>
      </c>
      <c r="AB1080" s="8">
        <v>0</v>
      </c>
      <c r="AC1080" s="8">
        <v>0</v>
      </c>
      <c r="AD1080" s="8">
        <v>0</v>
      </c>
      <c r="AE1080" s="8">
        <v>0</v>
      </c>
      <c r="AF1080" s="8">
        <v>0</v>
      </c>
    </row>
    <row r="1081" spans="1:32" x14ac:dyDescent="0.25">
      <c r="A1081" s="6" t="s">
        <v>4332</v>
      </c>
      <c r="B1081" s="6" t="s">
        <v>284</v>
      </c>
      <c r="C1081" s="6" t="s">
        <v>275</v>
      </c>
      <c r="D1081" s="7">
        <v>6</v>
      </c>
      <c r="E1081" s="8" t="s">
        <v>4705</v>
      </c>
      <c r="F1081" s="8">
        <v>0</v>
      </c>
      <c r="G1081" s="8">
        <v>0</v>
      </c>
      <c r="H1081" s="8">
        <f>VLOOKUP(E1081,[1]Hoja1!$E:$F,2,FALSE)</f>
        <v>0</v>
      </c>
      <c r="I1081" s="8">
        <f>VLOOKUP(E1081,[1]Hoja1!$E:$S,3,FALSE)</f>
        <v>0</v>
      </c>
      <c r="J1081" s="8">
        <f>VLOOKUP(E1081,[1]Hoja1!$E:$S,4,FALSE)</f>
        <v>0</v>
      </c>
      <c r="K1081" s="8">
        <f>VLOOKUP(E1081,[1]Hoja1!$E:$S,5,FALSE)</f>
        <v>0</v>
      </c>
      <c r="L1081" s="8">
        <f>VLOOKUP(E1081,[1]Hoja1!$E:$S,6,FALSE)</f>
        <v>0</v>
      </c>
      <c r="M1081" s="8">
        <f>VLOOKUP(E1081,[1]Hoja1!$E:$S,7,FALSE)</f>
        <v>0</v>
      </c>
      <c r="N1081" s="6"/>
      <c r="O1081" s="6" t="s">
        <v>4706</v>
      </c>
      <c r="P1081" s="6" t="s">
        <v>3223</v>
      </c>
      <c r="Q1081" s="6" t="s">
        <v>4707</v>
      </c>
      <c r="R1081" s="6" t="s">
        <v>54</v>
      </c>
      <c r="S1081" s="7" t="s">
        <v>35</v>
      </c>
      <c r="T1081" s="7" t="s">
        <v>35</v>
      </c>
      <c r="U1081" s="7">
        <v>52</v>
      </c>
      <c r="V1081" s="6" t="s">
        <v>284</v>
      </c>
      <c r="W1081" s="6" t="s">
        <v>285</v>
      </c>
      <c r="X1081" s="6" t="s">
        <v>4509</v>
      </c>
      <c r="Y1081" s="8" t="s">
        <v>38</v>
      </c>
      <c r="Z1081" s="6" t="s">
        <v>4708</v>
      </c>
      <c r="AA1081" s="8">
        <v>0</v>
      </c>
      <c r="AB1081" s="8">
        <v>0</v>
      </c>
      <c r="AC1081" s="8">
        <v>0</v>
      </c>
      <c r="AD1081" s="8">
        <v>0</v>
      </c>
      <c r="AE1081" s="8">
        <v>0</v>
      </c>
      <c r="AF1081" s="8">
        <v>0</v>
      </c>
    </row>
    <row r="1082" spans="1:32" x14ac:dyDescent="0.25">
      <c r="A1082" s="6" t="s">
        <v>4332</v>
      </c>
      <c r="B1082" s="6" t="s">
        <v>284</v>
      </c>
      <c r="C1082" s="6" t="s">
        <v>275</v>
      </c>
      <c r="D1082" s="7">
        <v>7</v>
      </c>
      <c r="E1082" s="8" t="s">
        <v>4709</v>
      </c>
      <c r="F1082" s="8">
        <v>0</v>
      </c>
      <c r="G1082" s="8">
        <v>0</v>
      </c>
      <c r="H1082" s="8">
        <f>VLOOKUP(E1082,[1]Hoja1!$E:$F,2,FALSE)</f>
        <v>32</v>
      </c>
      <c r="I1082" s="8" t="str">
        <f>VLOOKUP(E1082,[1]Hoja1!$E:$S,3,FALSE)</f>
        <v>PARTIDO POLÍTICO PARTIDO APRISTA PERUANO</v>
      </c>
      <c r="J1082" s="8">
        <f>VLOOKUP(E1082,[1]Hoja1!$E:$S,4,FALSE)</f>
        <v>1993</v>
      </c>
      <c r="K1082" s="8">
        <f>VLOOKUP(E1082,[1]Hoja1!$E:$S,5,FALSE)</f>
        <v>1995</v>
      </c>
      <c r="L1082" s="8">
        <f>VLOOKUP(E1082,[1]Hoja1!$E:$S,6,FALSE)</f>
        <v>8</v>
      </c>
      <c r="M1082" s="8" t="str">
        <f>VLOOKUP(E1082,[1]Hoja1!$E:$S,7,FALSE)</f>
        <v>ALCALDE PROVINCIAL</v>
      </c>
      <c r="N1082" s="6"/>
      <c r="O1082" s="6" t="s">
        <v>773</v>
      </c>
      <c r="P1082" s="6" t="s">
        <v>610</v>
      </c>
      <c r="Q1082" s="6" t="s">
        <v>4710</v>
      </c>
      <c r="R1082" s="6" t="s">
        <v>34</v>
      </c>
      <c r="S1082" s="7" t="s">
        <v>35</v>
      </c>
      <c r="T1082" s="7" t="s">
        <v>35</v>
      </c>
      <c r="U1082" s="7">
        <v>62</v>
      </c>
      <c r="V1082" s="6" t="s">
        <v>284</v>
      </c>
      <c r="W1082" s="6" t="s">
        <v>4585</v>
      </c>
      <c r="X1082" s="6" t="s">
        <v>4585</v>
      </c>
      <c r="Y1082" s="8" t="s">
        <v>38</v>
      </c>
      <c r="Z1082" s="6" t="s">
        <v>4711</v>
      </c>
      <c r="AA1082" s="8">
        <v>32</v>
      </c>
      <c r="AB1082" s="8" t="s">
        <v>513</v>
      </c>
      <c r="AC1082" s="8">
        <v>1993</v>
      </c>
      <c r="AD1082" s="8">
        <v>1995</v>
      </c>
      <c r="AE1082" s="8">
        <v>8</v>
      </c>
      <c r="AF1082" s="8" t="s">
        <v>207</v>
      </c>
    </row>
    <row r="1083" spans="1:32" x14ac:dyDescent="0.25">
      <c r="A1083" s="6" t="s">
        <v>4332</v>
      </c>
      <c r="B1083" s="6" t="s">
        <v>284</v>
      </c>
      <c r="C1083" s="6" t="s">
        <v>689</v>
      </c>
      <c r="D1083" s="7">
        <v>1</v>
      </c>
      <c r="E1083" s="8" t="s">
        <v>4712</v>
      </c>
      <c r="F1083" s="8">
        <v>0</v>
      </c>
      <c r="G1083" s="8">
        <v>0</v>
      </c>
      <c r="H1083" s="8">
        <f>VLOOKUP(E1083,[1]Hoja1!$E:$F,2,FALSE)</f>
        <v>55</v>
      </c>
      <c r="I1083" s="8" t="str">
        <f>VLOOKUP(E1083,[1]Hoja1!$E:$S,3,FALSE)</f>
        <v>PARTIDO POLÍTICO PERU PATRIA SEGURA</v>
      </c>
      <c r="J1083" s="8">
        <f>VLOOKUP(E1083,[1]Hoja1!$E:$S,4,FALSE)</f>
        <v>2019</v>
      </c>
      <c r="K1083" s="8" t="str">
        <f>VLOOKUP(E1083,[1]Hoja1!$E:$S,5,FALSE)</f>
        <v>HASTA LA ACTUALIDAD</v>
      </c>
      <c r="L1083" s="8">
        <f>VLOOKUP(E1083,[1]Hoja1!$E:$S,6,FALSE)</f>
        <v>11</v>
      </c>
      <c r="M1083" s="8" t="str">
        <f>VLOOKUP(E1083,[1]Hoja1!$E:$S,7,FALSE)</f>
        <v>REGIDOR DISTRITAL</v>
      </c>
      <c r="N1083" s="6"/>
      <c r="O1083" s="6" t="s">
        <v>622</v>
      </c>
      <c r="P1083" s="6" t="s">
        <v>1969</v>
      </c>
      <c r="Q1083" s="6" t="s">
        <v>549</v>
      </c>
      <c r="R1083" s="6" t="s">
        <v>34</v>
      </c>
      <c r="S1083" s="7" t="s">
        <v>35</v>
      </c>
      <c r="T1083" s="7" t="s">
        <v>35</v>
      </c>
      <c r="U1083" s="7">
        <v>39</v>
      </c>
      <c r="V1083" s="6" t="s">
        <v>284</v>
      </c>
      <c r="W1083" s="6" t="s">
        <v>285</v>
      </c>
      <c r="X1083" s="6" t="s">
        <v>4509</v>
      </c>
      <c r="Y1083" s="8" t="s">
        <v>38</v>
      </c>
      <c r="Z1083" s="6" t="s">
        <v>4713</v>
      </c>
      <c r="AA1083" s="8">
        <v>55</v>
      </c>
      <c r="AB1083" s="8" t="s">
        <v>4714</v>
      </c>
      <c r="AC1083" s="8">
        <v>2019</v>
      </c>
      <c r="AD1083" s="8" t="s">
        <v>218</v>
      </c>
      <c r="AE1083" s="8">
        <v>11</v>
      </c>
      <c r="AF1083" s="8" t="s">
        <v>322</v>
      </c>
    </row>
    <row r="1084" spans="1:32" x14ac:dyDescent="0.25">
      <c r="A1084" s="6" t="s">
        <v>4332</v>
      </c>
      <c r="B1084" s="6" t="s">
        <v>284</v>
      </c>
      <c r="C1084" s="6" t="s">
        <v>689</v>
      </c>
      <c r="D1084" s="7">
        <v>2</v>
      </c>
      <c r="E1084" s="8" t="s">
        <v>4715</v>
      </c>
      <c r="F1084" s="8">
        <v>0</v>
      </c>
      <c r="G1084" s="8">
        <v>0</v>
      </c>
      <c r="H1084" s="8">
        <f>VLOOKUP(E1084,[1]Hoja1!$E:$F,2,FALSE)</f>
        <v>0</v>
      </c>
      <c r="I1084" s="8">
        <f>VLOOKUP(E1084,[1]Hoja1!$E:$S,3,FALSE)</f>
        <v>0</v>
      </c>
      <c r="J1084" s="8">
        <f>VLOOKUP(E1084,[1]Hoja1!$E:$S,4,FALSE)</f>
        <v>0</v>
      </c>
      <c r="K1084" s="8">
        <f>VLOOKUP(E1084,[1]Hoja1!$E:$S,5,FALSE)</f>
        <v>0</v>
      </c>
      <c r="L1084" s="8">
        <f>VLOOKUP(E1084,[1]Hoja1!$E:$S,6,FALSE)</f>
        <v>0</v>
      </c>
      <c r="M1084" s="8">
        <f>VLOOKUP(E1084,[1]Hoja1!$E:$S,7,FALSE)</f>
        <v>0</v>
      </c>
      <c r="N1084" s="6"/>
      <c r="O1084" s="6" t="s">
        <v>152</v>
      </c>
      <c r="P1084" s="6" t="s">
        <v>260</v>
      </c>
      <c r="Q1084" s="6" t="s">
        <v>4716</v>
      </c>
      <c r="R1084" s="6" t="s">
        <v>34</v>
      </c>
      <c r="S1084" s="7" t="s">
        <v>35</v>
      </c>
      <c r="T1084" s="7" t="s">
        <v>35</v>
      </c>
      <c r="U1084" s="7">
        <v>53</v>
      </c>
      <c r="V1084" s="6" t="s">
        <v>284</v>
      </c>
      <c r="W1084" s="6" t="s">
        <v>285</v>
      </c>
      <c r="X1084" s="6" t="s">
        <v>285</v>
      </c>
      <c r="Y1084" s="8" t="s">
        <v>286</v>
      </c>
      <c r="Z1084" s="6" t="s">
        <v>4717</v>
      </c>
      <c r="AA1084" s="8">
        <v>0</v>
      </c>
      <c r="AB1084" s="8">
        <v>0</v>
      </c>
      <c r="AC1084" s="8">
        <v>0</v>
      </c>
      <c r="AD1084" s="8">
        <v>0</v>
      </c>
      <c r="AE1084" s="8">
        <v>0</v>
      </c>
      <c r="AF1084" s="8">
        <v>0</v>
      </c>
    </row>
    <row r="1085" spans="1:32" x14ac:dyDescent="0.25">
      <c r="A1085" s="6" t="s">
        <v>4332</v>
      </c>
      <c r="B1085" s="6" t="s">
        <v>284</v>
      </c>
      <c r="C1085" s="6" t="s">
        <v>689</v>
      </c>
      <c r="D1085" s="7">
        <v>3</v>
      </c>
      <c r="E1085" s="8" t="s">
        <v>4718</v>
      </c>
      <c r="F1085" s="8">
        <v>0</v>
      </c>
      <c r="G1085" s="8">
        <v>0</v>
      </c>
      <c r="H1085" s="8">
        <f>VLOOKUP(E1085,[1]Hoja1!$E:$F,2,FALSE)</f>
        <v>0</v>
      </c>
      <c r="I1085" s="8">
        <f>VLOOKUP(E1085,[1]Hoja1!$E:$S,3,FALSE)</f>
        <v>0</v>
      </c>
      <c r="J1085" s="8">
        <f>VLOOKUP(E1085,[1]Hoja1!$E:$S,4,FALSE)</f>
        <v>0</v>
      </c>
      <c r="K1085" s="8">
        <f>VLOOKUP(E1085,[1]Hoja1!$E:$S,5,FALSE)</f>
        <v>0</v>
      </c>
      <c r="L1085" s="8">
        <f>VLOOKUP(E1085,[1]Hoja1!$E:$S,6,FALSE)</f>
        <v>0</v>
      </c>
      <c r="M1085" s="8">
        <f>VLOOKUP(E1085,[1]Hoja1!$E:$S,7,FALSE)</f>
        <v>0</v>
      </c>
      <c r="N1085" s="6"/>
      <c r="O1085" s="6" t="s">
        <v>4719</v>
      </c>
      <c r="P1085" s="6" t="s">
        <v>70</v>
      </c>
      <c r="Q1085" s="6" t="s">
        <v>4720</v>
      </c>
      <c r="R1085" s="6" t="s">
        <v>34</v>
      </c>
      <c r="S1085" s="7" t="s">
        <v>35</v>
      </c>
      <c r="T1085" s="7" t="s">
        <v>35</v>
      </c>
      <c r="U1085" s="7">
        <v>42</v>
      </c>
      <c r="V1085" s="6" t="s">
        <v>284</v>
      </c>
      <c r="W1085" s="6" t="s">
        <v>4384</v>
      </c>
      <c r="X1085" s="6" t="s">
        <v>4721</v>
      </c>
      <c r="Y1085" s="8" t="s">
        <v>38</v>
      </c>
      <c r="Z1085" s="6" t="s">
        <v>4722</v>
      </c>
      <c r="AA1085" s="8">
        <v>0</v>
      </c>
      <c r="AB1085" s="8">
        <v>0</v>
      </c>
      <c r="AC1085" s="8">
        <v>0</v>
      </c>
      <c r="AD1085" s="8">
        <v>0</v>
      </c>
      <c r="AE1085" s="8">
        <v>0</v>
      </c>
      <c r="AF1085" s="8">
        <v>0</v>
      </c>
    </row>
    <row r="1086" spans="1:32" x14ac:dyDescent="0.25">
      <c r="A1086" s="6" t="s">
        <v>4332</v>
      </c>
      <c r="B1086" s="6" t="s">
        <v>284</v>
      </c>
      <c r="C1086" s="6" t="s">
        <v>689</v>
      </c>
      <c r="D1086" s="7">
        <v>4</v>
      </c>
      <c r="E1086" s="8" t="s">
        <v>4723</v>
      </c>
      <c r="F1086" s="8">
        <v>0</v>
      </c>
      <c r="G1086" s="8">
        <v>0</v>
      </c>
      <c r="H1086" s="8">
        <f>VLOOKUP(E1086,[1]Hoja1!$E:$F,2,FALSE)</f>
        <v>0</v>
      </c>
      <c r="I1086" s="8">
        <f>VLOOKUP(E1086,[1]Hoja1!$E:$S,3,FALSE)</f>
        <v>0</v>
      </c>
      <c r="J1086" s="8">
        <f>VLOOKUP(E1086,[1]Hoja1!$E:$S,4,FALSE)</f>
        <v>0</v>
      </c>
      <c r="K1086" s="8">
        <f>VLOOKUP(E1086,[1]Hoja1!$E:$S,5,FALSE)</f>
        <v>0</v>
      </c>
      <c r="L1086" s="8">
        <f>VLOOKUP(E1086,[1]Hoja1!$E:$S,6,FALSE)</f>
        <v>0</v>
      </c>
      <c r="M1086" s="8">
        <f>VLOOKUP(E1086,[1]Hoja1!$E:$S,7,FALSE)</f>
        <v>0</v>
      </c>
      <c r="N1086" s="6"/>
      <c r="O1086" s="6" t="s">
        <v>4724</v>
      </c>
      <c r="P1086" s="6" t="s">
        <v>4498</v>
      </c>
      <c r="Q1086" s="6" t="s">
        <v>4725</v>
      </c>
      <c r="R1086" s="6" t="s">
        <v>34</v>
      </c>
      <c r="S1086" s="7" t="s">
        <v>35</v>
      </c>
      <c r="T1086" s="7" t="s">
        <v>35</v>
      </c>
      <c r="U1086" s="7">
        <v>36</v>
      </c>
      <c r="V1086" s="6" t="s">
        <v>284</v>
      </c>
      <c r="W1086" s="6" t="s">
        <v>4379</v>
      </c>
      <c r="X1086" s="6" t="s">
        <v>4726</v>
      </c>
      <c r="Y1086" s="8" t="s">
        <v>38</v>
      </c>
      <c r="Z1086" s="6" t="s">
        <v>4727</v>
      </c>
      <c r="AA1086" s="8">
        <v>0</v>
      </c>
      <c r="AB1086" s="8">
        <v>0</v>
      </c>
      <c r="AC1086" s="8">
        <v>0</v>
      </c>
      <c r="AD1086" s="8">
        <v>0</v>
      </c>
      <c r="AE1086" s="8">
        <v>0</v>
      </c>
      <c r="AF1086" s="8">
        <v>0</v>
      </c>
    </row>
    <row r="1087" spans="1:32" x14ac:dyDescent="0.25">
      <c r="A1087" s="6" t="s">
        <v>4332</v>
      </c>
      <c r="B1087" s="6" t="s">
        <v>284</v>
      </c>
      <c r="C1087" s="6" t="s">
        <v>689</v>
      </c>
      <c r="D1087" s="7">
        <v>5</v>
      </c>
      <c r="E1087" s="8" t="s">
        <v>4728</v>
      </c>
      <c r="F1087" s="8">
        <v>0</v>
      </c>
      <c r="G1087" s="8">
        <v>0</v>
      </c>
      <c r="H1087" s="8">
        <f>VLOOKUP(E1087,[1]Hoja1!$E:$F,2,FALSE)</f>
        <v>0</v>
      </c>
      <c r="I1087" s="8">
        <f>VLOOKUP(E1087,[1]Hoja1!$E:$S,3,FALSE)</f>
        <v>0</v>
      </c>
      <c r="J1087" s="8">
        <f>VLOOKUP(E1087,[1]Hoja1!$E:$S,4,FALSE)</f>
        <v>0</v>
      </c>
      <c r="K1087" s="8">
        <f>VLOOKUP(E1087,[1]Hoja1!$E:$S,5,FALSE)</f>
        <v>0</v>
      </c>
      <c r="L1087" s="8">
        <f>VLOOKUP(E1087,[1]Hoja1!$E:$S,6,FALSE)</f>
        <v>0</v>
      </c>
      <c r="M1087" s="8">
        <f>VLOOKUP(E1087,[1]Hoja1!$E:$S,7,FALSE)</f>
        <v>0</v>
      </c>
      <c r="N1087" s="6"/>
      <c r="O1087" s="6" t="s">
        <v>187</v>
      </c>
      <c r="P1087" s="6" t="s">
        <v>4729</v>
      </c>
      <c r="Q1087" s="6" t="s">
        <v>4730</v>
      </c>
      <c r="R1087" s="6" t="s">
        <v>54</v>
      </c>
      <c r="S1087" s="7" t="s">
        <v>35</v>
      </c>
      <c r="T1087" s="7" t="s">
        <v>30</v>
      </c>
      <c r="U1087" s="7">
        <v>25</v>
      </c>
      <c r="V1087" s="6" t="s">
        <v>284</v>
      </c>
      <c r="W1087" s="6" t="s">
        <v>285</v>
      </c>
      <c r="X1087" s="6" t="s">
        <v>4335</v>
      </c>
      <c r="Y1087" s="8" t="s">
        <v>38</v>
      </c>
      <c r="Z1087" s="6" t="s">
        <v>4731</v>
      </c>
      <c r="AA1087" s="8">
        <v>0</v>
      </c>
      <c r="AB1087" s="8">
        <v>0</v>
      </c>
      <c r="AC1087" s="8">
        <v>0</v>
      </c>
      <c r="AD1087" s="8">
        <v>0</v>
      </c>
      <c r="AE1087" s="8">
        <v>0</v>
      </c>
      <c r="AF1087" s="8">
        <v>0</v>
      </c>
    </row>
    <row r="1088" spans="1:32" x14ac:dyDescent="0.25">
      <c r="A1088" s="6" t="s">
        <v>4332</v>
      </c>
      <c r="B1088" s="6" t="s">
        <v>284</v>
      </c>
      <c r="C1088" s="6" t="s">
        <v>689</v>
      </c>
      <c r="D1088" s="7">
        <v>6</v>
      </c>
      <c r="E1088" s="8" t="s">
        <v>4732</v>
      </c>
      <c r="F1088" s="8">
        <v>0</v>
      </c>
      <c r="G1088" s="8">
        <v>0</v>
      </c>
      <c r="H1088" s="8">
        <f>VLOOKUP(E1088,[1]Hoja1!$E:$F,2,FALSE)</f>
        <v>0</v>
      </c>
      <c r="I1088" s="8">
        <f>VLOOKUP(E1088,[1]Hoja1!$E:$S,3,FALSE)</f>
        <v>0</v>
      </c>
      <c r="J1088" s="8">
        <f>VLOOKUP(E1088,[1]Hoja1!$E:$S,4,FALSE)</f>
        <v>0</v>
      </c>
      <c r="K1088" s="8">
        <f>VLOOKUP(E1088,[1]Hoja1!$E:$S,5,FALSE)</f>
        <v>0</v>
      </c>
      <c r="L1088" s="8">
        <f>VLOOKUP(E1088,[1]Hoja1!$E:$S,6,FALSE)</f>
        <v>0</v>
      </c>
      <c r="M1088" s="8">
        <f>VLOOKUP(E1088,[1]Hoja1!$E:$S,7,FALSE)</f>
        <v>0</v>
      </c>
      <c r="N1088" s="6"/>
      <c r="O1088" s="6" t="s">
        <v>225</v>
      </c>
      <c r="P1088" s="6" t="s">
        <v>226</v>
      </c>
      <c r="Q1088" s="6" t="s">
        <v>4733</v>
      </c>
      <c r="R1088" s="6" t="s">
        <v>54</v>
      </c>
      <c r="S1088" s="7" t="s">
        <v>35</v>
      </c>
      <c r="T1088" s="7" t="s">
        <v>35</v>
      </c>
      <c r="U1088" s="7">
        <v>31</v>
      </c>
      <c r="V1088" s="6" t="s">
        <v>284</v>
      </c>
      <c r="W1088" s="6" t="s">
        <v>285</v>
      </c>
      <c r="X1088" s="6" t="s">
        <v>4335</v>
      </c>
      <c r="Y1088" s="8" t="s">
        <v>38</v>
      </c>
      <c r="Z1088" s="6" t="s">
        <v>4734</v>
      </c>
      <c r="AA1088" s="8">
        <v>0</v>
      </c>
      <c r="AB1088" s="8">
        <v>0</v>
      </c>
      <c r="AC1088" s="8">
        <v>0</v>
      </c>
      <c r="AD1088" s="8">
        <v>0</v>
      </c>
      <c r="AE1088" s="8">
        <v>0</v>
      </c>
      <c r="AF1088" s="8">
        <v>0</v>
      </c>
    </row>
    <row r="1089" spans="1:32" x14ac:dyDescent="0.25">
      <c r="A1089" s="6" t="s">
        <v>4332</v>
      </c>
      <c r="B1089" s="6" t="s">
        <v>284</v>
      </c>
      <c r="C1089" s="6" t="s">
        <v>689</v>
      </c>
      <c r="D1089" s="7">
        <v>7</v>
      </c>
      <c r="E1089" s="8" t="s">
        <v>4735</v>
      </c>
      <c r="F1089" s="8">
        <v>0</v>
      </c>
      <c r="G1089" s="8">
        <v>0</v>
      </c>
      <c r="H1089" s="8">
        <f>VLOOKUP(E1089,[1]Hoja1!$E:$F,2,FALSE)</f>
        <v>0</v>
      </c>
      <c r="I1089" s="8">
        <f>VLOOKUP(E1089,[1]Hoja1!$E:$S,3,FALSE)</f>
        <v>0</v>
      </c>
      <c r="J1089" s="8">
        <f>VLOOKUP(E1089,[1]Hoja1!$E:$S,4,FALSE)</f>
        <v>0</v>
      </c>
      <c r="K1089" s="8">
        <f>VLOOKUP(E1089,[1]Hoja1!$E:$S,5,FALSE)</f>
        <v>0</v>
      </c>
      <c r="L1089" s="8">
        <f>VLOOKUP(E1089,[1]Hoja1!$E:$S,6,FALSE)</f>
        <v>0</v>
      </c>
      <c r="M1089" s="8">
        <f>VLOOKUP(E1089,[1]Hoja1!$E:$S,7,FALSE)</f>
        <v>0</v>
      </c>
      <c r="N1089" s="6"/>
      <c r="O1089" s="6" t="s">
        <v>251</v>
      </c>
      <c r="P1089" s="6" t="s">
        <v>462</v>
      </c>
      <c r="Q1089" s="6" t="s">
        <v>4736</v>
      </c>
      <c r="R1089" s="6" t="s">
        <v>54</v>
      </c>
      <c r="S1089" s="7" t="s">
        <v>35</v>
      </c>
      <c r="T1089" s="7" t="s">
        <v>35</v>
      </c>
      <c r="U1089" s="7">
        <v>35</v>
      </c>
      <c r="V1089" s="6" t="s">
        <v>284</v>
      </c>
      <c r="W1089" s="6" t="s">
        <v>4451</v>
      </c>
      <c r="X1089" s="6" t="s">
        <v>4451</v>
      </c>
      <c r="Y1089" s="8" t="s">
        <v>38</v>
      </c>
      <c r="Z1089" s="6" t="s">
        <v>4737</v>
      </c>
      <c r="AA1089" s="8">
        <v>0</v>
      </c>
      <c r="AB1089" s="8">
        <v>0</v>
      </c>
      <c r="AC1089" s="8">
        <v>0</v>
      </c>
      <c r="AD1089" s="8">
        <v>0</v>
      </c>
      <c r="AE1089" s="8">
        <v>0</v>
      </c>
      <c r="AF1089" s="8">
        <v>0</v>
      </c>
    </row>
    <row r="1090" spans="1:32" x14ac:dyDescent="0.25">
      <c r="A1090" s="6" t="s">
        <v>4332</v>
      </c>
      <c r="B1090" s="6" t="s">
        <v>284</v>
      </c>
      <c r="C1090" s="6" t="s">
        <v>294</v>
      </c>
      <c r="D1090" s="7">
        <v>1</v>
      </c>
      <c r="E1090" s="8" t="s">
        <v>4738</v>
      </c>
      <c r="F1090" s="8" t="s">
        <v>30</v>
      </c>
      <c r="G1090" s="8">
        <v>67</v>
      </c>
      <c r="H1090" s="8">
        <f>VLOOKUP(E1090,[1]Hoja1!$E:$F,2,FALSE)</f>
        <v>1245</v>
      </c>
      <c r="I1090" s="8" t="str">
        <f>VLOOKUP(E1090,[1]Hoja1!$E:$S,3,FALSE)</f>
        <v>ALIANZA ELECTORAL ALIANZA ELECTORAL JUNTOS POR LA LIBERTAD</v>
      </c>
      <c r="J1090" s="8">
        <f>VLOOKUP(E1090,[1]Hoja1!$E:$S,4,FALSE)</f>
        <v>2007</v>
      </c>
      <c r="K1090" s="8">
        <f>VLOOKUP(E1090,[1]Hoja1!$E:$S,5,FALSE)</f>
        <v>2010</v>
      </c>
      <c r="L1090" s="8">
        <f>VLOOKUP(E1090,[1]Hoja1!$E:$S,6,FALSE)</f>
        <v>10</v>
      </c>
      <c r="M1090" s="8" t="str">
        <f>VLOOKUP(E1090,[1]Hoja1!$E:$S,7,FALSE)</f>
        <v>ALCALDE DISTRITAL</v>
      </c>
      <c r="N1090" s="6"/>
      <c r="O1090" s="6" t="s">
        <v>260</v>
      </c>
      <c r="P1090" s="6" t="s">
        <v>4739</v>
      </c>
      <c r="Q1090" s="6" t="s">
        <v>348</v>
      </c>
      <c r="R1090" s="6" t="s">
        <v>34</v>
      </c>
      <c r="S1090" s="7" t="s">
        <v>35</v>
      </c>
      <c r="T1090" s="7" t="s">
        <v>35</v>
      </c>
      <c r="U1090" s="7">
        <v>53</v>
      </c>
      <c r="V1090" s="6" t="s">
        <v>284</v>
      </c>
      <c r="W1090" s="6" t="s">
        <v>285</v>
      </c>
      <c r="X1090" s="6" t="s">
        <v>4423</v>
      </c>
      <c r="Y1090" s="8" t="s">
        <v>38</v>
      </c>
      <c r="Z1090" s="6" t="s">
        <v>4740</v>
      </c>
      <c r="AA1090" s="8">
        <v>1245</v>
      </c>
      <c r="AB1090" s="8" t="s">
        <v>4741</v>
      </c>
      <c r="AC1090" s="8">
        <v>2007</v>
      </c>
      <c r="AD1090" s="8">
        <v>2010</v>
      </c>
      <c r="AE1090" s="8">
        <v>10</v>
      </c>
      <c r="AF1090" s="8" t="s">
        <v>134</v>
      </c>
    </row>
    <row r="1091" spans="1:32" x14ac:dyDescent="0.25">
      <c r="A1091" s="6" t="s">
        <v>4332</v>
      </c>
      <c r="B1091" s="6" t="s">
        <v>284</v>
      </c>
      <c r="C1091" s="6" t="s">
        <v>294</v>
      </c>
      <c r="D1091" s="7">
        <v>2</v>
      </c>
      <c r="E1091" s="8" t="s">
        <v>4742</v>
      </c>
      <c r="F1091" s="8">
        <v>0</v>
      </c>
      <c r="G1091" s="8">
        <v>0</v>
      </c>
      <c r="H1091" s="8">
        <f>VLOOKUP(E1091,[1]Hoja1!$E:$F,2,FALSE)</f>
        <v>2628</v>
      </c>
      <c r="I1091" s="8" t="str">
        <f>VLOOKUP(E1091,[1]Hoja1!$E:$S,3,FALSE)</f>
        <v>ALIANZA ELECTORAL SUMATE POR UNA NUEVA LIBERTAD</v>
      </c>
      <c r="J1091" s="8">
        <f>VLOOKUP(E1091,[1]Hoja1!$E:$S,4,FALSE)</f>
        <v>2015</v>
      </c>
      <c r="K1091" s="8">
        <f>VLOOKUP(E1091,[1]Hoja1!$E:$S,5,FALSE)</f>
        <v>2018</v>
      </c>
      <c r="L1091" s="8">
        <f>VLOOKUP(E1091,[1]Hoja1!$E:$S,6,FALSE)</f>
        <v>12</v>
      </c>
      <c r="M1091" s="8" t="str">
        <f>VLOOKUP(E1091,[1]Hoja1!$E:$S,7,FALSE)</f>
        <v>CONSEJERO REGIONAL</v>
      </c>
      <c r="N1091" s="6"/>
      <c r="O1091" s="6" t="s">
        <v>4743</v>
      </c>
      <c r="P1091" s="6" t="s">
        <v>761</v>
      </c>
      <c r="Q1091" s="6" t="s">
        <v>4744</v>
      </c>
      <c r="R1091" s="6" t="s">
        <v>34</v>
      </c>
      <c r="S1091" s="7" t="s">
        <v>35</v>
      </c>
      <c r="T1091" s="7" t="s">
        <v>35</v>
      </c>
      <c r="U1091" s="7">
        <v>44</v>
      </c>
      <c r="V1091" s="6" t="s">
        <v>284</v>
      </c>
      <c r="W1091" s="6" t="s">
        <v>4518</v>
      </c>
      <c r="X1091" s="6" t="s">
        <v>4745</v>
      </c>
      <c r="Y1091" s="8" t="s">
        <v>38</v>
      </c>
      <c r="Z1091" s="6" t="s">
        <v>4746</v>
      </c>
      <c r="AA1091" s="8">
        <v>2628</v>
      </c>
      <c r="AB1091" s="8" t="s">
        <v>4747</v>
      </c>
      <c r="AC1091" s="8">
        <v>2015</v>
      </c>
      <c r="AD1091" s="8">
        <v>2018</v>
      </c>
      <c r="AE1091" s="8">
        <v>12</v>
      </c>
      <c r="AF1091" s="8" t="s">
        <v>41</v>
      </c>
    </row>
    <row r="1092" spans="1:32" x14ac:dyDescent="0.25">
      <c r="A1092" s="6" t="s">
        <v>4332</v>
      </c>
      <c r="B1092" s="6" t="s">
        <v>284</v>
      </c>
      <c r="C1092" s="6" t="s">
        <v>294</v>
      </c>
      <c r="D1092" s="7">
        <v>3</v>
      </c>
      <c r="E1092" s="8" t="s">
        <v>4748</v>
      </c>
      <c r="F1092" s="8">
        <v>0</v>
      </c>
      <c r="G1092" s="8">
        <v>0</v>
      </c>
      <c r="H1092" s="8">
        <f>VLOOKUP(E1092,[1]Hoja1!$E:$F,2,FALSE)</f>
        <v>0</v>
      </c>
      <c r="I1092" s="8">
        <f>VLOOKUP(E1092,[1]Hoja1!$E:$S,3,FALSE)</f>
        <v>0</v>
      </c>
      <c r="J1092" s="8">
        <f>VLOOKUP(E1092,[1]Hoja1!$E:$S,4,FALSE)</f>
        <v>0</v>
      </c>
      <c r="K1092" s="8">
        <f>VLOOKUP(E1092,[1]Hoja1!$E:$S,5,FALSE)</f>
        <v>0</v>
      </c>
      <c r="L1092" s="8">
        <f>VLOOKUP(E1092,[1]Hoja1!$E:$S,6,FALSE)</f>
        <v>0</v>
      </c>
      <c r="M1092" s="8">
        <f>VLOOKUP(E1092,[1]Hoja1!$E:$S,7,FALSE)</f>
        <v>0</v>
      </c>
      <c r="N1092" s="6"/>
      <c r="O1092" s="6" t="s">
        <v>231</v>
      </c>
      <c r="P1092" s="6" t="s">
        <v>225</v>
      </c>
      <c r="Q1092" s="6" t="s">
        <v>4749</v>
      </c>
      <c r="R1092" s="6" t="s">
        <v>54</v>
      </c>
      <c r="S1092" s="7" t="s">
        <v>35</v>
      </c>
      <c r="T1092" s="7" t="s">
        <v>35</v>
      </c>
      <c r="U1092" s="7">
        <v>40</v>
      </c>
      <c r="V1092" s="6" t="s">
        <v>284</v>
      </c>
      <c r="W1092" s="6" t="s">
        <v>285</v>
      </c>
      <c r="X1092" s="6" t="s">
        <v>285</v>
      </c>
      <c r="Y1092" s="8" t="s">
        <v>286</v>
      </c>
      <c r="Z1092" s="6" t="s">
        <v>4750</v>
      </c>
      <c r="AA1092" s="8">
        <v>0</v>
      </c>
      <c r="AB1092" s="8">
        <v>0</v>
      </c>
      <c r="AC1092" s="8">
        <v>0</v>
      </c>
      <c r="AD1092" s="8">
        <v>0</v>
      </c>
      <c r="AE1092" s="8">
        <v>0</v>
      </c>
      <c r="AF1092" s="8">
        <v>0</v>
      </c>
    </row>
    <row r="1093" spans="1:32" x14ac:dyDescent="0.25">
      <c r="A1093" s="6" t="s">
        <v>4332</v>
      </c>
      <c r="B1093" s="6" t="s">
        <v>284</v>
      </c>
      <c r="C1093" s="6" t="s">
        <v>294</v>
      </c>
      <c r="D1093" s="7">
        <v>4</v>
      </c>
      <c r="E1093" s="8" t="s">
        <v>4751</v>
      </c>
      <c r="F1093" s="8">
        <v>0</v>
      </c>
      <c r="G1093" s="8">
        <v>0</v>
      </c>
      <c r="H1093" s="8">
        <f>VLOOKUP(E1093,[1]Hoja1!$E:$F,2,FALSE)</f>
        <v>-1</v>
      </c>
      <c r="I1093" s="8" t="str">
        <f>VLOOKUP(E1093,[1]Hoja1!$E:$S,3,FALSE)</f>
        <v>ORGANIZACION POLITICA LOCAL JUNTOS "PARA EL DESARROLLO"</v>
      </c>
      <c r="J1093" s="8">
        <f>VLOOKUP(E1093,[1]Hoja1!$E:$S,4,FALSE)</f>
        <v>1999</v>
      </c>
      <c r="K1093" s="8">
        <f>VLOOKUP(E1093,[1]Hoja1!$E:$S,5,FALSE)</f>
        <v>2002</v>
      </c>
      <c r="L1093" s="8">
        <f>VLOOKUP(E1093,[1]Hoja1!$E:$S,6,FALSE)</f>
        <v>9</v>
      </c>
      <c r="M1093" s="8" t="str">
        <f>VLOOKUP(E1093,[1]Hoja1!$E:$S,7,FALSE)</f>
        <v>REGIDOR PROVINCIAL</v>
      </c>
      <c r="N1093" s="6"/>
      <c r="O1093" s="6" t="s">
        <v>656</v>
      </c>
      <c r="P1093" s="6" t="s">
        <v>4752</v>
      </c>
      <c r="Q1093" s="6" t="s">
        <v>4753</v>
      </c>
      <c r="R1093" s="6" t="s">
        <v>34</v>
      </c>
      <c r="S1093" s="7" t="s">
        <v>35</v>
      </c>
      <c r="T1093" s="7" t="s">
        <v>35</v>
      </c>
      <c r="U1093" s="7">
        <v>59</v>
      </c>
      <c r="V1093" s="6" t="s">
        <v>284</v>
      </c>
      <c r="W1093" s="6" t="s">
        <v>4585</v>
      </c>
      <c r="X1093" s="6" t="s">
        <v>4585</v>
      </c>
      <c r="Y1093" s="8" t="s">
        <v>38</v>
      </c>
      <c r="Z1093" s="6" t="s">
        <v>4754</v>
      </c>
      <c r="AA1093" s="8">
        <v>-1</v>
      </c>
      <c r="AB1093" s="8" t="s">
        <v>4755</v>
      </c>
      <c r="AC1093" s="8">
        <v>1999</v>
      </c>
      <c r="AD1093" s="8">
        <v>2002</v>
      </c>
      <c r="AE1093" s="8">
        <v>9</v>
      </c>
      <c r="AF1093" s="8" t="s">
        <v>49</v>
      </c>
    </row>
    <row r="1094" spans="1:32" x14ac:dyDescent="0.25">
      <c r="A1094" s="6" t="s">
        <v>4332</v>
      </c>
      <c r="B1094" s="6" t="s">
        <v>284</v>
      </c>
      <c r="C1094" s="6" t="s">
        <v>294</v>
      </c>
      <c r="D1094" s="7">
        <v>5</v>
      </c>
      <c r="E1094" s="8" t="s">
        <v>4756</v>
      </c>
      <c r="F1094" s="8">
        <v>0</v>
      </c>
      <c r="G1094" s="8">
        <v>0</v>
      </c>
      <c r="H1094" s="8">
        <f>VLOOKUP(E1094,[1]Hoja1!$E:$F,2,FALSE)</f>
        <v>0</v>
      </c>
      <c r="I1094" s="8">
        <f>VLOOKUP(E1094,[1]Hoja1!$E:$S,3,FALSE)</f>
        <v>0</v>
      </c>
      <c r="J1094" s="8">
        <f>VLOOKUP(E1094,[1]Hoja1!$E:$S,4,FALSE)</f>
        <v>0</v>
      </c>
      <c r="K1094" s="8">
        <f>VLOOKUP(E1094,[1]Hoja1!$E:$S,5,FALSE)</f>
        <v>0</v>
      </c>
      <c r="L1094" s="8">
        <f>VLOOKUP(E1094,[1]Hoja1!$E:$S,6,FALSE)</f>
        <v>0</v>
      </c>
      <c r="M1094" s="8">
        <f>VLOOKUP(E1094,[1]Hoja1!$E:$S,7,FALSE)</f>
        <v>0</v>
      </c>
      <c r="N1094" s="6"/>
      <c r="O1094" s="6" t="s">
        <v>285</v>
      </c>
      <c r="P1094" s="6" t="s">
        <v>4175</v>
      </c>
      <c r="Q1094" s="6" t="s">
        <v>4757</v>
      </c>
      <c r="R1094" s="6" t="s">
        <v>54</v>
      </c>
      <c r="S1094" s="7" t="s">
        <v>35</v>
      </c>
      <c r="T1094" s="7" t="s">
        <v>35</v>
      </c>
      <c r="U1094" s="7">
        <v>30</v>
      </c>
      <c r="V1094" s="6" t="s">
        <v>284</v>
      </c>
      <c r="W1094" s="6" t="s">
        <v>4518</v>
      </c>
      <c r="X1094" s="6" t="s">
        <v>4758</v>
      </c>
      <c r="Y1094" s="8" t="s">
        <v>38</v>
      </c>
      <c r="Z1094" s="6" t="s">
        <v>4759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  <c r="AF1094" s="8">
        <v>0</v>
      </c>
    </row>
    <row r="1095" spans="1:32" x14ac:dyDescent="0.25">
      <c r="A1095" s="6" t="s">
        <v>4332</v>
      </c>
      <c r="B1095" s="6" t="s">
        <v>284</v>
      </c>
      <c r="C1095" s="6" t="s">
        <v>294</v>
      </c>
      <c r="D1095" s="7">
        <v>6</v>
      </c>
      <c r="E1095" s="8" t="s">
        <v>4760</v>
      </c>
      <c r="F1095" s="8">
        <v>0</v>
      </c>
      <c r="G1095" s="8">
        <v>0</v>
      </c>
      <c r="H1095" s="8">
        <f>VLOOKUP(E1095,[1]Hoja1!$E:$F,2,FALSE)</f>
        <v>0</v>
      </c>
      <c r="I1095" s="8">
        <f>VLOOKUP(E1095,[1]Hoja1!$E:$S,3,FALSE)</f>
        <v>0</v>
      </c>
      <c r="J1095" s="8">
        <f>VLOOKUP(E1095,[1]Hoja1!$E:$S,4,FALSE)</f>
        <v>0</v>
      </c>
      <c r="K1095" s="8">
        <f>VLOOKUP(E1095,[1]Hoja1!$E:$S,5,FALSE)</f>
        <v>0</v>
      </c>
      <c r="L1095" s="8">
        <f>VLOOKUP(E1095,[1]Hoja1!$E:$S,6,FALSE)</f>
        <v>0</v>
      </c>
      <c r="M1095" s="8">
        <f>VLOOKUP(E1095,[1]Hoja1!$E:$S,7,FALSE)</f>
        <v>0</v>
      </c>
      <c r="N1095" s="6"/>
      <c r="O1095" s="6" t="s">
        <v>1926</v>
      </c>
      <c r="P1095" s="6" t="s">
        <v>4684</v>
      </c>
      <c r="Q1095" s="6" t="s">
        <v>4761</v>
      </c>
      <c r="R1095" s="6" t="s">
        <v>54</v>
      </c>
      <c r="S1095" s="7" t="s">
        <v>35</v>
      </c>
      <c r="T1095" s="7" t="s">
        <v>35</v>
      </c>
      <c r="U1095" s="7">
        <v>35</v>
      </c>
      <c r="V1095" s="6" t="s">
        <v>284</v>
      </c>
      <c r="W1095" s="6" t="s">
        <v>285</v>
      </c>
      <c r="X1095" s="6" t="s">
        <v>285</v>
      </c>
      <c r="Y1095" s="8" t="s">
        <v>286</v>
      </c>
      <c r="Z1095" s="6" t="s">
        <v>4762</v>
      </c>
      <c r="AA1095" s="8">
        <v>0</v>
      </c>
      <c r="AB1095" s="8">
        <v>0</v>
      </c>
      <c r="AC1095" s="8">
        <v>0</v>
      </c>
      <c r="AD1095" s="8">
        <v>0</v>
      </c>
      <c r="AE1095" s="8">
        <v>0</v>
      </c>
      <c r="AF1095" s="8">
        <v>0</v>
      </c>
    </row>
    <row r="1096" spans="1:32" x14ac:dyDescent="0.25">
      <c r="A1096" s="6" t="s">
        <v>4332</v>
      </c>
      <c r="B1096" s="6" t="s">
        <v>284</v>
      </c>
      <c r="C1096" s="6" t="s">
        <v>294</v>
      </c>
      <c r="D1096" s="7">
        <v>7</v>
      </c>
      <c r="E1096" s="8" t="s">
        <v>4763</v>
      </c>
      <c r="F1096" s="8">
        <v>0</v>
      </c>
      <c r="G1096" s="8">
        <v>0</v>
      </c>
      <c r="H1096" s="8">
        <f>VLOOKUP(E1096,[1]Hoja1!$E:$F,2,FALSE)</f>
        <v>0</v>
      </c>
      <c r="I1096" s="8">
        <f>VLOOKUP(E1096,[1]Hoja1!$E:$S,3,FALSE)</f>
        <v>0</v>
      </c>
      <c r="J1096" s="8">
        <f>VLOOKUP(E1096,[1]Hoja1!$E:$S,4,FALSE)</f>
        <v>0</v>
      </c>
      <c r="K1096" s="8">
        <f>VLOOKUP(E1096,[1]Hoja1!$E:$S,5,FALSE)</f>
        <v>0</v>
      </c>
      <c r="L1096" s="8">
        <f>VLOOKUP(E1096,[1]Hoja1!$E:$S,6,FALSE)</f>
        <v>0</v>
      </c>
      <c r="M1096" s="8">
        <f>VLOOKUP(E1096,[1]Hoja1!$E:$S,7,FALSE)</f>
        <v>0</v>
      </c>
      <c r="N1096" s="6"/>
      <c r="O1096" s="6" t="s">
        <v>4764</v>
      </c>
      <c r="P1096" s="6" t="s">
        <v>4765</v>
      </c>
      <c r="Q1096" s="6" t="s">
        <v>4766</v>
      </c>
      <c r="R1096" s="6" t="s">
        <v>34</v>
      </c>
      <c r="S1096" s="7" t="s">
        <v>35</v>
      </c>
      <c r="T1096" s="7" t="s">
        <v>35</v>
      </c>
      <c r="U1096" s="7">
        <v>48</v>
      </c>
      <c r="V1096" s="6" t="s">
        <v>284</v>
      </c>
      <c r="W1096" s="6" t="s">
        <v>285</v>
      </c>
      <c r="X1096" s="6" t="s">
        <v>4375</v>
      </c>
      <c r="Y1096" s="8" t="s">
        <v>38</v>
      </c>
      <c r="Z1096" s="6" t="s">
        <v>4767</v>
      </c>
      <c r="AA1096" s="8">
        <v>0</v>
      </c>
      <c r="AB1096" s="8">
        <v>0</v>
      </c>
      <c r="AC1096" s="8">
        <v>0</v>
      </c>
      <c r="AD1096" s="8">
        <v>0</v>
      </c>
      <c r="AE1096" s="8">
        <v>0</v>
      </c>
      <c r="AF1096" s="8">
        <v>0</v>
      </c>
    </row>
    <row r="1097" spans="1:32" x14ac:dyDescent="0.25">
      <c r="A1097" s="6" t="s">
        <v>4332</v>
      </c>
      <c r="B1097" s="6" t="s">
        <v>284</v>
      </c>
      <c r="C1097" s="6" t="s">
        <v>735</v>
      </c>
      <c r="D1097" s="7">
        <v>1</v>
      </c>
      <c r="E1097" s="8" t="s">
        <v>4768</v>
      </c>
      <c r="F1097" s="8">
        <v>0</v>
      </c>
      <c r="G1097" s="8">
        <v>0</v>
      </c>
      <c r="H1097" s="8">
        <f>VLOOKUP(E1097,[1]Hoja1!$E:$F,2,FALSE)</f>
        <v>0</v>
      </c>
      <c r="I1097" s="8">
        <f>VLOOKUP(E1097,[1]Hoja1!$E:$S,3,FALSE)</f>
        <v>0</v>
      </c>
      <c r="J1097" s="8">
        <f>VLOOKUP(E1097,[1]Hoja1!$E:$S,4,FALSE)</f>
        <v>0</v>
      </c>
      <c r="K1097" s="8">
        <f>VLOOKUP(E1097,[1]Hoja1!$E:$S,5,FALSE)</f>
        <v>0</v>
      </c>
      <c r="L1097" s="8">
        <f>VLOOKUP(E1097,[1]Hoja1!$E:$S,6,FALSE)</f>
        <v>0</v>
      </c>
      <c r="M1097" s="8">
        <f>VLOOKUP(E1097,[1]Hoja1!$E:$S,7,FALSE)</f>
        <v>0</v>
      </c>
      <c r="N1097" s="6"/>
      <c r="O1097" s="6" t="s">
        <v>387</v>
      </c>
      <c r="P1097" s="6" t="s">
        <v>398</v>
      </c>
      <c r="Q1097" s="6" t="s">
        <v>4769</v>
      </c>
      <c r="R1097" s="6" t="s">
        <v>34</v>
      </c>
      <c r="S1097" s="7" t="s">
        <v>35</v>
      </c>
      <c r="T1097" s="7" t="s">
        <v>35</v>
      </c>
      <c r="U1097" s="7">
        <v>52</v>
      </c>
      <c r="V1097" s="6" t="s">
        <v>284</v>
      </c>
      <c r="W1097" s="6" t="s">
        <v>285</v>
      </c>
      <c r="X1097" s="6" t="s">
        <v>4375</v>
      </c>
      <c r="Y1097" s="8" t="s">
        <v>38</v>
      </c>
      <c r="Z1097" s="6" t="s">
        <v>4770</v>
      </c>
      <c r="AA1097" s="8">
        <v>0</v>
      </c>
      <c r="AB1097" s="8">
        <v>0</v>
      </c>
      <c r="AC1097" s="8">
        <v>0</v>
      </c>
      <c r="AD1097" s="8">
        <v>0</v>
      </c>
      <c r="AE1097" s="8">
        <v>0</v>
      </c>
      <c r="AF1097" s="8">
        <v>0</v>
      </c>
    </row>
    <row r="1098" spans="1:32" x14ac:dyDescent="0.25">
      <c r="A1098" s="6" t="s">
        <v>4332</v>
      </c>
      <c r="B1098" s="6" t="s">
        <v>284</v>
      </c>
      <c r="C1098" s="6" t="s">
        <v>735</v>
      </c>
      <c r="D1098" s="7">
        <v>2</v>
      </c>
      <c r="E1098" s="8" t="s">
        <v>4771</v>
      </c>
      <c r="F1098" s="8">
        <v>0</v>
      </c>
      <c r="G1098" s="8">
        <v>0</v>
      </c>
      <c r="H1098" s="8">
        <f>VLOOKUP(E1098,[1]Hoja1!$E:$F,2,FALSE)</f>
        <v>0</v>
      </c>
      <c r="I1098" s="8">
        <f>VLOOKUP(E1098,[1]Hoja1!$E:$S,3,FALSE)</f>
        <v>0</v>
      </c>
      <c r="J1098" s="8">
        <f>VLOOKUP(E1098,[1]Hoja1!$E:$S,4,FALSE)</f>
        <v>0</v>
      </c>
      <c r="K1098" s="8">
        <f>VLOOKUP(E1098,[1]Hoja1!$E:$S,5,FALSE)</f>
        <v>0</v>
      </c>
      <c r="L1098" s="8">
        <f>VLOOKUP(E1098,[1]Hoja1!$E:$S,6,FALSE)</f>
        <v>0</v>
      </c>
      <c r="M1098" s="8">
        <f>VLOOKUP(E1098,[1]Hoja1!$E:$S,7,FALSE)</f>
        <v>0</v>
      </c>
      <c r="N1098" s="6"/>
      <c r="O1098" s="6" t="s">
        <v>4214</v>
      </c>
      <c r="P1098" s="6" t="s">
        <v>2451</v>
      </c>
      <c r="Q1098" s="6" t="s">
        <v>766</v>
      </c>
      <c r="R1098" s="6" t="s">
        <v>34</v>
      </c>
      <c r="S1098" s="7" t="s">
        <v>35</v>
      </c>
      <c r="T1098" s="7" t="s">
        <v>35</v>
      </c>
      <c r="U1098" s="7">
        <v>62</v>
      </c>
      <c r="V1098" s="6" t="s">
        <v>284</v>
      </c>
      <c r="W1098" s="6" t="s">
        <v>285</v>
      </c>
      <c r="X1098" s="6" t="s">
        <v>4375</v>
      </c>
      <c r="Y1098" s="8" t="s">
        <v>38</v>
      </c>
      <c r="Z1098" s="6" t="s">
        <v>4772</v>
      </c>
      <c r="AA1098" s="8">
        <v>0</v>
      </c>
      <c r="AB1098" s="8">
        <v>0</v>
      </c>
      <c r="AC1098" s="8">
        <v>0</v>
      </c>
      <c r="AD1098" s="8">
        <v>0</v>
      </c>
      <c r="AE1098" s="8">
        <v>0</v>
      </c>
      <c r="AF1098" s="8">
        <v>0</v>
      </c>
    </row>
    <row r="1099" spans="1:32" x14ac:dyDescent="0.25">
      <c r="A1099" s="6" t="s">
        <v>4332</v>
      </c>
      <c r="B1099" s="6" t="s">
        <v>284</v>
      </c>
      <c r="C1099" s="6" t="s">
        <v>735</v>
      </c>
      <c r="D1099" s="7">
        <v>4</v>
      </c>
      <c r="E1099" s="8" t="s">
        <v>4773</v>
      </c>
      <c r="F1099" s="8">
        <v>0</v>
      </c>
      <c r="G1099" s="8">
        <v>0</v>
      </c>
      <c r="H1099" s="8">
        <f>VLOOKUP(E1099,[1]Hoja1!$E:$F,2,FALSE)</f>
        <v>0</v>
      </c>
      <c r="I1099" s="8">
        <f>VLOOKUP(E1099,[1]Hoja1!$E:$S,3,FALSE)</f>
        <v>0</v>
      </c>
      <c r="J1099" s="8">
        <f>VLOOKUP(E1099,[1]Hoja1!$E:$S,4,FALSE)</f>
        <v>0</v>
      </c>
      <c r="K1099" s="8">
        <f>VLOOKUP(E1099,[1]Hoja1!$E:$S,5,FALSE)</f>
        <v>0</v>
      </c>
      <c r="L1099" s="8">
        <f>VLOOKUP(E1099,[1]Hoja1!$E:$S,6,FALSE)</f>
        <v>0</v>
      </c>
      <c r="M1099" s="8">
        <f>VLOOKUP(E1099,[1]Hoja1!$E:$S,7,FALSE)</f>
        <v>0</v>
      </c>
      <c r="N1099" s="6"/>
      <c r="O1099" s="6" t="s">
        <v>1505</v>
      </c>
      <c r="P1099" s="6" t="s">
        <v>4774</v>
      </c>
      <c r="Q1099" s="6" t="s">
        <v>2545</v>
      </c>
      <c r="R1099" s="6" t="s">
        <v>54</v>
      </c>
      <c r="S1099" s="7" t="s">
        <v>35</v>
      </c>
      <c r="T1099" s="7" t="s">
        <v>35</v>
      </c>
      <c r="U1099" s="7">
        <v>32</v>
      </c>
      <c r="V1099" s="6" t="s">
        <v>284</v>
      </c>
      <c r="W1099" s="6" t="s">
        <v>285</v>
      </c>
      <c r="X1099" s="6" t="s">
        <v>285</v>
      </c>
      <c r="Y1099" s="8" t="s">
        <v>286</v>
      </c>
      <c r="Z1099" s="6" t="s">
        <v>4775</v>
      </c>
      <c r="AA1099" s="8">
        <v>0</v>
      </c>
      <c r="AB1099" s="8">
        <v>0</v>
      </c>
      <c r="AC1099" s="8">
        <v>0</v>
      </c>
      <c r="AD1099" s="8">
        <v>0</v>
      </c>
      <c r="AE1099" s="8">
        <v>0</v>
      </c>
      <c r="AF1099" s="8">
        <v>0</v>
      </c>
    </row>
    <row r="1100" spans="1:32" x14ac:dyDescent="0.25">
      <c r="A1100" s="6" t="s">
        <v>4332</v>
      </c>
      <c r="B1100" s="6" t="s">
        <v>284</v>
      </c>
      <c r="C1100" s="6" t="s">
        <v>735</v>
      </c>
      <c r="D1100" s="7">
        <v>5</v>
      </c>
      <c r="E1100" s="8" t="s">
        <v>4776</v>
      </c>
      <c r="F1100" s="8">
        <v>0</v>
      </c>
      <c r="G1100" s="8">
        <v>0</v>
      </c>
      <c r="H1100" s="8">
        <f>VLOOKUP(E1100,[1]Hoja1!$E:$F,2,FALSE)</f>
        <v>0</v>
      </c>
      <c r="I1100" s="8">
        <f>VLOOKUP(E1100,[1]Hoja1!$E:$S,3,FALSE)</f>
        <v>0</v>
      </c>
      <c r="J1100" s="8">
        <f>VLOOKUP(E1100,[1]Hoja1!$E:$S,4,FALSE)</f>
        <v>0</v>
      </c>
      <c r="K1100" s="8">
        <f>VLOOKUP(E1100,[1]Hoja1!$E:$S,5,FALSE)</f>
        <v>0</v>
      </c>
      <c r="L1100" s="8">
        <f>VLOOKUP(E1100,[1]Hoja1!$E:$S,6,FALSE)</f>
        <v>0</v>
      </c>
      <c r="M1100" s="8">
        <f>VLOOKUP(E1100,[1]Hoja1!$E:$S,7,FALSE)</f>
        <v>0</v>
      </c>
      <c r="N1100" s="6"/>
      <c r="O1100" s="6" t="s">
        <v>4777</v>
      </c>
      <c r="P1100" s="6" t="s">
        <v>761</v>
      </c>
      <c r="Q1100" s="6" t="s">
        <v>4778</v>
      </c>
      <c r="R1100" s="6" t="s">
        <v>54</v>
      </c>
      <c r="S1100" s="7" t="s">
        <v>35</v>
      </c>
      <c r="T1100" s="7" t="s">
        <v>35</v>
      </c>
      <c r="U1100" s="7">
        <v>41</v>
      </c>
      <c r="V1100" s="6" t="s">
        <v>284</v>
      </c>
      <c r="W1100" s="6" t="s">
        <v>4485</v>
      </c>
      <c r="X1100" s="6" t="s">
        <v>4486</v>
      </c>
      <c r="Y1100" s="8" t="s">
        <v>38</v>
      </c>
      <c r="Z1100" s="6" t="s">
        <v>4779</v>
      </c>
      <c r="AA1100" s="8">
        <v>0</v>
      </c>
      <c r="AB1100" s="8">
        <v>0</v>
      </c>
      <c r="AC1100" s="8">
        <v>0</v>
      </c>
      <c r="AD1100" s="8">
        <v>0</v>
      </c>
      <c r="AE1100" s="8">
        <v>0</v>
      </c>
      <c r="AF1100" s="8">
        <v>0</v>
      </c>
    </row>
    <row r="1101" spans="1:32" x14ac:dyDescent="0.25">
      <c r="A1101" s="6" t="s">
        <v>4332</v>
      </c>
      <c r="B1101" s="6" t="s">
        <v>284</v>
      </c>
      <c r="C1101" s="6" t="s">
        <v>735</v>
      </c>
      <c r="D1101" s="7">
        <v>6</v>
      </c>
      <c r="E1101" s="8" t="s">
        <v>4780</v>
      </c>
      <c r="F1101" s="8">
        <v>0</v>
      </c>
      <c r="G1101" s="8">
        <v>0</v>
      </c>
      <c r="H1101" s="8">
        <f>VLOOKUP(E1101,[1]Hoja1!$E:$F,2,FALSE)</f>
        <v>0</v>
      </c>
      <c r="I1101" s="8">
        <f>VLOOKUP(E1101,[1]Hoja1!$E:$S,3,FALSE)</f>
        <v>0</v>
      </c>
      <c r="J1101" s="8">
        <f>VLOOKUP(E1101,[1]Hoja1!$E:$S,4,FALSE)</f>
        <v>0</v>
      </c>
      <c r="K1101" s="8">
        <f>VLOOKUP(E1101,[1]Hoja1!$E:$S,5,FALSE)</f>
        <v>0</v>
      </c>
      <c r="L1101" s="8">
        <f>VLOOKUP(E1101,[1]Hoja1!$E:$S,6,FALSE)</f>
        <v>0</v>
      </c>
      <c r="M1101" s="8">
        <f>VLOOKUP(E1101,[1]Hoja1!$E:$S,7,FALSE)</f>
        <v>0</v>
      </c>
      <c r="N1101" s="6"/>
      <c r="O1101" s="6" t="s">
        <v>244</v>
      </c>
      <c r="P1101" s="6" t="s">
        <v>4781</v>
      </c>
      <c r="Q1101" s="6" t="s">
        <v>4782</v>
      </c>
      <c r="R1101" s="6" t="s">
        <v>54</v>
      </c>
      <c r="S1101" s="7" t="s">
        <v>35</v>
      </c>
      <c r="T1101" s="7" t="s">
        <v>30</v>
      </c>
      <c r="U1101" s="7">
        <v>27</v>
      </c>
      <c r="V1101" s="6" t="s">
        <v>284</v>
      </c>
      <c r="W1101" s="6" t="s">
        <v>285</v>
      </c>
      <c r="X1101" s="6" t="s">
        <v>4423</v>
      </c>
      <c r="Y1101" s="8" t="s">
        <v>38</v>
      </c>
      <c r="Z1101" s="6" t="s">
        <v>4783</v>
      </c>
      <c r="AA1101" s="8">
        <v>0</v>
      </c>
      <c r="AB1101" s="8">
        <v>0</v>
      </c>
      <c r="AC1101" s="8">
        <v>0</v>
      </c>
      <c r="AD1101" s="8">
        <v>0</v>
      </c>
      <c r="AE1101" s="8">
        <v>0</v>
      </c>
      <c r="AF1101" s="8">
        <v>0</v>
      </c>
    </row>
    <row r="1102" spans="1:32" x14ac:dyDescent="0.25">
      <c r="A1102" s="6" t="s">
        <v>4332</v>
      </c>
      <c r="B1102" s="6" t="s">
        <v>284</v>
      </c>
      <c r="C1102" s="6" t="s">
        <v>735</v>
      </c>
      <c r="D1102" s="7">
        <v>7</v>
      </c>
      <c r="E1102" s="8" t="s">
        <v>4784</v>
      </c>
      <c r="F1102" s="8">
        <v>0</v>
      </c>
      <c r="G1102" s="8">
        <v>0</v>
      </c>
      <c r="H1102" s="8">
        <f>VLOOKUP(E1102,[1]Hoja1!$E:$F,2,FALSE)</f>
        <v>0</v>
      </c>
      <c r="I1102" s="8">
        <f>VLOOKUP(E1102,[1]Hoja1!$E:$S,3,FALSE)</f>
        <v>0</v>
      </c>
      <c r="J1102" s="8">
        <f>VLOOKUP(E1102,[1]Hoja1!$E:$S,4,FALSE)</f>
        <v>0</v>
      </c>
      <c r="K1102" s="8">
        <f>VLOOKUP(E1102,[1]Hoja1!$E:$S,5,FALSE)</f>
        <v>0</v>
      </c>
      <c r="L1102" s="8">
        <f>VLOOKUP(E1102,[1]Hoja1!$E:$S,6,FALSE)</f>
        <v>0</v>
      </c>
      <c r="M1102" s="8">
        <f>VLOOKUP(E1102,[1]Hoja1!$E:$S,7,FALSE)</f>
        <v>0</v>
      </c>
      <c r="N1102" s="6"/>
      <c r="O1102" s="6" t="s">
        <v>1106</v>
      </c>
      <c r="P1102" s="6" t="s">
        <v>4476</v>
      </c>
      <c r="Q1102" s="6" t="s">
        <v>4785</v>
      </c>
      <c r="R1102" s="6" t="s">
        <v>34</v>
      </c>
      <c r="S1102" s="7" t="s">
        <v>35</v>
      </c>
      <c r="T1102" s="7" t="s">
        <v>35</v>
      </c>
      <c r="U1102" s="7">
        <v>30</v>
      </c>
      <c r="V1102" s="6" t="s">
        <v>284</v>
      </c>
      <c r="W1102" s="6" t="s">
        <v>4786</v>
      </c>
      <c r="X1102" s="6" t="s">
        <v>4787</v>
      </c>
      <c r="Y1102" s="8" t="s">
        <v>38</v>
      </c>
      <c r="Z1102" s="6" t="s">
        <v>4788</v>
      </c>
      <c r="AA1102" s="8">
        <v>0</v>
      </c>
      <c r="AB1102" s="8">
        <v>0</v>
      </c>
      <c r="AC1102" s="8">
        <v>0</v>
      </c>
      <c r="AD1102" s="8">
        <v>0</v>
      </c>
      <c r="AE1102" s="8">
        <v>0</v>
      </c>
      <c r="AF1102" s="8">
        <v>0</v>
      </c>
    </row>
    <row r="1103" spans="1:32" x14ac:dyDescent="0.25">
      <c r="A1103" s="6" t="s">
        <v>4332</v>
      </c>
      <c r="B1103" s="6" t="s">
        <v>284</v>
      </c>
      <c r="C1103" s="6" t="s">
        <v>759</v>
      </c>
      <c r="D1103" s="7">
        <v>1</v>
      </c>
      <c r="E1103" s="8" t="s">
        <v>4789</v>
      </c>
      <c r="F1103" s="8">
        <v>0</v>
      </c>
      <c r="G1103" s="8">
        <v>0</v>
      </c>
      <c r="H1103" s="8">
        <f>VLOOKUP(E1103,[1]Hoja1!$E:$F,2,FALSE)</f>
        <v>2258</v>
      </c>
      <c r="I1103" s="8" t="str">
        <f>VLOOKUP(E1103,[1]Hoja1!$E:$S,3,FALSE)</f>
        <v>MOVIMIENTO REGIONAL O DEPARTAMENTAL MOVIMIENTO REGIONAL PARA EL DESARROLLO CON SEGURIDAD Y HONRADEZ</v>
      </c>
      <c r="J1103" s="8">
        <f>VLOOKUP(E1103,[1]Hoja1!$E:$S,4,FALSE)</f>
        <v>2015</v>
      </c>
      <c r="K1103" s="8">
        <f>VLOOKUP(E1103,[1]Hoja1!$E:$S,5,FALSE)</f>
        <v>2018</v>
      </c>
      <c r="L1103" s="8">
        <f>VLOOKUP(E1103,[1]Hoja1!$E:$S,6,FALSE)</f>
        <v>9</v>
      </c>
      <c r="M1103" s="8" t="str">
        <f>VLOOKUP(E1103,[1]Hoja1!$E:$S,7,FALSE)</f>
        <v>REGIDOR PROVINCIAL</v>
      </c>
      <c r="N1103" s="6"/>
      <c r="O1103" s="6" t="s">
        <v>4790</v>
      </c>
      <c r="P1103" s="6" t="s">
        <v>4426</v>
      </c>
      <c r="Q1103" s="6" t="s">
        <v>4791</v>
      </c>
      <c r="R1103" s="6" t="s">
        <v>54</v>
      </c>
      <c r="S1103" s="7" t="s">
        <v>35</v>
      </c>
      <c r="T1103" s="7" t="s">
        <v>35</v>
      </c>
      <c r="U1103" s="7">
        <v>61</v>
      </c>
      <c r="V1103" s="6" t="s">
        <v>284</v>
      </c>
      <c r="W1103" s="6" t="s">
        <v>285</v>
      </c>
      <c r="X1103" s="6" t="s">
        <v>285</v>
      </c>
      <c r="Y1103" s="8" t="s">
        <v>286</v>
      </c>
      <c r="Z1103" s="6" t="s">
        <v>4792</v>
      </c>
      <c r="AA1103" s="8">
        <v>2258</v>
      </c>
      <c r="AB1103" s="8" t="s">
        <v>4341</v>
      </c>
      <c r="AC1103" s="8">
        <v>2015</v>
      </c>
      <c r="AD1103" s="8">
        <v>2018</v>
      </c>
      <c r="AE1103" s="8">
        <v>9</v>
      </c>
      <c r="AF1103" s="8" t="s">
        <v>49</v>
      </c>
    </row>
    <row r="1104" spans="1:32" x14ac:dyDescent="0.25">
      <c r="A1104" s="6" t="s">
        <v>4332</v>
      </c>
      <c r="B1104" s="6" t="s">
        <v>284</v>
      </c>
      <c r="C1104" s="6" t="s">
        <v>759</v>
      </c>
      <c r="D1104" s="7">
        <v>2</v>
      </c>
      <c r="E1104" s="8" t="s">
        <v>4793</v>
      </c>
      <c r="F1104" s="8">
        <v>0</v>
      </c>
      <c r="G1104" s="8">
        <v>0</v>
      </c>
      <c r="H1104" s="8">
        <f>VLOOKUP(E1104,[1]Hoja1!$E:$F,2,FALSE)</f>
        <v>0</v>
      </c>
      <c r="I1104" s="8">
        <f>VLOOKUP(E1104,[1]Hoja1!$E:$S,3,FALSE)</f>
        <v>0</v>
      </c>
      <c r="J1104" s="8">
        <f>VLOOKUP(E1104,[1]Hoja1!$E:$S,4,FALSE)</f>
        <v>0</v>
      </c>
      <c r="K1104" s="8">
        <f>VLOOKUP(E1104,[1]Hoja1!$E:$S,5,FALSE)</f>
        <v>0</v>
      </c>
      <c r="L1104" s="8">
        <f>VLOOKUP(E1104,[1]Hoja1!$E:$S,6,FALSE)</f>
        <v>0</v>
      </c>
      <c r="M1104" s="8">
        <f>VLOOKUP(E1104,[1]Hoja1!$E:$S,7,FALSE)</f>
        <v>0</v>
      </c>
      <c r="N1104" s="6"/>
      <c r="O1104" s="6" t="s">
        <v>4086</v>
      </c>
      <c r="P1104" s="6" t="s">
        <v>51</v>
      </c>
      <c r="Q1104" s="6" t="s">
        <v>4794</v>
      </c>
      <c r="R1104" s="6" t="s">
        <v>34</v>
      </c>
      <c r="S1104" s="7" t="s">
        <v>35</v>
      </c>
      <c r="T1104" s="7" t="s">
        <v>35</v>
      </c>
      <c r="U1104" s="7">
        <v>37</v>
      </c>
      <c r="V1104" s="6" t="s">
        <v>284</v>
      </c>
      <c r="W1104" s="6" t="s">
        <v>285</v>
      </c>
      <c r="X1104" s="6" t="s">
        <v>4335</v>
      </c>
      <c r="Y1104" s="8" t="s">
        <v>38</v>
      </c>
      <c r="Z1104" s="6" t="s">
        <v>4795</v>
      </c>
      <c r="AA1104" s="8">
        <v>0</v>
      </c>
      <c r="AB1104" s="8">
        <v>0</v>
      </c>
      <c r="AC1104" s="8">
        <v>0</v>
      </c>
      <c r="AD1104" s="8">
        <v>0</v>
      </c>
      <c r="AE1104" s="8">
        <v>0</v>
      </c>
      <c r="AF1104" s="8">
        <v>0</v>
      </c>
    </row>
    <row r="1105" spans="1:32" x14ac:dyDescent="0.25">
      <c r="A1105" s="6" t="s">
        <v>4332</v>
      </c>
      <c r="B1105" s="6" t="s">
        <v>284</v>
      </c>
      <c r="C1105" s="6" t="s">
        <v>759</v>
      </c>
      <c r="D1105" s="7">
        <v>3</v>
      </c>
      <c r="E1105" s="8" t="s">
        <v>4796</v>
      </c>
      <c r="F1105" s="8">
        <v>0</v>
      </c>
      <c r="G1105" s="8">
        <v>0</v>
      </c>
      <c r="H1105" s="8">
        <f>VLOOKUP(E1105,[1]Hoja1!$E:$F,2,FALSE)</f>
        <v>0</v>
      </c>
      <c r="I1105" s="8">
        <f>VLOOKUP(E1105,[1]Hoja1!$E:$S,3,FALSE)</f>
        <v>0</v>
      </c>
      <c r="J1105" s="8">
        <f>VLOOKUP(E1105,[1]Hoja1!$E:$S,4,FALSE)</f>
        <v>0</v>
      </c>
      <c r="K1105" s="8">
        <f>VLOOKUP(E1105,[1]Hoja1!$E:$S,5,FALSE)</f>
        <v>0</v>
      </c>
      <c r="L1105" s="8">
        <f>VLOOKUP(E1105,[1]Hoja1!$E:$S,6,FALSE)</f>
        <v>0</v>
      </c>
      <c r="M1105" s="8">
        <f>VLOOKUP(E1105,[1]Hoja1!$E:$S,7,FALSE)</f>
        <v>0</v>
      </c>
      <c r="N1105" s="6"/>
      <c r="O1105" s="6" t="s">
        <v>4472</v>
      </c>
      <c r="P1105" s="6" t="s">
        <v>4797</v>
      </c>
      <c r="Q1105" s="6" t="s">
        <v>4798</v>
      </c>
      <c r="R1105" s="6" t="s">
        <v>54</v>
      </c>
      <c r="S1105" s="7" t="s">
        <v>35</v>
      </c>
      <c r="T1105" s="7" t="s">
        <v>30</v>
      </c>
      <c r="U1105" s="7">
        <v>28</v>
      </c>
      <c r="V1105" s="6" t="s">
        <v>284</v>
      </c>
      <c r="W1105" s="6" t="s">
        <v>285</v>
      </c>
      <c r="X1105" s="6" t="s">
        <v>285</v>
      </c>
      <c r="Y1105" s="8" t="s">
        <v>286</v>
      </c>
      <c r="Z1105" s="6" t="s">
        <v>4799</v>
      </c>
      <c r="AA1105" s="8">
        <v>0</v>
      </c>
      <c r="AB1105" s="8">
        <v>0</v>
      </c>
      <c r="AC1105" s="8">
        <v>0</v>
      </c>
      <c r="AD1105" s="8">
        <v>0</v>
      </c>
      <c r="AE1105" s="8">
        <v>0</v>
      </c>
      <c r="AF1105" s="8">
        <v>0</v>
      </c>
    </row>
    <row r="1106" spans="1:32" x14ac:dyDescent="0.25">
      <c r="A1106" s="6" t="s">
        <v>4332</v>
      </c>
      <c r="B1106" s="6" t="s">
        <v>284</v>
      </c>
      <c r="C1106" s="6" t="s">
        <v>759</v>
      </c>
      <c r="D1106" s="7">
        <v>4</v>
      </c>
      <c r="E1106" s="8" t="s">
        <v>4800</v>
      </c>
      <c r="F1106" s="8">
        <v>0</v>
      </c>
      <c r="G1106" s="8">
        <v>0</v>
      </c>
      <c r="H1106" s="8">
        <f>VLOOKUP(E1106,[1]Hoja1!$E:$F,2,FALSE)</f>
        <v>0</v>
      </c>
      <c r="I1106" s="8">
        <f>VLOOKUP(E1106,[1]Hoja1!$E:$S,3,FALSE)</f>
        <v>0</v>
      </c>
      <c r="J1106" s="8">
        <f>VLOOKUP(E1106,[1]Hoja1!$E:$S,4,FALSE)</f>
        <v>0</v>
      </c>
      <c r="K1106" s="8">
        <f>VLOOKUP(E1106,[1]Hoja1!$E:$S,5,FALSE)</f>
        <v>0</v>
      </c>
      <c r="L1106" s="8">
        <f>VLOOKUP(E1106,[1]Hoja1!$E:$S,6,FALSE)</f>
        <v>0</v>
      </c>
      <c r="M1106" s="8">
        <f>VLOOKUP(E1106,[1]Hoja1!$E:$S,7,FALSE)</f>
        <v>0</v>
      </c>
      <c r="N1106" s="6"/>
      <c r="O1106" s="6" t="s">
        <v>691</v>
      </c>
      <c r="P1106" s="6" t="s">
        <v>1756</v>
      </c>
      <c r="Q1106" s="6" t="s">
        <v>4801</v>
      </c>
      <c r="R1106" s="6" t="s">
        <v>54</v>
      </c>
      <c r="S1106" s="7" t="s">
        <v>35</v>
      </c>
      <c r="T1106" s="7" t="s">
        <v>35</v>
      </c>
      <c r="U1106" s="7">
        <v>30</v>
      </c>
      <c r="V1106" s="6" t="s">
        <v>284</v>
      </c>
      <c r="W1106" s="6" t="s">
        <v>285</v>
      </c>
      <c r="X1106" s="6" t="s">
        <v>285</v>
      </c>
      <c r="Y1106" s="8" t="s">
        <v>286</v>
      </c>
      <c r="Z1106" s="6" t="s">
        <v>4802</v>
      </c>
      <c r="AA1106" s="8">
        <v>0</v>
      </c>
      <c r="AB1106" s="8">
        <v>0</v>
      </c>
      <c r="AC1106" s="8">
        <v>0</v>
      </c>
      <c r="AD1106" s="8">
        <v>0</v>
      </c>
      <c r="AE1106" s="8">
        <v>0</v>
      </c>
      <c r="AF1106" s="8">
        <v>0</v>
      </c>
    </row>
    <row r="1107" spans="1:32" x14ac:dyDescent="0.25">
      <c r="A1107" s="6" t="s">
        <v>4332</v>
      </c>
      <c r="B1107" s="6" t="s">
        <v>284</v>
      </c>
      <c r="C1107" s="6" t="s">
        <v>759</v>
      </c>
      <c r="D1107" s="7">
        <v>5</v>
      </c>
      <c r="E1107" s="8" t="s">
        <v>4803</v>
      </c>
      <c r="F1107" s="8">
        <v>0</v>
      </c>
      <c r="G1107" s="8">
        <v>0</v>
      </c>
      <c r="H1107" s="8">
        <f>VLOOKUP(E1107,[1]Hoja1!$E:$F,2,FALSE)</f>
        <v>-1</v>
      </c>
      <c r="I1107" s="8" t="str">
        <f>VLOOKUP(E1107,[1]Hoja1!$E:$S,3,FALSE)</f>
        <v>LIDERES UNIDOS POR LA MERCED - NO A LA CORRUPCION</v>
      </c>
      <c r="J1107" s="8">
        <f>VLOOKUP(E1107,[1]Hoja1!$E:$S,4,FALSE)</f>
        <v>2014</v>
      </c>
      <c r="K1107" s="8">
        <f>VLOOKUP(E1107,[1]Hoja1!$E:$S,5,FALSE)</f>
        <v>2019</v>
      </c>
      <c r="L1107" s="8">
        <f>VLOOKUP(E1107,[1]Hoja1!$E:$S,6,FALSE)</f>
        <v>17</v>
      </c>
      <c r="M1107" s="8" t="str">
        <f>VLOOKUP(E1107,[1]Hoja1!$E:$S,7,FALSE)</f>
        <v>ALCADE(SA) DE CENTRO POBLADO</v>
      </c>
      <c r="N1107" s="6"/>
      <c r="O1107" s="6" t="s">
        <v>721</v>
      </c>
      <c r="P1107" s="6" t="s">
        <v>1970</v>
      </c>
      <c r="Q1107" s="6" t="s">
        <v>4804</v>
      </c>
      <c r="R1107" s="6" t="s">
        <v>54</v>
      </c>
      <c r="S1107" s="7" t="s">
        <v>35</v>
      </c>
      <c r="T1107" s="7" t="s">
        <v>35</v>
      </c>
      <c r="U1107" s="7">
        <v>71</v>
      </c>
      <c r="V1107" s="6" t="s">
        <v>284</v>
      </c>
      <c r="W1107" s="6" t="s">
        <v>285</v>
      </c>
      <c r="X1107" s="6" t="s">
        <v>285</v>
      </c>
      <c r="Y1107" s="8" t="s">
        <v>286</v>
      </c>
      <c r="Z1107" s="6" t="s">
        <v>4805</v>
      </c>
      <c r="AA1107" s="8">
        <v>-1</v>
      </c>
      <c r="AB1107" s="8" t="s">
        <v>4806</v>
      </c>
      <c r="AC1107" s="8">
        <v>2014</v>
      </c>
      <c r="AD1107" s="8">
        <v>2019</v>
      </c>
      <c r="AE1107" s="8">
        <v>17</v>
      </c>
      <c r="AF1107" s="8" t="s">
        <v>328</v>
      </c>
    </row>
    <row r="1108" spans="1:32" x14ac:dyDescent="0.25">
      <c r="A1108" s="6" t="s">
        <v>4332</v>
      </c>
      <c r="B1108" s="6" t="s">
        <v>284</v>
      </c>
      <c r="C1108" s="6" t="s">
        <v>759</v>
      </c>
      <c r="D1108" s="7">
        <v>6</v>
      </c>
      <c r="E1108" s="8" t="s">
        <v>4807</v>
      </c>
      <c r="F1108" s="8">
        <v>0</v>
      </c>
      <c r="G1108" s="8">
        <v>0</v>
      </c>
      <c r="H1108" s="8">
        <f>VLOOKUP(E1108,[1]Hoja1!$E:$F,2,FALSE)</f>
        <v>0</v>
      </c>
      <c r="I1108" s="8">
        <f>VLOOKUP(E1108,[1]Hoja1!$E:$S,3,FALSE)</f>
        <v>0</v>
      </c>
      <c r="J1108" s="8">
        <f>VLOOKUP(E1108,[1]Hoja1!$E:$S,4,FALSE)</f>
        <v>0</v>
      </c>
      <c r="K1108" s="8">
        <f>VLOOKUP(E1108,[1]Hoja1!$E:$S,5,FALSE)</f>
        <v>0</v>
      </c>
      <c r="L1108" s="8">
        <f>VLOOKUP(E1108,[1]Hoja1!$E:$S,6,FALSE)</f>
        <v>0</v>
      </c>
      <c r="M1108" s="8">
        <f>VLOOKUP(E1108,[1]Hoja1!$E:$S,7,FALSE)</f>
        <v>0</v>
      </c>
      <c r="N1108" s="6"/>
      <c r="O1108" s="6" t="s">
        <v>347</v>
      </c>
      <c r="P1108" s="6" t="s">
        <v>4808</v>
      </c>
      <c r="Q1108" s="6" t="s">
        <v>4809</v>
      </c>
      <c r="R1108" s="6" t="s">
        <v>34</v>
      </c>
      <c r="S1108" s="7" t="s">
        <v>35</v>
      </c>
      <c r="T1108" s="7" t="s">
        <v>35</v>
      </c>
      <c r="U1108" s="7">
        <v>35</v>
      </c>
      <c r="V1108" s="6" t="s">
        <v>284</v>
      </c>
      <c r="W1108" s="6" t="s">
        <v>285</v>
      </c>
      <c r="X1108" s="6" t="s">
        <v>285</v>
      </c>
      <c r="Y1108" s="8" t="s">
        <v>286</v>
      </c>
      <c r="Z1108" s="6" t="s">
        <v>4810</v>
      </c>
      <c r="AA1108" s="8">
        <v>0</v>
      </c>
      <c r="AB1108" s="8">
        <v>0</v>
      </c>
      <c r="AC1108" s="8">
        <v>0</v>
      </c>
      <c r="AD1108" s="8">
        <v>0</v>
      </c>
      <c r="AE1108" s="8">
        <v>0</v>
      </c>
      <c r="AF1108" s="8">
        <v>0</v>
      </c>
    </row>
    <row r="1109" spans="1:32" x14ac:dyDescent="0.25">
      <c r="A1109" s="6" t="s">
        <v>4332</v>
      </c>
      <c r="B1109" s="6" t="s">
        <v>284</v>
      </c>
      <c r="C1109" s="6" t="s">
        <v>759</v>
      </c>
      <c r="D1109" s="7">
        <v>7</v>
      </c>
      <c r="E1109" s="8" t="s">
        <v>4811</v>
      </c>
      <c r="F1109" s="8">
        <v>0</v>
      </c>
      <c r="G1109" s="8">
        <v>0</v>
      </c>
      <c r="H1109" s="8">
        <f>VLOOKUP(E1109,[1]Hoja1!$E:$F,2,FALSE)</f>
        <v>0</v>
      </c>
      <c r="I1109" s="8">
        <f>VLOOKUP(E1109,[1]Hoja1!$E:$S,3,FALSE)</f>
        <v>0</v>
      </c>
      <c r="J1109" s="8">
        <f>VLOOKUP(E1109,[1]Hoja1!$E:$S,4,FALSE)</f>
        <v>0</v>
      </c>
      <c r="K1109" s="8">
        <f>VLOOKUP(E1109,[1]Hoja1!$E:$S,5,FALSE)</f>
        <v>0</v>
      </c>
      <c r="L1109" s="8">
        <f>VLOOKUP(E1109,[1]Hoja1!$E:$S,6,FALSE)</f>
        <v>0</v>
      </c>
      <c r="M1109" s="8">
        <f>VLOOKUP(E1109,[1]Hoja1!$E:$S,7,FALSE)</f>
        <v>0</v>
      </c>
      <c r="N1109" s="6"/>
      <c r="O1109" s="6" t="s">
        <v>2301</v>
      </c>
      <c r="P1109" s="6" t="s">
        <v>225</v>
      </c>
      <c r="Q1109" s="6" t="s">
        <v>4812</v>
      </c>
      <c r="R1109" s="6" t="s">
        <v>34</v>
      </c>
      <c r="S1109" s="7" t="s">
        <v>35</v>
      </c>
      <c r="T1109" s="7" t="s">
        <v>35</v>
      </c>
      <c r="U1109" s="7">
        <v>59</v>
      </c>
      <c r="V1109" s="6" t="s">
        <v>284</v>
      </c>
      <c r="W1109" s="6" t="s">
        <v>285</v>
      </c>
      <c r="X1109" s="6" t="s">
        <v>4509</v>
      </c>
      <c r="Y1109" s="8" t="s">
        <v>38</v>
      </c>
      <c r="Z1109" s="6" t="s">
        <v>4813</v>
      </c>
      <c r="AA1109" s="8">
        <v>0</v>
      </c>
      <c r="AB1109" s="8">
        <v>0</v>
      </c>
      <c r="AC1109" s="8">
        <v>0</v>
      </c>
      <c r="AD1109" s="8">
        <v>0</v>
      </c>
      <c r="AE1109" s="8">
        <v>0</v>
      </c>
      <c r="AF1109" s="8">
        <v>0</v>
      </c>
    </row>
    <row r="1110" spans="1:32" x14ac:dyDescent="0.25">
      <c r="A1110" s="6" t="s">
        <v>4332</v>
      </c>
      <c r="B1110" s="6" t="s">
        <v>284</v>
      </c>
      <c r="C1110" s="6" t="s">
        <v>1539</v>
      </c>
      <c r="D1110" s="7">
        <v>1</v>
      </c>
      <c r="E1110" s="8" t="s">
        <v>4814</v>
      </c>
      <c r="F1110" s="8">
        <v>0</v>
      </c>
      <c r="G1110" s="8">
        <v>0</v>
      </c>
      <c r="H1110" s="8">
        <f>VLOOKUP(E1110,[1]Hoja1!$E:$F,2,FALSE)</f>
        <v>32</v>
      </c>
      <c r="I1110" s="8" t="str">
        <f>VLOOKUP(E1110,[1]Hoja1!$E:$S,3,FALSE)</f>
        <v>PARTIDO POLÍTICO PARTIDO APRISTA PERUANO</v>
      </c>
      <c r="J1110" s="8">
        <f>VLOOKUP(E1110,[1]Hoja1!$E:$S,4,FALSE)</f>
        <v>1995</v>
      </c>
      <c r="K1110" s="8">
        <f>VLOOKUP(E1110,[1]Hoja1!$E:$S,5,FALSE)</f>
        <v>2000</v>
      </c>
      <c r="L1110" s="8">
        <f>VLOOKUP(E1110,[1]Hoja1!$E:$S,6,FALSE)</f>
        <v>4</v>
      </c>
      <c r="M1110" s="8" t="str">
        <f>VLOOKUP(E1110,[1]Hoja1!$E:$S,7,FALSE)</f>
        <v>CONGRESISTA DE LA REPÚBLICA</v>
      </c>
      <c r="N1110" s="6"/>
      <c r="O1110" s="6" t="s">
        <v>4815</v>
      </c>
      <c r="P1110" s="6" t="s">
        <v>346</v>
      </c>
      <c r="Q1110" s="6" t="s">
        <v>4816</v>
      </c>
      <c r="R1110" s="6" t="s">
        <v>34</v>
      </c>
      <c r="S1110" s="7" t="s">
        <v>35</v>
      </c>
      <c r="T1110" s="7" t="s">
        <v>35</v>
      </c>
      <c r="U1110" s="7">
        <v>63</v>
      </c>
      <c r="V1110" s="6" t="s">
        <v>284</v>
      </c>
      <c r="W1110" s="6" t="s">
        <v>285</v>
      </c>
      <c r="X1110" s="6" t="s">
        <v>4817</v>
      </c>
      <c r="Y1110" s="8" t="s">
        <v>38</v>
      </c>
      <c r="Z1110" s="6" t="s">
        <v>4818</v>
      </c>
      <c r="AA1110" s="8">
        <v>32</v>
      </c>
      <c r="AB1110" s="8" t="s">
        <v>513</v>
      </c>
      <c r="AC1110" s="8">
        <v>1995</v>
      </c>
      <c r="AD1110" s="8">
        <v>2000</v>
      </c>
      <c r="AE1110" s="8">
        <v>4</v>
      </c>
      <c r="AF1110" s="8" t="s">
        <v>490</v>
      </c>
    </row>
    <row r="1111" spans="1:32" x14ac:dyDescent="0.25">
      <c r="A1111" s="6" t="s">
        <v>4332</v>
      </c>
      <c r="B1111" s="6" t="s">
        <v>284</v>
      </c>
      <c r="C1111" s="6" t="s">
        <v>1539</v>
      </c>
      <c r="D1111" s="7">
        <v>2</v>
      </c>
      <c r="E1111" s="8" t="s">
        <v>4819</v>
      </c>
      <c r="F1111" s="8">
        <v>0</v>
      </c>
      <c r="G1111" s="8">
        <v>0</v>
      </c>
      <c r="H1111" s="8">
        <f>VLOOKUP(E1111,[1]Hoja1!$E:$F,2,FALSE)</f>
        <v>0</v>
      </c>
      <c r="I1111" s="8">
        <f>VLOOKUP(E1111,[1]Hoja1!$E:$S,3,FALSE)</f>
        <v>0</v>
      </c>
      <c r="J1111" s="8">
        <f>VLOOKUP(E1111,[1]Hoja1!$E:$S,4,FALSE)</f>
        <v>0</v>
      </c>
      <c r="K1111" s="8">
        <f>VLOOKUP(E1111,[1]Hoja1!$E:$S,5,FALSE)</f>
        <v>0</v>
      </c>
      <c r="L1111" s="8">
        <f>VLOOKUP(E1111,[1]Hoja1!$E:$S,6,FALSE)</f>
        <v>0</v>
      </c>
      <c r="M1111" s="8">
        <f>VLOOKUP(E1111,[1]Hoja1!$E:$S,7,FALSE)</f>
        <v>0</v>
      </c>
      <c r="N1111" s="6"/>
      <c r="O1111" s="6" t="s">
        <v>680</v>
      </c>
      <c r="P1111" s="6" t="s">
        <v>4820</v>
      </c>
      <c r="Q1111" s="6" t="s">
        <v>4821</v>
      </c>
      <c r="R1111" s="6" t="s">
        <v>54</v>
      </c>
      <c r="S1111" s="7" t="s">
        <v>35</v>
      </c>
      <c r="T1111" s="7" t="s">
        <v>35</v>
      </c>
      <c r="U1111" s="7">
        <v>37</v>
      </c>
      <c r="V1111" s="6" t="s">
        <v>284</v>
      </c>
      <c r="W1111" s="6" t="s">
        <v>285</v>
      </c>
      <c r="X1111" s="6" t="s">
        <v>285</v>
      </c>
      <c r="Y1111" s="8" t="s">
        <v>286</v>
      </c>
      <c r="Z1111" s="6" t="s">
        <v>4822</v>
      </c>
      <c r="AA1111" s="8">
        <v>0</v>
      </c>
      <c r="AB1111" s="8">
        <v>0</v>
      </c>
      <c r="AC1111" s="8">
        <v>0</v>
      </c>
      <c r="AD1111" s="8">
        <v>0</v>
      </c>
      <c r="AE1111" s="8">
        <v>0</v>
      </c>
      <c r="AF1111" s="8">
        <v>0</v>
      </c>
    </row>
    <row r="1112" spans="1:32" x14ac:dyDescent="0.25">
      <c r="A1112" s="6" t="s">
        <v>4332</v>
      </c>
      <c r="B1112" s="6" t="s">
        <v>284</v>
      </c>
      <c r="C1112" s="6" t="s">
        <v>1539</v>
      </c>
      <c r="D1112" s="7">
        <v>3</v>
      </c>
      <c r="E1112" s="8" t="s">
        <v>4823</v>
      </c>
      <c r="F1112" s="8">
        <v>0</v>
      </c>
      <c r="G1112" s="8">
        <v>0</v>
      </c>
      <c r="H1112" s="8">
        <f>VLOOKUP(E1112,[1]Hoja1!$E:$F,2,FALSE)</f>
        <v>0</v>
      </c>
      <c r="I1112" s="8">
        <f>VLOOKUP(E1112,[1]Hoja1!$E:$S,3,FALSE)</f>
        <v>0</v>
      </c>
      <c r="J1112" s="8">
        <f>VLOOKUP(E1112,[1]Hoja1!$E:$S,4,FALSE)</f>
        <v>0</v>
      </c>
      <c r="K1112" s="8">
        <f>VLOOKUP(E1112,[1]Hoja1!$E:$S,5,FALSE)</f>
        <v>0</v>
      </c>
      <c r="L1112" s="8">
        <f>VLOOKUP(E1112,[1]Hoja1!$E:$S,6,FALSE)</f>
        <v>0</v>
      </c>
      <c r="M1112" s="8">
        <f>VLOOKUP(E1112,[1]Hoja1!$E:$S,7,FALSE)</f>
        <v>0</v>
      </c>
      <c r="N1112" s="6"/>
      <c r="O1112" s="6" t="s">
        <v>808</v>
      </c>
      <c r="P1112" s="6" t="s">
        <v>251</v>
      </c>
      <c r="Q1112" s="6" t="s">
        <v>4824</v>
      </c>
      <c r="R1112" s="6" t="s">
        <v>34</v>
      </c>
      <c r="S1112" s="7" t="s">
        <v>35</v>
      </c>
      <c r="T1112" s="7" t="s">
        <v>30</v>
      </c>
      <c r="U1112" s="7">
        <v>28</v>
      </c>
      <c r="V1112" s="6" t="s">
        <v>284</v>
      </c>
      <c r="W1112" s="6" t="s">
        <v>285</v>
      </c>
      <c r="X1112" s="6" t="s">
        <v>285</v>
      </c>
      <c r="Y1112" s="8" t="s">
        <v>286</v>
      </c>
      <c r="Z1112" s="6" t="s">
        <v>4825</v>
      </c>
      <c r="AA1112" s="8">
        <v>0</v>
      </c>
      <c r="AB1112" s="8">
        <v>0</v>
      </c>
      <c r="AC1112" s="8">
        <v>0</v>
      </c>
      <c r="AD1112" s="8">
        <v>0</v>
      </c>
      <c r="AE1112" s="8">
        <v>0</v>
      </c>
      <c r="AF1112" s="8">
        <v>0</v>
      </c>
    </row>
    <row r="1113" spans="1:32" x14ac:dyDescent="0.25">
      <c r="A1113" s="6" t="s">
        <v>4332</v>
      </c>
      <c r="B1113" s="6" t="s">
        <v>284</v>
      </c>
      <c r="C1113" s="6" t="s">
        <v>1539</v>
      </c>
      <c r="D1113" s="7">
        <v>4</v>
      </c>
      <c r="E1113" s="8" t="s">
        <v>4826</v>
      </c>
      <c r="F1113" s="8">
        <v>0</v>
      </c>
      <c r="G1113" s="8">
        <v>0</v>
      </c>
      <c r="H1113" s="8">
        <f>VLOOKUP(E1113,[1]Hoja1!$E:$F,2,FALSE)</f>
        <v>0</v>
      </c>
      <c r="I1113" s="8">
        <f>VLOOKUP(E1113,[1]Hoja1!$E:$S,3,FALSE)</f>
        <v>0</v>
      </c>
      <c r="J1113" s="8">
        <f>VLOOKUP(E1113,[1]Hoja1!$E:$S,4,FALSE)</f>
        <v>0</v>
      </c>
      <c r="K1113" s="8">
        <f>VLOOKUP(E1113,[1]Hoja1!$E:$S,5,FALSE)</f>
        <v>0</v>
      </c>
      <c r="L1113" s="8">
        <f>VLOOKUP(E1113,[1]Hoja1!$E:$S,6,FALSE)</f>
        <v>0</v>
      </c>
      <c r="M1113" s="8">
        <f>VLOOKUP(E1113,[1]Hoja1!$E:$S,7,FALSE)</f>
        <v>0</v>
      </c>
      <c r="N1113" s="6"/>
      <c r="O1113" s="6" t="s">
        <v>4827</v>
      </c>
      <c r="P1113" s="6" t="s">
        <v>746</v>
      </c>
      <c r="Q1113" s="6" t="s">
        <v>4828</v>
      </c>
      <c r="R1113" s="6" t="s">
        <v>34</v>
      </c>
      <c r="S1113" s="7" t="s">
        <v>35</v>
      </c>
      <c r="T1113" s="7" t="s">
        <v>35</v>
      </c>
      <c r="U1113" s="7">
        <v>48</v>
      </c>
      <c r="V1113" s="6" t="s">
        <v>284</v>
      </c>
      <c r="W1113" s="6" t="s">
        <v>4485</v>
      </c>
      <c r="X1113" s="6" t="s">
        <v>4829</v>
      </c>
      <c r="Y1113" s="8" t="s">
        <v>38</v>
      </c>
      <c r="Z1113" s="6" t="s">
        <v>4830</v>
      </c>
      <c r="AA1113" s="8">
        <v>0</v>
      </c>
      <c r="AB1113" s="8">
        <v>0</v>
      </c>
      <c r="AC1113" s="8">
        <v>0</v>
      </c>
      <c r="AD1113" s="8">
        <v>0</v>
      </c>
      <c r="AE1113" s="8">
        <v>0</v>
      </c>
      <c r="AF1113" s="8">
        <v>0</v>
      </c>
    </row>
    <row r="1114" spans="1:32" x14ac:dyDescent="0.25">
      <c r="A1114" s="6" t="s">
        <v>4332</v>
      </c>
      <c r="B1114" s="6" t="s">
        <v>284</v>
      </c>
      <c r="C1114" s="6" t="s">
        <v>1539</v>
      </c>
      <c r="D1114" s="7">
        <v>5</v>
      </c>
      <c r="E1114" s="8" t="s">
        <v>4831</v>
      </c>
      <c r="F1114" s="8">
        <v>0</v>
      </c>
      <c r="G1114" s="8">
        <v>0</v>
      </c>
      <c r="H1114" s="8">
        <f>VLOOKUP(E1114,[1]Hoja1!$E:$F,2,FALSE)</f>
        <v>0</v>
      </c>
      <c r="I1114" s="8">
        <f>VLOOKUP(E1114,[1]Hoja1!$E:$S,3,FALSE)</f>
        <v>0</v>
      </c>
      <c r="J1114" s="8">
        <f>VLOOKUP(E1114,[1]Hoja1!$E:$S,4,FALSE)</f>
        <v>0</v>
      </c>
      <c r="K1114" s="8">
        <f>VLOOKUP(E1114,[1]Hoja1!$E:$S,5,FALSE)</f>
        <v>0</v>
      </c>
      <c r="L1114" s="8">
        <f>VLOOKUP(E1114,[1]Hoja1!$E:$S,6,FALSE)</f>
        <v>0</v>
      </c>
      <c r="M1114" s="8">
        <f>VLOOKUP(E1114,[1]Hoja1!$E:$S,7,FALSE)</f>
        <v>0</v>
      </c>
      <c r="N1114" s="6"/>
      <c r="O1114" s="6" t="s">
        <v>333</v>
      </c>
      <c r="P1114" s="6" t="s">
        <v>4175</v>
      </c>
      <c r="Q1114" s="6" t="s">
        <v>4832</v>
      </c>
      <c r="R1114" s="6" t="s">
        <v>54</v>
      </c>
      <c r="S1114" s="7" t="s">
        <v>35</v>
      </c>
      <c r="T1114" s="7" t="s">
        <v>35</v>
      </c>
      <c r="U1114" s="7">
        <v>31</v>
      </c>
      <c r="V1114" s="6" t="s">
        <v>284</v>
      </c>
      <c r="W1114" s="6" t="s">
        <v>4379</v>
      </c>
      <c r="X1114" s="6" t="s">
        <v>4833</v>
      </c>
      <c r="Y1114" s="8" t="s">
        <v>38</v>
      </c>
      <c r="Z1114" s="6" t="s">
        <v>4834</v>
      </c>
      <c r="AA1114" s="8">
        <v>0</v>
      </c>
      <c r="AB1114" s="8">
        <v>0</v>
      </c>
      <c r="AC1114" s="8">
        <v>0</v>
      </c>
      <c r="AD1114" s="8">
        <v>0</v>
      </c>
      <c r="AE1114" s="8">
        <v>0</v>
      </c>
      <c r="AF1114" s="8">
        <v>0</v>
      </c>
    </row>
    <row r="1115" spans="1:32" x14ac:dyDescent="0.25">
      <c r="A1115" s="6" t="s">
        <v>4332</v>
      </c>
      <c r="B1115" s="6" t="s">
        <v>284</v>
      </c>
      <c r="C1115" s="6" t="s">
        <v>1539</v>
      </c>
      <c r="D1115" s="7">
        <v>6</v>
      </c>
      <c r="E1115" s="8" t="s">
        <v>4835</v>
      </c>
      <c r="F1115" s="8">
        <v>0</v>
      </c>
      <c r="G1115" s="8">
        <v>0</v>
      </c>
      <c r="H1115" s="8">
        <f>VLOOKUP(E1115,[1]Hoja1!$E:$F,2,FALSE)</f>
        <v>0</v>
      </c>
      <c r="I1115" s="8">
        <f>VLOOKUP(E1115,[1]Hoja1!$E:$S,3,FALSE)</f>
        <v>0</v>
      </c>
      <c r="J1115" s="8">
        <f>VLOOKUP(E1115,[1]Hoja1!$E:$S,4,FALSE)</f>
        <v>0</v>
      </c>
      <c r="K1115" s="8">
        <f>VLOOKUP(E1115,[1]Hoja1!$E:$S,5,FALSE)</f>
        <v>0</v>
      </c>
      <c r="L1115" s="8">
        <f>VLOOKUP(E1115,[1]Hoja1!$E:$S,6,FALSE)</f>
        <v>0</v>
      </c>
      <c r="M1115" s="8">
        <f>VLOOKUP(E1115,[1]Hoja1!$E:$S,7,FALSE)</f>
        <v>0</v>
      </c>
      <c r="N1115" s="6"/>
      <c r="O1115" s="6" t="s">
        <v>777</v>
      </c>
      <c r="P1115" s="6" t="s">
        <v>1050</v>
      </c>
      <c r="Q1115" s="6" t="s">
        <v>4836</v>
      </c>
      <c r="R1115" s="6" t="s">
        <v>54</v>
      </c>
      <c r="S1115" s="7" t="s">
        <v>35</v>
      </c>
      <c r="T1115" s="7" t="s">
        <v>30</v>
      </c>
      <c r="U1115" s="7">
        <v>25</v>
      </c>
      <c r="V1115" s="6" t="s">
        <v>284</v>
      </c>
      <c r="W1115" s="6" t="s">
        <v>285</v>
      </c>
      <c r="X1115" s="6" t="s">
        <v>4492</v>
      </c>
      <c r="Y1115" s="8" t="s">
        <v>38</v>
      </c>
      <c r="Z1115" s="6" t="s">
        <v>4837</v>
      </c>
      <c r="AA1115" s="8">
        <v>0</v>
      </c>
      <c r="AB1115" s="8">
        <v>0</v>
      </c>
      <c r="AC1115" s="8">
        <v>0</v>
      </c>
      <c r="AD1115" s="8">
        <v>0</v>
      </c>
      <c r="AE1115" s="8">
        <v>0</v>
      </c>
      <c r="AF1115" s="8">
        <v>0</v>
      </c>
    </row>
    <row r="1116" spans="1:32" x14ac:dyDescent="0.25">
      <c r="A1116" s="6" t="s">
        <v>4332</v>
      </c>
      <c r="B1116" s="6" t="s">
        <v>284</v>
      </c>
      <c r="C1116" s="6" t="s">
        <v>311</v>
      </c>
      <c r="D1116" s="7">
        <v>1</v>
      </c>
      <c r="E1116" s="8" t="s">
        <v>4838</v>
      </c>
      <c r="F1116" s="8">
        <v>0</v>
      </c>
      <c r="G1116" s="8">
        <v>0</v>
      </c>
      <c r="H1116" s="8">
        <f>VLOOKUP(E1116,[1]Hoja1!$E:$F,2,FALSE)</f>
        <v>1907</v>
      </c>
      <c r="I1116" s="8" t="str">
        <f>VLOOKUP(E1116,[1]Hoja1!$E:$S,3,FALSE)</f>
        <v>ALIANZA ELECTORAL ALIANZA PERU POSIBLE</v>
      </c>
      <c r="J1116" s="8">
        <f>VLOOKUP(E1116,[1]Hoja1!$E:$S,4,FALSE)</f>
        <v>2013</v>
      </c>
      <c r="K1116" s="8">
        <f>VLOOKUP(E1116,[1]Hoja1!$E:$S,5,FALSE)</f>
        <v>2014</v>
      </c>
      <c r="L1116" s="8">
        <f>VLOOKUP(E1116,[1]Hoja1!$E:$S,6,FALSE)</f>
        <v>9</v>
      </c>
      <c r="M1116" s="8" t="str">
        <f>VLOOKUP(E1116,[1]Hoja1!$E:$S,7,FALSE)</f>
        <v>REGIDOR PROVINCIAL</v>
      </c>
      <c r="N1116" s="6"/>
      <c r="O1116" s="6" t="s">
        <v>568</v>
      </c>
      <c r="P1116" s="6" t="s">
        <v>260</v>
      </c>
      <c r="Q1116" s="6" t="s">
        <v>4839</v>
      </c>
      <c r="R1116" s="6" t="s">
        <v>34</v>
      </c>
      <c r="S1116" s="7" t="s">
        <v>35</v>
      </c>
      <c r="T1116" s="7" t="s">
        <v>35</v>
      </c>
      <c r="U1116" s="7">
        <v>43</v>
      </c>
      <c r="V1116" s="6" t="s">
        <v>80</v>
      </c>
      <c r="W1116" s="6" t="s">
        <v>80</v>
      </c>
      <c r="X1116" s="6" t="s">
        <v>1844</v>
      </c>
      <c r="Y1116" s="8" t="s">
        <v>120</v>
      </c>
      <c r="Z1116" s="6" t="s">
        <v>4840</v>
      </c>
      <c r="AA1116" s="8">
        <v>1907</v>
      </c>
      <c r="AB1116" s="8" t="s">
        <v>4841</v>
      </c>
      <c r="AC1116" s="8">
        <v>2013</v>
      </c>
      <c r="AD1116" s="8">
        <v>2014</v>
      </c>
      <c r="AE1116" s="8">
        <v>9</v>
      </c>
      <c r="AF1116" s="8" t="s">
        <v>49</v>
      </c>
    </row>
    <row r="1117" spans="1:32" x14ac:dyDescent="0.25">
      <c r="A1117" s="6" t="s">
        <v>4332</v>
      </c>
      <c r="B1117" s="6" t="s">
        <v>284</v>
      </c>
      <c r="C1117" s="6" t="s">
        <v>311</v>
      </c>
      <c r="D1117" s="7">
        <v>2</v>
      </c>
      <c r="E1117" s="8" t="s">
        <v>4842</v>
      </c>
      <c r="F1117" s="8">
        <v>0</v>
      </c>
      <c r="G1117" s="8">
        <v>0</v>
      </c>
      <c r="H1117" s="8">
        <f>VLOOKUP(E1117,[1]Hoja1!$E:$F,2,FALSE)</f>
        <v>0</v>
      </c>
      <c r="I1117" s="8">
        <f>VLOOKUP(E1117,[1]Hoja1!$E:$S,3,FALSE)</f>
        <v>0</v>
      </c>
      <c r="J1117" s="8">
        <f>VLOOKUP(E1117,[1]Hoja1!$E:$S,4,FALSE)</f>
        <v>0</v>
      </c>
      <c r="K1117" s="8">
        <f>VLOOKUP(E1117,[1]Hoja1!$E:$S,5,FALSE)</f>
        <v>0</v>
      </c>
      <c r="L1117" s="8">
        <f>VLOOKUP(E1117,[1]Hoja1!$E:$S,6,FALSE)</f>
        <v>0</v>
      </c>
      <c r="M1117" s="8">
        <f>VLOOKUP(E1117,[1]Hoja1!$E:$S,7,FALSE)</f>
        <v>0</v>
      </c>
      <c r="N1117" s="6"/>
      <c r="O1117" s="6" t="s">
        <v>387</v>
      </c>
      <c r="P1117" s="6" t="s">
        <v>240</v>
      </c>
      <c r="Q1117" s="6" t="s">
        <v>4843</v>
      </c>
      <c r="R1117" s="6" t="s">
        <v>34</v>
      </c>
      <c r="S1117" s="7" t="s">
        <v>35</v>
      </c>
      <c r="T1117" s="7" t="s">
        <v>35</v>
      </c>
      <c r="U1117" s="7">
        <v>51</v>
      </c>
      <c r="V1117" s="6" t="s">
        <v>284</v>
      </c>
      <c r="W1117" s="6" t="s">
        <v>285</v>
      </c>
      <c r="X1117" s="6" t="s">
        <v>285</v>
      </c>
      <c r="Y1117" s="8" t="s">
        <v>286</v>
      </c>
      <c r="Z1117" s="6" t="s">
        <v>4844</v>
      </c>
      <c r="AA1117" s="8">
        <v>0</v>
      </c>
      <c r="AB1117" s="8">
        <v>0</v>
      </c>
      <c r="AC1117" s="8">
        <v>0</v>
      </c>
      <c r="AD1117" s="8">
        <v>0</v>
      </c>
      <c r="AE1117" s="8">
        <v>0</v>
      </c>
      <c r="AF1117" s="8">
        <v>0</v>
      </c>
    </row>
    <row r="1118" spans="1:32" x14ac:dyDescent="0.25">
      <c r="A1118" s="6" t="s">
        <v>4332</v>
      </c>
      <c r="B1118" s="6" t="s">
        <v>284</v>
      </c>
      <c r="C1118" s="6" t="s">
        <v>311</v>
      </c>
      <c r="D1118" s="7">
        <v>3</v>
      </c>
      <c r="E1118" s="8" t="s">
        <v>4845</v>
      </c>
      <c r="F1118" s="8">
        <v>0</v>
      </c>
      <c r="G1118" s="8">
        <v>0</v>
      </c>
      <c r="H1118" s="8">
        <f>VLOOKUP(E1118,[1]Hoja1!$E:$F,2,FALSE)</f>
        <v>0</v>
      </c>
      <c r="I1118" s="8">
        <f>VLOOKUP(E1118,[1]Hoja1!$E:$S,3,FALSE)</f>
        <v>0</v>
      </c>
      <c r="J1118" s="8">
        <f>VLOOKUP(E1118,[1]Hoja1!$E:$S,4,FALSE)</f>
        <v>0</v>
      </c>
      <c r="K1118" s="8">
        <f>VLOOKUP(E1118,[1]Hoja1!$E:$S,5,FALSE)</f>
        <v>0</v>
      </c>
      <c r="L1118" s="8">
        <f>VLOOKUP(E1118,[1]Hoja1!$E:$S,6,FALSE)</f>
        <v>0</v>
      </c>
      <c r="M1118" s="8">
        <f>VLOOKUP(E1118,[1]Hoja1!$E:$S,7,FALSE)</f>
        <v>0</v>
      </c>
      <c r="N1118" s="6"/>
      <c r="O1118" s="6" t="s">
        <v>769</v>
      </c>
      <c r="P1118" s="6" t="s">
        <v>4599</v>
      </c>
      <c r="Q1118" s="6" t="s">
        <v>3754</v>
      </c>
      <c r="R1118" s="6" t="s">
        <v>34</v>
      </c>
      <c r="S1118" s="7" t="s">
        <v>30</v>
      </c>
      <c r="T1118" s="7" t="s">
        <v>35</v>
      </c>
      <c r="U1118" s="7">
        <v>40</v>
      </c>
      <c r="V1118" s="6" t="s">
        <v>284</v>
      </c>
      <c r="W1118" s="6" t="s">
        <v>285</v>
      </c>
      <c r="X1118" s="6" t="s">
        <v>4423</v>
      </c>
      <c r="Y1118" s="8" t="s">
        <v>38</v>
      </c>
      <c r="Z1118" s="6" t="s">
        <v>4846</v>
      </c>
      <c r="AA1118" s="8">
        <v>0</v>
      </c>
      <c r="AB1118" s="8">
        <v>0</v>
      </c>
      <c r="AC1118" s="8">
        <v>0</v>
      </c>
      <c r="AD1118" s="8">
        <v>0</v>
      </c>
      <c r="AE1118" s="8">
        <v>0</v>
      </c>
      <c r="AF1118" s="8">
        <v>0</v>
      </c>
    </row>
    <row r="1119" spans="1:32" x14ac:dyDescent="0.25">
      <c r="A1119" s="6" t="s">
        <v>4332</v>
      </c>
      <c r="B1119" s="6" t="s">
        <v>284</v>
      </c>
      <c r="C1119" s="6" t="s">
        <v>311</v>
      </c>
      <c r="D1119" s="7">
        <v>4</v>
      </c>
      <c r="E1119" s="8" t="s">
        <v>4847</v>
      </c>
      <c r="F1119" s="8" t="s">
        <v>30</v>
      </c>
      <c r="G1119" s="8">
        <v>47</v>
      </c>
      <c r="H1119" s="8">
        <f>VLOOKUP(E1119,[1]Hoja1!$E:$F,2,FALSE)</f>
        <v>1241</v>
      </c>
      <c r="I1119" s="8" t="str">
        <f>VLOOKUP(E1119,[1]Hoja1!$E:$S,3,FALSE)</f>
        <v>ALIANZA ELECTORAL IZQUIERDA UNIDA</v>
      </c>
      <c r="J1119" s="8">
        <f>VLOOKUP(E1119,[1]Hoja1!$E:$S,4,FALSE)</f>
        <v>1993</v>
      </c>
      <c r="K1119" s="8">
        <f>VLOOKUP(E1119,[1]Hoja1!$E:$S,5,FALSE)</f>
        <v>1996</v>
      </c>
      <c r="L1119" s="8">
        <f>VLOOKUP(E1119,[1]Hoja1!$E:$S,6,FALSE)</f>
        <v>9</v>
      </c>
      <c r="M1119" s="8" t="str">
        <f>VLOOKUP(E1119,[1]Hoja1!$E:$S,7,FALSE)</f>
        <v>REGIDOR PROVINCIAL</v>
      </c>
      <c r="N1119" s="6"/>
      <c r="O1119" s="6" t="s">
        <v>290</v>
      </c>
      <c r="P1119" s="6" t="s">
        <v>994</v>
      </c>
      <c r="Q1119" s="6" t="s">
        <v>4848</v>
      </c>
      <c r="R1119" s="6" t="s">
        <v>34</v>
      </c>
      <c r="S1119" s="7" t="s">
        <v>35</v>
      </c>
      <c r="T1119" s="7" t="s">
        <v>35</v>
      </c>
      <c r="U1119" s="7">
        <v>68</v>
      </c>
      <c r="V1119" s="6" t="s">
        <v>284</v>
      </c>
      <c r="W1119" s="6" t="s">
        <v>4379</v>
      </c>
      <c r="X1119" s="6" t="s">
        <v>4380</v>
      </c>
      <c r="Y1119" s="8" t="s">
        <v>38</v>
      </c>
      <c r="Z1119" s="6" t="s">
        <v>4849</v>
      </c>
      <c r="AA1119" s="8">
        <v>1241</v>
      </c>
      <c r="AB1119" s="8" t="s">
        <v>649</v>
      </c>
      <c r="AC1119" s="8">
        <v>1993</v>
      </c>
      <c r="AD1119" s="8">
        <v>1996</v>
      </c>
      <c r="AE1119" s="8">
        <v>9</v>
      </c>
      <c r="AF1119" s="8" t="s">
        <v>49</v>
      </c>
    </row>
    <row r="1120" spans="1:32" x14ac:dyDescent="0.25">
      <c r="A1120" s="6" t="s">
        <v>4332</v>
      </c>
      <c r="B1120" s="6" t="s">
        <v>284</v>
      </c>
      <c r="C1120" s="6" t="s">
        <v>311</v>
      </c>
      <c r="D1120" s="7">
        <v>5</v>
      </c>
      <c r="E1120" s="8" t="s">
        <v>4850</v>
      </c>
      <c r="F1120" s="8">
        <v>0</v>
      </c>
      <c r="G1120" s="8">
        <v>0</v>
      </c>
      <c r="H1120" s="8">
        <f>VLOOKUP(E1120,[1]Hoja1!$E:$F,2,FALSE)</f>
        <v>0</v>
      </c>
      <c r="I1120" s="8">
        <f>VLOOKUP(E1120,[1]Hoja1!$E:$S,3,FALSE)</f>
        <v>0</v>
      </c>
      <c r="J1120" s="8">
        <f>VLOOKUP(E1120,[1]Hoja1!$E:$S,4,FALSE)</f>
        <v>0</v>
      </c>
      <c r="K1120" s="8">
        <f>VLOOKUP(E1120,[1]Hoja1!$E:$S,5,FALSE)</f>
        <v>0</v>
      </c>
      <c r="L1120" s="8">
        <f>VLOOKUP(E1120,[1]Hoja1!$E:$S,6,FALSE)</f>
        <v>0</v>
      </c>
      <c r="M1120" s="8">
        <f>VLOOKUP(E1120,[1]Hoja1!$E:$S,7,FALSE)</f>
        <v>0</v>
      </c>
      <c r="N1120" s="6"/>
      <c r="O1120" s="6" t="s">
        <v>777</v>
      </c>
      <c r="P1120" s="6" t="s">
        <v>4851</v>
      </c>
      <c r="Q1120" s="6" t="s">
        <v>4852</v>
      </c>
      <c r="R1120" s="6" t="s">
        <v>54</v>
      </c>
      <c r="S1120" s="7" t="s">
        <v>35</v>
      </c>
      <c r="T1120" s="7" t="s">
        <v>35</v>
      </c>
      <c r="U1120" s="7">
        <v>43</v>
      </c>
      <c r="V1120" s="6" t="s">
        <v>80</v>
      </c>
      <c r="W1120" s="6" t="s">
        <v>80</v>
      </c>
      <c r="X1120" s="6" t="s">
        <v>4853</v>
      </c>
      <c r="Y1120" s="8" t="s">
        <v>215</v>
      </c>
      <c r="Z1120" s="6" t="s">
        <v>4854</v>
      </c>
      <c r="AA1120" s="8">
        <v>0</v>
      </c>
      <c r="AB1120" s="8">
        <v>0</v>
      </c>
      <c r="AC1120" s="8">
        <v>0</v>
      </c>
      <c r="AD1120" s="8">
        <v>0</v>
      </c>
      <c r="AE1120" s="8">
        <v>0</v>
      </c>
      <c r="AF1120" s="8">
        <v>0</v>
      </c>
    </row>
    <row r="1121" spans="1:32" x14ac:dyDescent="0.25">
      <c r="A1121" s="6" t="s">
        <v>4332</v>
      </c>
      <c r="B1121" s="6" t="s">
        <v>284</v>
      </c>
      <c r="C1121" s="6" t="s">
        <v>311</v>
      </c>
      <c r="D1121" s="7">
        <v>6</v>
      </c>
      <c r="E1121" s="8" t="s">
        <v>4855</v>
      </c>
      <c r="F1121" s="8">
        <v>0</v>
      </c>
      <c r="G1121" s="8">
        <v>0</v>
      </c>
      <c r="H1121" s="8">
        <f>VLOOKUP(E1121,[1]Hoja1!$E:$F,2,FALSE)</f>
        <v>0</v>
      </c>
      <c r="I1121" s="8">
        <f>VLOOKUP(E1121,[1]Hoja1!$E:$S,3,FALSE)</f>
        <v>0</v>
      </c>
      <c r="J1121" s="8">
        <f>VLOOKUP(E1121,[1]Hoja1!$E:$S,4,FALSE)</f>
        <v>0</v>
      </c>
      <c r="K1121" s="8">
        <f>VLOOKUP(E1121,[1]Hoja1!$E:$S,5,FALSE)</f>
        <v>0</v>
      </c>
      <c r="L1121" s="8">
        <f>VLOOKUP(E1121,[1]Hoja1!$E:$S,6,FALSE)</f>
        <v>0</v>
      </c>
      <c r="M1121" s="8">
        <f>VLOOKUP(E1121,[1]Hoja1!$E:$S,7,FALSE)</f>
        <v>0</v>
      </c>
      <c r="N1121" s="6"/>
      <c r="O1121" s="6" t="s">
        <v>44</v>
      </c>
      <c r="P1121" s="6" t="s">
        <v>773</v>
      </c>
      <c r="Q1121" s="6" t="s">
        <v>4856</v>
      </c>
      <c r="R1121" s="6" t="s">
        <v>54</v>
      </c>
      <c r="S1121" s="7" t="s">
        <v>35</v>
      </c>
      <c r="T1121" s="7" t="s">
        <v>35</v>
      </c>
      <c r="U1121" s="7">
        <v>45</v>
      </c>
      <c r="V1121" s="6" t="s">
        <v>284</v>
      </c>
      <c r="W1121" s="6" t="s">
        <v>4384</v>
      </c>
      <c r="X1121" s="6" t="s">
        <v>4385</v>
      </c>
      <c r="Y1121" s="8" t="s">
        <v>38</v>
      </c>
      <c r="Z1121" s="6" t="s">
        <v>4857</v>
      </c>
      <c r="AA1121" s="8">
        <v>0</v>
      </c>
      <c r="AB1121" s="8">
        <v>0</v>
      </c>
      <c r="AC1121" s="8">
        <v>0</v>
      </c>
      <c r="AD1121" s="8">
        <v>0</v>
      </c>
      <c r="AE1121" s="8">
        <v>0</v>
      </c>
      <c r="AF1121" s="8">
        <v>0</v>
      </c>
    </row>
    <row r="1122" spans="1:32" x14ac:dyDescent="0.25">
      <c r="A1122" s="6" t="s">
        <v>4332</v>
      </c>
      <c r="B1122" s="6" t="s">
        <v>284</v>
      </c>
      <c r="C1122" s="6" t="s">
        <v>311</v>
      </c>
      <c r="D1122" s="7">
        <v>7</v>
      </c>
      <c r="E1122" s="8" t="s">
        <v>4858</v>
      </c>
      <c r="F1122" s="8">
        <v>0</v>
      </c>
      <c r="G1122" s="8">
        <v>0</v>
      </c>
      <c r="H1122" s="8">
        <f>VLOOKUP(E1122,[1]Hoja1!$E:$F,2,FALSE)</f>
        <v>0</v>
      </c>
      <c r="I1122" s="8">
        <f>VLOOKUP(E1122,[1]Hoja1!$E:$S,3,FALSE)</f>
        <v>0</v>
      </c>
      <c r="J1122" s="8">
        <f>VLOOKUP(E1122,[1]Hoja1!$E:$S,4,FALSE)</f>
        <v>0</v>
      </c>
      <c r="K1122" s="8">
        <f>VLOOKUP(E1122,[1]Hoja1!$E:$S,5,FALSE)</f>
        <v>0</v>
      </c>
      <c r="L1122" s="8">
        <f>VLOOKUP(E1122,[1]Hoja1!$E:$S,6,FALSE)</f>
        <v>0</v>
      </c>
      <c r="M1122" s="8">
        <f>VLOOKUP(E1122,[1]Hoja1!$E:$S,7,FALSE)</f>
        <v>0</v>
      </c>
      <c r="N1122" s="6"/>
      <c r="O1122" s="6" t="s">
        <v>4859</v>
      </c>
      <c r="P1122" s="6" t="s">
        <v>4860</v>
      </c>
      <c r="Q1122" s="6" t="s">
        <v>4861</v>
      </c>
      <c r="R1122" s="6" t="s">
        <v>54</v>
      </c>
      <c r="S1122" s="7" t="s">
        <v>35</v>
      </c>
      <c r="T1122" s="7" t="s">
        <v>35</v>
      </c>
      <c r="U1122" s="7">
        <v>49</v>
      </c>
      <c r="V1122" s="6" t="s">
        <v>284</v>
      </c>
      <c r="W1122" s="6" t="s">
        <v>285</v>
      </c>
      <c r="X1122" s="6" t="s">
        <v>4375</v>
      </c>
      <c r="Y1122" s="8" t="s">
        <v>38</v>
      </c>
      <c r="Z1122" s="6" t="s">
        <v>4862</v>
      </c>
      <c r="AA1122" s="8">
        <v>0</v>
      </c>
      <c r="AB1122" s="8">
        <v>0</v>
      </c>
      <c r="AC1122" s="8">
        <v>0</v>
      </c>
      <c r="AD1122" s="8">
        <v>0</v>
      </c>
      <c r="AE1122" s="8">
        <v>0</v>
      </c>
      <c r="AF1122" s="8">
        <v>0</v>
      </c>
    </row>
    <row r="1123" spans="1:32" x14ac:dyDescent="0.25">
      <c r="A1123" s="6" t="s">
        <v>4332</v>
      </c>
      <c r="B1123" s="6" t="s">
        <v>284</v>
      </c>
      <c r="C1123" s="6" t="s">
        <v>793</v>
      </c>
      <c r="D1123" s="7">
        <v>1</v>
      </c>
      <c r="E1123" s="8" t="s">
        <v>4863</v>
      </c>
      <c r="F1123" s="8">
        <v>0</v>
      </c>
      <c r="G1123" s="8">
        <v>0</v>
      </c>
      <c r="H1123" s="8">
        <f>VLOOKUP(E1123,[1]Hoja1!$E:$F,2,FALSE)</f>
        <v>1366</v>
      </c>
      <c r="I1123" s="8" t="str">
        <f>VLOOKUP(E1123,[1]Hoja1!$E:$S,3,FALSE)</f>
        <v>PARTIDO POLÍTICO FUERZA POPULAR</v>
      </c>
      <c r="J1123" s="8">
        <f>VLOOKUP(E1123,[1]Hoja1!$E:$S,4,FALSE)</f>
        <v>2016</v>
      </c>
      <c r="K1123" s="8">
        <f>VLOOKUP(E1123,[1]Hoja1!$E:$S,5,FALSE)</f>
        <v>2019</v>
      </c>
      <c r="L1123" s="8">
        <f>VLOOKUP(E1123,[1]Hoja1!$E:$S,6,FALSE)</f>
        <v>4</v>
      </c>
      <c r="M1123" s="8" t="str">
        <f>VLOOKUP(E1123,[1]Hoja1!$E:$S,7,FALSE)</f>
        <v>CONGRESISTA DE LA REPÚBLICA</v>
      </c>
      <c r="N1123" s="6"/>
      <c r="O1123" s="6" t="s">
        <v>4864</v>
      </c>
      <c r="P1123" s="6" t="s">
        <v>240</v>
      </c>
      <c r="Q1123" s="6" t="s">
        <v>348</v>
      </c>
      <c r="R1123" s="6" t="s">
        <v>34</v>
      </c>
      <c r="S1123" s="7" t="s">
        <v>35</v>
      </c>
      <c r="T1123" s="7" t="s">
        <v>35</v>
      </c>
      <c r="U1123" s="7">
        <v>64</v>
      </c>
      <c r="V1123" s="6" t="s">
        <v>284</v>
      </c>
      <c r="W1123" s="6" t="s">
        <v>285</v>
      </c>
      <c r="X1123" s="6" t="s">
        <v>285</v>
      </c>
      <c r="Y1123" s="8" t="s">
        <v>286</v>
      </c>
      <c r="Z1123" s="6" t="s">
        <v>4865</v>
      </c>
      <c r="AA1123" s="8">
        <v>1366</v>
      </c>
      <c r="AB1123" s="8" t="s">
        <v>489</v>
      </c>
      <c r="AC1123" s="8">
        <v>2016</v>
      </c>
      <c r="AD1123" s="8">
        <v>2019</v>
      </c>
      <c r="AE1123" s="8">
        <v>4</v>
      </c>
      <c r="AF1123" s="8" t="s">
        <v>490</v>
      </c>
    </row>
    <row r="1124" spans="1:32" x14ac:dyDescent="0.25">
      <c r="A1124" s="6" t="s">
        <v>4332</v>
      </c>
      <c r="B1124" s="6" t="s">
        <v>284</v>
      </c>
      <c r="C1124" s="6" t="s">
        <v>793</v>
      </c>
      <c r="D1124" s="7">
        <v>2</v>
      </c>
      <c r="E1124" s="8" t="s">
        <v>4866</v>
      </c>
      <c r="F1124" s="8">
        <v>0</v>
      </c>
      <c r="G1124" s="8">
        <v>0</v>
      </c>
      <c r="H1124" s="8">
        <f>VLOOKUP(E1124,[1]Hoja1!$E:$F,2,FALSE)</f>
        <v>0</v>
      </c>
      <c r="I1124" s="8">
        <f>VLOOKUP(E1124,[1]Hoja1!$E:$S,3,FALSE)</f>
        <v>0</v>
      </c>
      <c r="J1124" s="8">
        <f>VLOOKUP(E1124,[1]Hoja1!$E:$S,4,FALSE)</f>
        <v>0</v>
      </c>
      <c r="K1124" s="8">
        <f>VLOOKUP(E1124,[1]Hoja1!$E:$S,5,FALSE)</f>
        <v>0</v>
      </c>
      <c r="L1124" s="8">
        <f>VLOOKUP(E1124,[1]Hoja1!$E:$S,6,FALSE)</f>
        <v>0</v>
      </c>
      <c r="M1124" s="8">
        <f>VLOOKUP(E1124,[1]Hoja1!$E:$S,7,FALSE)</f>
        <v>0</v>
      </c>
      <c r="N1124" s="6"/>
      <c r="O1124" s="6" t="s">
        <v>4867</v>
      </c>
      <c r="P1124" s="6" t="s">
        <v>4868</v>
      </c>
      <c r="Q1124" s="6" t="s">
        <v>4869</v>
      </c>
      <c r="R1124" s="6" t="s">
        <v>34</v>
      </c>
      <c r="S1124" s="7" t="s">
        <v>35</v>
      </c>
      <c r="T1124" s="7" t="s">
        <v>35</v>
      </c>
      <c r="U1124" s="7">
        <v>62</v>
      </c>
      <c r="V1124" s="6" t="s">
        <v>284</v>
      </c>
      <c r="W1124" s="6" t="s">
        <v>4485</v>
      </c>
      <c r="X1124" s="6" t="s">
        <v>4485</v>
      </c>
      <c r="Y1124" s="8" t="s">
        <v>286</v>
      </c>
      <c r="Z1124" s="6" t="s">
        <v>4870</v>
      </c>
      <c r="AA1124" s="8">
        <v>0</v>
      </c>
      <c r="AB1124" s="8">
        <v>0</v>
      </c>
      <c r="AC1124" s="8">
        <v>0</v>
      </c>
      <c r="AD1124" s="8">
        <v>0</v>
      </c>
      <c r="AE1124" s="8">
        <v>0</v>
      </c>
      <c r="AF1124" s="8">
        <v>0</v>
      </c>
    </row>
    <row r="1125" spans="1:32" x14ac:dyDescent="0.25">
      <c r="A1125" s="6" t="s">
        <v>4332</v>
      </c>
      <c r="B1125" s="6" t="s">
        <v>284</v>
      </c>
      <c r="C1125" s="6" t="s">
        <v>793</v>
      </c>
      <c r="D1125" s="7">
        <v>3</v>
      </c>
      <c r="E1125" s="8" t="s">
        <v>4871</v>
      </c>
      <c r="F1125" s="8">
        <v>0</v>
      </c>
      <c r="G1125" s="8">
        <v>0</v>
      </c>
      <c r="H1125" s="8">
        <f>VLOOKUP(E1125,[1]Hoja1!$E:$F,2,FALSE)</f>
        <v>0</v>
      </c>
      <c r="I1125" s="8">
        <f>VLOOKUP(E1125,[1]Hoja1!$E:$S,3,FALSE)</f>
        <v>0</v>
      </c>
      <c r="J1125" s="8">
        <f>VLOOKUP(E1125,[1]Hoja1!$E:$S,4,FALSE)</f>
        <v>0</v>
      </c>
      <c r="K1125" s="8">
        <f>VLOOKUP(E1125,[1]Hoja1!$E:$S,5,FALSE)</f>
        <v>0</v>
      </c>
      <c r="L1125" s="8">
        <f>VLOOKUP(E1125,[1]Hoja1!$E:$S,6,FALSE)</f>
        <v>0</v>
      </c>
      <c r="M1125" s="8">
        <f>VLOOKUP(E1125,[1]Hoja1!$E:$S,7,FALSE)</f>
        <v>0</v>
      </c>
      <c r="N1125" s="6"/>
      <c r="O1125" s="6" t="s">
        <v>209</v>
      </c>
      <c r="P1125" s="6" t="s">
        <v>2472</v>
      </c>
      <c r="Q1125" s="6" t="s">
        <v>685</v>
      </c>
      <c r="R1125" s="6" t="s">
        <v>34</v>
      </c>
      <c r="S1125" s="7" t="s">
        <v>35</v>
      </c>
      <c r="T1125" s="7" t="s">
        <v>35</v>
      </c>
      <c r="U1125" s="7">
        <v>50</v>
      </c>
      <c r="V1125" s="6" t="s">
        <v>284</v>
      </c>
      <c r="W1125" s="6" t="s">
        <v>285</v>
      </c>
      <c r="X1125" s="6" t="s">
        <v>4335</v>
      </c>
      <c r="Y1125" s="8" t="s">
        <v>38</v>
      </c>
      <c r="Z1125" s="6" t="s">
        <v>4872</v>
      </c>
      <c r="AA1125" s="8">
        <v>0</v>
      </c>
      <c r="AB1125" s="8">
        <v>0</v>
      </c>
      <c r="AC1125" s="8">
        <v>0</v>
      </c>
      <c r="AD1125" s="8">
        <v>0</v>
      </c>
      <c r="AE1125" s="8">
        <v>0</v>
      </c>
      <c r="AF1125" s="8">
        <v>0</v>
      </c>
    </row>
    <row r="1126" spans="1:32" x14ac:dyDescent="0.25">
      <c r="A1126" s="6" t="s">
        <v>4332</v>
      </c>
      <c r="B1126" s="6" t="s">
        <v>284</v>
      </c>
      <c r="C1126" s="6" t="s">
        <v>793</v>
      </c>
      <c r="D1126" s="7">
        <v>4</v>
      </c>
      <c r="E1126" s="8" t="s">
        <v>4873</v>
      </c>
      <c r="F1126" s="8">
        <v>0</v>
      </c>
      <c r="G1126" s="8">
        <v>0</v>
      </c>
      <c r="H1126" s="8">
        <f>VLOOKUP(E1126,[1]Hoja1!$E:$F,2,FALSE)</f>
        <v>0</v>
      </c>
      <c r="I1126" s="8">
        <f>VLOOKUP(E1126,[1]Hoja1!$E:$S,3,FALSE)</f>
        <v>0</v>
      </c>
      <c r="J1126" s="8">
        <f>VLOOKUP(E1126,[1]Hoja1!$E:$S,4,FALSE)</f>
        <v>0</v>
      </c>
      <c r="K1126" s="8">
        <f>VLOOKUP(E1126,[1]Hoja1!$E:$S,5,FALSE)</f>
        <v>0</v>
      </c>
      <c r="L1126" s="8">
        <f>VLOOKUP(E1126,[1]Hoja1!$E:$S,6,FALSE)</f>
        <v>0</v>
      </c>
      <c r="M1126" s="8">
        <f>VLOOKUP(E1126,[1]Hoja1!$E:$S,7,FALSE)</f>
        <v>0</v>
      </c>
      <c r="N1126" s="6"/>
      <c r="O1126" s="6" t="s">
        <v>2064</v>
      </c>
      <c r="P1126" s="6" t="s">
        <v>3025</v>
      </c>
      <c r="Q1126" s="6" t="s">
        <v>4874</v>
      </c>
      <c r="R1126" s="6" t="s">
        <v>54</v>
      </c>
      <c r="S1126" s="7" t="s">
        <v>35</v>
      </c>
      <c r="T1126" s="7" t="s">
        <v>35</v>
      </c>
      <c r="U1126" s="7">
        <v>55</v>
      </c>
      <c r="V1126" s="6" t="s">
        <v>284</v>
      </c>
      <c r="W1126" s="6" t="s">
        <v>285</v>
      </c>
      <c r="X1126" s="6" t="s">
        <v>4335</v>
      </c>
      <c r="Y1126" s="8" t="s">
        <v>38</v>
      </c>
      <c r="Z1126" s="6" t="s">
        <v>4875</v>
      </c>
      <c r="AA1126" s="8">
        <v>0</v>
      </c>
      <c r="AB1126" s="8">
        <v>0</v>
      </c>
      <c r="AC1126" s="8">
        <v>0</v>
      </c>
      <c r="AD1126" s="8">
        <v>0</v>
      </c>
      <c r="AE1126" s="8">
        <v>0</v>
      </c>
      <c r="AF1126" s="8">
        <v>0</v>
      </c>
    </row>
    <row r="1127" spans="1:32" x14ac:dyDescent="0.25">
      <c r="A1127" s="6" t="s">
        <v>4332</v>
      </c>
      <c r="B1127" s="6" t="s">
        <v>284</v>
      </c>
      <c r="C1127" s="6" t="s">
        <v>793</v>
      </c>
      <c r="D1127" s="7">
        <v>5</v>
      </c>
      <c r="E1127" s="8" t="s">
        <v>4876</v>
      </c>
      <c r="F1127" s="8">
        <v>0</v>
      </c>
      <c r="G1127" s="8">
        <v>0</v>
      </c>
      <c r="H1127" s="8">
        <f>VLOOKUP(E1127,[1]Hoja1!$E:$F,2,FALSE)</f>
        <v>0</v>
      </c>
      <c r="I1127" s="8">
        <f>VLOOKUP(E1127,[1]Hoja1!$E:$S,3,FALSE)</f>
        <v>0</v>
      </c>
      <c r="J1127" s="8">
        <f>VLOOKUP(E1127,[1]Hoja1!$E:$S,4,FALSE)</f>
        <v>0</v>
      </c>
      <c r="K1127" s="8">
        <f>VLOOKUP(E1127,[1]Hoja1!$E:$S,5,FALSE)</f>
        <v>0</v>
      </c>
      <c r="L1127" s="8">
        <f>VLOOKUP(E1127,[1]Hoja1!$E:$S,6,FALSE)</f>
        <v>0</v>
      </c>
      <c r="M1127" s="8">
        <f>VLOOKUP(E1127,[1]Hoja1!$E:$S,7,FALSE)</f>
        <v>0</v>
      </c>
      <c r="N1127" s="6"/>
      <c r="O1127" s="6" t="s">
        <v>4877</v>
      </c>
      <c r="P1127" s="6" t="s">
        <v>4878</v>
      </c>
      <c r="Q1127" s="6" t="s">
        <v>4879</v>
      </c>
      <c r="R1127" s="6" t="s">
        <v>54</v>
      </c>
      <c r="S1127" s="7" t="s">
        <v>35</v>
      </c>
      <c r="T1127" s="7" t="s">
        <v>35</v>
      </c>
      <c r="U1127" s="7">
        <v>44</v>
      </c>
      <c r="V1127" s="6" t="s">
        <v>284</v>
      </c>
      <c r="W1127" s="6" t="s">
        <v>285</v>
      </c>
      <c r="X1127" s="6" t="s">
        <v>285</v>
      </c>
      <c r="Y1127" s="8" t="s">
        <v>286</v>
      </c>
      <c r="Z1127" s="6" t="s">
        <v>4880</v>
      </c>
      <c r="AA1127" s="8">
        <v>0</v>
      </c>
      <c r="AB1127" s="8">
        <v>0</v>
      </c>
      <c r="AC1127" s="8">
        <v>0</v>
      </c>
      <c r="AD1127" s="8">
        <v>0</v>
      </c>
      <c r="AE1127" s="8">
        <v>0</v>
      </c>
      <c r="AF1127" s="8">
        <v>0</v>
      </c>
    </row>
    <row r="1128" spans="1:32" x14ac:dyDescent="0.25">
      <c r="A1128" s="6" t="s">
        <v>4332</v>
      </c>
      <c r="B1128" s="6" t="s">
        <v>284</v>
      </c>
      <c r="C1128" s="6" t="s">
        <v>793</v>
      </c>
      <c r="D1128" s="7">
        <v>7</v>
      </c>
      <c r="E1128" s="8" t="s">
        <v>4881</v>
      </c>
      <c r="F1128" s="8">
        <v>0</v>
      </c>
      <c r="G1128" s="8">
        <v>0</v>
      </c>
      <c r="H1128" s="8">
        <f>VLOOKUP(E1128,[1]Hoja1!$E:$F,2,FALSE)</f>
        <v>0</v>
      </c>
      <c r="I1128" s="8">
        <f>VLOOKUP(E1128,[1]Hoja1!$E:$S,3,FALSE)</f>
        <v>0</v>
      </c>
      <c r="J1128" s="8">
        <f>VLOOKUP(E1128,[1]Hoja1!$E:$S,4,FALSE)</f>
        <v>0</v>
      </c>
      <c r="K1128" s="8">
        <f>VLOOKUP(E1128,[1]Hoja1!$E:$S,5,FALSE)</f>
        <v>0</v>
      </c>
      <c r="L1128" s="8">
        <f>VLOOKUP(E1128,[1]Hoja1!$E:$S,6,FALSE)</f>
        <v>0</v>
      </c>
      <c r="M1128" s="8">
        <f>VLOOKUP(E1128,[1]Hoja1!$E:$S,7,FALSE)</f>
        <v>0</v>
      </c>
      <c r="N1128" s="6"/>
      <c r="O1128" s="6" t="s">
        <v>4882</v>
      </c>
      <c r="P1128" s="6" t="s">
        <v>4883</v>
      </c>
      <c r="Q1128" s="6" t="s">
        <v>4884</v>
      </c>
      <c r="R1128" s="6" t="s">
        <v>54</v>
      </c>
      <c r="S1128" s="7" t="s">
        <v>35</v>
      </c>
      <c r="T1128" s="7" t="s">
        <v>35</v>
      </c>
      <c r="U1128" s="7">
        <v>31</v>
      </c>
      <c r="V1128" s="6" t="s">
        <v>284</v>
      </c>
      <c r="W1128" s="6" t="s">
        <v>285</v>
      </c>
      <c r="X1128" s="6" t="s">
        <v>285</v>
      </c>
      <c r="Y1128" s="8" t="s">
        <v>286</v>
      </c>
      <c r="Z1128" s="6" t="s">
        <v>4885</v>
      </c>
      <c r="AA1128" s="8">
        <v>0</v>
      </c>
      <c r="AB1128" s="8">
        <v>0</v>
      </c>
      <c r="AC1128" s="8">
        <v>0</v>
      </c>
      <c r="AD1128" s="8">
        <v>0</v>
      </c>
      <c r="AE1128" s="8">
        <v>0</v>
      </c>
      <c r="AF1128" s="8">
        <v>0</v>
      </c>
    </row>
    <row r="1129" spans="1:32" x14ac:dyDescent="0.25">
      <c r="A1129" s="6" t="s">
        <v>4886</v>
      </c>
      <c r="B1129" s="6" t="s">
        <v>107</v>
      </c>
      <c r="C1129" s="6" t="s">
        <v>28</v>
      </c>
      <c r="D1129" s="7">
        <v>1</v>
      </c>
      <c r="E1129" s="8" t="s">
        <v>4887</v>
      </c>
      <c r="F1129" s="8" t="s">
        <v>30</v>
      </c>
      <c r="G1129" s="8">
        <v>4</v>
      </c>
      <c r="H1129" s="8">
        <f>VLOOKUP(E1129,[1]Hoja1!$E:$F,2,FALSE)</f>
        <v>4</v>
      </c>
      <c r="I1129" s="8" t="str">
        <f>VLOOKUP(E1129,[1]Hoja1!$E:$S,3,FALSE)</f>
        <v>PARTIDO POLÍTICO ACCION POPULAR</v>
      </c>
      <c r="J1129" s="8">
        <f>VLOOKUP(E1129,[1]Hoja1!$E:$S,4,FALSE)</f>
        <v>1983</v>
      </c>
      <c r="K1129" s="8">
        <f>VLOOKUP(E1129,[1]Hoja1!$E:$S,5,FALSE)</f>
        <v>1985</v>
      </c>
      <c r="L1129" s="8">
        <f>VLOOKUP(E1129,[1]Hoja1!$E:$S,6,FALSE)</f>
        <v>9</v>
      </c>
      <c r="M1129" s="8" t="str">
        <f>VLOOKUP(E1129,[1]Hoja1!$E:$S,7,FALSE)</f>
        <v>REGIDOR PROVINCIAL</v>
      </c>
      <c r="N1129" s="6"/>
      <c r="O1129" s="6" t="s">
        <v>2024</v>
      </c>
      <c r="P1129" s="6" t="s">
        <v>1951</v>
      </c>
      <c r="Q1129" s="6" t="s">
        <v>574</v>
      </c>
      <c r="R1129" s="6" t="s">
        <v>34</v>
      </c>
      <c r="S1129" s="7" t="s">
        <v>35</v>
      </c>
      <c r="T1129" s="7" t="s">
        <v>35</v>
      </c>
      <c r="U1129" s="7">
        <v>71</v>
      </c>
      <c r="V1129" s="6" t="s">
        <v>107</v>
      </c>
      <c r="W1129" s="6" t="s">
        <v>107</v>
      </c>
      <c r="X1129" s="6" t="s">
        <v>107</v>
      </c>
      <c r="Y1129" s="8" t="s">
        <v>38</v>
      </c>
      <c r="Z1129" s="6" t="s">
        <v>4888</v>
      </c>
      <c r="AA1129" s="8">
        <v>4</v>
      </c>
      <c r="AB1129" s="8" t="s">
        <v>48</v>
      </c>
      <c r="AC1129" s="8">
        <v>1983</v>
      </c>
      <c r="AD1129" s="8">
        <v>1985</v>
      </c>
      <c r="AE1129" s="8">
        <v>9</v>
      </c>
      <c r="AF1129" s="8" t="s">
        <v>49</v>
      </c>
    </row>
    <row r="1130" spans="1:32" x14ac:dyDescent="0.25">
      <c r="A1130" s="6" t="s">
        <v>4886</v>
      </c>
      <c r="B1130" s="6" t="s">
        <v>107</v>
      </c>
      <c r="C1130" s="6" t="s">
        <v>28</v>
      </c>
      <c r="D1130" s="7">
        <v>2</v>
      </c>
      <c r="E1130" s="8" t="s">
        <v>4889</v>
      </c>
      <c r="F1130" s="8" t="s">
        <v>30</v>
      </c>
      <c r="G1130" s="8">
        <v>4</v>
      </c>
      <c r="H1130" s="8">
        <f>VLOOKUP(E1130,[1]Hoja1!$E:$F,2,FALSE)</f>
        <v>4</v>
      </c>
      <c r="I1130" s="8" t="str">
        <f>VLOOKUP(E1130,[1]Hoja1!$E:$S,3,FALSE)</f>
        <v>PARTIDO POLÍTICO ACCION POPULAR</v>
      </c>
      <c r="J1130" s="8">
        <f>VLOOKUP(E1130,[1]Hoja1!$E:$S,4,FALSE)</f>
        <v>1981</v>
      </c>
      <c r="K1130" s="8">
        <f>VLOOKUP(E1130,[1]Hoja1!$E:$S,5,FALSE)</f>
        <v>1986</v>
      </c>
      <c r="L1130" s="8">
        <f>VLOOKUP(E1130,[1]Hoja1!$E:$S,6,FALSE)</f>
        <v>10</v>
      </c>
      <c r="M1130" s="8" t="str">
        <f>VLOOKUP(E1130,[1]Hoja1!$E:$S,7,FALSE)</f>
        <v>ALCALDE DISTRITAL</v>
      </c>
      <c r="N1130" s="6"/>
      <c r="O1130" s="6" t="s">
        <v>1276</v>
      </c>
      <c r="P1130" s="6" t="s">
        <v>946</v>
      </c>
      <c r="Q1130" s="6" t="s">
        <v>4890</v>
      </c>
      <c r="R1130" s="6" t="s">
        <v>34</v>
      </c>
      <c r="S1130" s="7" t="s">
        <v>35</v>
      </c>
      <c r="T1130" s="7" t="s">
        <v>35</v>
      </c>
      <c r="U1130" s="7">
        <v>77</v>
      </c>
      <c r="V1130" s="6" t="s">
        <v>107</v>
      </c>
      <c r="W1130" s="6" t="s">
        <v>4891</v>
      </c>
      <c r="X1130" s="6" t="s">
        <v>4892</v>
      </c>
      <c r="Y1130" s="8" t="s">
        <v>38</v>
      </c>
      <c r="Z1130" s="6" t="s">
        <v>4893</v>
      </c>
      <c r="AA1130" s="8">
        <v>4</v>
      </c>
      <c r="AB1130" s="8" t="s">
        <v>48</v>
      </c>
      <c r="AC1130" s="8">
        <v>1981</v>
      </c>
      <c r="AD1130" s="8">
        <v>1986</v>
      </c>
      <c r="AE1130" s="8">
        <v>10</v>
      </c>
      <c r="AF1130" s="8" t="s">
        <v>134</v>
      </c>
    </row>
    <row r="1131" spans="1:32" x14ac:dyDescent="0.25">
      <c r="A1131" s="6" t="s">
        <v>4886</v>
      </c>
      <c r="B1131" s="6" t="s">
        <v>107</v>
      </c>
      <c r="C1131" s="6" t="s">
        <v>28</v>
      </c>
      <c r="D1131" s="7">
        <v>3</v>
      </c>
      <c r="E1131" s="8" t="s">
        <v>4894</v>
      </c>
      <c r="F1131" s="8" t="s">
        <v>30</v>
      </c>
      <c r="G1131" s="8">
        <v>4</v>
      </c>
      <c r="H1131" s="8">
        <f>VLOOKUP(E1131,[1]Hoja1!$E:$F,2,FALSE)</f>
        <v>0</v>
      </c>
      <c r="I1131" s="8">
        <f>VLOOKUP(E1131,[1]Hoja1!$E:$S,3,FALSE)</f>
        <v>0</v>
      </c>
      <c r="J1131" s="8">
        <f>VLOOKUP(E1131,[1]Hoja1!$E:$S,4,FALSE)</f>
        <v>0</v>
      </c>
      <c r="K1131" s="8">
        <f>VLOOKUP(E1131,[1]Hoja1!$E:$S,5,FALSE)</f>
        <v>0</v>
      </c>
      <c r="L1131" s="8">
        <f>VLOOKUP(E1131,[1]Hoja1!$E:$S,6,FALSE)</f>
        <v>0</v>
      </c>
      <c r="M1131" s="8">
        <f>VLOOKUP(E1131,[1]Hoja1!$E:$S,7,FALSE)</f>
        <v>0</v>
      </c>
      <c r="N1131" s="6"/>
      <c r="O1131" s="6" t="s">
        <v>1727</v>
      </c>
      <c r="P1131" s="6" t="s">
        <v>4466</v>
      </c>
      <c r="Q1131" s="6" t="s">
        <v>1656</v>
      </c>
      <c r="R1131" s="6" t="s">
        <v>34</v>
      </c>
      <c r="S1131" s="7" t="s">
        <v>35</v>
      </c>
      <c r="T1131" s="7" t="s">
        <v>35</v>
      </c>
      <c r="U1131" s="7">
        <v>39</v>
      </c>
      <c r="V1131" s="6" t="s">
        <v>107</v>
      </c>
      <c r="W1131" s="6" t="s">
        <v>107</v>
      </c>
      <c r="X1131" s="6" t="s">
        <v>107</v>
      </c>
      <c r="Y1131" s="8" t="s">
        <v>38</v>
      </c>
      <c r="Z1131" s="6" t="s">
        <v>4895</v>
      </c>
      <c r="AA1131" s="8">
        <v>0</v>
      </c>
      <c r="AB1131" s="8">
        <v>0</v>
      </c>
      <c r="AC1131" s="8">
        <v>0</v>
      </c>
      <c r="AD1131" s="8">
        <v>0</v>
      </c>
      <c r="AE1131" s="8">
        <v>0</v>
      </c>
      <c r="AF1131" s="8">
        <v>0</v>
      </c>
    </row>
    <row r="1132" spans="1:32" x14ac:dyDescent="0.25">
      <c r="A1132" s="6" t="s">
        <v>4886</v>
      </c>
      <c r="B1132" s="6" t="s">
        <v>107</v>
      </c>
      <c r="C1132" s="6" t="s">
        <v>28</v>
      </c>
      <c r="D1132" s="7">
        <v>4</v>
      </c>
      <c r="E1132" s="8" t="s">
        <v>4896</v>
      </c>
      <c r="F1132" s="8" t="s">
        <v>30</v>
      </c>
      <c r="G1132" s="8">
        <v>4</v>
      </c>
      <c r="H1132" s="8">
        <f>VLOOKUP(E1132,[1]Hoja1!$E:$F,2,FALSE)</f>
        <v>0</v>
      </c>
      <c r="I1132" s="8">
        <f>VLOOKUP(E1132,[1]Hoja1!$E:$S,3,FALSE)</f>
        <v>0</v>
      </c>
      <c r="J1132" s="8">
        <f>VLOOKUP(E1132,[1]Hoja1!$E:$S,4,FALSE)</f>
        <v>0</v>
      </c>
      <c r="K1132" s="8">
        <f>VLOOKUP(E1132,[1]Hoja1!$E:$S,5,FALSE)</f>
        <v>0</v>
      </c>
      <c r="L1132" s="8">
        <f>VLOOKUP(E1132,[1]Hoja1!$E:$S,6,FALSE)</f>
        <v>0</v>
      </c>
      <c r="M1132" s="8">
        <f>VLOOKUP(E1132,[1]Hoja1!$E:$S,7,FALSE)</f>
        <v>0</v>
      </c>
      <c r="N1132" s="6"/>
      <c r="O1132" s="6" t="s">
        <v>251</v>
      </c>
      <c r="P1132" s="6" t="s">
        <v>4897</v>
      </c>
      <c r="Q1132" s="6" t="s">
        <v>4898</v>
      </c>
      <c r="R1132" s="6" t="s">
        <v>54</v>
      </c>
      <c r="S1132" s="7" t="s">
        <v>35</v>
      </c>
      <c r="T1132" s="7" t="s">
        <v>35</v>
      </c>
      <c r="U1132" s="7">
        <v>65</v>
      </c>
      <c r="V1132" s="6" t="s">
        <v>107</v>
      </c>
      <c r="W1132" s="6" t="s">
        <v>4891</v>
      </c>
      <c r="X1132" s="6" t="s">
        <v>4899</v>
      </c>
      <c r="Y1132" s="8" t="s">
        <v>38</v>
      </c>
      <c r="Z1132" s="6" t="s">
        <v>4900</v>
      </c>
      <c r="AA1132" s="8">
        <v>0</v>
      </c>
      <c r="AB1132" s="8">
        <v>0</v>
      </c>
      <c r="AC1132" s="8">
        <v>0</v>
      </c>
      <c r="AD1132" s="8">
        <v>0</v>
      </c>
      <c r="AE1132" s="8">
        <v>0</v>
      </c>
      <c r="AF1132" s="8">
        <v>0</v>
      </c>
    </row>
    <row r="1133" spans="1:32" x14ac:dyDescent="0.25">
      <c r="A1133" s="6" t="s">
        <v>4886</v>
      </c>
      <c r="B1133" s="6" t="s">
        <v>107</v>
      </c>
      <c r="C1133" s="6" t="s">
        <v>28</v>
      </c>
      <c r="D1133" s="7">
        <v>5</v>
      </c>
      <c r="E1133" s="8" t="s">
        <v>4901</v>
      </c>
      <c r="F1133" s="8" t="s">
        <v>30</v>
      </c>
      <c r="G1133" s="8">
        <v>4</v>
      </c>
      <c r="H1133" s="8">
        <f>VLOOKUP(E1133,[1]Hoja1!$E:$F,2,FALSE)</f>
        <v>0</v>
      </c>
      <c r="I1133" s="8">
        <f>VLOOKUP(E1133,[1]Hoja1!$E:$S,3,FALSE)</f>
        <v>0</v>
      </c>
      <c r="J1133" s="8">
        <f>VLOOKUP(E1133,[1]Hoja1!$E:$S,4,FALSE)</f>
        <v>0</v>
      </c>
      <c r="K1133" s="8">
        <f>VLOOKUP(E1133,[1]Hoja1!$E:$S,5,FALSE)</f>
        <v>0</v>
      </c>
      <c r="L1133" s="8">
        <f>VLOOKUP(E1133,[1]Hoja1!$E:$S,6,FALSE)</f>
        <v>0</v>
      </c>
      <c r="M1133" s="8">
        <f>VLOOKUP(E1133,[1]Hoja1!$E:$S,7,FALSE)</f>
        <v>0</v>
      </c>
      <c r="N1133" s="6"/>
      <c r="O1133" s="6" t="s">
        <v>387</v>
      </c>
      <c r="P1133" s="6" t="s">
        <v>123</v>
      </c>
      <c r="Q1133" s="6" t="s">
        <v>4902</v>
      </c>
      <c r="R1133" s="6" t="s">
        <v>54</v>
      </c>
      <c r="S1133" s="7" t="s">
        <v>35</v>
      </c>
      <c r="T1133" s="7" t="s">
        <v>35</v>
      </c>
      <c r="U1133" s="7">
        <v>56</v>
      </c>
      <c r="V1133" s="6" t="s">
        <v>107</v>
      </c>
      <c r="W1133" s="6" t="s">
        <v>4891</v>
      </c>
      <c r="X1133" s="6" t="s">
        <v>4899</v>
      </c>
      <c r="Y1133" s="8" t="s">
        <v>38</v>
      </c>
      <c r="Z1133" s="6" t="s">
        <v>4903</v>
      </c>
      <c r="AA1133" s="8">
        <v>0</v>
      </c>
      <c r="AB1133" s="8">
        <v>0</v>
      </c>
      <c r="AC1133" s="8">
        <v>0</v>
      </c>
      <c r="AD1133" s="8">
        <v>0</v>
      </c>
      <c r="AE1133" s="8">
        <v>0</v>
      </c>
      <c r="AF1133" s="8">
        <v>0</v>
      </c>
    </row>
    <row r="1134" spans="1:32" x14ac:dyDescent="0.25">
      <c r="A1134" s="6" t="s">
        <v>4886</v>
      </c>
      <c r="B1134" s="6" t="s">
        <v>107</v>
      </c>
      <c r="C1134" s="6" t="s">
        <v>56</v>
      </c>
      <c r="D1134" s="7">
        <v>1</v>
      </c>
      <c r="E1134" s="8" t="s">
        <v>4904</v>
      </c>
      <c r="F1134" s="8" t="s">
        <v>30</v>
      </c>
      <c r="G1134" s="8">
        <v>1257</v>
      </c>
      <c r="H1134" s="8">
        <f>VLOOKUP(E1134,[1]Hoja1!$E:$F,2,FALSE)</f>
        <v>1257</v>
      </c>
      <c r="I1134" s="8" t="str">
        <f>VLOOKUP(E1134,[1]Hoja1!$E:$S,3,FALSE)</f>
        <v>PARTIDO POLÍTICO ALIANZA PARA EL PROGRESO</v>
      </c>
      <c r="J1134" s="8">
        <f>VLOOKUP(E1134,[1]Hoja1!$E:$S,4,FALSE)</f>
        <v>2011</v>
      </c>
      <c r="K1134" s="8">
        <f>VLOOKUP(E1134,[1]Hoja1!$E:$S,5,FALSE)</f>
        <v>2014</v>
      </c>
      <c r="L1134" s="8">
        <f>VLOOKUP(E1134,[1]Hoja1!$E:$S,6,FALSE)</f>
        <v>6</v>
      </c>
      <c r="M1134" s="8" t="str">
        <f>VLOOKUP(E1134,[1]Hoja1!$E:$S,7,FALSE)</f>
        <v>GOBERNADOR REGIONAL</v>
      </c>
      <c r="N1134" s="6"/>
      <c r="O1134" s="6" t="s">
        <v>2255</v>
      </c>
      <c r="P1134" s="6" t="s">
        <v>1515</v>
      </c>
      <c r="Q1134" s="6" t="s">
        <v>4905</v>
      </c>
      <c r="R1134" s="6" t="s">
        <v>34</v>
      </c>
      <c r="S1134" s="7" t="s">
        <v>35</v>
      </c>
      <c r="T1134" s="7" t="s">
        <v>35</v>
      </c>
      <c r="U1134" s="7">
        <v>53</v>
      </c>
      <c r="V1134" s="6" t="s">
        <v>107</v>
      </c>
      <c r="W1134" s="6" t="s">
        <v>4891</v>
      </c>
      <c r="X1134" s="6" t="s">
        <v>4891</v>
      </c>
      <c r="Y1134" s="8" t="s">
        <v>286</v>
      </c>
      <c r="Z1134" s="6" t="s">
        <v>4906</v>
      </c>
      <c r="AA1134" s="8">
        <v>1257</v>
      </c>
      <c r="AB1134" s="8" t="s">
        <v>364</v>
      </c>
      <c r="AC1134" s="8">
        <v>2011</v>
      </c>
      <c r="AD1134" s="8">
        <v>2014</v>
      </c>
      <c r="AE1134" s="8">
        <v>6</v>
      </c>
      <c r="AF1134" s="8" t="s">
        <v>944</v>
      </c>
    </row>
    <row r="1135" spans="1:32" x14ac:dyDescent="0.25">
      <c r="A1135" s="6" t="s">
        <v>4886</v>
      </c>
      <c r="B1135" s="6" t="s">
        <v>107</v>
      </c>
      <c r="C1135" s="6" t="s">
        <v>56</v>
      </c>
      <c r="D1135" s="7">
        <v>2</v>
      </c>
      <c r="E1135" s="8" t="s">
        <v>4907</v>
      </c>
      <c r="F1135" s="8">
        <v>0</v>
      </c>
      <c r="G1135" s="8">
        <v>0</v>
      </c>
      <c r="H1135" s="8">
        <f>VLOOKUP(E1135,[1]Hoja1!$E:$F,2,FALSE)</f>
        <v>0</v>
      </c>
      <c r="I1135" s="8">
        <f>VLOOKUP(E1135,[1]Hoja1!$E:$S,3,FALSE)</f>
        <v>0</v>
      </c>
      <c r="J1135" s="8">
        <f>VLOOKUP(E1135,[1]Hoja1!$E:$S,4,FALSE)</f>
        <v>0</v>
      </c>
      <c r="K1135" s="8">
        <f>VLOOKUP(E1135,[1]Hoja1!$E:$S,5,FALSE)</f>
        <v>0</v>
      </c>
      <c r="L1135" s="8">
        <f>VLOOKUP(E1135,[1]Hoja1!$E:$S,6,FALSE)</f>
        <v>0</v>
      </c>
      <c r="M1135" s="8">
        <f>VLOOKUP(E1135,[1]Hoja1!$E:$S,7,FALSE)</f>
        <v>0</v>
      </c>
      <c r="N1135" s="6"/>
      <c r="O1135" s="6" t="s">
        <v>4908</v>
      </c>
      <c r="P1135" s="6" t="s">
        <v>836</v>
      </c>
      <c r="Q1135" s="6" t="s">
        <v>4909</v>
      </c>
      <c r="R1135" s="6" t="s">
        <v>54</v>
      </c>
      <c r="S1135" s="7" t="s">
        <v>35</v>
      </c>
      <c r="T1135" s="7" t="s">
        <v>35</v>
      </c>
      <c r="U1135" s="7">
        <v>36</v>
      </c>
      <c r="V1135" s="6" t="s">
        <v>107</v>
      </c>
      <c r="W1135" s="6" t="s">
        <v>4891</v>
      </c>
      <c r="X1135" s="6" t="s">
        <v>4891</v>
      </c>
      <c r="Y1135" s="8" t="s">
        <v>286</v>
      </c>
      <c r="Z1135" s="6" t="s">
        <v>4910</v>
      </c>
      <c r="AA1135" s="8">
        <v>0</v>
      </c>
      <c r="AB1135" s="8">
        <v>0</v>
      </c>
      <c r="AC1135" s="8">
        <v>0</v>
      </c>
      <c r="AD1135" s="8">
        <v>0</v>
      </c>
      <c r="AE1135" s="8">
        <v>0</v>
      </c>
      <c r="AF1135" s="8">
        <v>0</v>
      </c>
    </row>
    <row r="1136" spans="1:32" x14ac:dyDescent="0.25">
      <c r="A1136" s="6" t="s">
        <v>4886</v>
      </c>
      <c r="B1136" s="6" t="s">
        <v>107</v>
      </c>
      <c r="C1136" s="6" t="s">
        <v>56</v>
      </c>
      <c r="D1136" s="7">
        <v>3</v>
      </c>
      <c r="E1136" s="8" t="s">
        <v>4911</v>
      </c>
      <c r="F1136" s="8">
        <v>0</v>
      </c>
      <c r="G1136" s="8">
        <v>0</v>
      </c>
      <c r="H1136" s="8">
        <f>VLOOKUP(E1136,[1]Hoja1!$E:$F,2,FALSE)</f>
        <v>0</v>
      </c>
      <c r="I1136" s="8">
        <f>VLOOKUP(E1136,[1]Hoja1!$E:$S,3,FALSE)</f>
        <v>0</v>
      </c>
      <c r="J1136" s="8">
        <f>VLOOKUP(E1136,[1]Hoja1!$E:$S,4,FALSE)</f>
        <v>0</v>
      </c>
      <c r="K1136" s="8">
        <f>VLOOKUP(E1136,[1]Hoja1!$E:$S,5,FALSE)</f>
        <v>0</v>
      </c>
      <c r="L1136" s="8">
        <f>VLOOKUP(E1136,[1]Hoja1!$E:$S,6,FALSE)</f>
        <v>0</v>
      </c>
      <c r="M1136" s="8">
        <f>VLOOKUP(E1136,[1]Hoja1!$E:$S,7,FALSE)</f>
        <v>0</v>
      </c>
      <c r="N1136" s="6"/>
      <c r="O1136" s="6" t="s">
        <v>90</v>
      </c>
      <c r="P1136" s="6" t="s">
        <v>1515</v>
      </c>
      <c r="Q1136" s="6" t="s">
        <v>4912</v>
      </c>
      <c r="R1136" s="6" t="s">
        <v>34</v>
      </c>
      <c r="S1136" s="7" t="s">
        <v>35</v>
      </c>
      <c r="T1136" s="7" t="s">
        <v>35</v>
      </c>
      <c r="U1136" s="7">
        <v>61</v>
      </c>
      <c r="V1136" s="6" t="s">
        <v>107</v>
      </c>
      <c r="W1136" s="6" t="s">
        <v>107</v>
      </c>
      <c r="X1136" s="6" t="s">
        <v>107</v>
      </c>
      <c r="Y1136" s="8" t="s">
        <v>38</v>
      </c>
      <c r="Z1136" s="6" t="s">
        <v>4913</v>
      </c>
      <c r="AA1136" s="8">
        <v>0</v>
      </c>
      <c r="AB1136" s="8">
        <v>0</v>
      </c>
      <c r="AC1136" s="8">
        <v>0</v>
      </c>
      <c r="AD1136" s="8">
        <v>0</v>
      </c>
      <c r="AE1136" s="8">
        <v>0</v>
      </c>
      <c r="AF1136" s="8">
        <v>0</v>
      </c>
    </row>
    <row r="1137" spans="1:32" x14ac:dyDescent="0.25">
      <c r="A1137" s="6" t="s">
        <v>4886</v>
      </c>
      <c r="B1137" s="6" t="s">
        <v>107</v>
      </c>
      <c r="C1137" s="6" t="s">
        <v>56</v>
      </c>
      <c r="D1137" s="7">
        <v>4</v>
      </c>
      <c r="E1137" s="8" t="s">
        <v>4914</v>
      </c>
      <c r="F1137" s="8">
        <v>0</v>
      </c>
      <c r="G1137" s="8">
        <v>0</v>
      </c>
      <c r="H1137" s="8">
        <f>VLOOKUP(E1137,[1]Hoja1!$E:$F,2,FALSE)</f>
        <v>0</v>
      </c>
      <c r="I1137" s="8">
        <f>VLOOKUP(E1137,[1]Hoja1!$E:$S,3,FALSE)</f>
        <v>0</v>
      </c>
      <c r="J1137" s="8">
        <f>VLOOKUP(E1137,[1]Hoja1!$E:$S,4,FALSE)</f>
        <v>0</v>
      </c>
      <c r="K1137" s="8">
        <f>VLOOKUP(E1137,[1]Hoja1!$E:$S,5,FALSE)</f>
        <v>0</v>
      </c>
      <c r="L1137" s="8">
        <f>VLOOKUP(E1137,[1]Hoja1!$E:$S,6,FALSE)</f>
        <v>0</v>
      </c>
      <c r="M1137" s="8">
        <f>VLOOKUP(E1137,[1]Hoja1!$E:$S,7,FALSE)</f>
        <v>0</v>
      </c>
      <c r="N1137" s="6"/>
      <c r="O1137" s="6" t="s">
        <v>4915</v>
      </c>
      <c r="P1137" s="6" t="s">
        <v>1678</v>
      </c>
      <c r="Q1137" s="6" t="s">
        <v>4916</v>
      </c>
      <c r="R1137" s="6" t="s">
        <v>54</v>
      </c>
      <c r="S1137" s="7" t="s">
        <v>35</v>
      </c>
      <c r="T1137" s="7" t="s">
        <v>30</v>
      </c>
      <c r="U1137" s="7">
        <v>25</v>
      </c>
      <c r="V1137" s="6" t="s">
        <v>107</v>
      </c>
      <c r="W1137" s="6" t="s">
        <v>4917</v>
      </c>
      <c r="X1137" s="6" t="s">
        <v>4917</v>
      </c>
      <c r="Y1137" s="8" t="s">
        <v>38</v>
      </c>
      <c r="Z1137" s="6" t="s">
        <v>4918</v>
      </c>
      <c r="AA1137" s="8">
        <v>0</v>
      </c>
      <c r="AB1137" s="8">
        <v>0</v>
      </c>
      <c r="AC1137" s="8">
        <v>0</v>
      </c>
      <c r="AD1137" s="8">
        <v>0</v>
      </c>
      <c r="AE1137" s="8">
        <v>0</v>
      </c>
      <c r="AF1137" s="8">
        <v>0</v>
      </c>
    </row>
    <row r="1138" spans="1:32" x14ac:dyDescent="0.25">
      <c r="A1138" s="6" t="s">
        <v>4886</v>
      </c>
      <c r="B1138" s="6" t="s">
        <v>107</v>
      </c>
      <c r="C1138" s="6" t="s">
        <v>56</v>
      </c>
      <c r="D1138" s="7">
        <v>5</v>
      </c>
      <c r="E1138" s="8" t="s">
        <v>4919</v>
      </c>
      <c r="F1138" s="8" t="s">
        <v>30</v>
      </c>
      <c r="G1138" s="8">
        <v>1257</v>
      </c>
      <c r="H1138" s="8">
        <f>VLOOKUP(E1138,[1]Hoja1!$E:$F,2,FALSE)</f>
        <v>8</v>
      </c>
      <c r="I1138" s="8" t="str">
        <f>VLOOKUP(E1138,[1]Hoja1!$E:$S,3,FALSE)</f>
        <v>PARTIDO POLÍTICO ALIANZA PARA EL PROGRESO</v>
      </c>
      <c r="J1138" s="8">
        <f>VLOOKUP(E1138,[1]Hoja1!$E:$S,4,FALSE)</f>
        <v>2011</v>
      </c>
      <c r="K1138" s="8">
        <f>VLOOKUP(E1138,[1]Hoja1!$E:$S,5,FALSE)</f>
        <v>2014</v>
      </c>
      <c r="L1138" s="8">
        <f>VLOOKUP(E1138,[1]Hoja1!$E:$S,6,FALSE)</f>
        <v>9</v>
      </c>
      <c r="M1138" s="8" t="str">
        <f>VLOOKUP(E1138,[1]Hoja1!$E:$S,7,FALSE)</f>
        <v>REGIDOR PROVINCIAL</v>
      </c>
      <c r="N1138" s="6"/>
      <c r="O1138" s="6" t="s">
        <v>4490</v>
      </c>
      <c r="P1138" s="6" t="s">
        <v>44</v>
      </c>
      <c r="Q1138" s="6" t="s">
        <v>4920</v>
      </c>
      <c r="R1138" s="6" t="s">
        <v>34</v>
      </c>
      <c r="S1138" s="7" t="s">
        <v>35</v>
      </c>
      <c r="T1138" s="7" t="s">
        <v>35</v>
      </c>
      <c r="U1138" s="7">
        <v>63</v>
      </c>
      <c r="V1138" s="6" t="s">
        <v>107</v>
      </c>
      <c r="W1138" s="6" t="s">
        <v>4891</v>
      </c>
      <c r="X1138" s="6" t="s">
        <v>4891</v>
      </c>
      <c r="Y1138" s="8" t="s">
        <v>286</v>
      </c>
      <c r="Z1138" s="6" t="s">
        <v>4921</v>
      </c>
      <c r="AA1138" s="8">
        <v>8</v>
      </c>
      <c r="AB1138" s="8" t="s">
        <v>364</v>
      </c>
      <c r="AC1138" s="8">
        <v>2011</v>
      </c>
      <c r="AD1138" s="8">
        <v>2014</v>
      </c>
      <c r="AE1138" s="8">
        <v>9</v>
      </c>
      <c r="AF1138" s="8" t="s">
        <v>49</v>
      </c>
    </row>
    <row r="1139" spans="1:32" x14ac:dyDescent="0.25">
      <c r="A1139" s="6" t="s">
        <v>4886</v>
      </c>
      <c r="B1139" s="6" t="s">
        <v>107</v>
      </c>
      <c r="C1139" s="6" t="s">
        <v>75</v>
      </c>
      <c r="D1139" s="7">
        <v>1</v>
      </c>
      <c r="E1139" s="8" t="s">
        <v>4922</v>
      </c>
      <c r="F1139" s="8">
        <v>0</v>
      </c>
      <c r="G1139" s="8">
        <v>0</v>
      </c>
      <c r="H1139" s="8">
        <f>VLOOKUP(E1139,[1]Hoja1!$E:$F,2,FALSE)</f>
        <v>2269</v>
      </c>
      <c r="I1139" s="8" t="str">
        <f>VLOOKUP(E1139,[1]Hoja1!$E:$S,3,FALSE)</f>
        <v>MOVIMIENTO REGIONAL O DEPARTAMENTAL MOVIMIENTO REGIONAL DE LAS MANOS LIMPIAS</v>
      </c>
      <c r="J1139" s="8">
        <f>VLOOKUP(E1139,[1]Hoja1!$E:$S,4,FALSE)</f>
        <v>2003</v>
      </c>
      <c r="K1139" s="8">
        <f>VLOOKUP(E1139,[1]Hoja1!$E:$S,5,FALSE)</f>
        <v>2014</v>
      </c>
      <c r="L1139" s="8">
        <f>VLOOKUP(E1139,[1]Hoja1!$E:$S,6,FALSE)</f>
        <v>9</v>
      </c>
      <c r="M1139" s="8" t="str">
        <f>VLOOKUP(E1139,[1]Hoja1!$E:$S,7,FALSE)</f>
        <v>REGIDOR PROVINCIAL</v>
      </c>
      <c r="N1139" s="6"/>
      <c r="O1139" s="6" t="s">
        <v>967</v>
      </c>
      <c r="P1139" s="6" t="s">
        <v>1389</v>
      </c>
      <c r="Q1139" s="6" t="s">
        <v>4923</v>
      </c>
      <c r="R1139" s="6" t="s">
        <v>54</v>
      </c>
      <c r="S1139" s="7" t="s">
        <v>35</v>
      </c>
      <c r="T1139" s="7" t="s">
        <v>35</v>
      </c>
      <c r="U1139" s="7">
        <v>67</v>
      </c>
      <c r="V1139" s="6" t="s">
        <v>107</v>
      </c>
      <c r="W1139" s="6" t="s">
        <v>4891</v>
      </c>
      <c r="X1139" s="6" t="s">
        <v>4891</v>
      </c>
      <c r="Y1139" s="8" t="s">
        <v>286</v>
      </c>
      <c r="Z1139" s="6" t="s">
        <v>4924</v>
      </c>
      <c r="AA1139" s="8">
        <v>2269</v>
      </c>
      <c r="AB1139" s="8" t="s">
        <v>4925</v>
      </c>
      <c r="AC1139" s="8">
        <v>2003</v>
      </c>
      <c r="AD1139" s="8">
        <v>2014</v>
      </c>
      <c r="AE1139" s="8">
        <v>9</v>
      </c>
      <c r="AF1139" s="8" t="s">
        <v>49</v>
      </c>
    </row>
    <row r="1140" spans="1:32" x14ac:dyDescent="0.25">
      <c r="A1140" s="6" t="s">
        <v>4886</v>
      </c>
      <c r="B1140" s="6" t="s">
        <v>107</v>
      </c>
      <c r="C1140" s="6" t="s">
        <v>75</v>
      </c>
      <c r="D1140" s="7">
        <v>2</v>
      </c>
      <c r="E1140" s="8" t="s">
        <v>4926</v>
      </c>
      <c r="F1140" s="8">
        <v>0</v>
      </c>
      <c r="G1140" s="8">
        <v>0</v>
      </c>
      <c r="H1140" s="8">
        <f>VLOOKUP(E1140,[1]Hoja1!$E:$F,2,FALSE)</f>
        <v>0</v>
      </c>
      <c r="I1140" s="8">
        <f>VLOOKUP(E1140,[1]Hoja1!$E:$S,3,FALSE)</f>
        <v>0</v>
      </c>
      <c r="J1140" s="8">
        <f>VLOOKUP(E1140,[1]Hoja1!$E:$S,4,FALSE)</f>
        <v>0</v>
      </c>
      <c r="K1140" s="8">
        <f>VLOOKUP(E1140,[1]Hoja1!$E:$S,5,FALSE)</f>
        <v>0</v>
      </c>
      <c r="L1140" s="8">
        <f>VLOOKUP(E1140,[1]Hoja1!$E:$S,6,FALSE)</f>
        <v>0</v>
      </c>
      <c r="M1140" s="8">
        <f>VLOOKUP(E1140,[1]Hoja1!$E:$S,7,FALSE)</f>
        <v>0</v>
      </c>
      <c r="N1140" s="6"/>
      <c r="O1140" s="6" t="s">
        <v>2120</v>
      </c>
      <c r="P1140" s="6" t="s">
        <v>278</v>
      </c>
      <c r="Q1140" s="6" t="s">
        <v>4927</v>
      </c>
      <c r="R1140" s="6" t="s">
        <v>34</v>
      </c>
      <c r="S1140" s="7" t="s">
        <v>35</v>
      </c>
      <c r="T1140" s="7" t="s">
        <v>35</v>
      </c>
      <c r="U1140" s="7">
        <v>46</v>
      </c>
      <c r="V1140" s="6" t="s">
        <v>107</v>
      </c>
      <c r="W1140" s="6" t="s">
        <v>4891</v>
      </c>
      <c r="X1140" s="6" t="s">
        <v>4891</v>
      </c>
      <c r="Y1140" s="8" t="s">
        <v>286</v>
      </c>
      <c r="Z1140" s="6" t="s">
        <v>4928</v>
      </c>
      <c r="AA1140" s="8">
        <v>0</v>
      </c>
      <c r="AB1140" s="8">
        <v>0</v>
      </c>
      <c r="AC1140" s="8">
        <v>0</v>
      </c>
      <c r="AD1140" s="8">
        <v>0</v>
      </c>
      <c r="AE1140" s="8">
        <v>0</v>
      </c>
      <c r="AF1140" s="8">
        <v>0</v>
      </c>
    </row>
    <row r="1141" spans="1:32" x14ac:dyDescent="0.25">
      <c r="A1141" s="6" t="s">
        <v>4886</v>
      </c>
      <c r="B1141" s="6" t="s">
        <v>107</v>
      </c>
      <c r="C1141" s="6" t="s">
        <v>75</v>
      </c>
      <c r="D1141" s="7">
        <v>3</v>
      </c>
      <c r="E1141" s="8" t="s">
        <v>4929</v>
      </c>
      <c r="F1141" s="8">
        <v>0</v>
      </c>
      <c r="G1141" s="8">
        <v>0</v>
      </c>
      <c r="H1141" s="8">
        <f>VLOOKUP(E1141,[1]Hoja1!$E:$F,2,FALSE)</f>
        <v>0</v>
      </c>
      <c r="I1141" s="8">
        <f>VLOOKUP(E1141,[1]Hoja1!$E:$S,3,FALSE)</f>
        <v>0</v>
      </c>
      <c r="J1141" s="8">
        <f>VLOOKUP(E1141,[1]Hoja1!$E:$S,4,FALSE)</f>
        <v>0</v>
      </c>
      <c r="K1141" s="8">
        <f>VLOOKUP(E1141,[1]Hoja1!$E:$S,5,FALSE)</f>
        <v>0</v>
      </c>
      <c r="L1141" s="8">
        <f>VLOOKUP(E1141,[1]Hoja1!$E:$S,6,FALSE)</f>
        <v>0</v>
      </c>
      <c r="M1141" s="8">
        <f>VLOOKUP(E1141,[1]Hoja1!$E:$S,7,FALSE)</f>
        <v>0</v>
      </c>
      <c r="N1141" s="6"/>
      <c r="O1141" s="6" t="s">
        <v>393</v>
      </c>
      <c r="P1141" s="6" t="s">
        <v>231</v>
      </c>
      <c r="Q1141" s="6" t="s">
        <v>4930</v>
      </c>
      <c r="R1141" s="6" t="s">
        <v>34</v>
      </c>
      <c r="S1141" s="7" t="s">
        <v>35</v>
      </c>
      <c r="T1141" s="7" t="s">
        <v>35</v>
      </c>
      <c r="U1141" s="7">
        <v>73</v>
      </c>
      <c r="V1141" s="6" t="s">
        <v>107</v>
      </c>
      <c r="W1141" s="6" t="s">
        <v>107</v>
      </c>
      <c r="X1141" s="6" t="s">
        <v>4931</v>
      </c>
      <c r="Y1141" s="8" t="s">
        <v>38</v>
      </c>
      <c r="Z1141" s="6" t="s">
        <v>4932</v>
      </c>
      <c r="AA1141" s="8">
        <v>0</v>
      </c>
      <c r="AB1141" s="8">
        <v>0</v>
      </c>
      <c r="AC1141" s="8">
        <v>0</v>
      </c>
      <c r="AD1141" s="8">
        <v>0</v>
      </c>
      <c r="AE1141" s="8">
        <v>0</v>
      </c>
      <c r="AF1141" s="8">
        <v>0</v>
      </c>
    </row>
    <row r="1142" spans="1:32" x14ac:dyDescent="0.25">
      <c r="A1142" s="6" t="s">
        <v>4886</v>
      </c>
      <c r="B1142" s="6" t="s">
        <v>107</v>
      </c>
      <c r="C1142" s="6" t="s">
        <v>75</v>
      </c>
      <c r="D1142" s="7">
        <v>4</v>
      </c>
      <c r="E1142" s="8" t="s">
        <v>4933</v>
      </c>
      <c r="F1142" s="8">
        <v>0</v>
      </c>
      <c r="G1142" s="8">
        <v>0</v>
      </c>
      <c r="H1142" s="8">
        <f>VLOOKUP(E1142,[1]Hoja1!$E:$F,2,FALSE)</f>
        <v>0</v>
      </c>
      <c r="I1142" s="8">
        <f>VLOOKUP(E1142,[1]Hoja1!$E:$S,3,FALSE)</f>
        <v>0</v>
      </c>
      <c r="J1142" s="8">
        <f>VLOOKUP(E1142,[1]Hoja1!$E:$S,4,FALSE)</f>
        <v>0</v>
      </c>
      <c r="K1142" s="8">
        <f>VLOOKUP(E1142,[1]Hoja1!$E:$S,5,FALSE)</f>
        <v>0</v>
      </c>
      <c r="L1142" s="8">
        <f>VLOOKUP(E1142,[1]Hoja1!$E:$S,6,FALSE)</f>
        <v>0</v>
      </c>
      <c r="M1142" s="8">
        <f>VLOOKUP(E1142,[1]Hoja1!$E:$S,7,FALSE)</f>
        <v>0</v>
      </c>
      <c r="N1142" s="6"/>
      <c r="O1142" s="6" t="s">
        <v>814</v>
      </c>
      <c r="P1142" s="6" t="s">
        <v>221</v>
      </c>
      <c r="Q1142" s="6" t="s">
        <v>4934</v>
      </c>
      <c r="R1142" s="6" t="s">
        <v>54</v>
      </c>
      <c r="S1142" s="7" t="s">
        <v>35</v>
      </c>
      <c r="T1142" s="7" t="s">
        <v>35</v>
      </c>
      <c r="U1142" s="7">
        <v>48</v>
      </c>
      <c r="V1142" s="6" t="s">
        <v>107</v>
      </c>
      <c r="W1142" s="6" t="s">
        <v>4891</v>
      </c>
      <c r="X1142" s="6" t="s">
        <v>4891</v>
      </c>
      <c r="Y1142" s="8" t="s">
        <v>286</v>
      </c>
      <c r="Z1142" s="6" t="s">
        <v>4935</v>
      </c>
      <c r="AA1142" s="8">
        <v>0</v>
      </c>
      <c r="AB1142" s="8">
        <v>0</v>
      </c>
      <c r="AC1142" s="8">
        <v>0</v>
      </c>
      <c r="AD1142" s="8">
        <v>0</v>
      </c>
      <c r="AE1142" s="8">
        <v>0</v>
      </c>
      <c r="AF1142" s="8">
        <v>0</v>
      </c>
    </row>
    <row r="1143" spans="1:32" x14ac:dyDescent="0.25">
      <c r="A1143" s="6" t="s">
        <v>4886</v>
      </c>
      <c r="B1143" s="6" t="s">
        <v>107</v>
      </c>
      <c r="C1143" s="6" t="s">
        <v>96</v>
      </c>
      <c r="D1143" s="7">
        <v>1</v>
      </c>
      <c r="E1143" s="8" t="s">
        <v>4936</v>
      </c>
      <c r="F1143" s="8">
        <v>0</v>
      </c>
      <c r="G1143" s="8">
        <v>0</v>
      </c>
      <c r="H1143" s="8">
        <f>VLOOKUP(E1143,[1]Hoja1!$E:$F,2,FALSE)</f>
        <v>0</v>
      </c>
      <c r="I1143" s="8">
        <f>VLOOKUP(E1143,[1]Hoja1!$E:$S,3,FALSE)</f>
        <v>0</v>
      </c>
      <c r="J1143" s="8">
        <f>VLOOKUP(E1143,[1]Hoja1!$E:$S,4,FALSE)</f>
        <v>0</v>
      </c>
      <c r="K1143" s="8">
        <f>VLOOKUP(E1143,[1]Hoja1!$E:$S,5,FALSE)</f>
        <v>0</v>
      </c>
      <c r="L1143" s="8">
        <f>VLOOKUP(E1143,[1]Hoja1!$E:$S,6,FALSE)</f>
        <v>0</v>
      </c>
      <c r="M1143" s="8">
        <f>VLOOKUP(E1143,[1]Hoja1!$E:$S,7,FALSE)</f>
        <v>0</v>
      </c>
      <c r="N1143" s="6"/>
      <c r="O1143" s="6" t="s">
        <v>4937</v>
      </c>
      <c r="P1143" s="6" t="s">
        <v>226</v>
      </c>
      <c r="Q1143" s="6" t="s">
        <v>4938</v>
      </c>
      <c r="R1143" s="6" t="s">
        <v>34</v>
      </c>
      <c r="S1143" s="7" t="s">
        <v>35</v>
      </c>
      <c r="T1143" s="7" t="s">
        <v>35</v>
      </c>
      <c r="U1143" s="7">
        <v>46</v>
      </c>
      <c r="V1143" s="6" t="s">
        <v>107</v>
      </c>
      <c r="W1143" s="6" t="s">
        <v>4891</v>
      </c>
      <c r="X1143" s="6" t="s">
        <v>4891</v>
      </c>
      <c r="Y1143" s="8" t="s">
        <v>286</v>
      </c>
      <c r="Z1143" s="6" t="s">
        <v>4939</v>
      </c>
      <c r="AA1143" s="8">
        <v>0</v>
      </c>
      <c r="AB1143" s="8">
        <v>0</v>
      </c>
      <c r="AC1143" s="8">
        <v>0</v>
      </c>
      <c r="AD1143" s="8">
        <v>0</v>
      </c>
      <c r="AE1143" s="8">
        <v>0</v>
      </c>
      <c r="AF1143" s="8">
        <v>0</v>
      </c>
    </row>
    <row r="1144" spans="1:32" x14ac:dyDescent="0.25">
      <c r="A1144" s="6" t="s">
        <v>4886</v>
      </c>
      <c r="B1144" s="6" t="s">
        <v>107</v>
      </c>
      <c r="C1144" s="6" t="s">
        <v>96</v>
      </c>
      <c r="D1144" s="7">
        <v>2</v>
      </c>
      <c r="E1144" s="8" t="s">
        <v>4940</v>
      </c>
      <c r="F1144" s="8">
        <v>0</v>
      </c>
      <c r="G1144" s="8">
        <v>0</v>
      </c>
      <c r="H1144" s="8">
        <f>VLOOKUP(E1144,[1]Hoja1!$E:$F,2,FALSE)</f>
        <v>0</v>
      </c>
      <c r="I1144" s="8">
        <f>VLOOKUP(E1144,[1]Hoja1!$E:$S,3,FALSE)</f>
        <v>0</v>
      </c>
      <c r="J1144" s="8">
        <f>VLOOKUP(E1144,[1]Hoja1!$E:$S,4,FALSE)</f>
        <v>0</v>
      </c>
      <c r="K1144" s="8">
        <f>VLOOKUP(E1144,[1]Hoja1!$E:$S,5,FALSE)</f>
        <v>0</v>
      </c>
      <c r="L1144" s="8">
        <f>VLOOKUP(E1144,[1]Hoja1!$E:$S,6,FALSE)</f>
        <v>0</v>
      </c>
      <c r="M1144" s="8">
        <f>VLOOKUP(E1144,[1]Hoja1!$E:$S,7,FALSE)</f>
        <v>0</v>
      </c>
      <c r="N1144" s="6"/>
      <c r="O1144" s="6" t="s">
        <v>495</v>
      </c>
      <c r="P1144" s="6" t="s">
        <v>4941</v>
      </c>
      <c r="Q1144" s="6" t="s">
        <v>4942</v>
      </c>
      <c r="R1144" s="6" t="s">
        <v>54</v>
      </c>
      <c r="S1144" s="7" t="s">
        <v>35</v>
      </c>
      <c r="T1144" s="7" t="s">
        <v>35</v>
      </c>
      <c r="U1144" s="7">
        <v>44</v>
      </c>
      <c r="V1144" s="6" t="s">
        <v>107</v>
      </c>
      <c r="W1144" s="6" t="s">
        <v>4891</v>
      </c>
      <c r="X1144" s="6" t="s">
        <v>4899</v>
      </c>
      <c r="Y1144" s="8" t="s">
        <v>38</v>
      </c>
      <c r="Z1144" s="6" t="s">
        <v>4943</v>
      </c>
      <c r="AA1144" s="8">
        <v>0</v>
      </c>
      <c r="AB1144" s="8">
        <v>0</v>
      </c>
      <c r="AC1144" s="8">
        <v>0</v>
      </c>
      <c r="AD1144" s="8">
        <v>0</v>
      </c>
      <c r="AE1144" s="8">
        <v>0</v>
      </c>
      <c r="AF1144" s="8">
        <v>0</v>
      </c>
    </row>
    <row r="1145" spans="1:32" x14ac:dyDescent="0.25">
      <c r="A1145" s="6" t="s">
        <v>4886</v>
      </c>
      <c r="B1145" s="6" t="s">
        <v>107</v>
      </c>
      <c r="C1145" s="6" t="s">
        <v>96</v>
      </c>
      <c r="D1145" s="7">
        <v>4</v>
      </c>
      <c r="E1145" s="8" t="s">
        <v>4944</v>
      </c>
      <c r="F1145" s="8">
        <v>0</v>
      </c>
      <c r="G1145" s="8">
        <v>0</v>
      </c>
      <c r="H1145" s="8">
        <f>VLOOKUP(E1145,[1]Hoja1!$E:$F,2,FALSE)</f>
        <v>0</v>
      </c>
      <c r="I1145" s="8">
        <f>VLOOKUP(E1145,[1]Hoja1!$E:$S,3,FALSE)</f>
        <v>0</v>
      </c>
      <c r="J1145" s="8">
        <f>VLOOKUP(E1145,[1]Hoja1!$E:$S,4,FALSE)</f>
        <v>0</v>
      </c>
      <c r="K1145" s="8">
        <f>VLOOKUP(E1145,[1]Hoja1!$E:$S,5,FALSE)</f>
        <v>0</v>
      </c>
      <c r="L1145" s="8">
        <f>VLOOKUP(E1145,[1]Hoja1!$E:$S,6,FALSE)</f>
        <v>0</v>
      </c>
      <c r="M1145" s="8">
        <f>VLOOKUP(E1145,[1]Hoja1!$E:$S,7,FALSE)</f>
        <v>0</v>
      </c>
      <c r="N1145" s="6"/>
      <c r="O1145" s="6" t="s">
        <v>787</v>
      </c>
      <c r="P1145" s="6" t="s">
        <v>1100</v>
      </c>
      <c r="Q1145" s="6" t="s">
        <v>4945</v>
      </c>
      <c r="R1145" s="6" t="s">
        <v>54</v>
      </c>
      <c r="S1145" s="7" t="s">
        <v>35</v>
      </c>
      <c r="T1145" s="7" t="s">
        <v>30</v>
      </c>
      <c r="U1145" s="7">
        <v>25</v>
      </c>
      <c r="V1145" s="6" t="s">
        <v>107</v>
      </c>
      <c r="W1145" s="6" t="s">
        <v>4891</v>
      </c>
      <c r="X1145" s="6" t="s">
        <v>4899</v>
      </c>
      <c r="Y1145" s="8" t="s">
        <v>38</v>
      </c>
      <c r="Z1145" s="6" t="s">
        <v>4946</v>
      </c>
      <c r="AA1145" s="8">
        <v>0</v>
      </c>
      <c r="AB1145" s="8">
        <v>0</v>
      </c>
      <c r="AC1145" s="8">
        <v>0</v>
      </c>
      <c r="AD1145" s="8">
        <v>0</v>
      </c>
      <c r="AE1145" s="8">
        <v>0</v>
      </c>
      <c r="AF1145" s="8">
        <v>0</v>
      </c>
    </row>
    <row r="1146" spans="1:32" x14ac:dyDescent="0.25">
      <c r="A1146" s="6" t="s">
        <v>4886</v>
      </c>
      <c r="B1146" s="6" t="s">
        <v>107</v>
      </c>
      <c r="C1146" s="6" t="s">
        <v>96</v>
      </c>
      <c r="D1146" s="7">
        <v>5</v>
      </c>
      <c r="E1146" s="8" t="s">
        <v>4947</v>
      </c>
      <c r="F1146" s="8">
        <v>0</v>
      </c>
      <c r="G1146" s="8">
        <v>0</v>
      </c>
      <c r="H1146" s="8">
        <f>VLOOKUP(E1146,[1]Hoja1!$E:$F,2,FALSE)</f>
        <v>0</v>
      </c>
      <c r="I1146" s="8">
        <f>VLOOKUP(E1146,[1]Hoja1!$E:$S,3,FALSE)</f>
        <v>0</v>
      </c>
      <c r="J1146" s="8">
        <f>VLOOKUP(E1146,[1]Hoja1!$E:$S,4,FALSE)</f>
        <v>0</v>
      </c>
      <c r="K1146" s="8">
        <f>VLOOKUP(E1146,[1]Hoja1!$E:$S,5,FALSE)</f>
        <v>0</v>
      </c>
      <c r="L1146" s="8">
        <f>VLOOKUP(E1146,[1]Hoja1!$E:$S,6,FALSE)</f>
        <v>0</v>
      </c>
      <c r="M1146" s="8">
        <f>VLOOKUP(E1146,[1]Hoja1!$E:$S,7,FALSE)</f>
        <v>0</v>
      </c>
      <c r="N1146" s="6"/>
      <c r="O1146" s="6" t="s">
        <v>4948</v>
      </c>
      <c r="P1146" s="6" t="s">
        <v>70</v>
      </c>
      <c r="Q1146" s="6" t="s">
        <v>960</v>
      </c>
      <c r="R1146" s="6" t="s">
        <v>34</v>
      </c>
      <c r="S1146" s="7" t="s">
        <v>35</v>
      </c>
      <c r="T1146" s="7" t="s">
        <v>35</v>
      </c>
      <c r="U1146" s="7">
        <v>61</v>
      </c>
      <c r="V1146" s="6" t="s">
        <v>107</v>
      </c>
      <c r="W1146" s="6" t="s">
        <v>4891</v>
      </c>
      <c r="X1146" s="6" t="s">
        <v>4949</v>
      </c>
      <c r="Y1146" s="8" t="s">
        <v>38</v>
      </c>
      <c r="Z1146" s="6" t="s">
        <v>4950</v>
      </c>
      <c r="AA1146" s="8">
        <v>0</v>
      </c>
      <c r="AB1146" s="8">
        <v>0</v>
      </c>
      <c r="AC1146" s="8">
        <v>0</v>
      </c>
      <c r="AD1146" s="8">
        <v>0</v>
      </c>
      <c r="AE1146" s="8">
        <v>0</v>
      </c>
      <c r="AF1146" s="8">
        <v>0</v>
      </c>
    </row>
    <row r="1147" spans="1:32" x14ac:dyDescent="0.25">
      <c r="A1147" s="6" t="s">
        <v>4886</v>
      </c>
      <c r="B1147" s="6" t="s">
        <v>107</v>
      </c>
      <c r="C1147" s="6" t="s">
        <v>114</v>
      </c>
      <c r="D1147" s="7">
        <v>1</v>
      </c>
      <c r="E1147" s="8" t="s">
        <v>4951</v>
      </c>
      <c r="F1147" s="8">
        <v>0</v>
      </c>
      <c r="G1147" s="8">
        <v>0</v>
      </c>
      <c r="H1147" s="8">
        <f>VLOOKUP(E1147,[1]Hoja1!$E:$F,2,FALSE)</f>
        <v>0</v>
      </c>
      <c r="I1147" s="8">
        <f>VLOOKUP(E1147,[1]Hoja1!$E:$S,3,FALSE)</f>
        <v>0</v>
      </c>
      <c r="J1147" s="8">
        <f>VLOOKUP(E1147,[1]Hoja1!$E:$S,4,FALSE)</f>
        <v>0</v>
      </c>
      <c r="K1147" s="8">
        <f>VLOOKUP(E1147,[1]Hoja1!$E:$S,5,FALSE)</f>
        <v>0</v>
      </c>
      <c r="L1147" s="8">
        <f>VLOOKUP(E1147,[1]Hoja1!$E:$S,6,FALSE)</f>
        <v>0</v>
      </c>
      <c r="M1147" s="8">
        <f>VLOOKUP(E1147,[1]Hoja1!$E:$S,7,FALSE)</f>
        <v>0</v>
      </c>
      <c r="N1147" s="6"/>
      <c r="O1147" s="6" t="s">
        <v>1106</v>
      </c>
      <c r="P1147" s="6" t="s">
        <v>3698</v>
      </c>
      <c r="Q1147" s="6" t="s">
        <v>4952</v>
      </c>
      <c r="R1147" s="6" t="s">
        <v>34</v>
      </c>
      <c r="S1147" s="7" t="s">
        <v>30</v>
      </c>
      <c r="T1147" s="7" t="s">
        <v>35</v>
      </c>
      <c r="U1147" s="7">
        <v>52</v>
      </c>
      <c r="V1147" s="6" t="s">
        <v>107</v>
      </c>
      <c r="W1147" s="6" t="s">
        <v>4891</v>
      </c>
      <c r="X1147" s="6" t="s">
        <v>4891</v>
      </c>
      <c r="Y1147" s="8" t="s">
        <v>286</v>
      </c>
      <c r="Z1147" s="6" t="s">
        <v>4953</v>
      </c>
      <c r="AA1147" s="8">
        <v>0</v>
      </c>
      <c r="AB1147" s="8">
        <v>0</v>
      </c>
      <c r="AC1147" s="8">
        <v>0</v>
      </c>
      <c r="AD1147" s="8">
        <v>0</v>
      </c>
      <c r="AE1147" s="8">
        <v>0</v>
      </c>
      <c r="AF1147" s="8">
        <v>0</v>
      </c>
    </row>
    <row r="1148" spans="1:32" x14ac:dyDescent="0.25">
      <c r="A1148" s="6" t="s">
        <v>4886</v>
      </c>
      <c r="B1148" s="6" t="s">
        <v>107</v>
      </c>
      <c r="C1148" s="6" t="s">
        <v>114</v>
      </c>
      <c r="D1148" s="7">
        <v>2</v>
      </c>
      <c r="E1148" s="8" t="s">
        <v>4954</v>
      </c>
      <c r="F1148" s="8">
        <v>0</v>
      </c>
      <c r="G1148" s="8">
        <v>0</v>
      </c>
      <c r="H1148" s="8">
        <f>VLOOKUP(E1148,[1]Hoja1!$E:$F,2,FALSE)</f>
        <v>0</v>
      </c>
      <c r="I1148" s="8">
        <f>VLOOKUP(E1148,[1]Hoja1!$E:$S,3,FALSE)</f>
        <v>0</v>
      </c>
      <c r="J1148" s="8">
        <f>VLOOKUP(E1148,[1]Hoja1!$E:$S,4,FALSE)</f>
        <v>0</v>
      </c>
      <c r="K1148" s="8">
        <f>VLOOKUP(E1148,[1]Hoja1!$E:$S,5,FALSE)</f>
        <v>0</v>
      </c>
      <c r="L1148" s="8">
        <f>VLOOKUP(E1148,[1]Hoja1!$E:$S,6,FALSE)</f>
        <v>0</v>
      </c>
      <c r="M1148" s="8">
        <f>VLOOKUP(E1148,[1]Hoja1!$E:$S,7,FALSE)</f>
        <v>0</v>
      </c>
      <c r="N1148" s="6"/>
      <c r="O1148" s="6" t="s">
        <v>4955</v>
      </c>
      <c r="P1148" s="6" t="s">
        <v>568</v>
      </c>
      <c r="Q1148" s="6" t="s">
        <v>4956</v>
      </c>
      <c r="R1148" s="6" t="s">
        <v>54</v>
      </c>
      <c r="S1148" s="7" t="s">
        <v>30</v>
      </c>
      <c r="T1148" s="7" t="s">
        <v>35</v>
      </c>
      <c r="U1148" s="7">
        <v>39</v>
      </c>
      <c r="V1148" s="6" t="s">
        <v>107</v>
      </c>
      <c r="W1148" s="6" t="s">
        <v>4891</v>
      </c>
      <c r="X1148" s="6" t="s">
        <v>4891</v>
      </c>
      <c r="Y1148" s="8" t="s">
        <v>286</v>
      </c>
      <c r="Z1148" s="6" t="s">
        <v>4957</v>
      </c>
      <c r="AA1148" s="8">
        <v>0</v>
      </c>
      <c r="AB1148" s="8">
        <v>0</v>
      </c>
      <c r="AC1148" s="8">
        <v>0</v>
      </c>
      <c r="AD1148" s="8">
        <v>0</v>
      </c>
      <c r="AE1148" s="8">
        <v>0</v>
      </c>
      <c r="AF1148" s="8">
        <v>0</v>
      </c>
    </row>
    <row r="1149" spans="1:32" x14ac:dyDescent="0.25">
      <c r="A1149" s="6" t="s">
        <v>4886</v>
      </c>
      <c r="B1149" s="6" t="s">
        <v>107</v>
      </c>
      <c r="C1149" s="6" t="s">
        <v>114</v>
      </c>
      <c r="D1149" s="7">
        <v>3</v>
      </c>
      <c r="E1149" s="8" t="s">
        <v>4958</v>
      </c>
      <c r="F1149" s="8">
        <v>0</v>
      </c>
      <c r="G1149" s="8">
        <v>0</v>
      </c>
      <c r="H1149" s="8">
        <f>VLOOKUP(E1149,[1]Hoja1!$E:$F,2,FALSE)</f>
        <v>0</v>
      </c>
      <c r="I1149" s="8">
        <f>VLOOKUP(E1149,[1]Hoja1!$E:$S,3,FALSE)</f>
        <v>0</v>
      </c>
      <c r="J1149" s="8">
        <f>VLOOKUP(E1149,[1]Hoja1!$E:$S,4,FALSE)</f>
        <v>0</v>
      </c>
      <c r="K1149" s="8">
        <f>VLOOKUP(E1149,[1]Hoja1!$E:$S,5,FALSE)</f>
        <v>0</v>
      </c>
      <c r="L1149" s="8">
        <f>VLOOKUP(E1149,[1]Hoja1!$E:$S,6,FALSE)</f>
        <v>0</v>
      </c>
      <c r="M1149" s="8">
        <f>VLOOKUP(E1149,[1]Hoja1!$E:$S,7,FALSE)</f>
        <v>0</v>
      </c>
      <c r="N1149" s="6"/>
      <c r="O1149" s="6" t="s">
        <v>540</v>
      </c>
      <c r="P1149" s="6" t="s">
        <v>4091</v>
      </c>
      <c r="Q1149" s="6" t="s">
        <v>766</v>
      </c>
      <c r="R1149" s="6" t="s">
        <v>34</v>
      </c>
      <c r="S1149" s="7" t="s">
        <v>30</v>
      </c>
      <c r="T1149" s="7" t="s">
        <v>35</v>
      </c>
      <c r="U1149" s="7">
        <v>30</v>
      </c>
      <c r="V1149" s="6" t="s">
        <v>107</v>
      </c>
      <c r="W1149" s="6" t="s">
        <v>107</v>
      </c>
      <c r="X1149" s="6" t="s">
        <v>107</v>
      </c>
      <c r="Y1149" s="8" t="s">
        <v>38</v>
      </c>
      <c r="Z1149" s="6" t="s">
        <v>4959</v>
      </c>
      <c r="AA1149" s="8">
        <v>0</v>
      </c>
      <c r="AB1149" s="8">
        <v>0</v>
      </c>
      <c r="AC1149" s="8">
        <v>0</v>
      </c>
      <c r="AD1149" s="8">
        <v>0</v>
      </c>
      <c r="AE1149" s="8">
        <v>0</v>
      </c>
      <c r="AF1149" s="8">
        <v>0</v>
      </c>
    </row>
    <row r="1150" spans="1:32" x14ac:dyDescent="0.25">
      <c r="A1150" s="6" t="s">
        <v>4886</v>
      </c>
      <c r="B1150" s="6" t="s">
        <v>107</v>
      </c>
      <c r="C1150" s="6" t="s">
        <v>114</v>
      </c>
      <c r="D1150" s="7">
        <v>4</v>
      </c>
      <c r="E1150" s="8" t="s">
        <v>4960</v>
      </c>
      <c r="F1150" s="8">
        <v>0</v>
      </c>
      <c r="G1150" s="8">
        <v>0</v>
      </c>
      <c r="H1150" s="8">
        <f>VLOOKUP(E1150,[1]Hoja1!$E:$F,2,FALSE)</f>
        <v>0</v>
      </c>
      <c r="I1150" s="8">
        <f>VLOOKUP(E1150,[1]Hoja1!$E:$S,3,FALSE)</f>
        <v>0</v>
      </c>
      <c r="J1150" s="8">
        <f>VLOOKUP(E1150,[1]Hoja1!$E:$S,4,FALSE)</f>
        <v>0</v>
      </c>
      <c r="K1150" s="8">
        <f>VLOOKUP(E1150,[1]Hoja1!$E:$S,5,FALSE)</f>
        <v>0</v>
      </c>
      <c r="L1150" s="8">
        <f>VLOOKUP(E1150,[1]Hoja1!$E:$S,6,FALSE)</f>
        <v>0</v>
      </c>
      <c r="M1150" s="8">
        <f>VLOOKUP(E1150,[1]Hoja1!$E:$S,7,FALSE)</f>
        <v>0</v>
      </c>
      <c r="N1150" s="6"/>
      <c r="O1150" s="6" t="s">
        <v>2552</v>
      </c>
      <c r="P1150" s="6" t="s">
        <v>773</v>
      </c>
      <c r="Q1150" s="6" t="s">
        <v>4961</v>
      </c>
      <c r="R1150" s="6" t="s">
        <v>54</v>
      </c>
      <c r="S1150" s="7" t="s">
        <v>30</v>
      </c>
      <c r="T1150" s="7" t="s">
        <v>35</v>
      </c>
      <c r="U1150" s="7">
        <v>37</v>
      </c>
      <c r="V1150" s="6" t="s">
        <v>107</v>
      </c>
      <c r="W1150" s="6" t="s">
        <v>4891</v>
      </c>
      <c r="X1150" s="6" t="s">
        <v>4899</v>
      </c>
      <c r="Y1150" s="8" t="s">
        <v>38</v>
      </c>
      <c r="Z1150" s="6" t="s">
        <v>4962</v>
      </c>
      <c r="AA1150" s="8">
        <v>0</v>
      </c>
      <c r="AB1150" s="8">
        <v>0</v>
      </c>
      <c r="AC1150" s="8">
        <v>0</v>
      </c>
      <c r="AD1150" s="8">
        <v>0</v>
      </c>
      <c r="AE1150" s="8">
        <v>0</v>
      </c>
      <c r="AF1150" s="8">
        <v>0</v>
      </c>
    </row>
    <row r="1151" spans="1:32" x14ac:dyDescent="0.25">
      <c r="A1151" s="6" t="s">
        <v>4886</v>
      </c>
      <c r="B1151" s="6" t="s">
        <v>107</v>
      </c>
      <c r="C1151" s="6" t="s">
        <v>114</v>
      </c>
      <c r="D1151" s="7">
        <v>5</v>
      </c>
      <c r="E1151" s="8" t="s">
        <v>4963</v>
      </c>
      <c r="F1151" s="8">
        <v>0</v>
      </c>
      <c r="G1151" s="8">
        <v>0</v>
      </c>
      <c r="H1151" s="8">
        <f>VLOOKUP(E1151,[1]Hoja1!$E:$F,2,FALSE)</f>
        <v>0</v>
      </c>
      <c r="I1151" s="8">
        <f>VLOOKUP(E1151,[1]Hoja1!$E:$S,3,FALSE)</f>
        <v>0</v>
      </c>
      <c r="J1151" s="8">
        <f>VLOOKUP(E1151,[1]Hoja1!$E:$S,4,FALSE)</f>
        <v>0</v>
      </c>
      <c r="K1151" s="8">
        <f>VLOOKUP(E1151,[1]Hoja1!$E:$S,5,FALSE)</f>
        <v>0</v>
      </c>
      <c r="L1151" s="8">
        <f>VLOOKUP(E1151,[1]Hoja1!$E:$S,6,FALSE)</f>
        <v>0</v>
      </c>
      <c r="M1151" s="8">
        <f>VLOOKUP(E1151,[1]Hoja1!$E:$S,7,FALSE)</f>
        <v>0</v>
      </c>
      <c r="N1151" s="6"/>
      <c r="O1151" s="6" t="s">
        <v>4964</v>
      </c>
      <c r="P1151" s="6" t="s">
        <v>4965</v>
      </c>
      <c r="Q1151" s="6" t="s">
        <v>279</v>
      </c>
      <c r="R1151" s="6" t="s">
        <v>34</v>
      </c>
      <c r="S1151" s="7" t="s">
        <v>30</v>
      </c>
      <c r="T1151" s="7" t="s">
        <v>35</v>
      </c>
      <c r="U1151" s="7">
        <v>51</v>
      </c>
      <c r="V1151" s="6" t="s">
        <v>107</v>
      </c>
      <c r="W1151" s="6" t="s">
        <v>107</v>
      </c>
      <c r="X1151" s="6" t="s">
        <v>107</v>
      </c>
      <c r="Y1151" s="8" t="s">
        <v>38</v>
      </c>
      <c r="Z1151" s="6" t="s">
        <v>4966</v>
      </c>
      <c r="AA1151" s="8">
        <v>0</v>
      </c>
      <c r="AB1151" s="8">
        <v>0</v>
      </c>
      <c r="AC1151" s="8">
        <v>0</v>
      </c>
      <c r="AD1151" s="8">
        <v>0</v>
      </c>
      <c r="AE1151" s="8">
        <v>0</v>
      </c>
      <c r="AF1151" s="8">
        <v>0</v>
      </c>
    </row>
    <row r="1152" spans="1:32" x14ac:dyDescent="0.25">
      <c r="A1152" s="6" t="s">
        <v>4886</v>
      </c>
      <c r="B1152" s="6" t="s">
        <v>107</v>
      </c>
      <c r="C1152" s="6" t="s">
        <v>135</v>
      </c>
      <c r="D1152" s="7">
        <v>1</v>
      </c>
      <c r="E1152" s="8" t="s">
        <v>4967</v>
      </c>
      <c r="F1152" s="8">
        <v>0</v>
      </c>
      <c r="G1152" s="8">
        <v>0</v>
      </c>
      <c r="H1152" s="8">
        <f>VLOOKUP(E1152,[1]Hoja1!$E:$F,2,FALSE)</f>
        <v>0</v>
      </c>
      <c r="I1152" s="8">
        <f>VLOOKUP(E1152,[1]Hoja1!$E:$S,3,FALSE)</f>
        <v>0</v>
      </c>
      <c r="J1152" s="8">
        <f>VLOOKUP(E1152,[1]Hoja1!$E:$S,4,FALSE)</f>
        <v>0</v>
      </c>
      <c r="K1152" s="8">
        <f>VLOOKUP(E1152,[1]Hoja1!$E:$S,5,FALSE)</f>
        <v>0</v>
      </c>
      <c r="L1152" s="8">
        <f>VLOOKUP(E1152,[1]Hoja1!$E:$S,6,FALSE)</f>
        <v>0</v>
      </c>
      <c r="M1152" s="8">
        <f>VLOOKUP(E1152,[1]Hoja1!$E:$S,7,FALSE)</f>
        <v>0</v>
      </c>
      <c r="N1152" s="6"/>
      <c r="O1152" s="6" t="s">
        <v>240</v>
      </c>
      <c r="P1152" s="6" t="s">
        <v>4461</v>
      </c>
      <c r="Q1152" s="6" t="s">
        <v>4968</v>
      </c>
      <c r="R1152" s="6" t="s">
        <v>34</v>
      </c>
      <c r="S1152" s="7" t="s">
        <v>35</v>
      </c>
      <c r="T1152" s="7" t="s">
        <v>35</v>
      </c>
      <c r="U1152" s="7">
        <v>45</v>
      </c>
      <c r="V1152" s="6" t="s">
        <v>107</v>
      </c>
      <c r="W1152" s="6" t="s">
        <v>4891</v>
      </c>
      <c r="X1152" s="6" t="s">
        <v>4969</v>
      </c>
      <c r="Y1152" s="8" t="s">
        <v>38</v>
      </c>
      <c r="Z1152" s="6" t="s">
        <v>4970</v>
      </c>
      <c r="AA1152" s="8">
        <v>0</v>
      </c>
      <c r="AB1152" s="8">
        <v>0</v>
      </c>
      <c r="AC1152" s="8">
        <v>0</v>
      </c>
      <c r="AD1152" s="8">
        <v>0</v>
      </c>
      <c r="AE1152" s="8">
        <v>0</v>
      </c>
      <c r="AF1152" s="8">
        <v>0</v>
      </c>
    </row>
    <row r="1153" spans="1:32" x14ac:dyDescent="0.25">
      <c r="A1153" s="6" t="s">
        <v>4886</v>
      </c>
      <c r="B1153" s="6" t="s">
        <v>107</v>
      </c>
      <c r="C1153" s="6" t="s">
        <v>135</v>
      </c>
      <c r="D1153" s="7">
        <v>2</v>
      </c>
      <c r="E1153" s="8" t="s">
        <v>4971</v>
      </c>
      <c r="F1153" s="8">
        <v>0</v>
      </c>
      <c r="G1153" s="8">
        <v>0</v>
      </c>
      <c r="H1153" s="8">
        <f>VLOOKUP(E1153,[1]Hoja1!$E:$F,2,FALSE)</f>
        <v>0</v>
      </c>
      <c r="I1153" s="8">
        <f>VLOOKUP(E1153,[1]Hoja1!$E:$S,3,FALSE)</f>
        <v>0</v>
      </c>
      <c r="J1153" s="8">
        <f>VLOOKUP(E1153,[1]Hoja1!$E:$S,4,FALSE)</f>
        <v>0</v>
      </c>
      <c r="K1153" s="8">
        <f>VLOOKUP(E1153,[1]Hoja1!$E:$S,5,FALSE)</f>
        <v>0</v>
      </c>
      <c r="L1153" s="8">
        <f>VLOOKUP(E1153,[1]Hoja1!$E:$S,6,FALSE)</f>
        <v>0</v>
      </c>
      <c r="M1153" s="8">
        <f>VLOOKUP(E1153,[1]Hoja1!$E:$S,7,FALSE)</f>
        <v>0</v>
      </c>
      <c r="N1153" s="6"/>
      <c r="O1153" s="6" t="s">
        <v>267</v>
      </c>
      <c r="P1153" s="6" t="s">
        <v>946</v>
      </c>
      <c r="Q1153" s="6" t="s">
        <v>4972</v>
      </c>
      <c r="R1153" s="6" t="s">
        <v>54</v>
      </c>
      <c r="S1153" s="7" t="s">
        <v>35</v>
      </c>
      <c r="T1153" s="7" t="s">
        <v>35</v>
      </c>
      <c r="U1153" s="7">
        <v>39</v>
      </c>
      <c r="V1153" s="6" t="s">
        <v>27</v>
      </c>
      <c r="W1153" s="6" t="s">
        <v>36</v>
      </c>
      <c r="X1153" s="6" t="s">
        <v>37</v>
      </c>
      <c r="Y1153" s="8" t="s">
        <v>38</v>
      </c>
      <c r="Z1153" s="6" t="s">
        <v>4973</v>
      </c>
      <c r="AA1153" s="8">
        <v>0</v>
      </c>
      <c r="AB1153" s="8">
        <v>0</v>
      </c>
      <c r="AC1153" s="8">
        <v>0</v>
      </c>
      <c r="AD1153" s="8">
        <v>0</v>
      </c>
      <c r="AE1153" s="8">
        <v>0</v>
      </c>
      <c r="AF1153" s="8">
        <v>0</v>
      </c>
    </row>
    <row r="1154" spans="1:32" x14ac:dyDescent="0.25">
      <c r="A1154" s="6" t="s">
        <v>4886</v>
      </c>
      <c r="B1154" s="6" t="s">
        <v>107</v>
      </c>
      <c r="C1154" s="6" t="s">
        <v>135</v>
      </c>
      <c r="D1154" s="7">
        <v>3</v>
      </c>
      <c r="E1154" s="8" t="s">
        <v>4974</v>
      </c>
      <c r="F1154" s="8">
        <v>0</v>
      </c>
      <c r="G1154" s="8">
        <v>0</v>
      </c>
      <c r="H1154" s="8">
        <f>VLOOKUP(E1154,[1]Hoja1!$E:$F,2,FALSE)</f>
        <v>0</v>
      </c>
      <c r="I1154" s="8">
        <f>VLOOKUP(E1154,[1]Hoja1!$E:$S,3,FALSE)</f>
        <v>0</v>
      </c>
      <c r="J1154" s="8">
        <f>VLOOKUP(E1154,[1]Hoja1!$E:$S,4,FALSE)</f>
        <v>0</v>
      </c>
      <c r="K1154" s="8">
        <f>VLOOKUP(E1154,[1]Hoja1!$E:$S,5,FALSE)</f>
        <v>0</v>
      </c>
      <c r="L1154" s="8">
        <f>VLOOKUP(E1154,[1]Hoja1!$E:$S,6,FALSE)</f>
        <v>0</v>
      </c>
      <c r="M1154" s="8">
        <f>VLOOKUP(E1154,[1]Hoja1!$E:$S,7,FALSE)</f>
        <v>0</v>
      </c>
      <c r="N1154" s="6"/>
      <c r="O1154" s="6" t="s">
        <v>2185</v>
      </c>
      <c r="P1154" s="6" t="s">
        <v>4975</v>
      </c>
      <c r="Q1154" s="6" t="s">
        <v>4976</v>
      </c>
      <c r="R1154" s="6" t="s">
        <v>34</v>
      </c>
      <c r="S1154" s="7" t="s">
        <v>35</v>
      </c>
      <c r="T1154" s="7" t="s">
        <v>35</v>
      </c>
      <c r="U1154" s="7">
        <v>50</v>
      </c>
      <c r="V1154" s="6" t="s">
        <v>107</v>
      </c>
      <c r="W1154" s="6" t="s">
        <v>4917</v>
      </c>
      <c r="X1154" s="6" t="s">
        <v>4917</v>
      </c>
      <c r="Y1154" s="8" t="s">
        <v>38</v>
      </c>
      <c r="Z1154" s="6" t="s">
        <v>4977</v>
      </c>
      <c r="AA1154" s="8">
        <v>0</v>
      </c>
      <c r="AB1154" s="8">
        <v>0</v>
      </c>
      <c r="AC1154" s="8">
        <v>0</v>
      </c>
      <c r="AD1154" s="8">
        <v>0</v>
      </c>
      <c r="AE1154" s="8">
        <v>0</v>
      </c>
      <c r="AF1154" s="8">
        <v>0</v>
      </c>
    </row>
    <row r="1155" spans="1:32" x14ac:dyDescent="0.25">
      <c r="A1155" s="6" t="s">
        <v>4886</v>
      </c>
      <c r="B1155" s="6" t="s">
        <v>107</v>
      </c>
      <c r="C1155" s="6" t="s">
        <v>135</v>
      </c>
      <c r="D1155" s="7">
        <v>4</v>
      </c>
      <c r="E1155" s="8" t="s">
        <v>4978</v>
      </c>
      <c r="F1155" s="8">
        <v>0</v>
      </c>
      <c r="G1155" s="8">
        <v>0</v>
      </c>
      <c r="H1155" s="8">
        <f>VLOOKUP(E1155,[1]Hoja1!$E:$F,2,FALSE)</f>
        <v>0</v>
      </c>
      <c r="I1155" s="8">
        <f>VLOOKUP(E1155,[1]Hoja1!$E:$S,3,FALSE)</f>
        <v>0</v>
      </c>
      <c r="J1155" s="8">
        <f>VLOOKUP(E1155,[1]Hoja1!$E:$S,4,FALSE)</f>
        <v>0</v>
      </c>
      <c r="K1155" s="8">
        <f>VLOOKUP(E1155,[1]Hoja1!$E:$S,5,FALSE)</f>
        <v>0</v>
      </c>
      <c r="L1155" s="8">
        <f>VLOOKUP(E1155,[1]Hoja1!$E:$S,6,FALSE)</f>
        <v>0</v>
      </c>
      <c r="M1155" s="8">
        <f>VLOOKUP(E1155,[1]Hoja1!$E:$S,7,FALSE)</f>
        <v>0</v>
      </c>
      <c r="N1155" s="6"/>
      <c r="O1155" s="6" t="s">
        <v>90</v>
      </c>
      <c r="P1155" s="6" t="s">
        <v>4979</v>
      </c>
      <c r="Q1155" s="6" t="s">
        <v>4980</v>
      </c>
      <c r="R1155" s="6" t="s">
        <v>54</v>
      </c>
      <c r="S1155" s="7" t="s">
        <v>35</v>
      </c>
      <c r="T1155" s="7" t="s">
        <v>35</v>
      </c>
      <c r="U1155" s="7">
        <v>72</v>
      </c>
      <c r="V1155" s="6" t="s">
        <v>107</v>
      </c>
      <c r="W1155" s="6" t="s">
        <v>4891</v>
      </c>
      <c r="X1155" s="6" t="s">
        <v>4899</v>
      </c>
      <c r="Y1155" s="8" t="s">
        <v>38</v>
      </c>
      <c r="Z1155" s="6" t="s">
        <v>4981</v>
      </c>
      <c r="AA1155" s="8">
        <v>0</v>
      </c>
      <c r="AB1155" s="8">
        <v>0</v>
      </c>
      <c r="AC1155" s="8">
        <v>0</v>
      </c>
      <c r="AD1155" s="8">
        <v>0</v>
      </c>
      <c r="AE1155" s="8">
        <v>0</v>
      </c>
      <c r="AF1155" s="8">
        <v>0</v>
      </c>
    </row>
    <row r="1156" spans="1:32" x14ac:dyDescent="0.25">
      <c r="A1156" s="6" t="s">
        <v>4886</v>
      </c>
      <c r="B1156" s="6" t="s">
        <v>107</v>
      </c>
      <c r="C1156" s="6" t="s">
        <v>135</v>
      </c>
      <c r="D1156" s="7">
        <v>5</v>
      </c>
      <c r="E1156" s="8" t="s">
        <v>4982</v>
      </c>
      <c r="F1156" s="8">
        <v>0</v>
      </c>
      <c r="G1156" s="8">
        <v>0</v>
      </c>
      <c r="H1156" s="8">
        <f>VLOOKUP(E1156,[1]Hoja1!$E:$F,2,FALSE)</f>
        <v>0</v>
      </c>
      <c r="I1156" s="8">
        <f>VLOOKUP(E1156,[1]Hoja1!$E:$S,3,FALSE)</f>
        <v>0</v>
      </c>
      <c r="J1156" s="8">
        <f>VLOOKUP(E1156,[1]Hoja1!$E:$S,4,FALSE)</f>
        <v>0</v>
      </c>
      <c r="K1156" s="8">
        <f>VLOOKUP(E1156,[1]Hoja1!$E:$S,5,FALSE)</f>
        <v>0</v>
      </c>
      <c r="L1156" s="8">
        <f>VLOOKUP(E1156,[1]Hoja1!$E:$S,6,FALSE)</f>
        <v>0</v>
      </c>
      <c r="M1156" s="8">
        <f>VLOOKUP(E1156,[1]Hoja1!$E:$S,7,FALSE)</f>
        <v>0</v>
      </c>
      <c r="N1156" s="6"/>
      <c r="O1156" s="6" t="s">
        <v>379</v>
      </c>
      <c r="P1156" s="6" t="s">
        <v>4983</v>
      </c>
      <c r="Q1156" s="6" t="s">
        <v>4984</v>
      </c>
      <c r="R1156" s="6" t="s">
        <v>54</v>
      </c>
      <c r="S1156" s="7" t="s">
        <v>35</v>
      </c>
      <c r="T1156" s="7" t="s">
        <v>35</v>
      </c>
      <c r="U1156" s="7">
        <v>70</v>
      </c>
      <c r="V1156" s="6" t="s">
        <v>107</v>
      </c>
      <c r="W1156" s="6" t="s">
        <v>107</v>
      </c>
      <c r="X1156" s="6" t="s">
        <v>107</v>
      </c>
      <c r="Y1156" s="8" t="s">
        <v>38</v>
      </c>
      <c r="Z1156" s="6" t="s">
        <v>4985</v>
      </c>
      <c r="AA1156" s="8">
        <v>0</v>
      </c>
      <c r="AB1156" s="8">
        <v>0</v>
      </c>
      <c r="AC1156" s="8">
        <v>0</v>
      </c>
      <c r="AD1156" s="8">
        <v>0</v>
      </c>
      <c r="AE1156" s="8">
        <v>0</v>
      </c>
      <c r="AF1156" s="8">
        <v>0</v>
      </c>
    </row>
    <row r="1157" spans="1:32" x14ac:dyDescent="0.25">
      <c r="A1157" s="6" t="s">
        <v>4886</v>
      </c>
      <c r="B1157" s="6" t="s">
        <v>107</v>
      </c>
      <c r="C1157" s="6" t="s">
        <v>150</v>
      </c>
      <c r="D1157" s="7">
        <v>1</v>
      </c>
      <c r="E1157" s="8" t="s">
        <v>4986</v>
      </c>
      <c r="F1157" s="8">
        <v>0</v>
      </c>
      <c r="G1157" s="8">
        <v>0</v>
      </c>
      <c r="H1157" s="8">
        <f>VLOOKUP(E1157,[1]Hoja1!$E:$F,2,FALSE)</f>
        <v>1257</v>
      </c>
      <c r="I1157" s="8" t="str">
        <f>VLOOKUP(E1157,[1]Hoja1!$E:$S,3,FALSE)</f>
        <v>PARTIDO POLÍTICO ALIANZA PARA EL PROGRESO</v>
      </c>
      <c r="J1157" s="8">
        <f>VLOOKUP(E1157,[1]Hoja1!$E:$S,4,FALSE)</f>
        <v>2015</v>
      </c>
      <c r="K1157" s="8">
        <f>VLOOKUP(E1157,[1]Hoja1!$E:$S,5,FALSE)</f>
        <v>2018</v>
      </c>
      <c r="L1157" s="8">
        <f>VLOOKUP(E1157,[1]Hoja1!$E:$S,6,FALSE)</f>
        <v>11</v>
      </c>
      <c r="M1157" s="8" t="str">
        <f>VLOOKUP(E1157,[1]Hoja1!$E:$S,7,FALSE)</f>
        <v>REGIDOR DISTRITAL</v>
      </c>
      <c r="N1157" s="6"/>
      <c r="O1157" s="6" t="s">
        <v>4983</v>
      </c>
      <c r="P1157" s="6" t="s">
        <v>70</v>
      </c>
      <c r="Q1157" s="6" t="s">
        <v>4987</v>
      </c>
      <c r="R1157" s="6" t="s">
        <v>34</v>
      </c>
      <c r="S1157" s="7" t="s">
        <v>35</v>
      </c>
      <c r="T1157" s="7" t="s">
        <v>35</v>
      </c>
      <c r="U1157" s="7">
        <v>46</v>
      </c>
      <c r="V1157" s="6" t="s">
        <v>107</v>
      </c>
      <c r="W1157" s="6" t="s">
        <v>4891</v>
      </c>
      <c r="X1157" s="6" t="s">
        <v>4892</v>
      </c>
      <c r="Y1157" s="8" t="s">
        <v>38</v>
      </c>
      <c r="Z1157" s="6" t="s">
        <v>4988</v>
      </c>
      <c r="AA1157" s="8">
        <v>1257</v>
      </c>
      <c r="AB1157" s="8" t="s">
        <v>364</v>
      </c>
      <c r="AC1157" s="8">
        <v>2015</v>
      </c>
      <c r="AD1157" s="8">
        <v>2018</v>
      </c>
      <c r="AE1157" s="8">
        <v>11</v>
      </c>
      <c r="AF1157" s="8" t="s">
        <v>322</v>
      </c>
    </row>
    <row r="1158" spans="1:32" x14ac:dyDescent="0.25">
      <c r="A1158" s="6" t="s">
        <v>4886</v>
      </c>
      <c r="B1158" s="6" t="s">
        <v>107</v>
      </c>
      <c r="C1158" s="6" t="s">
        <v>150</v>
      </c>
      <c r="D1158" s="7">
        <v>2</v>
      </c>
      <c r="E1158" s="8" t="s">
        <v>4989</v>
      </c>
      <c r="F1158" s="8">
        <v>0</v>
      </c>
      <c r="G1158" s="8">
        <v>0</v>
      </c>
      <c r="H1158" s="8">
        <f>VLOOKUP(E1158,[1]Hoja1!$E:$F,2,FALSE)</f>
        <v>59</v>
      </c>
      <c r="I1158" s="8" t="str">
        <f>VLOOKUP(E1158,[1]Hoja1!$E:$S,3,FALSE)</f>
        <v>PARTIDO POLÍTICO PARTIDO RECONSTRUCCION DEMOCRATICA</v>
      </c>
      <c r="J1158" s="8">
        <f>VLOOKUP(E1158,[1]Hoja1!$E:$S,4,FALSE)</f>
        <v>2003</v>
      </c>
      <c r="K1158" s="8">
        <f>VLOOKUP(E1158,[1]Hoja1!$E:$S,5,FALSE)</f>
        <v>2006</v>
      </c>
      <c r="L1158" s="8">
        <f>VLOOKUP(E1158,[1]Hoja1!$E:$S,6,FALSE)</f>
        <v>10</v>
      </c>
      <c r="M1158" s="8" t="str">
        <f>VLOOKUP(E1158,[1]Hoja1!$E:$S,7,FALSE)</f>
        <v>ALCALDE DISTRITAL</v>
      </c>
      <c r="N1158" s="6"/>
      <c r="O1158" s="6" t="s">
        <v>4990</v>
      </c>
      <c r="P1158" s="6" t="s">
        <v>4991</v>
      </c>
      <c r="Q1158" s="6" t="s">
        <v>4992</v>
      </c>
      <c r="R1158" s="6" t="s">
        <v>54</v>
      </c>
      <c r="S1158" s="7" t="s">
        <v>35</v>
      </c>
      <c r="T1158" s="7" t="s">
        <v>35</v>
      </c>
      <c r="U1158" s="7">
        <v>66</v>
      </c>
      <c r="V1158" s="6" t="s">
        <v>107</v>
      </c>
      <c r="W1158" s="6" t="s">
        <v>4891</v>
      </c>
      <c r="X1158" s="6" t="s">
        <v>4993</v>
      </c>
      <c r="Y1158" s="8" t="s">
        <v>38</v>
      </c>
      <c r="Z1158" s="6" t="s">
        <v>4994</v>
      </c>
      <c r="AA1158" s="8">
        <v>59</v>
      </c>
      <c r="AB1158" s="8" t="s">
        <v>4995</v>
      </c>
      <c r="AC1158" s="8">
        <v>2003</v>
      </c>
      <c r="AD1158" s="8">
        <v>2006</v>
      </c>
      <c r="AE1158" s="8">
        <v>10</v>
      </c>
      <c r="AF1158" s="8" t="s">
        <v>134</v>
      </c>
    </row>
    <row r="1159" spans="1:32" x14ac:dyDescent="0.25">
      <c r="A1159" s="6" t="s">
        <v>4886</v>
      </c>
      <c r="B1159" s="6" t="s">
        <v>107</v>
      </c>
      <c r="C1159" s="6" t="s">
        <v>150</v>
      </c>
      <c r="D1159" s="7">
        <v>3</v>
      </c>
      <c r="E1159" s="8" t="s">
        <v>4996</v>
      </c>
      <c r="F1159" s="8" t="s">
        <v>30</v>
      </c>
      <c r="G1159" s="8">
        <v>1366</v>
      </c>
      <c r="H1159" s="8">
        <f>VLOOKUP(E1159,[1]Hoja1!$E:$F,2,FALSE)</f>
        <v>0</v>
      </c>
      <c r="I1159" s="8">
        <f>VLOOKUP(E1159,[1]Hoja1!$E:$S,3,FALSE)</f>
        <v>0</v>
      </c>
      <c r="J1159" s="8">
        <f>VLOOKUP(E1159,[1]Hoja1!$E:$S,4,FALSE)</f>
        <v>0</v>
      </c>
      <c r="K1159" s="8">
        <f>VLOOKUP(E1159,[1]Hoja1!$E:$S,5,FALSE)</f>
        <v>0</v>
      </c>
      <c r="L1159" s="8">
        <f>VLOOKUP(E1159,[1]Hoja1!$E:$S,6,FALSE)</f>
        <v>0</v>
      </c>
      <c r="M1159" s="8">
        <f>VLOOKUP(E1159,[1]Hoja1!$E:$S,7,FALSE)</f>
        <v>0</v>
      </c>
      <c r="N1159" s="6"/>
      <c r="O1159" s="6" t="s">
        <v>4915</v>
      </c>
      <c r="P1159" s="6" t="s">
        <v>4997</v>
      </c>
      <c r="Q1159" s="6" t="s">
        <v>4041</v>
      </c>
      <c r="R1159" s="6" t="s">
        <v>34</v>
      </c>
      <c r="S1159" s="7" t="s">
        <v>35</v>
      </c>
      <c r="T1159" s="7" t="s">
        <v>35</v>
      </c>
      <c r="U1159" s="7">
        <v>40</v>
      </c>
      <c r="V1159" s="6" t="s">
        <v>107</v>
      </c>
      <c r="W1159" s="6" t="s">
        <v>4891</v>
      </c>
      <c r="X1159" s="6" t="s">
        <v>4891</v>
      </c>
      <c r="Y1159" s="8" t="s">
        <v>286</v>
      </c>
      <c r="Z1159" s="6" t="s">
        <v>4998</v>
      </c>
      <c r="AA1159" s="8">
        <v>0</v>
      </c>
      <c r="AB1159" s="8">
        <v>0</v>
      </c>
      <c r="AC1159" s="8">
        <v>0</v>
      </c>
      <c r="AD1159" s="8">
        <v>0</v>
      </c>
      <c r="AE1159" s="8">
        <v>0</v>
      </c>
      <c r="AF1159" s="8">
        <v>0</v>
      </c>
    </row>
    <row r="1160" spans="1:32" x14ac:dyDescent="0.25">
      <c r="A1160" s="6" t="s">
        <v>4886</v>
      </c>
      <c r="B1160" s="6" t="s">
        <v>107</v>
      </c>
      <c r="C1160" s="6" t="s">
        <v>150</v>
      </c>
      <c r="D1160" s="7">
        <v>4</v>
      </c>
      <c r="E1160" s="8" t="s">
        <v>4999</v>
      </c>
      <c r="F1160" s="8">
        <v>0</v>
      </c>
      <c r="G1160" s="8">
        <v>0</v>
      </c>
      <c r="H1160" s="8">
        <f>VLOOKUP(E1160,[1]Hoja1!$E:$F,2,FALSE)</f>
        <v>0</v>
      </c>
      <c r="I1160" s="8">
        <f>VLOOKUP(E1160,[1]Hoja1!$E:$S,3,FALSE)</f>
        <v>0</v>
      </c>
      <c r="J1160" s="8">
        <f>VLOOKUP(E1160,[1]Hoja1!$E:$S,4,FALSE)</f>
        <v>0</v>
      </c>
      <c r="K1160" s="8">
        <f>VLOOKUP(E1160,[1]Hoja1!$E:$S,5,FALSE)</f>
        <v>0</v>
      </c>
      <c r="L1160" s="8">
        <f>VLOOKUP(E1160,[1]Hoja1!$E:$S,6,FALSE)</f>
        <v>0</v>
      </c>
      <c r="M1160" s="8">
        <f>VLOOKUP(E1160,[1]Hoja1!$E:$S,7,FALSE)</f>
        <v>0</v>
      </c>
      <c r="N1160" s="6"/>
      <c r="O1160" s="6" t="s">
        <v>3238</v>
      </c>
      <c r="P1160" s="6" t="s">
        <v>4235</v>
      </c>
      <c r="Q1160" s="6" t="s">
        <v>5000</v>
      </c>
      <c r="R1160" s="6" t="s">
        <v>34</v>
      </c>
      <c r="S1160" s="7" t="s">
        <v>30</v>
      </c>
      <c r="T1160" s="7" t="s">
        <v>35</v>
      </c>
      <c r="U1160" s="7">
        <v>35</v>
      </c>
      <c r="V1160" s="6" t="s">
        <v>80</v>
      </c>
      <c r="W1160" s="6" t="s">
        <v>80</v>
      </c>
      <c r="X1160" s="6" t="s">
        <v>5001</v>
      </c>
      <c r="Y1160" s="8" t="s">
        <v>120</v>
      </c>
      <c r="Z1160" s="6" t="s">
        <v>5002</v>
      </c>
      <c r="AA1160" s="8">
        <v>0</v>
      </c>
      <c r="AB1160" s="8">
        <v>0</v>
      </c>
      <c r="AC1160" s="8">
        <v>0</v>
      </c>
      <c r="AD1160" s="8">
        <v>0</v>
      </c>
      <c r="AE1160" s="8">
        <v>0</v>
      </c>
      <c r="AF1160" s="8">
        <v>0</v>
      </c>
    </row>
    <row r="1161" spans="1:32" x14ac:dyDescent="0.25">
      <c r="A1161" s="6" t="s">
        <v>4886</v>
      </c>
      <c r="B1161" s="6" t="s">
        <v>107</v>
      </c>
      <c r="C1161" s="6" t="s">
        <v>150</v>
      </c>
      <c r="D1161" s="7">
        <v>5</v>
      </c>
      <c r="E1161" s="8" t="s">
        <v>5003</v>
      </c>
      <c r="F1161" s="8">
        <v>0</v>
      </c>
      <c r="G1161" s="8">
        <v>0</v>
      </c>
      <c r="H1161" s="8">
        <f>VLOOKUP(E1161,[1]Hoja1!$E:$F,2,FALSE)</f>
        <v>30</v>
      </c>
      <c r="I1161" s="8" t="str">
        <f>VLOOKUP(E1161,[1]Hoja1!$E:$S,3,FALSE)</f>
        <v>MOVIMIENTO REGIONAL O DEPARTAMENTAL SIEMPRE ADELANTE</v>
      </c>
      <c r="J1161" s="8">
        <f>VLOOKUP(E1161,[1]Hoja1!$E:$S,4,FALSE)</f>
        <v>2007</v>
      </c>
      <c r="K1161" s="8">
        <f>VLOOKUP(E1161,[1]Hoja1!$E:$S,5,FALSE)</f>
        <v>2010</v>
      </c>
      <c r="L1161" s="8">
        <f>VLOOKUP(E1161,[1]Hoja1!$E:$S,6,FALSE)</f>
        <v>9</v>
      </c>
      <c r="M1161" s="8" t="str">
        <f>VLOOKUP(E1161,[1]Hoja1!$E:$S,7,FALSE)</f>
        <v>REGIDOR PROVINCIAL</v>
      </c>
      <c r="N1161" s="6"/>
      <c r="O1161" s="6" t="s">
        <v>5004</v>
      </c>
      <c r="P1161" s="6" t="s">
        <v>147</v>
      </c>
      <c r="Q1161" s="6" t="s">
        <v>5005</v>
      </c>
      <c r="R1161" s="6" t="s">
        <v>54</v>
      </c>
      <c r="S1161" s="7" t="s">
        <v>35</v>
      </c>
      <c r="T1161" s="7" t="s">
        <v>35</v>
      </c>
      <c r="U1161" s="7">
        <v>51</v>
      </c>
      <c r="V1161" s="6" t="s">
        <v>107</v>
      </c>
      <c r="W1161" s="6" t="s">
        <v>4891</v>
      </c>
      <c r="X1161" s="6" t="s">
        <v>4891</v>
      </c>
      <c r="Y1161" s="8" t="s">
        <v>286</v>
      </c>
      <c r="Z1161" s="6" t="s">
        <v>5006</v>
      </c>
      <c r="AA1161" s="8">
        <v>30</v>
      </c>
      <c r="AB1161" s="8" t="s">
        <v>5007</v>
      </c>
      <c r="AC1161" s="8">
        <v>2007</v>
      </c>
      <c r="AD1161" s="8">
        <v>2010</v>
      </c>
      <c r="AE1161" s="8">
        <v>9</v>
      </c>
      <c r="AF1161" s="8" t="s">
        <v>49</v>
      </c>
    </row>
    <row r="1162" spans="1:32" x14ac:dyDescent="0.25">
      <c r="A1162" s="6" t="s">
        <v>4886</v>
      </c>
      <c r="B1162" s="6" t="s">
        <v>107</v>
      </c>
      <c r="C1162" s="6" t="s">
        <v>169</v>
      </c>
      <c r="D1162" s="7">
        <v>1</v>
      </c>
      <c r="E1162" s="8" t="s">
        <v>5008</v>
      </c>
      <c r="F1162" s="8" t="s">
        <v>30</v>
      </c>
      <c r="G1162" s="8">
        <v>1264</v>
      </c>
      <c r="H1162" s="8">
        <f>VLOOKUP(E1162,[1]Hoja1!$E:$F,2,FALSE)</f>
        <v>0</v>
      </c>
      <c r="I1162" s="8">
        <f>VLOOKUP(E1162,[1]Hoja1!$E:$S,3,FALSE)</f>
        <v>0</v>
      </c>
      <c r="J1162" s="8">
        <f>VLOOKUP(E1162,[1]Hoja1!$E:$S,4,FALSE)</f>
        <v>0</v>
      </c>
      <c r="K1162" s="8">
        <f>VLOOKUP(E1162,[1]Hoja1!$E:$S,5,FALSE)</f>
        <v>0</v>
      </c>
      <c r="L1162" s="8">
        <f>VLOOKUP(E1162,[1]Hoja1!$E:$S,6,FALSE)</f>
        <v>0</v>
      </c>
      <c r="M1162" s="8">
        <f>VLOOKUP(E1162,[1]Hoja1!$E:$S,7,FALSE)</f>
        <v>0</v>
      </c>
      <c r="N1162" s="6"/>
      <c r="O1162" s="6" t="s">
        <v>5009</v>
      </c>
      <c r="P1162" s="6" t="s">
        <v>116</v>
      </c>
      <c r="Q1162" s="6" t="s">
        <v>1111</v>
      </c>
      <c r="R1162" s="6" t="s">
        <v>34</v>
      </c>
      <c r="S1162" s="7" t="s">
        <v>35</v>
      </c>
      <c r="T1162" s="7" t="s">
        <v>35</v>
      </c>
      <c r="U1162" s="7">
        <v>65</v>
      </c>
      <c r="V1162" s="6" t="s">
        <v>107</v>
      </c>
      <c r="W1162" s="6" t="s">
        <v>4891</v>
      </c>
      <c r="X1162" s="6" t="s">
        <v>4891</v>
      </c>
      <c r="Y1162" s="8" t="s">
        <v>286</v>
      </c>
      <c r="Z1162" s="6" t="s">
        <v>5010</v>
      </c>
      <c r="AA1162" s="8">
        <v>0</v>
      </c>
      <c r="AB1162" s="8">
        <v>0</v>
      </c>
      <c r="AC1162" s="8">
        <v>0</v>
      </c>
      <c r="AD1162" s="8">
        <v>0</v>
      </c>
      <c r="AE1162" s="8">
        <v>0</v>
      </c>
      <c r="AF1162" s="8">
        <v>0</v>
      </c>
    </row>
    <row r="1163" spans="1:32" x14ac:dyDescent="0.25">
      <c r="A1163" s="6" t="s">
        <v>4886</v>
      </c>
      <c r="B1163" s="6" t="s">
        <v>107</v>
      </c>
      <c r="C1163" s="6" t="s">
        <v>169</v>
      </c>
      <c r="D1163" s="7">
        <v>2</v>
      </c>
      <c r="E1163" s="8" t="s">
        <v>5011</v>
      </c>
      <c r="F1163" s="8">
        <v>0</v>
      </c>
      <c r="G1163" s="8">
        <v>0</v>
      </c>
      <c r="H1163" s="8">
        <f>VLOOKUP(E1163,[1]Hoja1!$E:$F,2,FALSE)</f>
        <v>0</v>
      </c>
      <c r="I1163" s="8">
        <f>VLOOKUP(E1163,[1]Hoja1!$E:$S,3,FALSE)</f>
        <v>0</v>
      </c>
      <c r="J1163" s="8">
        <f>VLOOKUP(E1163,[1]Hoja1!$E:$S,4,FALSE)</f>
        <v>0</v>
      </c>
      <c r="K1163" s="8">
        <f>VLOOKUP(E1163,[1]Hoja1!$E:$S,5,FALSE)</f>
        <v>0</v>
      </c>
      <c r="L1163" s="8">
        <f>VLOOKUP(E1163,[1]Hoja1!$E:$S,6,FALSE)</f>
        <v>0</v>
      </c>
      <c r="M1163" s="8">
        <f>VLOOKUP(E1163,[1]Hoja1!$E:$S,7,FALSE)</f>
        <v>0</v>
      </c>
      <c r="N1163" s="6"/>
      <c r="O1163" s="6" t="s">
        <v>52</v>
      </c>
      <c r="P1163" s="6" t="s">
        <v>221</v>
      </c>
      <c r="Q1163" s="6" t="s">
        <v>5012</v>
      </c>
      <c r="R1163" s="6" t="s">
        <v>54</v>
      </c>
      <c r="S1163" s="7" t="s">
        <v>35</v>
      </c>
      <c r="T1163" s="7" t="s">
        <v>30</v>
      </c>
      <c r="U1163" s="7">
        <v>25</v>
      </c>
      <c r="V1163" s="6" t="s">
        <v>107</v>
      </c>
      <c r="W1163" s="6" t="s">
        <v>4891</v>
      </c>
      <c r="X1163" s="6" t="s">
        <v>4891</v>
      </c>
      <c r="Y1163" s="8" t="s">
        <v>286</v>
      </c>
      <c r="Z1163" s="6" t="s">
        <v>5013</v>
      </c>
      <c r="AA1163" s="8">
        <v>0</v>
      </c>
      <c r="AB1163" s="8">
        <v>0</v>
      </c>
      <c r="AC1163" s="8">
        <v>0</v>
      </c>
      <c r="AD1163" s="8">
        <v>0</v>
      </c>
      <c r="AE1163" s="8">
        <v>0</v>
      </c>
      <c r="AF1163" s="8">
        <v>0</v>
      </c>
    </row>
    <row r="1164" spans="1:32" x14ac:dyDescent="0.25">
      <c r="A1164" s="6" t="s">
        <v>4886</v>
      </c>
      <c r="B1164" s="6" t="s">
        <v>107</v>
      </c>
      <c r="C1164" s="6" t="s">
        <v>169</v>
      </c>
      <c r="D1164" s="7">
        <v>3</v>
      </c>
      <c r="E1164" s="8" t="s">
        <v>5014</v>
      </c>
      <c r="F1164" s="8" t="s">
        <v>30</v>
      </c>
      <c r="G1164" s="8">
        <v>1264</v>
      </c>
      <c r="H1164" s="8">
        <f>VLOOKUP(E1164,[1]Hoja1!$E:$F,2,FALSE)</f>
        <v>0</v>
      </c>
      <c r="I1164" s="8">
        <f>VLOOKUP(E1164,[1]Hoja1!$E:$S,3,FALSE)</f>
        <v>0</v>
      </c>
      <c r="J1164" s="8">
        <f>VLOOKUP(E1164,[1]Hoja1!$E:$S,4,FALSE)</f>
        <v>0</v>
      </c>
      <c r="K1164" s="8">
        <f>VLOOKUP(E1164,[1]Hoja1!$E:$S,5,FALSE)</f>
        <v>0</v>
      </c>
      <c r="L1164" s="8">
        <f>VLOOKUP(E1164,[1]Hoja1!$E:$S,6,FALSE)</f>
        <v>0</v>
      </c>
      <c r="M1164" s="8">
        <f>VLOOKUP(E1164,[1]Hoja1!$E:$S,7,FALSE)</f>
        <v>0</v>
      </c>
      <c r="N1164" s="6"/>
      <c r="O1164" s="6" t="s">
        <v>5015</v>
      </c>
      <c r="P1164" s="6" t="s">
        <v>5016</v>
      </c>
      <c r="Q1164" s="6" t="s">
        <v>5017</v>
      </c>
      <c r="R1164" s="6" t="s">
        <v>34</v>
      </c>
      <c r="S1164" s="7" t="s">
        <v>35</v>
      </c>
      <c r="T1164" s="7" t="s">
        <v>35</v>
      </c>
      <c r="U1164" s="7">
        <v>32</v>
      </c>
      <c r="V1164" s="6" t="s">
        <v>80</v>
      </c>
      <c r="W1164" s="6" t="s">
        <v>80</v>
      </c>
      <c r="X1164" s="6" t="s">
        <v>119</v>
      </c>
      <c r="Y1164" s="8" t="s">
        <v>120</v>
      </c>
      <c r="Z1164" s="6" t="s">
        <v>5018</v>
      </c>
      <c r="AA1164" s="8">
        <v>0</v>
      </c>
      <c r="AB1164" s="8">
        <v>0</v>
      </c>
      <c r="AC1164" s="8">
        <v>0</v>
      </c>
      <c r="AD1164" s="8">
        <v>0</v>
      </c>
      <c r="AE1164" s="8">
        <v>0</v>
      </c>
      <c r="AF1164" s="8">
        <v>0</v>
      </c>
    </row>
    <row r="1165" spans="1:32" x14ac:dyDescent="0.25">
      <c r="A1165" s="6" t="s">
        <v>4886</v>
      </c>
      <c r="B1165" s="6" t="s">
        <v>107</v>
      </c>
      <c r="C1165" s="6" t="s">
        <v>169</v>
      </c>
      <c r="D1165" s="7">
        <v>4</v>
      </c>
      <c r="E1165" s="8" t="s">
        <v>5019</v>
      </c>
      <c r="F1165" s="8" t="s">
        <v>30</v>
      </c>
      <c r="G1165" s="8">
        <v>1264</v>
      </c>
      <c r="H1165" s="8">
        <f>VLOOKUP(E1165,[1]Hoja1!$E:$F,2,FALSE)</f>
        <v>1264</v>
      </c>
      <c r="I1165" s="8" t="str">
        <f>VLOOKUP(E1165,[1]Hoja1!$E:$S,3,FALSE)</f>
        <v>PARTIDO POLÍTICO JUNTOS POR EL PERU</v>
      </c>
      <c r="J1165" s="8">
        <f>VLOOKUP(E1165,[1]Hoja1!$E:$S,4,FALSE)</f>
        <v>2011</v>
      </c>
      <c r="K1165" s="8">
        <f>VLOOKUP(E1165,[1]Hoja1!$E:$S,5,FALSE)</f>
        <v>2014</v>
      </c>
      <c r="L1165" s="8">
        <f>VLOOKUP(E1165,[1]Hoja1!$E:$S,6,FALSE)</f>
        <v>10</v>
      </c>
      <c r="M1165" s="8" t="str">
        <f>VLOOKUP(E1165,[1]Hoja1!$E:$S,7,FALSE)</f>
        <v>ALCALDE DISTRITAL</v>
      </c>
      <c r="N1165" s="6"/>
      <c r="O1165" s="6" t="s">
        <v>44</v>
      </c>
      <c r="P1165" s="6" t="s">
        <v>622</v>
      </c>
      <c r="Q1165" s="6" t="s">
        <v>4206</v>
      </c>
      <c r="R1165" s="6" t="s">
        <v>34</v>
      </c>
      <c r="S1165" s="7" t="s">
        <v>30</v>
      </c>
      <c r="T1165" s="7" t="s">
        <v>35</v>
      </c>
      <c r="U1165" s="7">
        <v>56</v>
      </c>
      <c r="V1165" s="6" t="s">
        <v>107</v>
      </c>
      <c r="W1165" s="6" t="s">
        <v>4917</v>
      </c>
      <c r="X1165" s="6" t="s">
        <v>5020</v>
      </c>
      <c r="Y1165" s="8" t="s">
        <v>38</v>
      </c>
      <c r="Z1165" s="6" t="s">
        <v>5021</v>
      </c>
      <c r="AA1165" s="8">
        <v>1264</v>
      </c>
      <c r="AB1165" s="8" t="s">
        <v>4064</v>
      </c>
      <c r="AC1165" s="8">
        <v>2011</v>
      </c>
      <c r="AD1165" s="8">
        <v>2014</v>
      </c>
      <c r="AE1165" s="8">
        <v>10</v>
      </c>
      <c r="AF1165" s="8" t="s">
        <v>134</v>
      </c>
    </row>
    <row r="1166" spans="1:32" x14ac:dyDescent="0.25">
      <c r="A1166" s="6" t="s">
        <v>4886</v>
      </c>
      <c r="B1166" s="6" t="s">
        <v>107</v>
      </c>
      <c r="C1166" s="6" t="s">
        <v>169</v>
      </c>
      <c r="D1166" s="7">
        <v>5</v>
      </c>
      <c r="E1166" s="8" t="s">
        <v>5022</v>
      </c>
      <c r="F1166" s="8">
        <v>0</v>
      </c>
      <c r="G1166" s="8">
        <v>0</v>
      </c>
      <c r="H1166" s="8">
        <f>VLOOKUP(E1166,[1]Hoja1!$E:$F,2,FALSE)</f>
        <v>4</v>
      </c>
      <c r="I1166" s="8" t="str">
        <f>VLOOKUP(E1166,[1]Hoja1!$E:$S,3,FALSE)</f>
        <v>PARTIDO POLÍTICO ACCION POPULAR</v>
      </c>
      <c r="J1166" s="8">
        <f>VLOOKUP(E1166,[1]Hoja1!$E:$S,4,FALSE)</f>
        <v>2003</v>
      </c>
      <c r="K1166" s="8">
        <f>VLOOKUP(E1166,[1]Hoja1!$E:$S,5,FALSE)</f>
        <v>2006</v>
      </c>
      <c r="L1166" s="8">
        <f>VLOOKUP(E1166,[1]Hoja1!$E:$S,6,FALSE)</f>
        <v>9</v>
      </c>
      <c r="M1166" s="8" t="str">
        <f>VLOOKUP(E1166,[1]Hoja1!$E:$S,7,FALSE)</f>
        <v>REGIDOR PROVINCIAL</v>
      </c>
      <c r="N1166" s="6"/>
      <c r="O1166" s="6" t="s">
        <v>267</v>
      </c>
      <c r="P1166" s="6" t="s">
        <v>2064</v>
      </c>
      <c r="Q1166" s="6" t="s">
        <v>5023</v>
      </c>
      <c r="R1166" s="6" t="s">
        <v>54</v>
      </c>
      <c r="S1166" s="7" t="s">
        <v>35</v>
      </c>
      <c r="T1166" s="7" t="s">
        <v>35</v>
      </c>
      <c r="U1166" s="7">
        <v>57</v>
      </c>
      <c r="V1166" s="6" t="s">
        <v>107</v>
      </c>
      <c r="W1166" s="6" t="s">
        <v>4891</v>
      </c>
      <c r="X1166" s="6" t="s">
        <v>4891</v>
      </c>
      <c r="Y1166" s="8" t="s">
        <v>286</v>
      </c>
      <c r="Z1166" s="6" t="s">
        <v>5024</v>
      </c>
      <c r="AA1166" s="8">
        <v>4</v>
      </c>
      <c r="AB1166" s="8" t="s">
        <v>48</v>
      </c>
      <c r="AC1166" s="8">
        <v>2003</v>
      </c>
      <c r="AD1166" s="8">
        <v>2006</v>
      </c>
      <c r="AE1166" s="8">
        <v>9</v>
      </c>
      <c r="AF1166" s="8" t="s">
        <v>49</v>
      </c>
    </row>
    <row r="1167" spans="1:32" x14ac:dyDescent="0.25">
      <c r="A1167" s="6" t="s">
        <v>4886</v>
      </c>
      <c r="B1167" s="6" t="s">
        <v>107</v>
      </c>
      <c r="C1167" s="6" t="s">
        <v>184</v>
      </c>
      <c r="D1167" s="7">
        <v>1</v>
      </c>
      <c r="E1167" s="8" t="s">
        <v>5025</v>
      </c>
      <c r="F1167" s="8" t="s">
        <v>30</v>
      </c>
      <c r="G1167" s="8">
        <v>32</v>
      </c>
      <c r="H1167" s="8">
        <f>VLOOKUP(E1167,[1]Hoja1!$E:$F,2,FALSE)</f>
        <v>32</v>
      </c>
      <c r="I1167" s="8" t="str">
        <f>VLOOKUP(E1167,[1]Hoja1!$E:$S,3,FALSE)</f>
        <v>PARTIDO POLÍTICO PARTIDO APRISTA PERUANO</v>
      </c>
      <c r="J1167" s="8">
        <f>VLOOKUP(E1167,[1]Hoja1!$E:$S,4,FALSE)</f>
        <v>2014</v>
      </c>
      <c r="K1167" s="8">
        <f>VLOOKUP(E1167,[1]Hoja1!$E:$S,5,FALSE)</f>
        <v>2018</v>
      </c>
      <c r="L1167" s="8">
        <f>VLOOKUP(E1167,[1]Hoja1!$E:$S,6,FALSE)</f>
        <v>9</v>
      </c>
      <c r="M1167" s="8" t="str">
        <f>VLOOKUP(E1167,[1]Hoja1!$E:$S,7,FALSE)</f>
        <v>REGIDOR PROVINCIAL</v>
      </c>
      <c r="N1167" s="6"/>
      <c r="O1167" s="6" t="s">
        <v>1625</v>
      </c>
      <c r="P1167" s="6" t="s">
        <v>123</v>
      </c>
      <c r="Q1167" s="6" t="s">
        <v>868</v>
      </c>
      <c r="R1167" s="6" t="s">
        <v>34</v>
      </c>
      <c r="S1167" s="7" t="s">
        <v>35</v>
      </c>
      <c r="T1167" s="7" t="s">
        <v>35</v>
      </c>
      <c r="U1167" s="7">
        <v>38</v>
      </c>
      <c r="V1167" s="6" t="s">
        <v>107</v>
      </c>
      <c r="W1167" s="6" t="s">
        <v>107</v>
      </c>
      <c r="X1167" s="6" t="s">
        <v>107</v>
      </c>
      <c r="Y1167" s="8" t="s">
        <v>38</v>
      </c>
      <c r="Z1167" s="6" t="s">
        <v>5026</v>
      </c>
      <c r="AA1167" s="8">
        <v>32</v>
      </c>
      <c r="AB1167" s="8" t="s">
        <v>513</v>
      </c>
      <c r="AC1167" s="8">
        <v>2014</v>
      </c>
      <c r="AD1167" s="8">
        <v>2018</v>
      </c>
      <c r="AE1167" s="8">
        <v>9</v>
      </c>
      <c r="AF1167" s="8" t="s">
        <v>49</v>
      </c>
    </row>
    <row r="1168" spans="1:32" x14ac:dyDescent="0.25">
      <c r="A1168" s="6" t="s">
        <v>4886</v>
      </c>
      <c r="B1168" s="6" t="s">
        <v>107</v>
      </c>
      <c r="C1168" s="6" t="s">
        <v>184</v>
      </c>
      <c r="D1168" s="7">
        <v>2</v>
      </c>
      <c r="E1168" s="8" t="s">
        <v>5027</v>
      </c>
      <c r="F1168" s="8" t="s">
        <v>30</v>
      </c>
      <c r="G1168" s="8">
        <v>32</v>
      </c>
      <c r="H1168" s="8">
        <f>VLOOKUP(E1168,[1]Hoja1!$E:$F,2,FALSE)</f>
        <v>32</v>
      </c>
      <c r="I1168" s="8" t="str">
        <f>VLOOKUP(E1168,[1]Hoja1!$E:$S,3,FALSE)</f>
        <v>PARTIDO POLÍTICO PARTIDO APRISTA PERUANO</v>
      </c>
      <c r="J1168" s="8">
        <f>VLOOKUP(E1168,[1]Hoja1!$E:$S,4,FALSE)</f>
        <v>2003</v>
      </c>
      <c r="K1168" s="8">
        <f>VLOOKUP(E1168,[1]Hoja1!$E:$S,5,FALSE)</f>
        <v>2006</v>
      </c>
      <c r="L1168" s="8">
        <f>VLOOKUP(E1168,[1]Hoja1!$E:$S,6,FALSE)</f>
        <v>9</v>
      </c>
      <c r="M1168" s="8" t="str">
        <f>VLOOKUP(E1168,[1]Hoja1!$E:$S,7,FALSE)</f>
        <v>REGIDOR PROVINCIAL</v>
      </c>
      <c r="N1168" s="6"/>
      <c r="O1168" s="6" t="s">
        <v>346</v>
      </c>
      <c r="P1168" s="6" t="s">
        <v>1727</v>
      </c>
      <c r="Q1168" s="6" t="s">
        <v>5028</v>
      </c>
      <c r="R1168" s="6" t="s">
        <v>54</v>
      </c>
      <c r="S1168" s="7" t="s">
        <v>35</v>
      </c>
      <c r="T1168" s="7" t="s">
        <v>35</v>
      </c>
      <c r="U1168" s="7">
        <v>51</v>
      </c>
      <c r="V1168" s="6" t="s">
        <v>107</v>
      </c>
      <c r="W1168" s="6" t="s">
        <v>4917</v>
      </c>
      <c r="X1168" s="6" t="s">
        <v>4917</v>
      </c>
      <c r="Y1168" s="8" t="s">
        <v>38</v>
      </c>
      <c r="Z1168" s="6" t="s">
        <v>5029</v>
      </c>
      <c r="AA1168" s="8">
        <v>32</v>
      </c>
      <c r="AB1168" s="8" t="s">
        <v>513</v>
      </c>
      <c r="AC1168" s="8">
        <v>2003</v>
      </c>
      <c r="AD1168" s="8">
        <v>2006</v>
      </c>
      <c r="AE1168" s="8">
        <v>9</v>
      </c>
      <c r="AF1168" s="8" t="s">
        <v>49</v>
      </c>
    </row>
    <row r="1169" spans="1:32" x14ac:dyDescent="0.25">
      <c r="A1169" s="6" t="s">
        <v>4886</v>
      </c>
      <c r="B1169" s="6" t="s">
        <v>107</v>
      </c>
      <c r="C1169" s="6" t="s">
        <v>184</v>
      </c>
      <c r="D1169" s="7">
        <v>3</v>
      </c>
      <c r="E1169" s="8" t="s">
        <v>5030</v>
      </c>
      <c r="F1169" s="8" t="s">
        <v>30</v>
      </c>
      <c r="G1169" s="8">
        <v>32</v>
      </c>
      <c r="H1169" s="8">
        <f>VLOOKUP(E1169,[1]Hoja1!$E:$F,2,FALSE)</f>
        <v>32</v>
      </c>
      <c r="I1169" s="8" t="str">
        <f>VLOOKUP(E1169,[1]Hoja1!$E:$S,3,FALSE)</f>
        <v>PARTIDO POLÍTICO PARTIDO APRISTA PERUANO</v>
      </c>
      <c r="J1169" s="8">
        <f>VLOOKUP(E1169,[1]Hoja1!$E:$S,4,FALSE)</f>
        <v>2003</v>
      </c>
      <c r="K1169" s="8">
        <f>VLOOKUP(E1169,[1]Hoja1!$E:$S,5,FALSE)</f>
        <v>2006</v>
      </c>
      <c r="L1169" s="8">
        <f>VLOOKUP(E1169,[1]Hoja1!$E:$S,6,FALSE)</f>
        <v>12</v>
      </c>
      <c r="M1169" s="8" t="str">
        <f>VLOOKUP(E1169,[1]Hoja1!$E:$S,7,FALSE)</f>
        <v>CONSEJERO REGIONAL</v>
      </c>
      <c r="N1169" s="6"/>
      <c r="O1169" s="6" t="s">
        <v>209</v>
      </c>
      <c r="P1169" s="6" t="s">
        <v>261</v>
      </c>
      <c r="Q1169" s="6" t="s">
        <v>1656</v>
      </c>
      <c r="R1169" s="6" t="s">
        <v>34</v>
      </c>
      <c r="S1169" s="7" t="s">
        <v>35</v>
      </c>
      <c r="T1169" s="7" t="s">
        <v>35</v>
      </c>
      <c r="U1169" s="7">
        <v>50</v>
      </c>
      <c r="V1169" s="6" t="s">
        <v>107</v>
      </c>
      <c r="W1169" s="6" t="s">
        <v>4917</v>
      </c>
      <c r="X1169" s="6" t="s">
        <v>4917</v>
      </c>
      <c r="Y1169" s="8" t="s">
        <v>38</v>
      </c>
      <c r="Z1169" s="6" t="s">
        <v>5031</v>
      </c>
      <c r="AA1169" s="8">
        <v>32</v>
      </c>
      <c r="AB1169" s="8" t="s">
        <v>513</v>
      </c>
      <c r="AC1169" s="8">
        <v>2003</v>
      </c>
      <c r="AD1169" s="8">
        <v>2006</v>
      </c>
      <c r="AE1169" s="8">
        <v>12</v>
      </c>
      <c r="AF1169" s="8" t="s">
        <v>41</v>
      </c>
    </row>
    <row r="1170" spans="1:32" x14ac:dyDescent="0.25">
      <c r="A1170" s="6" t="s">
        <v>4886</v>
      </c>
      <c r="B1170" s="6" t="s">
        <v>107</v>
      </c>
      <c r="C1170" s="6" t="s">
        <v>184</v>
      </c>
      <c r="D1170" s="7">
        <v>4</v>
      </c>
      <c r="E1170" s="8" t="s">
        <v>5032</v>
      </c>
      <c r="F1170" s="8">
        <v>0</v>
      </c>
      <c r="G1170" s="8">
        <v>0</v>
      </c>
      <c r="H1170" s="8">
        <f>VLOOKUP(E1170,[1]Hoja1!$E:$F,2,FALSE)</f>
        <v>0</v>
      </c>
      <c r="I1170" s="8">
        <f>VLOOKUP(E1170,[1]Hoja1!$E:$S,3,FALSE)</f>
        <v>0</v>
      </c>
      <c r="J1170" s="8">
        <f>VLOOKUP(E1170,[1]Hoja1!$E:$S,4,FALSE)</f>
        <v>0</v>
      </c>
      <c r="K1170" s="8">
        <f>VLOOKUP(E1170,[1]Hoja1!$E:$S,5,FALSE)</f>
        <v>0</v>
      </c>
      <c r="L1170" s="8">
        <f>VLOOKUP(E1170,[1]Hoja1!$E:$S,6,FALSE)</f>
        <v>0</v>
      </c>
      <c r="M1170" s="8">
        <f>VLOOKUP(E1170,[1]Hoja1!$E:$S,7,FALSE)</f>
        <v>0</v>
      </c>
      <c r="N1170" s="6"/>
      <c r="O1170" s="6" t="s">
        <v>147</v>
      </c>
      <c r="P1170" s="6" t="s">
        <v>1034</v>
      </c>
      <c r="Q1170" s="6" t="s">
        <v>5033</v>
      </c>
      <c r="R1170" s="6" t="s">
        <v>34</v>
      </c>
      <c r="S1170" s="7" t="s">
        <v>35</v>
      </c>
      <c r="T1170" s="7" t="s">
        <v>30</v>
      </c>
      <c r="U1170" s="7">
        <v>27</v>
      </c>
      <c r="V1170" s="6" t="s">
        <v>107</v>
      </c>
      <c r="W1170" s="6" t="s">
        <v>4891</v>
      </c>
      <c r="X1170" s="6" t="s">
        <v>4969</v>
      </c>
      <c r="Y1170" s="8" t="s">
        <v>38</v>
      </c>
      <c r="Z1170" s="6" t="s">
        <v>5034</v>
      </c>
      <c r="AA1170" s="8">
        <v>0</v>
      </c>
      <c r="AB1170" s="8">
        <v>0</v>
      </c>
      <c r="AC1170" s="8">
        <v>0</v>
      </c>
      <c r="AD1170" s="8">
        <v>0</v>
      </c>
      <c r="AE1170" s="8">
        <v>0</v>
      </c>
      <c r="AF1170" s="8">
        <v>0</v>
      </c>
    </row>
    <row r="1171" spans="1:32" x14ac:dyDescent="0.25">
      <c r="A1171" s="6" t="s">
        <v>4886</v>
      </c>
      <c r="B1171" s="6" t="s">
        <v>107</v>
      </c>
      <c r="C1171" s="6" t="s">
        <v>184</v>
      </c>
      <c r="D1171" s="7">
        <v>5</v>
      </c>
      <c r="E1171" s="8" t="s">
        <v>5035</v>
      </c>
      <c r="F1171" s="8">
        <v>0</v>
      </c>
      <c r="G1171" s="8">
        <v>0</v>
      </c>
      <c r="H1171" s="8">
        <f>VLOOKUP(E1171,[1]Hoja1!$E:$F,2,FALSE)</f>
        <v>32</v>
      </c>
      <c r="I1171" s="8" t="str">
        <f>VLOOKUP(E1171,[1]Hoja1!$E:$S,3,FALSE)</f>
        <v>PARTIDO POLÍTICO PARTIDO APRISTA PERUANO</v>
      </c>
      <c r="J1171" s="8">
        <f>VLOOKUP(E1171,[1]Hoja1!$E:$S,4,FALSE)</f>
        <v>1987</v>
      </c>
      <c r="K1171" s="8">
        <f>VLOOKUP(E1171,[1]Hoja1!$E:$S,5,FALSE)</f>
        <v>1989</v>
      </c>
      <c r="L1171" s="8">
        <f>VLOOKUP(E1171,[1]Hoja1!$E:$S,6,FALSE)</f>
        <v>9</v>
      </c>
      <c r="M1171" s="8" t="str">
        <f>VLOOKUP(E1171,[1]Hoja1!$E:$S,7,FALSE)</f>
        <v>REGIDOR PROVINCIAL</v>
      </c>
      <c r="N1171" s="6"/>
      <c r="O1171" s="6" t="s">
        <v>5036</v>
      </c>
      <c r="P1171" s="6" t="s">
        <v>5037</v>
      </c>
      <c r="Q1171" s="6" t="s">
        <v>5038</v>
      </c>
      <c r="R1171" s="6" t="s">
        <v>54</v>
      </c>
      <c r="S1171" s="7" t="s">
        <v>35</v>
      </c>
      <c r="T1171" s="7" t="s">
        <v>35</v>
      </c>
      <c r="U1171" s="7">
        <v>59</v>
      </c>
      <c r="V1171" s="6" t="s">
        <v>107</v>
      </c>
      <c r="W1171" s="6" t="s">
        <v>107</v>
      </c>
      <c r="X1171" s="6" t="s">
        <v>107</v>
      </c>
      <c r="Y1171" s="8" t="s">
        <v>38</v>
      </c>
      <c r="Z1171" s="6" t="s">
        <v>5039</v>
      </c>
      <c r="AA1171" s="8">
        <v>32</v>
      </c>
      <c r="AB1171" s="8" t="s">
        <v>513</v>
      </c>
      <c r="AC1171" s="8">
        <v>1987</v>
      </c>
      <c r="AD1171" s="8">
        <v>1989</v>
      </c>
      <c r="AE1171" s="8">
        <v>9</v>
      </c>
      <c r="AF1171" s="8" t="s">
        <v>49</v>
      </c>
    </row>
    <row r="1172" spans="1:32" x14ac:dyDescent="0.25">
      <c r="A1172" s="6" t="s">
        <v>4886</v>
      </c>
      <c r="B1172" s="6" t="s">
        <v>107</v>
      </c>
      <c r="C1172" s="6" t="s">
        <v>200</v>
      </c>
      <c r="D1172" s="7">
        <v>1</v>
      </c>
      <c r="E1172" s="8" t="s">
        <v>5040</v>
      </c>
      <c r="F1172" s="8">
        <v>0</v>
      </c>
      <c r="G1172" s="8">
        <v>0</v>
      </c>
      <c r="H1172" s="8">
        <f>VLOOKUP(E1172,[1]Hoja1!$E:$F,2,FALSE)</f>
        <v>0</v>
      </c>
      <c r="I1172" s="8">
        <f>VLOOKUP(E1172,[1]Hoja1!$E:$S,3,FALSE)</f>
        <v>0</v>
      </c>
      <c r="J1172" s="8">
        <f>VLOOKUP(E1172,[1]Hoja1!$E:$S,4,FALSE)</f>
        <v>0</v>
      </c>
      <c r="K1172" s="8">
        <f>VLOOKUP(E1172,[1]Hoja1!$E:$S,5,FALSE)</f>
        <v>0</v>
      </c>
      <c r="L1172" s="8">
        <f>VLOOKUP(E1172,[1]Hoja1!$E:$S,6,FALSE)</f>
        <v>0</v>
      </c>
      <c r="M1172" s="8">
        <f>VLOOKUP(E1172,[1]Hoja1!$E:$S,7,FALSE)</f>
        <v>0</v>
      </c>
      <c r="N1172" s="6"/>
      <c r="O1172" s="6" t="s">
        <v>2624</v>
      </c>
      <c r="P1172" s="6" t="s">
        <v>379</v>
      </c>
      <c r="Q1172" s="6" t="s">
        <v>3367</v>
      </c>
      <c r="R1172" s="6" t="s">
        <v>34</v>
      </c>
      <c r="S1172" s="7" t="s">
        <v>35</v>
      </c>
      <c r="T1172" s="7" t="s">
        <v>35</v>
      </c>
      <c r="U1172" s="7">
        <v>49</v>
      </c>
      <c r="V1172" s="6" t="s">
        <v>107</v>
      </c>
      <c r="W1172" s="6" t="s">
        <v>4891</v>
      </c>
      <c r="X1172" s="6" t="s">
        <v>4891</v>
      </c>
      <c r="Y1172" s="8" t="s">
        <v>286</v>
      </c>
      <c r="Z1172" s="6" t="s">
        <v>5041</v>
      </c>
      <c r="AA1172" s="8">
        <v>0</v>
      </c>
      <c r="AB1172" s="8">
        <v>0</v>
      </c>
      <c r="AC1172" s="8">
        <v>0</v>
      </c>
      <c r="AD1172" s="8">
        <v>0</v>
      </c>
      <c r="AE1172" s="8">
        <v>0</v>
      </c>
      <c r="AF1172" s="8">
        <v>0</v>
      </c>
    </row>
    <row r="1173" spans="1:32" x14ac:dyDescent="0.25">
      <c r="A1173" s="6" t="s">
        <v>4886</v>
      </c>
      <c r="B1173" s="6" t="s">
        <v>107</v>
      </c>
      <c r="C1173" s="6" t="s">
        <v>200</v>
      </c>
      <c r="D1173" s="7">
        <v>2</v>
      </c>
      <c r="E1173" s="8" t="s">
        <v>5042</v>
      </c>
      <c r="F1173" s="8">
        <v>0</v>
      </c>
      <c r="G1173" s="8">
        <v>0</v>
      </c>
      <c r="H1173" s="8">
        <f>VLOOKUP(E1173,[1]Hoja1!$E:$F,2,FALSE)</f>
        <v>0</v>
      </c>
      <c r="I1173" s="8">
        <f>VLOOKUP(E1173,[1]Hoja1!$E:$S,3,FALSE)</f>
        <v>0</v>
      </c>
      <c r="J1173" s="8">
        <f>VLOOKUP(E1173,[1]Hoja1!$E:$S,4,FALSE)</f>
        <v>0</v>
      </c>
      <c r="K1173" s="8">
        <f>VLOOKUP(E1173,[1]Hoja1!$E:$S,5,FALSE)</f>
        <v>0</v>
      </c>
      <c r="L1173" s="8">
        <f>VLOOKUP(E1173,[1]Hoja1!$E:$S,6,FALSE)</f>
        <v>0</v>
      </c>
      <c r="M1173" s="8">
        <f>VLOOKUP(E1173,[1]Hoja1!$E:$S,7,FALSE)</f>
        <v>0</v>
      </c>
      <c r="N1173" s="6"/>
      <c r="O1173" s="6" t="s">
        <v>221</v>
      </c>
      <c r="P1173" s="6" t="s">
        <v>773</v>
      </c>
      <c r="Q1173" s="6" t="s">
        <v>2088</v>
      </c>
      <c r="R1173" s="6" t="s">
        <v>34</v>
      </c>
      <c r="S1173" s="7" t="s">
        <v>35</v>
      </c>
      <c r="T1173" s="7" t="s">
        <v>35</v>
      </c>
      <c r="U1173" s="7">
        <v>40</v>
      </c>
      <c r="V1173" s="6" t="s">
        <v>107</v>
      </c>
      <c r="W1173" s="6" t="s">
        <v>4891</v>
      </c>
      <c r="X1173" s="6" t="s">
        <v>4853</v>
      </c>
      <c r="Y1173" s="8" t="s">
        <v>215</v>
      </c>
      <c r="Z1173" s="6" t="s">
        <v>5043</v>
      </c>
      <c r="AA1173" s="8">
        <v>0</v>
      </c>
      <c r="AB1173" s="8">
        <v>0</v>
      </c>
      <c r="AC1173" s="8">
        <v>0</v>
      </c>
      <c r="AD1173" s="8">
        <v>0</v>
      </c>
      <c r="AE1173" s="8">
        <v>0</v>
      </c>
      <c r="AF1173" s="8">
        <v>0</v>
      </c>
    </row>
    <row r="1174" spans="1:32" x14ac:dyDescent="0.25">
      <c r="A1174" s="6" t="s">
        <v>4886</v>
      </c>
      <c r="B1174" s="6" t="s">
        <v>107</v>
      </c>
      <c r="C1174" s="6" t="s">
        <v>200</v>
      </c>
      <c r="D1174" s="7">
        <v>3</v>
      </c>
      <c r="E1174" s="8" t="s">
        <v>5044</v>
      </c>
      <c r="F1174" s="8">
        <v>0</v>
      </c>
      <c r="G1174" s="8">
        <v>0</v>
      </c>
      <c r="H1174" s="8">
        <f>VLOOKUP(E1174,[1]Hoja1!$E:$F,2,FALSE)</f>
        <v>0</v>
      </c>
      <c r="I1174" s="8">
        <f>VLOOKUP(E1174,[1]Hoja1!$E:$S,3,FALSE)</f>
        <v>0</v>
      </c>
      <c r="J1174" s="8">
        <f>VLOOKUP(E1174,[1]Hoja1!$E:$S,4,FALSE)</f>
        <v>0</v>
      </c>
      <c r="K1174" s="8">
        <f>VLOOKUP(E1174,[1]Hoja1!$E:$S,5,FALSE)</f>
        <v>0</v>
      </c>
      <c r="L1174" s="8">
        <f>VLOOKUP(E1174,[1]Hoja1!$E:$S,6,FALSE)</f>
        <v>0</v>
      </c>
      <c r="M1174" s="8">
        <f>VLOOKUP(E1174,[1]Hoja1!$E:$S,7,FALSE)</f>
        <v>0</v>
      </c>
      <c r="N1174" s="6"/>
      <c r="O1174" s="6" t="s">
        <v>600</v>
      </c>
      <c r="P1174" s="6" t="s">
        <v>2473</v>
      </c>
      <c r="Q1174" s="6" t="s">
        <v>5045</v>
      </c>
      <c r="R1174" s="6" t="s">
        <v>54</v>
      </c>
      <c r="S1174" s="7" t="s">
        <v>35</v>
      </c>
      <c r="T1174" s="7" t="s">
        <v>35</v>
      </c>
      <c r="U1174" s="7">
        <v>31</v>
      </c>
      <c r="V1174" s="6" t="s">
        <v>107</v>
      </c>
      <c r="W1174" s="6" t="s">
        <v>4891</v>
      </c>
      <c r="X1174" s="6" t="s">
        <v>4891</v>
      </c>
      <c r="Y1174" s="8" t="s">
        <v>286</v>
      </c>
      <c r="Z1174" s="6" t="s">
        <v>5046</v>
      </c>
      <c r="AA1174" s="8">
        <v>0</v>
      </c>
      <c r="AB1174" s="8">
        <v>0</v>
      </c>
      <c r="AC1174" s="8">
        <v>0</v>
      </c>
      <c r="AD1174" s="8">
        <v>0</v>
      </c>
      <c r="AE1174" s="8">
        <v>0</v>
      </c>
      <c r="AF1174" s="8">
        <v>0</v>
      </c>
    </row>
    <row r="1175" spans="1:32" x14ac:dyDescent="0.25">
      <c r="A1175" s="6" t="s">
        <v>4886</v>
      </c>
      <c r="B1175" s="6" t="s">
        <v>107</v>
      </c>
      <c r="C1175" s="6" t="s">
        <v>200</v>
      </c>
      <c r="D1175" s="7">
        <v>4</v>
      </c>
      <c r="E1175" s="8" t="s">
        <v>5047</v>
      </c>
      <c r="F1175" s="8">
        <v>0</v>
      </c>
      <c r="G1175" s="8">
        <v>0</v>
      </c>
      <c r="H1175" s="8">
        <f>VLOOKUP(E1175,[1]Hoja1!$E:$F,2,FALSE)</f>
        <v>0</v>
      </c>
      <c r="I1175" s="8">
        <f>VLOOKUP(E1175,[1]Hoja1!$E:$S,3,FALSE)</f>
        <v>0</v>
      </c>
      <c r="J1175" s="8">
        <f>VLOOKUP(E1175,[1]Hoja1!$E:$S,4,FALSE)</f>
        <v>0</v>
      </c>
      <c r="K1175" s="8">
        <f>VLOOKUP(E1175,[1]Hoja1!$E:$S,5,FALSE)</f>
        <v>0</v>
      </c>
      <c r="L1175" s="8">
        <f>VLOOKUP(E1175,[1]Hoja1!$E:$S,6,FALSE)</f>
        <v>0</v>
      </c>
      <c r="M1175" s="8">
        <f>VLOOKUP(E1175,[1]Hoja1!$E:$S,7,FALSE)</f>
        <v>0</v>
      </c>
      <c r="N1175" s="6"/>
      <c r="O1175" s="6" t="s">
        <v>44</v>
      </c>
      <c r="P1175" s="6" t="s">
        <v>4915</v>
      </c>
      <c r="Q1175" s="6" t="s">
        <v>5048</v>
      </c>
      <c r="R1175" s="6" t="s">
        <v>34</v>
      </c>
      <c r="S1175" s="7" t="s">
        <v>35</v>
      </c>
      <c r="T1175" s="7" t="s">
        <v>35</v>
      </c>
      <c r="U1175" s="7">
        <v>52</v>
      </c>
      <c r="V1175" s="6" t="s">
        <v>107</v>
      </c>
      <c r="W1175" s="6" t="s">
        <v>4891</v>
      </c>
      <c r="X1175" s="6" t="s">
        <v>5049</v>
      </c>
      <c r="Y1175" s="8" t="s">
        <v>38</v>
      </c>
      <c r="Z1175" s="6" t="s">
        <v>5050</v>
      </c>
      <c r="AA1175" s="8">
        <v>0</v>
      </c>
      <c r="AB1175" s="8">
        <v>0</v>
      </c>
      <c r="AC1175" s="8">
        <v>0</v>
      </c>
      <c r="AD1175" s="8">
        <v>0</v>
      </c>
      <c r="AE1175" s="8">
        <v>0</v>
      </c>
      <c r="AF1175" s="8">
        <v>0</v>
      </c>
    </row>
    <row r="1176" spans="1:32" x14ac:dyDescent="0.25">
      <c r="A1176" s="6" t="s">
        <v>4886</v>
      </c>
      <c r="B1176" s="6" t="s">
        <v>107</v>
      </c>
      <c r="C1176" s="6" t="s">
        <v>200</v>
      </c>
      <c r="D1176" s="7">
        <v>5</v>
      </c>
      <c r="E1176" s="8" t="s">
        <v>5051</v>
      </c>
      <c r="F1176" s="8">
        <v>0</v>
      </c>
      <c r="G1176" s="8">
        <v>0</v>
      </c>
      <c r="H1176" s="8">
        <f>VLOOKUP(E1176,[1]Hoja1!$E:$F,2,FALSE)</f>
        <v>0</v>
      </c>
      <c r="I1176" s="8">
        <f>VLOOKUP(E1176,[1]Hoja1!$E:$S,3,FALSE)</f>
        <v>0</v>
      </c>
      <c r="J1176" s="8">
        <f>VLOOKUP(E1176,[1]Hoja1!$E:$S,4,FALSE)</f>
        <v>0</v>
      </c>
      <c r="K1176" s="8">
        <f>VLOOKUP(E1176,[1]Hoja1!$E:$S,5,FALSE)</f>
        <v>0</v>
      </c>
      <c r="L1176" s="8">
        <f>VLOOKUP(E1176,[1]Hoja1!$E:$S,6,FALSE)</f>
        <v>0</v>
      </c>
      <c r="M1176" s="8">
        <f>VLOOKUP(E1176,[1]Hoja1!$E:$S,7,FALSE)</f>
        <v>0</v>
      </c>
      <c r="N1176" s="6"/>
      <c r="O1176" s="6" t="s">
        <v>4236</v>
      </c>
      <c r="P1176" s="6" t="s">
        <v>5052</v>
      </c>
      <c r="Q1176" s="6" t="s">
        <v>5053</v>
      </c>
      <c r="R1176" s="6" t="s">
        <v>54</v>
      </c>
      <c r="S1176" s="7" t="s">
        <v>35</v>
      </c>
      <c r="T1176" s="7" t="s">
        <v>35</v>
      </c>
      <c r="U1176" s="7">
        <v>58</v>
      </c>
      <c r="V1176" s="6" t="s">
        <v>107</v>
      </c>
      <c r="W1176" s="6" t="s">
        <v>4891</v>
      </c>
      <c r="X1176" s="6" t="s">
        <v>4949</v>
      </c>
      <c r="Y1176" s="8" t="s">
        <v>38</v>
      </c>
      <c r="Z1176" s="6" t="s">
        <v>5054</v>
      </c>
      <c r="AA1176" s="8">
        <v>0</v>
      </c>
      <c r="AB1176" s="8">
        <v>0</v>
      </c>
      <c r="AC1176" s="8">
        <v>0</v>
      </c>
      <c r="AD1176" s="8">
        <v>0</v>
      </c>
      <c r="AE1176" s="8">
        <v>0</v>
      </c>
      <c r="AF1176" s="8">
        <v>0</v>
      </c>
    </row>
    <row r="1177" spans="1:32" x14ac:dyDescent="0.25">
      <c r="A1177" s="6" t="s">
        <v>4886</v>
      </c>
      <c r="B1177" s="6" t="s">
        <v>107</v>
      </c>
      <c r="C1177" s="6" t="s">
        <v>219</v>
      </c>
      <c r="D1177" s="7">
        <v>1</v>
      </c>
      <c r="E1177" s="8" t="s">
        <v>5055</v>
      </c>
      <c r="F1177" s="8">
        <v>0</v>
      </c>
      <c r="G1177" s="8">
        <v>0</v>
      </c>
      <c r="H1177" s="8">
        <f>VLOOKUP(E1177,[1]Hoja1!$E:$F,2,FALSE)</f>
        <v>0</v>
      </c>
      <c r="I1177" s="8">
        <f>VLOOKUP(E1177,[1]Hoja1!$E:$S,3,FALSE)</f>
        <v>0</v>
      </c>
      <c r="J1177" s="8">
        <f>VLOOKUP(E1177,[1]Hoja1!$E:$S,4,FALSE)</f>
        <v>0</v>
      </c>
      <c r="K1177" s="8">
        <f>VLOOKUP(E1177,[1]Hoja1!$E:$S,5,FALSE)</f>
        <v>0</v>
      </c>
      <c r="L1177" s="8">
        <f>VLOOKUP(E1177,[1]Hoja1!$E:$S,6,FALSE)</f>
        <v>0</v>
      </c>
      <c r="M1177" s="8">
        <f>VLOOKUP(E1177,[1]Hoja1!$E:$S,7,FALSE)</f>
        <v>0</v>
      </c>
      <c r="N1177" s="6"/>
      <c r="O1177" s="6" t="s">
        <v>2635</v>
      </c>
      <c r="P1177" s="6" t="s">
        <v>5056</v>
      </c>
      <c r="Q1177" s="6" t="s">
        <v>5057</v>
      </c>
      <c r="R1177" s="6" t="s">
        <v>34</v>
      </c>
      <c r="S1177" s="7" t="s">
        <v>30</v>
      </c>
      <c r="T1177" s="7" t="s">
        <v>35</v>
      </c>
      <c r="U1177" s="7">
        <v>65</v>
      </c>
      <c r="V1177" s="6" t="s">
        <v>107</v>
      </c>
      <c r="W1177" s="6" t="s">
        <v>107</v>
      </c>
      <c r="X1177" s="6" t="s">
        <v>107</v>
      </c>
      <c r="Y1177" s="8" t="s">
        <v>38</v>
      </c>
      <c r="Z1177" s="6" t="s">
        <v>5058</v>
      </c>
      <c r="AA1177" s="8">
        <v>0</v>
      </c>
      <c r="AB1177" s="8">
        <v>0</v>
      </c>
      <c r="AC1177" s="8">
        <v>0</v>
      </c>
      <c r="AD1177" s="8">
        <v>0</v>
      </c>
      <c r="AE1177" s="8">
        <v>0</v>
      </c>
      <c r="AF1177" s="8">
        <v>0</v>
      </c>
    </row>
    <row r="1178" spans="1:32" x14ac:dyDescent="0.25">
      <c r="A1178" s="6" t="s">
        <v>4886</v>
      </c>
      <c r="B1178" s="6" t="s">
        <v>107</v>
      </c>
      <c r="C1178" s="6" t="s">
        <v>219</v>
      </c>
      <c r="D1178" s="7">
        <v>2</v>
      </c>
      <c r="E1178" s="8" t="s">
        <v>5059</v>
      </c>
      <c r="F1178" s="8">
        <v>0</v>
      </c>
      <c r="G1178" s="8">
        <v>0</v>
      </c>
      <c r="H1178" s="8">
        <f>VLOOKUP(E1178,[1]Hoja1!$E:$F,2,FALSE)</f>
        <v>0</v>
      </c>
      <c r="I1178" s="8">
        <f>VLOOKUP(E1178,[1]Hoja1!$E:$S,3,FALSE)</f>
        <v>0</v>
      </c>
      <c r="J1178" s="8">
        <f>VLOOKUP(E1178,[1]Hoja1!$E:$S,4,FALSE)</f>
        <v>0</v>
      </c>
      <c r="K1178" s="8">
        <f>VLOOKUP(E1178,[1]Hoja1!$E:$S,5,FALSE)</f>
        <v>0</v>
      </c>
      <c r="L1178" s="8">
        <f>VLOOKUP(E1178,[1]Hoja1!$E:$S,6,FALSE)</f>
        <v>0</v>
      </c>
      <c r="M1178" s="8">
        <f>VLOOKUP(E1178,[1]Hoja1!$E:$S,7,FALSE)</f>
        <v>0</v>
      </c>
      <c r="N1178" s="6"/>
      <c r="O1178" s="6" t="s">
        <v>2923</v>
      </c>
      <c r="P1178" s="6" t="s">
        <v>2467</v>
      </c>
      <c r="Q1178" s="6" t="s">
        <v>5060</v>
      </c>
      <c r="R1178" s="6" t="s">
        <v>34</v>
      </c>
      <c r="S1178" s="7" t="s">
        <v>35</v>
      </c>
      <c r="T1178" s="7" t="s">
        <v>35</v>
      </c>
      <c r="U1178" s="7">
        <v>64</v>
      </c>
      <c r="V1178" s="6" t="s">
        <v>107</v>
      </c>
      <c r="W1178" s="6" t="s">
        <v>107</v>
      </c>
      <c r="X1178" s="6" t="s">
        <v>107</v>
      </c>
      <c r="Y1178" s="8" t="s">
        <v>38</v>
      </c>
      <c r="Z1178" s="6" t="s">
        <v>5061</v>
      </c>
      <c r="AA1178" s="8">
        <v>0</v>
      </c>
      <c r="AB1178" s="8">
        <v>0</v>
      </c>
      <c r="AC1178" s="8">
        <v>0</v>
      </c>
      <c r="AD1178" s="8">
        <v>0</v>
      </c>
      <c r="AE1178" s="8">
        <v>0</v>
      </c>
      <c r="AF1178" s="8">
        <v>0</v>
      </c>
    </row>
    <row r="1179" spans="1:32" x14ac:dyDescent="0.25">
      <c r="A1179" s="6" t="s">
        <v>4886</v>
      </c>
      <c r="B1179" s="6" t="s">
        <v>107</v>
      </c>
      <c r="C1179" s="6" t="s">
        <v>219</v>
      </c>
      <c r="D1179" s="7">
        <v>3</v>
      </c>
      <c r="E1179" s="8" t="s">
        <v>5062</v>
      </c>
      <c r="F1179" s="8">
        <v>0</v>
      </c>
      <c r="G1179" s="8">
        <v>0</v>
      </c>
      <c r="H1179" s="8">
        <f>VLOOKUP(E1179,[1]Hoja1!$E:$F,2,FALSE)</f>
        <v>0</v>
      </c>
      <c r="I1179" s="8">
        <f>VLOOKUP(E1179,[1]Hoja1!$E:$S,3,FALSE)</f>
        <v>0</v>
      </c>
      <c r="J1179" s="8">
        <f>VLOOKUP(E1179,[1]Hoja1!$E:$S,4,FALSE)</f>
        <v>0</v>
      </c>
      <c r="K1179" s="8">
        <f>VLOOKUP(E1179,[1]Hoja1!$E:$S,5,FALSE)</f>
        <v>0</v>
      </c>
      <c r="L1179" s="8">
        <f>VLOOKUP(E1179,[1]Hoja1!$E:$S,6,FALSE)</f>
        <v>0</v>
      </c>
      <c r="M1179" s="8">
        <f>VLOOKUP(E1179,[1]Hoja1!$E:$S,7,FALSE)</f>
        <v>0</v>
      </c>
      <c r="N1179" s="6"/>
      <c r="O1179" s="6" t="s">
        <v>225</v>
      </c>
      <c r="P1179" s="6" t="s">
        <v>412</v>
      </c>
      <c r="Q1179" s="6" t="s">
        <v>5063</v>
      </c>
      <c r="R1179" s="6" t="s">
        <v>34</v>
      </c>
      <c r="S1179" s="7" t="s">
        <v>35</v>
      </c>
      <c r="T1179" s="7" t="s">
        <v>35</v>
      </c>
      <c r="U1179" s="7">
        <v>34</v>
      </c>
      <c r="V1179" s="6" t="s">
        <v>107</v>
      </c>
      <c r="W1179" s="6" t="s">
        <v>4891</v>
      </c>
      <c r="X1179" s="6" t="s">
        <v>4891</v>
      </c>
      <c r="Y1179" s="8" t="s">
        <v>286</v>
      </c>
      <c r="Z1179" s="6" t="s">
        <v>5064</v>
      </c>
      <c r="AA1179" s="8">
        <v>0</v>
      </c>
      <c r="AB1179" s="8">
        <v>0</v>
      </c>
      <c r="AC1179" s="8">
        <v>0</v>
      </c>
      <c r="AD1179" s="8">
        <v>0</v>
      </c>
      <c r="AE1179" s="8">
        <v>0</v>
      </c>
      <c r="AF1179" s="8">
        <v>0</v>
      </c>
    </row>
    <row r="1180" spans="1:32" x14ac:dyDescent="0.25">
      <c r="A1180" s="6" t="s">
        <v>4886</v>
      </c>
      <c r="B1180" s="6" t="s">
        <v>107</v>
      </c>
      <c r="C1180" s="6" t="s">
        <v>219</v>
      </c>
      <c r="D1180" s="7">
        <v>4</v>
      </c>
      <c r="E1180" s="8" t="s">
        <v>5065</v>
      </c>
      <c r="F1180" s="8">
        <v>0</v>
      </c>
      <c r="G1180" s="8">
        <v>0</v>
      </c>
      <c r="H1180" s="8">
        <f>VLOOKUP(E1180,[1]Hoja1!$E:$F,2,FALSE)</f>
        <v>0</v>
      </c>
      <c r="I1180" s="8">
        <f>VLOOKUP(E1180,[1]Hoja1!$E:$S,3,FALSE)</f>
        <v>0</v>
      </c>
      <c r="J1180" s="8">
        <f>VLOOKUP(E1180,[1]Hoja1!$E:$S,4,FALSE)</f>
        <v>0</v>
      </c>
      <c r="K1180" s="8">
        <f>VLOOKUP(E1180,[1]Hoja1!$E:$S,5,FALSE)</f>
        <v>0</v>
      </c>
      <c r="L1180" s="8">
        <f>VLOOKUP(E1180,[1]Hoja1!$E:$S,6,FALSE)</f>
        <v>0</v>
      </c>
      <c r="M1180" s="8">
        <f>VLOOKUP(E1180,[1]Hoja1!$E:$S,7,FALSE)</f>
        <v>0</v>
      </c>
      <c r="N1180" s="6"/>
      <c r="O1180" s="6" t="s">
        <v>5066</v>
      </c>
      <c r="P1180" s="6" t="s">
        <v>5067</v>
      </c>
      <c r="Q1180" s="6" t="s">
        <v>5068</v>
      </c>
      <c r="R1180" s="6" t="s">
        <v>54</v>
      </c>
      <c r="S1180" s="7" t="s">
        <v>35</v>
      </c>
      <c r="T1180" s="7" t="s">
        <v>35</v>
      </c>
      <c r="U1180" s="7">
        <v>59</v>
      </c>
      <c r="V1180" s="6" t="s">
        <v>107</v>
      </c>
      <c r="W1180" s="6" t="s">
        <v>4891</v>
      </c>
      <c r="X1180" s="6" t="s">
        <v>4891</v>
      </c>
      <c r="Y1180" s="8" t="s">
        <v>286</v>
      </c>
      <c r="Z1180" s="6" t="s">
        <v>5069</v>
      </c>
      <c r="AA1180" s="8">
        <v>0</v>
      </c>
      <c r="AB1180" s="8">
        <v>0</v>
      </c>
      <c r="AC1180" s="8">
        <v>0</v>
      </c>
      <c r="AD1180" s="8">
        <v>0</v>
      </c>
      <c r="AE1180" s="8">
        <v>0</v>
      </c>
      <c r="AF1180" s="8">
        <v>0</v>
      </c>
    </row>
    <row r="1181" spans="1:32" x14ac:dyDescent="0.25">
      <c r="A1181" s="6" t="s">
        <v>4886</v>
      </c>
      <c r="B1181" s="6" t="s">
        <v>107</v>
      </c>
      <c r="C1181" s="6" t="s">
        <v>219</v>
      </c>
      <c r="D1181" s="7">
        <v>5</v>
      </c>
      <c r="E1181" s="8" t="s">
        <v>5070</v>
      </c>
      <c r="F1181" s="8">
        <v>0</v>
      </c>
      <c r="G1181" s="8">
        <v>0</v>
      </c>
      <c r="H1181" s="8">
        <f>VLOOKUP(E1181,[1]Hoja1!$E:$F,2,FALSE)</f>
        <v>0</v>
      </c>
      <c r="I1181" s="8">
        <f>VLOOKUP(E1181,[1]Hoja1!$E:$S,3,FALSE)</f>
        <v>0</v>
      </c>
      <c r="J1181" s="8">
        <f>VLOOKUP(E1181,[1]Hoja1!$E:$S,4,FALSE)</f>
        <v>0</v>
      </c>
      <c r="K1181" s="8">
        <f>VLOOKUP(E1181,[1]Hoja1!$E:$S,5,FALSE)</f>
        <v>0</v>
      </c>
      <c r="L1181" s="8">
        <f>VLOOKUP(E1181,[1]Hoja1!$E:$S,6,FALSE)</f>
        <v>0</v>
      </c>
      <c r="M1181" s="8">
        <f>VLOOKUP(E1181,[1]Hoja1!$E:$S,7,FALSE)</f>
        <v>0</v>
      </c>
      <c r="N1181" s="6"/>
      <c r="O1181" s="6" t="s">
        <v>5071</v>
      </c>
      <c r="P1181" s="6" t="s">
        <v>5072</v>
      </c>
      <c r="Q1181" s="6" t="s">
        <v>863</v>
      </c>
      <c r="R1181" s="6" t="s">
        <v>54</v>
      </c>
      <c r="S1181" s="7" t="s">
        <v>35</v>
      </c>
      <c r="T1181" s="7" t="s">
        <v>35</v>
      </c>
      <c r="U1181" s="7">
        <v>30</v>
      </c>
      <c r="V1181" s="6" t="s">
        <v>107</v>
      </c>
      <c r="W1181" s="6" t="s">
        <v>4917</v>
      </c>
      <c r="X1181" s="6" t="s">
        <v>4917</v>
      </c>
      <c r="Y1181" s="8" t="s">
        <v>38</v>
      </c>
      <c r="Z1181" s="6" t="s">
        <v>5073</v>
      </c>
      <c r="AA1181" s="8">
        <v>0</v>
      </c>
      <c r="AB1181" s="8">
        <v>0</v>
      </c>
      <c r="AC1181" s="8">
        <v>0</v>
      </c>
      <c r="AD1181" s="8">
        <v>0</v>
      </c>
      <c r="AE1181" s="8">
        <v>0</v>
      </c>
      <c r="AF1181" s="8">
        <v>0</v>
      </c>
    </row>
    <row r="1182" spans="1:32" x14ac:dyDescent="0.25">
      <c r="A1182" s="6" t="s">
        <v>4886</v>
      </c>
      <c r="B1182" s="6" t="s">
        <v>107</v>
      </c>
      <c r="C1182" s="6" t="s">
        <v>234</v>
      </c>
      <c r="D1182" s="7">
        <v>1</v>
      </c>
      <c r="E1182" s="8" t="s">
        <v>5074</v>
      </c>
      <c r="F1182" s="8">
        <v>0</v>
      </c>
      <c r="G1182" s="8">
        <v>0</v>
      </c>
      <c r="H1182" s="8">
        <f>VLOOKUP(E1182,[1]Hoja1!$E:$F,2,FALSE)</f>
        <v>0</v>
      </c>
      <c r="I1182" s="8">
        <f>VLOOKUP(E1182,[1]Hoja1!$E:$S,3,FALSE)</f>
        <v>0</v>
      </c>
      <c r="J1182" s="8">
        <f>VLOOKUP(E1182,[1]Hoja1!$E:$S,4,FALSE)</f>
        <v>0</v>
      </c>
      <c r="K1182" s="8">
        <f>VLOOKUP(E1182,[1]Hoja1!$E:$S,5,FALSE)</f>
        <v>0</v>
      </c>
      <c r="L1182" s="8">
        <f>VLOOKUP(E1182,[1]Hoja1!$E:$S,6,FALSE)</f>
        <v>0</v>
      </c>
      <c r="M1182" s="8">
        <f>VLOOKUP(E1182,[1]Hoja1!$E:$S,7,FALSE)</f>
        <v>0</v>
      </c>
      <c r="N1182" s="6"/>
      <c r="O1182" s="6" t="s">
        <v>386</v>
      </c>
      <c r="P1182" s="6" t="s">
        <v>5075</v>
      </c>
      <c r="Q1182" s="6" t="s">
        <v>5076</v>
      </c>
      <c r="R1182" s="6" t="s">
        <v>34</v>
      </c>
      <c r="S1182" s="7" t="s">
        <v>35</v>
      </c>
      <c r="T1182" s="7" t="s">
        <v>35</v>
      </c>
      <c r="U1182" s="7">
        <v>31</v>
      </c>
      <c r="V1182" s="6" t="s">
        <v>107</v>
      </c>
      <c r="W1182" s="6" t="s">
        <v>4891</v>
      </c>
      <c r="X1182" s="6" t="s">
        <v>4949</v>
      </c>
      <c r="Y1182" s="8" t="s">
        <v>38</v>
      </c>
      <c r="Z1182" s="6" t="s">
        <v>5077</v>
      </c>
      <c r="AA1182" s="8">
        <v>0</v>
      </c>
      <c r="AB1182" s="8">
        <v>0</v>
      </c>
      <c r="AC1182" s="8">
        <v>0</v>
      </c>
      <c r="AD1182" s="8">
        <v>0</v>
      </c>
      <c r="AE1182" s="8">
        <v>0</v>
      </c>
      <c r="AF1182" s="8">
        <v>0</v>
      </c>
    </row>
    <row r="1183" spans="1:32" x14ac:dyDescent="0.25">
      <c r="A1183" s="6" t="s">
        <v>4886</v>
      </c>
      <c r="B1183" s="6" t="s">
        <v>107</v>
      </c>
      <c r="C1183" s="6" t="s">
        <v>234</v>
      </c>
      <c r="D1183" s="7">
        <v>2</v>
      </c>
      <c r="E1183" s="8" t="s">
        <v>5078</v>
      </c>
      <c r="F1183" s="8">
        <v>0</v>
      </c>
      <c r="G1183" s="8">
        <v>0</v>
      </c>
      <c r="H1183" s="8">
        <f>VLOOKUP(E1183,[1]Hoja1!$E:$F,2,FALSE)</f>
        <v>0</v>
      </c>
      <c r="I1183" s="8">
        <f>VLOOKUP(E1183,[1]Hoja1!$E:$S,3,FALSE)</f>
        <v>0</v>
      </c>
      <c r="J1183" s="8">
        <f>VLOOKUP(E1183,[1]Hoja1!$E:$S,4,FALSE)</f>
        <v>0</v>
      </c>
      <c r="K1183" s="8">
        <f>VLOOKUP(E1183,[1]Hoja1!$E:$S,5,FALSE)</f>
        <v>0</v>
      </c>
      <c r="L1183" s="8">
        <f>VLOOKUP(E1183,[1]Hoja1!$E:$S,6,FALSE)</f>
        <v>0</v>
      </c>
      <c r="M1183" s="8">
        <f>VLOOKUP(E1183,[1]Hoja1!$E:$S,7,FALSE)</f>
        <v>0</v>
      </c>
      <c r="N1183" s="6"/>
      <c r="O1183" s="6" t="s">
        <v>5079</v>
      </c>
      <c r="P1183" s="6" t="s">
        <v>5080</v>
      </c>
      <c r="Q1183" s="6" t="s">
        <v>5081</v>
      </c>
      <c r="R1183" s="6" t="s">
        <v>34</v>
      </c>
      <c r="S1183" s="7" t="s">
        <v>35</v>
      </c>
      <c r="T1183" s="7" t="s">
        <v>35</v>
      </c>
      <c r="U1183" s="7">
        <v>64</v>
      </c>
      <c r="V1183" s="6" t="s">
        <v>107</v>
      </c>
      <c r="W1183" s="6" t="s">
        <v>107</v>
      </c>
      <c r="X1183" s="6" t="s">
        <v>107</v>
      </c>
      <c r="Y1183" s="8" t="s">
        <v>38</v>
      </c>
      <c r="Z1183" s="6" t="s">
        <v>5082</v>
      </c>
      <c r="AA1183" s="8">
        <v>0</v>
      </c>
      <c r="AB1183" s="8">
        <v>0</v>
      </c>
      <c r="AC1183" s="8">
        <v>0</v>
      </c>
      <c r="AD1183" s="8">
        <v>0</v>
      </c>
      <c r="AE1183" s="8">
        <v>0</v>
      </c>
      <c r="AF1183" s="8">
        <v>0</v>
      </c>
    </row>
    <row r="1184" spans="1:32" x14ac:dyDescent="0.25">
      <c r="A1184" s="6" t="s">
        <v>4886</v>
      </c>
      <c r="B1184" s="6" t="s">
        <v>107</v>
      </c>
      <c r="C1184" s="6" t="s">
        <v>234</v>
      </c>
      <c r="D1184" s="7">
        <v>3</v>
      </c>
      <c r="E1184" s="8" t="s">
        <v>5083</v>
      </c>
      <c r="F1184" s="8">
        <v>0</v>
      </c>
      <c r="G1184" s="8">
        <v>0</v>
      </c>
      <c r="H1184" s="8">
        <f>VLOOKUP(E1184,[1]Hoja1!$E:$F,2,FALSE)</f>
        <v>0</v>
      </c>
      <c r="I1184" s="8">
        <f>VLOOKUP(E1184,[1]Hoja1!$E:$S,3,FALSE)</f>
        <v>0</v>
      </c>
      <c r="J1184" s="8">
        <f>VLOOKUP(E1184,[1]Hoja1!$E:$S,4,FALSE)</f>
        <v>0</v>
      </c>
      <c r="K1184" s="8">
        <f>VLOOKUP(E1184,[1]Hoja1!$E:$S,5,FALSE)</f>
        <v>0</v>
      </c>
      <c r="L1184" s="8">
        <f>VLOOKUP(E1184,[1]Hoja1!$E:$S,6,FALSE)</f>
        <v>0</v>
      </c>
      <c r="M1184" s="8">
        <f>VLOOKUP(E1184,[1]Hoja1!$E:$S,7,FALSE)</f>
        <v>0</v>
      </c>
      <c r="N1184" s="6"/>
      <c r="O1184" s="6" t="s">
        <v>5084</v>
      </c>
      <c r="P1184" s="6" t="s">
        <v>128</v>
      </c>
      <c r="Q1184" s="6" t="s">
        <v>5085</v>
      </c>
      <c r="R1184" s="6" t="s">
        <v>54</v>
      </c>
      <c r="S1184" s="7" t="s">
        <v>35</v>
      </c>
      <c r="T1184" s="7" t="s">
        <v>35</v>
      </c>
      <c r="U1184" s="7">
        <v>43</v>
      </c>
      <c r="V1184" s="6" t="s">
        <v>107</v>
      </c>
      <c r="W1184" s="6" t="s">
        <v>4891</v>
      </c>
      <c r="X1184" s="6" t="s">
        <v>4891</v>
      </c>
      <c r="Y1184" s="8" t="s">
        <v>286</v>
      </c>
      <c r="Z1184" s="6" t="s">
        <v>5086</v>
      </c>
      <c r="AA1184" s="8">
        <v>0</v>
      </c>
      <c r="AB1184" s="8">
        <v>0</v>
      </c>
      <c r="AC1184" s="8">
        <v>0</v>
      </c>
      <c r="AD1184" s="8">
        <v>0</v>
      </c>
      <c r="AE1184" s="8">
        <v>0</v>
      </c>
      <c r="AF1184" s="8">
        <v>0</v>
      </c>
    </row>
    <row r="1185" spans="1:32" x14ac:dyDescent="0.25">
      <c r="A1185" s="6" t="s">
        <v>4886</v>
      </c>
      <c r="B1185" s="6" t="s">
        <v>107</v>
      </c>
      <c r="C1185" s="6" t="s">
        <v>234</v>
      </c>
      <c r="D1185" s="7">
        <v>4</v>
      </c>
      <c r="E1185" s="8" t="s">
        <v>5087</v>
      </c>
      <c r="F1185" s="8">
        <v>0</v>
      </c>
      <c r="G1185" s="8">
        <v>0</v>
      </c>
      <c r="H1185" s="8">
        <f>VLOOKUP(E1185,[1]Hoja1!$E:$F,2,FALSE)</f>
        <v>0</v>
      </c>
      <c r="I1185" s="8">
        <f>VLOOKUP(E1185,[1]Hoja1!$E:$S,3,FALSE)</f>
        <v>0</v>
      </c>
      <c r="J1185" s="8">
        <f>VLOOKUP(E1185,[1]Hoja1!$E:$S,4,FALSE)</f>
        <v>0</v>
      </c>
      <c r="K1185" s="8">
        <f>VLOOKUP(E1185,[1]Hoja1!$E:$S,5,FALSE)</f>
        <v>0</v>
      </c>
      <c r="L1185" s="8">
        <f>VLOOKUP(E1185,[1]Hoja1!$E:$S,6,FALSE)</f>
        <v>0</v>
      </c>
      <c r="M1185" s="8">
        <f>VLOOKUP(E1185,[1]Hoja1!$E:$S,7,FALSE)</f>
        <v>0</v>
      </c>
      <c r="N1185" s="6"/>
      <c r="O1185" s="6" t="s">
        <v>393</v>
      </c>
      <c r="P1185" s="6" t="s">
        <v>2635</v>
      </c>
      <c r="Q1185" s="6" t="s">
        <v>5088</v>
      </c>
      <c r="R1185" s="6" t="s">
        <v>34</v>
      </c>
      <c r="S1185" s="7" t="s">
        <v>35</v>
      </c>
      <c r="T1185" s="7" t="s">
        <v>35</v>
      </c>
      <c r="U1185" s="7">
        <v>55</v>
      </c>
      <c r="V1185" s="6" t="s">
        <v>107</v>
      </c>
      <c r="W1185" s="6" t="s">
        <v>4891</v>
      </c>
      <c r="X1185" s="6" t="s">
        <v>4891</v>
      </c>
      <c r="Y1185" s="8" t="s">
        <v>286</v>
      </c>
      <c r="Z1185" s="6" t="s">
        <v>5089</v>
      </c>
      <c r="AA1185" s="8">
        <v>0</v>
      </c>
      <c r="AB1185" s="8">
        <v>0</v>
      </c>
      <c r="AC1185" s="8">
        <v>0</v>
      </c>
      <c r="AD1185" s="8">
        <v>0</v>
      </c>
      <c r="AE1185" s="8">
        <v>0</v>
      </c>
      <c r="AF1185" s="8">
        <v>0</v>
      </c>
    </row>
    <row r="1186" spans="1:32" x14ac:dyDescent="0.25">
      <c r="A1186" s="6" t="s">
        <v>4886</v>
      </c>
      <c r="B1186" s="6" t="s">
        <v>107</v>
      </c>
      <c r="C1186" s="6" t="s">
        <v>248</v>
      </c>
      <c r="D1186" s="7">
        <v>1</v>
      </c>
      <c r="E1186" s="8" t="s">
        <v>5090</v>
      </c>
      <c r="F1186" s="8" t="s">
        <v>30</v>
      </c>
      <c r="G1186" s="8">
        <v>15</v>
      </c>
      <c r="H1186" s="8">
        <f>VLOOKUP(E1186,[1]Hoja1!$E:$F,2,FALSE)</f>
        <v>0</v>
      </c>
      <c r="I1186" s="8">
        <f>VLOOKUP(E1186,[1]Hoja1!$E:$S,3,FALSE)</f>
        <v>0</v>
      </c>
      <c r="J1186" s="8">
        <f>VLOOKUP(E1186,[1]Hoja1!$E:$S,4,FALSE)</f>
        <v>0</v>
      </c>
      <c r="K1186" s="8">
        <f>VLOOKUP(E1186,[1]Hoja1!$E:$S,5,FALSE)</f>
        <v>0</v>
      </c>
      <c r="L1186" s="8">
        <f>VLOOKUP(E1186,[1]Hoja1!$E:$S,6,FALSE)</f>
        <v>0</v>
      </c>
      <c r="M1186" s="8">
        <f>VLOOKUP(E1186,[1]Hoja1!$E:$S,7,FALSE)</f>
        <v>0</v>
      </c>
      <c r="N1186" s="6"/>
      <c r="O1186" s="6" t="s">
        <v>2857</v>
      </c>
      <c r="P1186" s="6" t="s">
        <v>5091</v>
      </c>
      <c r="Q1186" s="6" t="s">
        <v>5092</v>
      </c>
      <c r="R1186" s="6" t="s">
        <v>34</v>
      </c>
      <c r="S1186" s="7" t="s">
        <v>35</v>
      </c>
      <c r="T1186" s="7" t="s">
        <v>35</v>
      </c>
      <c r="U1186" s="7">
        <v>63</v>
      </c>
      <c r="V1186" s="6" t="s">
        <v>107</v>
      </c>
      <c r="W1186" s="6" t="s">
        <v>4891</v>
      </c>
      <c r="X1186" s="6" t="s">
        <v>4891</v>
      </c>
      <c r="Y1186" s="8" t="s">
        <v>286</v>
      </c>
      <c r="Z1186" s="6" t="s">
        <v>5093</v>
      </c>
      <c r="AA1186" s="8">
        <v>0</v>
      </c>
      <c r="AB1186" s="8">
        <v>0</v>
      </c>
      <c r="AC1186" s="8">
        <v>0</v>
      </c>
      <c r="AD1186" s="8">
        <v>0</v>
      </c>
      <c r="AE1186" s="8">
        <v>0</v>
      </c>
      <c r="AF1186" s="8">
        <v>0</v>
      </c>
    </row>
    <row r="1187" spans="1:32" x14ac:dyDescent="0.25">
      <c r="A1187" s="6" t="s">
        <v>4886</v>
      </c>
      <c r="B1187" s="6" t="s">
        <v>107</v>
      </c>
      <c r="C1187" s="6" t="s">
        <v>248</v>
      </c>
      <c r="D1187" s="7">
        <v>2</v>
      </c>
      <c r="E1187" s="8" t="s">
        <v>5094</v>
      </c>
      <c r="F1187" s="8" t="s">
        <v>30</v>
      </c>
      <c r="G1187" s="8">
        <v>15</v>
      </c>
      <c r="H1187" s="8">
        <f>VLOOKUP(E1187,[1]Hoja1!$E:$F,2,FALSE)</f>
        <v>0</v>
      </c>
      <c r="I1187" s="8">
        <f>VLOOKUP(E1187,[1]Hoja1!$E:$S,3,FALSE)</f>
        <v>0</v>
      </c>
      <c r="J1187" s="8">
        <f>VLOOKUP(E1187,[1]Hoja1!$E:$S,4,FALSE)</f>
        <v>0</v>
      </c>
      <c r="K1187" s="8">
        <f>VLOOKUP(E1187,[1]Hoja1!$E:$S,5,FALSE)</f>
        <v>0</v>
      </c>
      <c r="L1187" s="8">
        <f>VLOOKUP(E1187,[1]Hoja1!$E:$S,6,FALSE)</f>
        <v>0</v>
      </c>
      <c r="M1187" s="8">
        <f>VLOOKUP(E1187,[1]Hoja1!$E:$S,7,FALSE)</f>
        <v>0</v>
      </c>
      <c r="N1187" s="6"/>
      <c r="O1187" s="6" t="s">
        <v>2518</v>
      </c>
      <c r="P1187" s="6" t="s">
        <v>5095</v>
      </c>
      <c r="Q1187" s="6" t="s">
        <v>5096</v>
      </c>
      <c r="R1187" s="6" t="s">
        <v>34</v>
      </c>
      <c r="S1187" s="7" t="s">
        <v>35</v>
      </c>
      <c r="T1187" s="7" t="s">
        <v>35</v>
      </c>
      <c r="U1187" s="7">
        <v>57</v>
      </c>
      <c r="V1187" s="6" t="s">
        <v>107</v>
      </c>
      <c r="W1187" s="6" t="s">
        <v>4891</v>
      </c>
      <c r="X1187" s="6" t="s">
        <v>4891</v>
      </c>
      <c r="Y1187" s="8" t="s">
        <v>286</v>
      </c>
      <c r="Z1187" s="6" t="s">
        <v>5097</v>
      </c>
      <c r="AA1187" s="8">
        <v>0</v>
      </c>
      <c r="AB1187" s="8">
        <v>0</v>
      </c>
      <c r="AC1187" s="8">
        <v>0</v>
      </c>
      <c r="AD1187" s="8">
        <v>0</v>
      </c>
      <c r="AE1187" s="8">
        <v>0</v>
      </c>
      <c r="AF1187" s="8">
        <v>0</v>
      </c>
    </row>
    <row r="1188" spans="1:32" x14ac:dyDescent="0.25">
      <c r="A1188" s="6" t="s">
        <v>4886</v>
      </c>
      <c r="B1188" s="6" t="s">
        <v>107</v>
      </c>
      <c r="C1188" s="6" t="s">
        <v>248</v>
      </c>
      <c r="D1188" s="7">
        <v>3</v>
      </c>
      <c r="E1188" s="8" t="s">
        <v>5098</v>
      </c>
      <c r="F1188" s="8" t="s">
        <v>30</v>
      </c>
      <c r="G1188" s="8">
        <v>15</v>
      </c>
      <c r="H1188" s="8">
        <f>VLOOKUP(E1188,[1]Hoja1!$E:$F,2,FALSE)</f>
        <v>0</v>
      </c>
      <c r="I1188" s="8">
        <f>VLOOKUP(E1188,[1]Hoja1!$E:$S,3,FALSE)</f>
        <v>0</v>
      </c>
      <c r="J1188" s="8">
        <f>VLOOKUP(E1188,[1]Hoja1!$E:$S,4,FALSE)</f>
        <v>0</v>
      </c>
      <c r="K1188" s="8">
        <f>VLOOKUP(E1188,[1]Hoja1!$E:$S,5,FALSE)</f>
        <v>0</v>
      </c>
      <c r="L1188" s="8">
        <f>VLOOKUP(E1188,[1]Hoja1!$E:$S,6,FALSE)</f>
        <v>0</v>
      </c>
      <c r="M1188" s="8">
        <f>VLOOKUP(E1188,[1]Hoja1!$E:$S,7,FALSE)</f>
        <v>0</v>
      </c>
      <c r="N1188" s="6"/>
      <c r="O1188" s="6" t="s">
        <v>90</v>
      </c>
      <c r="P1188" s="6" t="s">
        <v>44</v>
      </c>
      <c r="Q1188" s="6" t="s">
        <v>5099</v>
      </c>
      <c r="R1188" s="6" t="s">
        <v>54</v>
      </c>
      <c r="S1188" s="7" t="s">
        <v>35</v>
      </c>
      <c r="T1188" s="7" t="s">
        <v>35</v>
      </c>
      <c r="U1188" s="7">
        <v>39</v>
      </c>
      <c r="V1188" s="6" t="s">
        <v>107</v>
      </c>
      <c r="W1188" s="6" t="s">
        <v>4891</v>
      </c>
      <c r="X1188" s="6" t="s">
        <v>4993</v>
      </c>
      <c r="Y1188" s="8" t="s">
        <v>38</v>
      </c>
      <c r="Z1188" s="6" t="s">
        <v>5100</v>
      </c>
      <c r="AA1188" s="8">
        <v>0</v>
      </c>
      <c r="AB1188" s="8">
        <v>0</v>
      </c>
      <c r="AC1188" s="8">
        <v>0</v>
      </c>
      <c r="AD1188" s="8">
        <v>0</v>
      </c>
      <c r="AE1188" s="8">
        <v>0</v>
      </c>
      <c r="AF1188" s="8">
        <v>0</v>
      </c>
    </row>
    <row r="1189" spans="1:32" x14ac:dyDescent="0.25">
      <c r="A1189" s="6" t="s">
        <v>4886</v>
      </c>
      <c r="B1189" s="6" t="s">
        <v>107</v>
      </c>
      <c r="C1189" s="6" t="s">
        <v>248</v>
      </c>
      <c r="D1189" s="7">
        <v>4</v>
      </c>
      <c r="E1189" s="8" t="s">
        <v>5101</v>
      </c>
      <c r="F1189" s="8">
        <v>0</v>
      </c>
      <c r="G1189" s="8">
        <v>0</v>
      </c>
      <c r="H1189" s="8">
        <f>VLOOKUP(E1189,[1]Hoja1!$E:$F,2,FALSE)</f>
        <v>0</v>
      </c>
      <c r="I1189" s="8">
        <f>VLOOKUP(E1189,[1]Hoja1!$E:$S,3,FALSE)</f>
        <v>0</v>
      </c>
      <c r="J1189" s="8">
        <f>VLOOKUP(E1189,[1]Hoja1!$E:$S,4,FALSE)</f>
        <v>0</v>
      </c>
      <c r="K1189" s="8">
        <f>VLOOKUP(E1189,[1]Hoja1!$E:$S,5,FALSE)</f>
        <v>0</v>
      </c>
      <c r="L1189" s="8">
        <f>VLOOKUP(E1189,[1]Hoja1!$E:$S,6,FALSE)</f>
        <v>0</v>
      </c>
      <c r="M1189" s="8">
        <f>VLOOKUP(E1189,[1]Hoja1!$E:$S,7,FALSE)</f>
        <v>0</v>
      </c>
      <c r="N1189" s="6"/>
      <c r="O1189" s="6" t="s">
        <v>1678</v>
      </c>
      <c r="P1189" s="6" t="s">
        <v>5102</v>
      </c>
      <c r="Q1189" s="6" t="s">
        <v>5103</v>
      </c>
      <c r="R1189" s="6" t="s">
        <v>34</v>
      </c>
      <c r="S1189" s="7" t="s">
        <v>35</v>
      </c>
      <c r="T1189" s="7" t="s">
        <v>35</v>
      </c>
      <c r="U1189" s="7">
        <v>60</v>
      </c>
      <c r="V1189" s="6" t="s">
        <v>107</v>
      </c>
      <c r="W1189" s="6" t="s">
        <v>4891</v>
      </c>
      <c r="X1189" s="6" t="s">
        <v>4891</v>
      </c>
      <c r="Y1189" s="8" t="s">
        <v>286</v>
      </c>
      <c r="Z1189" s="6" t="s">
        <v>5104</v>
      </c>
      <c r="AA1189" s="8">
        <v>0</v>
      </c>
      <c r="AB1189" s="8">
        <v>0</v>
      </c>
      <c r="AC1189" s="8">
        <v>0</v>
      </c>
      <c r="AD1189" s="8">
        <v>0</v>
      </c>
      <c r="AE1189" s="8">
        <v>0</v>
      </c>
      <c r="AF1189" s="8">
        <v>0</v>
      </c>
    </row>
    <row r="1190" spans="1:32" x14ac:dyDescent="0.25">
      <c r="A1190" s="6" t="s">
        <v>4886</v>
      </c>
      <c r="B1190" s="6" t="s">
        <v>107</v>
      </c>
      <c r="C1190" s="6" t="s">
        <v>248</v>
      </c>
      <c r="D1190" s="7">
        <v>5</v>
      </c>
      <c r="E1190" s="8" t="s">
        <v>5105</v>
      </c>
      <c r="F1190" s="8">
        <v>0</v>
      </c>
      <c r="G1190" s="8">
        <v>0</v>
      </c>
      <c r="H1190" s="8">
        <f>VLOOKUP(E1190,[1]Hoja1!$E:$F,2,FALSE)</f>
        <v>0</v>
      </c>
      <c r="I1190" s="8">
        <f>VLOOKUP(E1190,[1]Hoja1!$E:$S,3,FALSE)</f>
        <v>0</v>
      </c>
      <c r="J1190" s="8">
        <f>VLOOKUP(E1190,[1]Hoja1!$E:$S,4,FALSE)</f>
        <v>0</v>
      </c>
      <c r="K1190" s="8">
        <f>VLOOKUP(E1190,[1]Hoja1!$E:$S,5,FALSE)</f>
        <v>0</v>
      </c>
      <c r="L1190" s="8">
        <f>VLOOKUP(E1190,[1]Hoja1!$E:$S,6,FALSE)</f>
        <v>0</v>
      </c>
      <c r="M1190" s="8">
        <f>VLOOKUP(E1190,[1]Hoja1!$E:$S,7,FALSE)</f>
        <v>0</v>
      </c>
      <c r="N1190" s="6"/>
      <c r="O1190" s="6" t="s">
        <v>110</v>
      </c>
      <c r="P1190" s="6" t="s">
        <v>5106</v>
      </c>
      <c r="Q1190" s="6" t="s">
        <v>5107</v>
      </c>
      <c r="R1190" s="6" t="s">
        <v>54</v>
      </c>
      <c r="S1190" s="7" t="s">
        <v>30</v>
      </c>
      <c r="T1190" s="7" t="s">
        <v>30</v>
      </c>
      <c r="U1190" s="7">
        <v>27</v>
      </c>
      <c r="V1190" s="6" t="s">
        <v>107</v>
      </c>
      <c r="W1190" s="6" t="s">
        <v>4891</v>
      </c>
      <c r="X1190" s="6" t="s">
        <v>5108</v>
      </c>
      <c r="Y1190" s="8" t="s">
        <v>82</v>
      </c>
      <c r="Z1190" s="6" t="s">
        <v>5109</v>
      </c>
      <c r="AA1190" s="8">
        <v>0</v>
      </c>
      <c r="AB1190" s="8">
        <v>0</v>
      </c>
      <c r="AC1190" s="8">
        <v>0</v>
      </c>
      <c r="AD1190" s="8">
        <v>0</v>
      </c>
      <c r="AE1190" s="8">
        <v>0</v>
      </c>
      <c r="AF1190" s="8">
        <v>0</v>
      </c>
    </row>
    <row r="1191" spans="1:32" x14ac:dyDescent="0.25">
      <c r="A1191" s="6" t="s">
        <v>4886</v>
      </c>
      <c r="B1191" s="6" t="s">
        <v>107</v>
      </c>
      <c r="C1191" s="6" t="s">
        <v>264</v>
      </c>
      <c r="D1191" s="7">
        <v>1</v>
      </c>
      <c r="E1191" s="8" t="s">
        <v>5110</v>
      </c>
      <c r="F1191" s="8">
        <v>0</v>
      </c>
      <c r="G1191" s="8">
        <v>0</v>
      </c>
      <c r="H1191" s="8">
        <f>VLOOKUP(E1191,[1]Hoja1!$E:$F,2,FALSE)</f>
        <v>0</v>
      </c>
      <c r="I1191" s="8">
        <f>VLOOKUP(E1191,[1]Hoja1!$E:$S,3,FALSE)</f>
        <v>0</v>
      </c>
      <c r="J1191" s="8">
        <f>VLOOKUP(E1191,[1]Hoja1!$E:$S,4,FALSE)</f>
        <v>0</v>
      </c>
      <c r="K1191" s="8">
        <f>VLOOKUP(E1191,[1]Hoja1!$E:$S,5,FALSE)</f>
        <v>0</v>
      </c>
      <c r="L1191" s="8">
        <f>VLOOKUP(E1191,[1]Hoja1!$E:$S,6,FALSE)</f>
        <v>0</v>
      </c>
      <c r="M1191" s="8">
        <f>VLOOKUP(E1191,[1]Hoja1!$E:$S,7,FALSE)</f>
        <v>0</v>
      </c>
      <c r="N1191" s="6"/>
      <c r="O1191" s="6" t="s">
        <v>379</v>
      </c>
      <c r="P1191" s="6" t="s">
        <v>2473</v>
      </c>
      <c r="Q1191" s="6" t="s">
        <v>5111</v>
      </c>
      <c r="R1191" s="6" t="s">
        <v>34</v>
      </c>
      <c r="S1191" s="7" t="s">
        <v>35</v>
      </c>
      <c r="T1191" s="7" t="s">
        <v>35</v>
      </c>
      <c r="U1191" s="7">
        <v>60</v>
      </c>
      <c r="V1191" s="6" t="s">
        <v>107</v>
      </c>
      <c r="W1191" s="6" t="s">
        <v>4891</v>
      </c>
      <c r="X1191" s="6" t="s">
        <v>4993</v>
      </c>
      <c r="Y1191" s="8" t="s">
        <v>38</v>
      </c>
      <c r="Z1191" s="6" t="s">
        <v>5112</v>
      </c>
      <c r="AA1191" s="8">
        <v>0</v>
      </c>
      <c r="AB1191" s="8">
        <v>0</v>
      </c>
      <c r="AC1191" s="8">
        <v>0</v>
      </c>
      <c r="AD1191" s="8">
        <v>0</v>
      </c>
      <c r="AE1191" s="8">
        <v>0</v>
      </c>
      <c r="AF1191" s="8">
        <v>0</v>
      </c>
    </row>
    <row r="1192" spans="1:32" x14ac:dyDescent="0.25">
      <c r="A1192" s="6" t="s">
        <v>4886</v>
      </c>
      <c r="B1192" s="6" t="s">
        <v>107</v>
      </c>
      <c r="C1192" s="6" t="s">
        <v>264</v>
      </c>
      <c r="D1192" s="7">
        <v>2</v>
      </c>
      <c r="E1192" s="8" t="s">
        <v>5113</v>
      </c>
      <c r="F1192" s="8">
        <v>0</v>
      </c>
      <c r="G1192" s="8">
        <v>0</v>
      </c>
      <c r="H1192" s="8">
        <f>VLOOKUP(E1192,[1]Hoja1!$E:$F,2,FALSE)</f>
        <v>0</v>
      </c>
      <c r="I1192" s="8">
        <f>VLOOKUP(E1192,[1]Hoja1!$E:$S,3,FALSE)</f>
        <v>0</v>
      </c>
      <c r="J1192" s="8">
        <f>VLOOKUP(E1192,[1]Hoja1!$E:$S,4,FALSE)</f>
        <v>0</v>
      </c>
      <c r="K1192" s="8">
        <f>VLOOKUP(E1192,[1]Hoja1!$E:$S,5,FALSE)</f>
        <v>0</v>
      </c>
      <c r="L1192" s="8">
        <f>VLOOKUP(E1192,[1]Hoja1!$E:$S,6,FALSE)</f>
        <v>0</v>
      </c>
      <c r="M1192" s="8">
        <f>VLOOKUP(E1192,[1]Hoja1!$E:$S,7,FALSE)</f>
        <v>0</v>
      </c>
      <c r="N1192" s="6"/>
      <c r="O1192" s="6" t="s">
        <v>44</v>
      </c>
      <c r="P1192" s="6" t="s">
        <v>1578</v>
      </c>
      <c r="Q1192" s="6" t="s">
        <v>5114</v>
      </c>
      <c r="R1192" s="6" t="s">
        <v>54</v>
      </c>
      <c r="S1192" s="7" t="s">
        <v>35</v>
      </c>
      <c r="T1192" s="7" t="s">
        <v>30</v>
      </c>
      <c r="U1192" s="7">
        <v>26</v>
      </c>
      <c r="V1192" s="6" t="s">
        <v>107</v>
      </c>
      <c r="W1192" s="6" t="s">
        <v>4891</v>
      </c>
      <c r="X1192" s="6" t="s">
        <v>4853</v>
      </c>
      <c r="Y1192" s="8" t="s">
        <v>215</v>
      </c>
      <c r="Z1192" s="6" t="s">
        <v>5115</v>
      </c>
      <c r="AA1192" s="8">
        <v>0</v>
      </c>
      <c r="AB1192" s="8">
        <v>0</v>
      </c>
      <c r="AC1192" s="8">
        <v>0</v>
      </c>
      <c r="AD1192" s="8">
        <v>0</v>
      </c>
      <c r="AE1192" s="8">
        <v>0</v>
      </c>
      <c r="AF1192" s="8">
        <v>0</v>
      </c>
    </row>
    <row r="1193" spans="1:32" x14ac:dyDescent="0.25">
      <c r="A1193" s="6" t="s">
        <v>4886</v>
      </c>
      <c r="B1193" s="6" t="s">
        <v>107</v>
      </c>
      <c r="C1193" s="6" t="s">
        <v>264</v>
      </c>
      <c r="D1193" s="7">
        <v>3</v>
      </c>
      <c r="E1193" s="8" t="s">
        <v>5116</v>
      </c>
      <c r="F1193" s="8">
        <v>0</v>
      </c>
      <c r="G1193" s="8">
        <v>0</v>
      </c>
      <c r="H1193" s="8">
        <f>VLOOKUP(E1193,[1]Hoja1!$E:$F,2,FALSE)</f>
        <v>0</v>
      </c>
      <c r="I1193" s="8">
        <f>VLOOKUP(E1193,[1]Hoja1!$E:$S,3,FALSE)</f>
        <v>0</v>
      </c>
      <c r="J1193" s="8">
        <f>VLOOKUP(E1193,[1]Hoja1!$E:$S,4,FALSE)</f>
        <v>0</v>
      </c>
      <c r="K1193" s="8">
        <f>VLOOKUP(E1193,[1]Hoja1!$E:$S,5,FALSE)</f>
        <v>0</v>
      </c>
      <c r="L1193" s="8">
        <f>VLOOKUP(E1193,[1]Hoja1!$E:$S,6,FALSE)</f>
        <v>0</v>
      </c>
      <c r="M1193" s="8">
        <f>VLOOKUP(E1193,[1]Hoja1!$E:$S,7,FALSE)</f>
        <v>0</v>
      </c>
      <c r="N1193" s="6"/>
      <c r="O1193" s="6" t="s">
        <v>5117</v>
      </c>
      <c r="P1193" s="6" t="s">
        <v>240</v>
      </c>
      <c r="Q1193" s="6" t="s">
        <v>4912</v>
      </c>
      <c r="R1193" s="6" t="s">
        <v>34</v>
      </c>
      <c r="S1193" s="7" t="s">
        <v>35</v>
      </c>
      <c r="T1193" s="7" t="s">
        <v>35</v>
      </c>
      <c r="U1193" s="7">
        <v>52</v>
      </c>
      <c r="V1193" s="6" t="s">
        <v>107</v>
      </c>
      <c r="W1193" s="6" t="s">
        <v>4891</v>
      </c>
      <c r="X1193" s="6" t="s">
        <v>4853</v>
      </c>
      <c r="Y1193" s="8" t="s">
        <v>215</v>
      </c>
      <c r="Z1193" s="6" t="s">
        <v>5118</v>
      </c>
      <c r="AA1193" s="8">
        <v>0</v>
      </c>
      <c r="AB1193" s="8">
        <v>0</v>
      </c>
      <c r="AC1193" s="8">
        <v>0</v>
      </c>
      <c r="AD1193" s="8">
        <v>0</v>
      </c>
      <c r="AE1193" s="8">
        <v>0</v>
      </c>
      <c r="AF1193" s="8">
        <v>0</v>
      </c>
    </row>
    <row r="1194" spans="1:32" x14ac:dyDescent="0.25">
      <c r="A1194" s="6" t="s">
        <v>4886</v>
      </c>
      <c r="B1194" s="6" t="s">
        <v>107</v>
      </c>
      <c r="C1194" s="6" t="s">
        <v>264</v>
      </c>
      <c r="D1194" s="7">
        <v>4</v>
      </c>
      <c r="E1194" s="8" t="s">
        <v>5119</v>
      </c>
      <c r="F1194" s="8" t="s">
        <v>30</v>
      </c>
      <c r="G1194" s="8">
        <v>2343</v>
      </c>
      <c r="H1194" s="8">
        <f>VLOOKUP(E1194,[1]Hoja1!$E:$F,2,FALSE)</f>
        <v>0</v>
      </c>
      <c r="I1194" s="8">
        <f>VLOOKUP(E1194,[1]Hoja1!$E:$S,3,FALSE)</f>
        <v>0</v>
      </c>
      <c r="J1194" s="8">
        <f>VLOOKUP(E1194,[1]Hoja1!$E:$S,4,FALSE)</f>
        <v>0</v>
      </c>
      <c r="K1194" s="8">
        <f>VLOOKUP(E1194,[1]Hoja1!$E:$S,5,FALSE)</f>
        <v>0</v>
      </c>
      <c r="L1194" s="8">
        <f>VLOOKUP(E1194,[1]Hoja1!$E:$S,6,FALSE)</f>
        <v>0</v>
      </c>
      <c r="M1194" s="8">
        <f>VLOOKUP(E1194,[1]Hoja1!$E:$S,7,FALSE)</f>
        <v>0</v>
      </c>
      <c r="N1194" s="6"/>
      <c r="O1194" s="6" t="s">
        <v>5120</v>
      </c>
      <c r="P1194" s="6" t="s">
        <v>313</v>
      </c>
      <c r="Q1194" s="6" t="s">
        <v>5121</v>
      </c>
      <c r="R1194" s="6" t="s">
        <v>54</v>
      </c>
      <c r="S1194" s="7" t="s">
        <v>35</v>
      </c>
      <c r="T1194" s="7" t="s">
        <v>35</v>
      </c>
      <c r="U1194" s="7">
        <v>37</v>
      </c>
      <c r="V1194" s="6" t="s">
        <v>107</v>
      </c>
      <c r="W1194" s="6" t="s">
        <v>4891</v>
      </c>
      <c r="X1194" s="6" t="s">
        <v>4891</v>
      </c>
      <c r="Y1194" s="8" t="s">
        <v>286</v>
      </c>
      <c r="Z1194" s="6" t="s">
        <v>5122</v>
      </c>
      <c r="AA1194" s="8">
        <v>0</v>
      </c>
      <c r="AB1194" s="8">
        <v>0</v>
      </c>
      <c r="AC1194" s="8">
        <v>0</v>
      </c>
      <c r="AD1194" s="8">
        <v>0</v>
      </c>
      <c r="AE1194" s="8">
        <v>0</v>
      </c>
      <c r="AF1194" s="8">
        <v>0</v>
      </c>
    </row>
    <row r="1195" spans="1:32" x14ac:dyDescent="0.25">
      <c r="A1195" s="6" t="s">
        <v>4886</v>
      </c>
      <c r="B1195" s="6" t="s">
        <v>107</v>
      </c>
      <c r="C1195" s="6" t="s">
        <v>264</v>
      </c>
      <c r="D1195" s="7">
        <v>5</v>
      </c>
      <c r="E1195" s="8" t="s">
        <v>5123</v>
      </c>
      <c r="F1195" s="8">
        <v>0</v>
      </c>
      <c r="G1195" s="8">
        <v>0</v>
      </c>
      <c r="H1195" s="8">
        <f>VLOOKUP(E1195,[1]Hoja1!$E:$F,2,FALSE)</f>
        <v>0</v>
      </c>
      <c r="I1195" s="8">
        <f>VLOOKUP(E1195,[1]Hoja1!$E:$S,3,FALSE)</f>
        <v>0</v>
      </c>
      <c r="J1195" s="8">
        <f>VLOOKUP(E1195,[1]Hoja1!$E:$S,4,FALSE)</f>
        <v>0</v>
      </c>
      <c r="K1195" s="8">
        <f>VLOOKUP(E1195,[1]Hoja1!$E:$S,5,FALSE)</f>
        <v>0</v>
      </c>
      <c r="L1195" s="8">
        <f>VLOOKUP(E1195,[1]Hoja1!$E:$S,6,FALSE)</f>
        <v>0</v>
      </c>
      <c r="M1195" s="8">
        <f>VLOOKUP(E1195,[1]Hoja1!$E:$S,7,FALSE)</f>
        <v>0</v>
      </c>
      <c r="N1195" s="6"/>
      <c r="O1195" s="6" t="s">
        <v>5124</v>
      </c>
      <c r="P1195" s="6" t="s">
        <v>721</v>
      </c>
      <c r="Q1195" s="6" t="s">
        <v>5125</v>
      </c>
      <c r="R1195" s="6" t="s">
        <v>34</v>
      </c>
      <c r="S1195" s="7" t="s">
        <v>35</v>
      </c>
      <c r="T1195" s="7" t="s">
        <v>35</v>
      </c>
      <c r="U1195" s="7">
        <v>58</v>
      </c>
      <c r="V1195" s="6" t="s">
        <v>107</v>
      </c>
      <c r="W1195" s="6" t="s">
        <v>4891</v>
      </c>
      <c r="X1195" s="6" t="s">
        <v>4891</v>
      </c>
      <c r="Y1195" s="8" t="s">
        <v>286</v>
      </c>
      <c r="Z1195" s="6" t="s">
        <v>5126</v>
      </c>
      <c r="AA1195" s="8">
        <v>0</v>
      </c>
      <c r="AB1195" s="8">
        <v>0</v>
      </c>
      <c r="AC1195" s="8">
        <v>0</v>
      </c>
      <c r="AD1195" s="8">
        <v>0</v>
      </c>
      <c r="AE1195" s="8">
        <v>0</v>
      </c>
      <c r="AF1195" s="8">
        <v>0</v>
      </c>
    </row>
    <row r="1196" spans="1:32" x14ac:dyDescent="0.25">
      <c r="A1196" s="6" t="s">
        <v>4886</v>
      </c>
      <c r="B1196" s="6" t="s">
        <v>107</v>
      </c>
      <c r="C1196" s="6" t="s">
        <v>275</v>
      </c>
      <c r="D1196" s="7">
        <v>1</v>
      </c>
      <c r="E1196" s="8" t="s">
        <v>5127</v>
      </c>
      <c r="F1196" s="8">
        <v>0</v>
      </c>
      <c r="G1196" s="8">
        <v>0</v>
      </c>
      <c r="H1196" s="8">
        <f>VLOOKUP(E1196,[1]Hoja1!$E:$F,2,FALSE)</f>
        <v>0</v>
      </c>
      <c r="I1196" s="8">
        <f>VLOOKUP(E1196,[1]Hoja1!$E:$S,3,FALSE)</f>
        <v>0</v>
      </c>
      <c r="J1196" s="8">
        <f>VLOOKUP(E1196,[1]Hoja1!$E:$S,4,FALSE)</f>
        <v>0</v>
      </c>
      <c r="K1196" s="8">
        <f>VLOOKUP(E1196,[1]Hoja1!$E:$S,5,FALSE)</f>
        <v>0</v>
      </c>
      <c r="L1196" s="8">
        <f>VLOOKUP(E1196,[1]Hoja1!$E:$S,6,FALSE)</f>
        <v>0</v>
      </c>
      <c r="M1196" s="8">
        <f>VLOOKUP(E1196,[1]Hoja1!$E:$S,7,FALSE)</f>
        <v>0</v>
      </c>
      <c r="N1196" s="6"/>
      <c r="O1196" s="6" t="s">
        <v>5128</v>
      </c>
      <c r="P1196" s="6" t="s">
        <v>5129</v>
      </c>
      <c r="Q1196" s="6" t="s">
        <v>5130</v>
      </c>
      <c r="R1196" s="6" t="s">
        <v>54</v>
      </c>
      <c r="S1196" s="7" t="s">
        <v>35</v>
      </c>
      <c r="T1196" s="7" t="s">
        <v>35</v>
      </c>
      <c r="U1196" s="7">
        <v>61</v>
      </c>
      <c r="V1196" s="6" t="s">
        <v>107</v>
      </c>
      <c r="W1196" s="6" t="s">
        <v>107</v>
      </c>
      <c r="X1196" s="6" t="s">
        <v>107</v>
      </c>
      <c r="Y1196" s="8" t="s">
        <v>38</v>
      </c>
      <c r="Z1196" s="6" t="s">
        <v>5131</v>
      </c>
      <c r="AA1196" s="8">
        <v>0</v>
      </c>
      <c r="AB1196" s="8">
        <v>0</v>
      </c>
      <c r="AC1196" s="8">
        <v>0</v>
      </c>
      <c r="AD1196" s="8">
        <v>0</v>
      </c>
      <c r="AE1196" s="8">
        <v>0</v>
      </c>
      <c r="AF1196" s="8">
        <v>0</v>
      </c>
    </row>
    <row r="1197" spans="1:32" x14ac:dyDescent="0.25">
      <c r="A1197" s="6" t="s">
        <v>4886</v>
      </c>
      <c r="B1197" s="6" t="s">
        <v>107</v>
      </c>
      <c r="C1197" s="6" t="s">
        <v>275</v>
      </c>
      <c r="D1197" s="7">
        <v>2</v>
      </c>
      <c r="E1197" s="8" t="s">
        <v>5132</v>
      </c>
      <c r="F1197" s="8">
        <v>0</v>
      </c>
      <c r="G1197" s="8">
        <v>0</v>
      </c>
      <c r="H1197" s="8">
        <f>VLOOKUP(E1197,[1]Hoja1!$E:$F,2,FALSE)</f>
        <v>0</v>
      </c>
      <c r="I1197" s="8">
        <f>VLOOKUP(E1197,[1]Hoja1!$E:$S,3,FALSE)</f>
        <v>0</v>
      </c>
      <c r="J1197" s="8">
        <f>VLOOKUP(E1197,[1]Hoja1!$E:$S,4,FALSE)</f>
        <v>0</v>
      </c>
      <c r="K1197" s="8">
        <f>VLOOKUP(E1197,[1]Hoja1!$E:$S,5,FALSE)</f>
        <v>0</v>
      </c>
      <c r="L1197" s="8">
        <f>VLOOKUP(E1197,[1]Hoja1!$E:$S,6,FALSE)</f>
        <v>0</v>
      </c>
      <c r="M1197" s="8">
        <f>VLOOKUP(E1197,[1]Hoja1!$E:$S,7,FALSE)</f>
        <v>0</v>
      </c>
      <c r="N1197" s="6"/>
      <c r="O1197" s="6" t="s">
        <v>1145</v>
      </c>
      <c r="P1197" s="6" t="s">
        <v>3461</v>
      </c>
      <c r="Q1197" s="6" t="s">
        <v>5133</v>
      </c>
      <c r="R1197" s="6" t="s">
        <v>34</v>
      </c>
      <c r="S1197" s="7" t="s">
        <v>35</v>
      </c>
      <c r="T1197" s="7" t="s">
        <v>30</v>
      </c>
      <c r="U1197" s="7">
        <v>27</v>
      </c>
      <c r="V1197" s="6" t="s">
        <v>107</v>
      </c>
      <c r="W1197" s="6" t="s">
        <v>4891</v>
      </c>
      <c r="X1197" s="6" t="s">
        <v>4891</v>
      </c>
      <c r="Y1197" s="8" t="s">
        <v>286</v>
      </c>
      <c r="Z1197" s="6" t="s">
        <v>5134</v>
      </c>
      <c r="AA1197" s="8">
        <v>0</v>
      </c>
      <c r="AB1197" s="8">
        <v>0</v>
      </c>
      <c r="AC1197" s="8">
        <v>0</v>
      </c>
      <c r="AD1197" s="8">
        <v>0</v>
      </c>
      <c r="AE1197" s="8">
        <v>0</v>
      </c>
      <c r="AF1197" s="8">
        <v>0</v>
      </c>
    </row>
    <row r="1198" spans="1:32" x14ac:dyDescent="0.25">
      <c r="A1198" s="6" t="s">
        <v>4886</v>
      </c>
      <c r="B1198" s="6" t="s">
        <v>107</v>
      </c>
      <c r="C1198" s="6" t="s">
        <v>275</v>
      </c>
      <c r="D1198" s="7">
        <v>4</v>
      </c>
      <c r="E1198" s="8" t="s">
        <v>5135</v>
      </c>
      <c r="F1198" s="8">
        <v>0</v>
      </c>
      <c r="G1198" s="8">
        <v>0</v>
      </c>
      <c r="H1198" s="8">
        <f>VLOOKUP(E1198,[1]Hoja1!$E:$F,2,FALSE)</f>
        <v>0</v>
      </c>
      <c r="I1198" s="8">
        <f>VLOOKUP(E1198,[1]Hoja1!$E:$S,3,FALSE)</f>
        <v>0</v>
      </c>
      <c r="J1198" s="8">
        <f>VLOOKUP(E1198,[1]Hoja1!$E:$S,4,FALSE)</f>
        <v>0</v>
      </c>
      <c r="K1198" s="8">
        <f>VLOOKUP(E1198,[1]Hoja1!$E:$S,5,FALSE)</f>
        <v>0</v>
      </c>
      <c r="L1198" s="8">
        <f>VLOOKUP(E1198,[1]Hoja1!$E:$S,6,FALSE)</f>
        <v>0</v>
      </c>
      <c r="M1198" s="8">
        <f>VLOOKUP(E1198,[1]Hoja1!$E:$S,7,FALSE)</f>
        <v>0</v>
      </c>
      <c r="N1198" s="6"/>
      <c r="O1198" s="6" t="s">
        <v>5136</v>
      </c>
      <c r="P1198" s="6" t="s">
        <v>5137</v>
      </c>
      <c r="Q1198" s="6" t="s">
        <v>5138</v>
      </c>
      <c r="R1198" s="6" t="s">
        <v>34</v>
      </c>
      <c r="S1198" s="7" t="s">
        <v>35</v>
      </c>
      <c r="T1198" s="7" t="s">
        <v>35</v>
      </c>
      <c r="U1198" s="7">
        <v>49</v>
      </c>
      <c r="V1198" s="6" t="s">
        <v>80</v>
      </c>
      <c r="W1198" s="6" t="s">
        <v>80</v>
      </c>
      <c r="X1198" s="6" t="s">
        <v>1753</v>
      </c>
      <c r="Y1198" s="8" t="s">
        <v>120</v>
      </c>
      <c r="Z1198" s="6" t="s">
        <v>5139</v>
      </c>
      <c r="AA1198" s="8">
        <v>0</v>
      </c>
      <c r="AB1198" s="8">
        <v>0</v>
      </c>
      <c r="AC1198" s="8">
        <v>0</v>
      </c>
      <c r="AD1198" s="8">
        <v>0</v>
      </c>
      <c r="AE1198" s="8">
        <v>0</v>
      </c>
      <c r="AF1198" s="8">
        <v>0</v>
      </c>
    </row>
    <row r="1199" spans="1:32" x14ac:dyDescent="0.25">
      <c r="A1199" s="6" t="s">
        <v>4886</v>
      </c>
      <c r="B1199" s="6" t="s">
        <v>107</v>
      </c>
      <c r="C1199" s="6" t="s">
        <v>275</v>
      </c>
      <c r="D1199" s="7">
        <v>5</v>
      </c>
      <c r="E1199" s="8" t="s">
        <v>5140</v>
      </c>
      <c r="F1199" s="8">
        <v>0</v>
      </c>
      <c r="G1199" s="8">
        <v>0</v>
      </c>
      <c r="H1199" s="8">
        <f>VLOOKUP(E1199,[1]Hoja1!$E:$F,2,FALSE)</f>
        <v>0</v>
      </c>
      <c r="I1199" s="8">
        <f>VLOOKUP(E1199,[1]Hoja1!$E:$S,3,FALSE)</f>
        <v>0</v>
      </c>
      <c r="J1199" s="8">
        <f>VLOOKUP(E1199,[1]Hoja1!$E:$S,4,FALSE)</f>
        <v>0</v>
      </c>
      <c r="K1199" s="8">
        <f>VLOOKUP(E1199,[1]Hoja1!$E:$S,5,FALSE)</f>
        <v>0</v>
      </c>
      <c r="L1199" s="8">
        <f>VLOOKUP(E1199,[1]Hoja1!$E:$S,6,FALSE)</f>
        <v>0</v>
      </c>
      <c r="M1199" s="8">
        <f>VLOOKUP(E1199,[1]Hoja1!$E:$S,7,FALSE)</f>
        <v>0</v>
      </c>
      <c r="N1199" s="6"/>
      <c r="O1199" s="6" t="s">
        <v>2274</v>
      </c>
      <c r="P1199" s="6" t="s">
        <v>221</v>
      </c>
      <c r="Q1199" s="6" t="s">
        <v>5141</v>
      </c>
      <c r="R1199" s="6" t="s">
        <v>54</v>
      </c>
      <c r="S1199" s="7" t="s">
        <v>35</v>
      </c>
      <c r="T1199" s="7" t="s">
        <v>35</v>
      </c>
      <c r="U1199" s="7">
        <v>44</v>
      </c>
      <c r="V1199" s="6" t="s">
        <v>107</v>
      </c>
      <c r="W1199" s="6" t="s">
        <v>4891</v>
      </c>
      <c r="X1199" s="6" t="s">
        <v>4891</v>
      </c>
      <c r="Y1199" s="8" t="s">
        <v>286</v>
      </c>
      <c r="Z1199" s="6" t="s">
        <v>5142</v>
      </c>
      <c r="AA1199" s="8">
        <v>0</v>
      </c>
      <c r="AB1199" s="8">
        <v>0</v>
      </c>
      <c r="AC1199" s="8">
        <v>0</v>
      </c>
      <c r="AD1199" s="8">
        <v>0</v>
      </c>
      <c r="AE1199" s="8">
        <v>0</v>
      </c>
      <c r="AF1199" s="8">
        <v>0</v>
      </c>
    </row>
    <row r="1200" spans="1:32" x14ac:dyDescent="0.25">
      <c r="A1200" s="6" t="s">
        <v>4886</v>
      </c>
      <c r="B1200" s="6" t="s">
        <v>107</v>
      </c>
      <c r="C1200" s="6" t="s">
        <v>689</v>
      </c>
      <c r="D1200" s="7">
        <v>1</v>
      </c>
      <c r="E1200" s="8" t="s">
        <v>5143</v>
      </c>
      <c r="F1200" s="8">
        <v>0</v>
      </c>
      <c r="G1200" s="8">
        <v>0</v>
      </c>
      <c r="H1200" s="8">
        <f>VLOOKUP(E1200,[1]Hoja1!$E:$F,2,FALSE)</f>
        <v>0</v>
      </c>
      <c r="I1200" s="8">
        <f>VLOOKUP(E1200,[1]Hoja1!$E:$S,3,FALSE)</f>
        <v>0</v>
      </c>
      <c r="J1200" s="8">
        <f>VLOOKUP(E1200,[1]Hoja1!$E:$S,4,FALSE)</f>
        <v>0</v>
      </c>
      <c r="K1200" s="8">
        <f>VLOOKUP(E1200,[1]Hoja1!$E:$S,5,FALSE)</f>
        <v>0</v>
      </c>
      <c r="L1200" s="8">
        <f>VLOOKUP(E1200,[1]Hoja1!$E:$S,6,FALSE)</f>
        <v>0</v>
      </c>
      <c r="M1200" s="8">
        <f>VLOOKUP(E1200,[1]Hoja1!$E:$S,7,FALSE)</f>
        <v>0</v>
      </c>
      <c r="N1200" s="6"/>
      <c r="O1200" s="6" t="s">
        <v>486</v>
      </c>
      <c r="P1200" s="6" t="s">
        <v>4573</v>
      </c>
      <c r="Q1200" s="6" t="s">
        <v>348</v>
      </c>
      <c r="R1200" s="6" t="s">
        <v>34</v>
      </c>
      <c r="S1200" s="7" t="s">
        <v>35</v>
      </c>
      <c r="T1200" s="7" t="s">
        <v>35</v>
      </c>
      <c r="U1200" s="7">
        <v>54</v>
      </c>
      <c r="V1200" s="6" t="s">
        <v>107</v>
      </c>
      <c r="W1200" s="6" t="s">
        <v>4891</v>
      </c>
      <c r="X1200" s="6" t="s">
        <v>4899</v>
      </c>
      <c r="Y1200" s="8" t="s">
        <v>38</v>
      </c>
      <c r="Z1200" s="6" t="s">
        <v>5144</v>
      </c>
      <c r="AA1200" s="8">
        <v>0</v>
      </c>
      <c r="AB1200" s="8">
        <v>0</v>
      </c>
      <c r="AC1200" s="8">
        <v>0</v>
      </c>
      <c r="AD1200" s="8">
        <v>0</v>
      </c>
      <c r="AE1200" s="8">
        <v>0</v>
      </c>
      <c r="AF1200" s="8">
        <v>0</v>
      </c>
    </row>
    <row r="1201" spans="1:32" x14ac:dyDescent="0.25">
      <c r="A1201" s="6" t="s">
        <v>4886</v>
      </c>
      <c r="B1201" s="6" t="s">
        <v>107</v>
      </c>
      <c r="C1201" s="6" t="s">
        <v>689</v>
      </c>
      <c r="D1201" s="7">
        <v>2</v>
      </c>
      <c r="E1201" s="8" t="s">
        <v>5145</v>
      </c>
      <c r="F1201" s="8">
        <v>0</v>
      </c>
      <c r="G1201" s="8">
        <v>0</v>
      </c>
      <c r="H1201" s="8">
        <f>VLOOKUP(E1201,[1]Hoja1!$E:$F,2,FALSE)</f>
        <v>0</v>
      </c>
      <c r="I1201" s="8">
        <f>VLOOKUP(E1201,[1]Hoja1!$E:$S,3,FALSE)</f>
        <v>0</v>
      </c>
      <c r="J1201" s="8">
        <f>VLOOKUP(E1201,[1]Hoja1!$E:$S,4,FALSE)</f>
        <v>0</v>
      </c>
      <c r="K1201" s="8">
        <f>VLOOKUP(E1201,[1]Hoja1!$E:$S,5,FALSE)</f>
        <v>0</v>
      </c>
      <c r="L1201" s="8">
        <f>VLOOKUP(E1201,[1]Hoja1!$E:$S,6,FALSE)</f>
        <v>0</v>
      </c>
      <c r="M1201" s="8">
        <f>VLOOKUP(E1201,[1]Hoja1!$E:$S,7,FALSE)</f>
        <v>0</v>
      </c>
      <c r="N1201" s="6"/>
      <c r="O1201" s="6" t="s">
        <v>568</v>
      </c>
      <c r="P1201" s="6" t="s">
        <v>5146</v>
      </c>
      <c r="Q1201" s="6" t="s">
        <v>5147</v>
      </c>
      <c r="R1201" s="6" t="s">
        <v>34</v>
      </c>
      <c r="S1201" s="7" t="s">
        <v>35</v>
      </c>
      <c r="T1201" s="7" t="s">
        <v>35</v>
      </c>
      <c r="U1201" s="7">
        <v>53</v>
      </c>
      <c r="V1201" s="6" t="s">
        <v>107</v>
      </c>
      <c r="W1201" s="6" t="s">
        <v>4891</v>
      </c>
      <c r="X1201" s="6" t="s">
        <v>4891</v>
      </c>
      <c r="Y1201" s="8" t="s">
        <v>286</v>
      </c>
      <c r="Z1201" s="6" t="s">
        <v>5148</v>
      </c>
      <c r="AA1201" s="8">
        <v>0</v>
      </c>
      <c r="AB1201" s="8">
        <v>0</v>
      </c>
      <c r="AC1201" s="8">
        <v>0</v>
      </c>
      <c r="AD1201" s="8">
        <v>0</v>
      </c>
      <c r="AE1201" s="8">
        <v>0</v>
      </c>
      <c r="AF1201" s="8">
        <v>0</v>
      </c>
    </row>
    <row r="1202" spans="1:32" x14ac:dyDescent="0.25">
      <c r="A1202" s="6" t="s">
        <v>4886</v>
      </c>
      <c r="B1202" s="6" t="s">
        <v>107</v>
      </c>
      <c r="C1202" s="6" t="s">
        <v>689</v>
      </c>
      <c r="D1202" s="7">
        <v>3</v>
      </c>
      <c r="E1202" s="8" t="s">
        <v>5149</v>
      </c>
      <c r="F1202" s="8">
        <v>0</v>
      </c>
      <c r="G1202" s="8">
        <v>0</v>
      </c>
      <c r="H1202" s="8">
        <f>VLOOKUP(E1202,[1]Hoja1!$E:$F,2,FALSE)</f>
        <v>0</v>
      </c>
      <c r="I1202" s="8">
        <f>VLOOKUP(E1202,[1]Hoja1!$E:$S,3,FALSE)</f>
        <v>0</v>
      </c>
      <c r="J1202" s="8">
        <f>VLOOKUP(E1202,[1]Hoja1!$E:$S,4,FALSE)</f>
        <v>0</v>
      </c>
      <c r="K1202" s="8">
        <f>VLOOKUP(E1202,[1]Hoja1!$E:$S,5,FALSE)</f>
        <v>0</v>
      </c>
      <c r="L1202" s="8">
        <f>VLOOKUP(E1202,[1]Hoja1!$E:$S,6,FALSE)</f>
        <v>0</v>
      </c>
      <c r="M1202" s="8">
        <f>VLOOKUP(E1202,[1]Hoja1!$E:$S,7,FALSE)</f>
        <v>0</v>
      </c>
      <c r="N1202" s="6"/>
      <c r="O1202" s="6" t="s">
        <v>5004</v>
      </c>
      <c r="P1202" s="6" t="s">
        <v>1051</v>
      </c>
      <c r="Q1202" s="6" t="s">
        <v>5150</v>
      </c>
      <c r="R1202" s="6" t="s">
        <v>34</v>
      </c>
      <c r="S1202" s="7" t="s">
        <v>35</v>
      </c>
      <c r="T1202" s="7" t="s">
        <v>35</v>
      </c>
      <c r="U1202" s="7">
        <v>58</v>
      </c>
      <c r="V1202" s="6" t="s">
        <v>107</v>
      </c>
      <c r="W1202" s="6" t="s">
        <v>4891</v>
      </c>
      <c r="X1202" s="6" t="s">
        <v>4993</v>
      </c>
      <c r="Y1202" s="8" t="s">
        <v>38</v>
      </c>
      <c r="Z1202" s="6" t="s">
        <v>5151</v>
      </c>
      <c r="AA1202" s="8">
        <v>0</v>
      </c>
      <c r="AB1202" s="8">
        <v>0</v>
      </c>
      <c r="AC1202" s="8">
        <v>0</v>
      </c>
      <c r="AD1202" s="8">
        <v>0</v>
      </c>
      <c r="AE1202" s="8">
        <v>0</v>
      </c>
      <c r="AF1202" s="8">
        <v>0</v>
      </c>
    </row>
    <row r="1203" spans="1:32" x14ac:dyDescent="0.25">
      <c r="A1203" s="6" t="s">
        <v>4886</v>
      </c>
      <c r="B1203" s="6" t="s">
        <v>107</v>
      </c>
      <c r="C1203" s="6" t="s">
        <v>689</v>
      </c>
      <c r="D1203" s="7">
        <v>4</v>
      </c>
      <c r="E1203" s="8" t="s">
        <v>5152</v>
      </c>
      <c r="F1203" s="8">
        <v>0</v>
      </c>
      <c r="G1203" s="8">
        <v>0</v>
      </c>
      <c r="H1203" s="8">
        <f>VLOOKUP(E1203,[1]Hoja1!$E:$F,2,FALSE)</f>
        <v>0</v>
      </c>
      <c r="I1203" s="8">
        <f>VLOOKUP(E1203,[1]Hoja1!$E:$S,3,FALSE)</f>
        <v>0</v>
      </c>
      <c r="J1203" s="8">
        <f>VLOOKUP(E1203,[1]Hoja1!$E:$S,4,FALSE)</f>
        <v>0</v>
      </c>
      <c r="K1203" s="8">
        <f>VLOOKUP(E1203,[1]Hoja1!$E:$S,5,FALSE)</f>
        <v>0</v>
      </c>
      <c r="L1203" s="8">
        <f>VLOOKUP(E1203,[1]Hoja1!$E:$S,6,FALSE)</f>
        <v>0</v>
      </c>
      <c r="M1203" s="8">
        <f>VLOOKUP(E1203,[1]Hoja1!$E:$S,7,FALSE)</f>
        <v>0</v>
      </c>
      <c r="N1203" s="6"/>
      <c r="O1203" s="6" t="s">
        <v>5056</v>
      </c>
      <c r="P1203" s="6" t="s">
        <v>5153</v>
      </c>
      <c r="Q1203" s="6" t="s">
        <v>5154</v>
      </c>
      <c r="R1203" s="6" t="s">
        <v>54</v>
      </c>
      <c r="S1203" s="7" t="s">
        <v>35</v>
      </c>
      <c r="T1203" s="7" t="s">
        <v>35</v>
      </c>
      <c r="U1203" s="7">
        <v>66</v>
      </c>
      <c r="V1203" s="6" t="s">
        <v>107</v>
      </c>
      <c r="W1203" s="6" t="s">
        <v>4891</v>
      </c>
      <c r="X1203" s="6" t="s">
        <v>4891</v>
      </c>
      <c r="Y1203" s="8" t="s">
        <v>286</v>
      </c>
      <c r="Z1203" s="6" t="s">
        <v>5155</v>
      </c>
      <c r="AA1203" s="8">
        <v>0</v>
      </c>
      <c r="AB1203" s="8">
        <v>0</v>
      </c>
      <c r="AC1203" s="8">
        <v>0</v>
      </c>
      <c r="AD1203" s="8">
        <v>0</v>
      </c>
      <c r="AE1203" s="8">
        <v>0</v>
      </c>
      <c r="AF1203" s="8">
        <v>0</v>
      </c>
    </row>
    <row r="1204" spans="1:32" x14ac:dyDescent="0.25">
      <c r="A1204" s="6" t="s">
        <v>4886</v>
      </c>
      <c r="B1204" s="6" t="s">
        <v>107</v>
      </c>
      <c r="C1204" s="6" t="s">
        <v>689</v>
      </c>
      <c r="D1204" s="7">
        <v>5</v>
      </c>
      <c r="E1204" s="8" t="s">
        <v>5156</v>
      </c>
      <c r="F1204" s="8">
        <v>0</v>
      </c>
      <c r="G1204" s="8">
        <v>0</v>
      </c>
      <c r="H1204" s="8">
        <f>VLOOKUP(E1204,[1]Hoja1!$E:$F,2,FALSE)</f>
        <v>0</v>
      </c>
      <c r="I1204" s="8">
        <f>VLOOKUP(E1204,[1]Hoja1!$E:$S,3,FALSE)</f>
        <v>0</v>
      </c>
      <c r="J1204" s="8">
        <f>VLOOKUP(E1204,[1]Hoja1!$E:$S,4,FALSE)</f>
        <v>0</v>
      </c>
      <c r="K1204" s="8">
        <f>VLOOKUP(E1204,[1]Hoja1!$E:$S,5,FALSE)</f>
        <v>0</v>
      </c>
      <c r="L1204" s="8">
        <f>VLOOKUP(E1204,[1]Hoja1!$E:$S,6,FALSE)</f>
        <v>0</v>
      </c>
      <c r="M1204" s="8">
        <f>VLOOKUP(E1204,[1]Hoja1!$E:$S,7,FALSE)</f>
        <v>0</v>
      </c>
      <c r="N1204" s="6"/>
      <c r="O1204" s="6" t="s">
        <v>5157</v>
      </c>
      <c r="P1204" s="6" t="s">
        <v>1145</v>
      </c>
      <c r="Q1204" s="6" t="s">
        <v>3133</v>
      </c>
      <c r="R1204" s="6" t="s">
        <v>54</v>
      </c>
      <c r="S1204" s="7" t="s">
        <v>35</v>
      </c>
      <c r="T1204" s="7" t="s">
        <v>35</v>
      </c>
      <c r="U1204" s="7">
        <v>55</v>
      </c>
      <c r="V1204" s="6" t="s">
        <v>107</v>
      </c>
      <c r="W1204" s="6" t="s">
        <v>4891</v>
      </c>
      <c r="X1204" s="6" t="s">
        <v>4891</v>
      </c>
      <c r="Y1204" s="8" t="s">
        <v>286</v>
      </c>
      <c r="Z1204" s="6" t="s">
        <v>5158</v>
      </c>
      <c r="AA1204" s="8">
        <v>0</v>
      </c>
      <c r="AB1204" s="8">
        <v>0</v>
      </c>
      <c r="AC1204" s="8">
        <v>0</v>
      </c>
      <c r="AD1204" s="8">
        <v>0</v>
      </c>
      <c r="AE1204" s="8">
        <v>0</v>
      </c>
      <c r="AF1204" s="8">
        <v>0</v>
      </c>
    </row>
    <row r="1205" spans="1:32" x14ac:dyDescent="0.25">
      <c r="A1205" s="6" t="s">
        <v>4886</v>
      </c>
      <c r="B1205" s="6" t="s">
        <v>107</v>
      </c>
      <c r="C1205" s="6" t="s">
        <v>294</v>
      </c>
      <c r="D1205" s="7">
        <v>1</v>
      </c>
      <c r="E1205" s="8" t="s">
        <v>5159</v>
      </c>
      <c r="F1205" s="8">
        <v>0</v>
      </c>
      <c r="G1205" s="8">
        <v>0</v>
      </c>
      <c r="H1205" s="8">
        <f>VLOOKUP(E1205,[1]Hoja1!$E:$F,2,FALSE)</f>
        <v>0</v>
      </c>
      <c r="I1205" s="8">
        <f>VLOOKUP(E1205,[1]Hoja1!$E:$S,3,FALSE)</f>
        <v>0</v>
      </c>
      <c r="J1205" s="8">
        <f>VLOOKUP(E1205,[1]Hoja1!$E:$S,4,FALSE)</f>
        <v>0</v>
      </c>
      <c r="K1205" s="8">
        <f>VLOOKUP(E1205,[1]Hoja1!$E:$S,5,FALSE)</f>
        <v>0</v>
      </c>
      <c r="L1205" s="8">
        <f>VLOOKUP(E1205,[1]Hoja1!$E:$S,6,FALSE)</f>
        <v>0</v>
      </c>
      <c r="M1205" s="8">
        <f>VLOOKUP(E1205,[1]Hoja1!$E:$S,7,FALSE)</f>
        <v>0</v>
      </c>
      <c r="N1205" s="6"/>
      <c r="O1205" s="6" t="s">
        <v>5160</v>
      </c>
      <c r="P1205" s="6" t="s">
        <v>152</v>
      </c>
      <c r="Q1205" s="6" t="s">
        <v>5161</v>
      </c>
      <c r="R1205" s="6" t="s">
        <v>54</v>
      </c>
      <c r="S1205" s="7" t="s">
        <v>35</v>
      </c>
      <c r="T1205" s="7" t="s">
        <v>35</v>
      </c>
      <c r="U1205" s="7">
        <v>47</v>
      </c>
      <c r="V1205" s="6" t="s">
        <v>107</v>
      </c>
      <c r="W1205" s="6" t="s">
        <v>4891</v>
      </c>
      <c r="X1205" s="6" t="s">
        <v>4899</v>
      </c>
      <c r="Y1205" s="8" t="s">
        <v>38</v>
      </c>
      <c r="Z1205" s="6" t="s">
        <v>5162</v>
      </c>
      <c r="AA1205" s="8">
        <v>0</v>
      </c>
      <c r="AB1205" s="8">
        <v>0</v>
      </c>
      <c r="AC1205" s="8">
        <v>0</v>
      </c>
      <c r="AD1205" s="8">
        <v>0</v>
      </c>
      <c r="AE1205" s="8">
        <v>0</v>
      </c>
      <c r="AF1205" s="8">
        <v>0</v>
      </c>
    </row>
    <row r="1206" spans="1:32" x14ac:dyDescent="0.25">
      <c r="A1206" s="6" t="s">
        <v>4886</v>
      </c>
      <c r="B1206" s="6" t="s">
        <v>107</v>
      </c>
      <c r="C1206" s="6" t="s">
        <v>294</v>
      </c>
      <c r="D1206" s="7">
        <v>2</v>
      </c>
      <c r="E1206" s="8" t="s">
        <v>5163</v>
      </c>
      <c r="F1206" s="8">
        <v>0</v>
      </c>
      <c r="G1206" s="8">
        <v>0</v>
      </c>
      <c r="H1206" s="8">
        <f>VLOOKUP(E1206,[1]Hoja1!$E:$F,2,FALSE)</f>
        <v>0</v>
      </c>
      <c r="I1206" s="8">
        <f>VLOOKUP(E1206,[1]Hoja1!$E:$S,3,FALSE)</f>
        <v>0</v>
      </c>
      <c r="J1206" s="8">
        <f>VLOOKUP(E1206,[1]Hoja1!$E:$S,4,FALSE)</f>
        <v>0</v>
      </c>
      <c r="K1206" s="8">
        <f>VLOOKUP(E1206,[1]Hoja1!$E:$S,5,FALSE)</f>
        <v>0</v>
      </c>
      <c r="L1206" s="8">
        <f>VLOOKUP(E1206,[1]Hoja1!$E:$S,6,FALSE)</f>
        <v>0</v>
      </c>
      <c r="M1206" s="8">
        <f>VLOOKUP(E1206,[1]Hoja1!$E:$S,7,FALSE)</f>
        <v>0</v>
      </c>
      <c r="N1206" s="6"/>
      <c r="O1206" s="6" t="s">
        <v>773</v>
      </c>
      <c r="P1206" s="6" t="s">
        <v>5164</v>
      </c>
      <c r="Q1206" s="6" t="s">
        <v>5165</v>
      </c>
      <c r="R1206" s="6" t="s">
        <v>34</v>
      </c>
      <c r="S1206" s="7" t="s">
        <v>35</v>
      </c>
      <c r="T1206" s="7" t="s">
        <v>30</v>
      </c>
      <c r="U1206" s="7">
        <v>26</v>
      </c>
      <c r="V1206" s="6" t="s">
        <v>107</v>
      </c>
      <c r="W1206" s="6" t="s">
        <v>4891</v>
      </c>
      <c r="X1206" s="6" t="s">
        <v>4891</v>
      </c>
      <c r="Y1206" s="8" t="s">
        <v>286</v>
      </c>
      <c r="Z1206" s="6" t="s">
        <v>5166</v>
      </c>
      <c r="AA1206" s="8">
        <v>0</v>
      </c>
      <c r="AB1206" s="8">
        <v>0</v>
      </c>
      <c r="AC1206" s="8">
        <v>0</v>
      </c>
      <c r="AD1206" s="8">
        <v>0</v>
      </c>
      <c r="AE1206" s="8">
        <v>0</v>
      </c>
      <c r="AF1206" s="8">
        <v>0</v>
      </c>
    </row>
    <row r="1207" spans="1:32" x14ac:dyDescent="0.25">
      <c r="A1207" s="6" t="s">
        <v>4886</v>
      </c>
      <c r="B1207" s="6" t="s">
        <v>107</v>
      </c>
      <c r="C1207" s="6" t="s">
        <v>294</v>
      </c>
      <c r="D1207" s="7">
        <v>3</v>
      </c>
      <c r="E1207" s="8" t="s">
        <v>5167</v>
      </c>
      <c r="F1207" s="8">
        <v>0</v>
      </c>
      <c r="G1207" s="8">
        <v>0</v>
      </c>
      <c r="H1207" s="8">
        <f>VLOOKUP(E1207,[1]Hoja1!$E:$F,2,FALSE)</f>
        <v>0</v>
      </c>
      <c r="I1207" s="8">
        <f>VLOOKUP(E1207,[1]Hoja1!$E:$S,3,FALSE)</f>
        <v>0</v>
      </c>
      <c r="J1207" s="8">
        <f>VLOOKUP(E1207,[1]Hoja1!$E:$S,4,FALSE)</f>
        <v>0</v>
      </c>
      <c r="K1207" s="8">
        <f>VLOOKUP(E1207,[1]Hoja1!$E:$S,5,FALSE)</f>
        <v>0</v>
      </c>
      <c r="L1207" s="8">
        <f>VLOOKUP(E1207,[1]Hoja1!$E:$S,6,FALSE)</f>
        <v>0</v>
      </c>
      <c r="M1207" s="8">
        <f>VLOOKUP(E1207,[1]Hoja1!$E:$S,7,FALSE)</f>
        <v>0</v>
      </c>
      <c r="N1207" s="6"/>
      <c r="O1207" s="6" t="s">
        <v>4378</v>
      </c>
      <c r="P1207" s="6" t="s">
        <v>5168</v>
      </c>
      <c r="Q1207" s="6" t="s">
        <v>5169</v>
      </c>
      <c r="R1207" s="6" t="s">
        <v>34</v>
      </c>
      <c r="S1207" s="7" t="s">
        <v>35</v>
      </c>
      <c r="T1207" s="7" t="s">
        <v>35</v>
      </c>
      <c r="U1207" s="7">
        <v>67</v>
      </c>
      <c r="V1207" s="6" t="s">
        <v>107</v>
      </c>
      <c r="W1207" s="6" t="s">
        <v>4891</v>
      </c>
      <c r="X1207" s="6" t="s">
        <v>5170</v>
      </c>
      <c r="Y1207" s="8" t="s">
        <v>38</v>
      </c>
      <c r="Z1207" s="6" t="s">
        <v>5171</v>
      </c>
      <c r="AA1207" s="8">
        <v>0</v>
      </c>
      <c r="AB1207" s="8">
        <v>0</v>
      </c>
      <c r="AC1207" s="8">
        <v>0</v>
      </c>
      <c r="AD1207" s="8">
        <v>0</v>
      </c>
      <c r="AE1207" s="8">
        <v>0</v>
      </c>
      <c r="AF1207" s="8">
        <v>0</v>
      </c>
    </row>
    <row r="1208" spans="1:32" x14ac:dyDescent="0.25">
      <c r="A1208" s="6" t="s">
        <v>4886</v>
      </c>
      <c r="B1208" s="6" t="s">
        <v>107</v>
      </c>
      <c r="C1208" s="6" t="s">
        <v>294</v>
      </c>
      <c r="D1208" s="7">
        <v>4</v>
      </c>
      <c r="E1208" s="8" t="s">
        <v>5172</v>
      </c>
      <c r="F1208" s="8">
        <v>0</v>
      </c>
      <c r="G1208" s="8">
        <v>0</v>
      </c>
      <c r="H1208" s="8">
        <f>VLOOKUP(E1208,[1]Hoja1!$E:$F,2,FALSE)</f>
        <v>2731</v>
      </c>
      <c r="I1208" s="8" t="str">
        <f>VLOOKUP(E1208,[1]Hoja1!$E:$S,3,FALSE)</f>
        <v>PARTIDO POLÍTICO PODEMOS POR EL PROGRESO DEL PERU</v>
      </c>
      <c r="J1208" s="8">
        <f>VLOOKUP(E1208,[1]Hoja1!$E:$S,4,FALSE)</f>
        <v>2019</v>
      </c>
      <c r="K1208" s="8" t="str">
        <f>VLOOKUP(E1208,[1]Hoja1!$E:$S,5,FALSE)</f>
        <v>HASTA LA ACTUALIDAD</v>
      </c>
      <c r="L1208" s="8">
        <f>VLOOKUP(E1208,[1]Hoja1!$E:$S,6,FALSE)</f>
        <v>11</v>
      </c>
      <c r="M1208" s="8" t="str">
        <f>VLOOKUP(E1208,[1]Hoja1!$E:$S,7,FALSE)</f>
        <v>REGIDOR DISTRITAL</v>
      </c>
      <c r="N1208" s="6"/>
      <c r="O1208" s="6" t="s">
        <v>221</v>
      </c>
      <c r="P1208" s="6" t="s">
        <v>5173</v>
      </c>
      <c r="Q1208" s="6" t="s">
        <v>5174</v>
      </c>
      <c r="R1208" s="6" t="s">
        <v>54</v>
      </c>
      <c r="S1208" s="7" t="s">
        <v>35</v>
      </c>
      <c r="T1208" s="7" t="s">
        <v>35</v>
      </c>
      <c r="U1208" s="7">
        <v>32</v>
      </c>
      <c r="V1208" s="6" t="s">
        <v>107</v>
      </c>
      <c r="W1208" s="6" t="s">
        <v>107</v>
      </c>
      <c r="X1208" s="6" t="s">
        <v>5175</v>
      </c>
      <c r="Y1208" s="8" t="s">
        <v>38</v>
      </c>
      <c r="Z1208" s="6" t="s">
        <v>5176</v>
      </c>
      <c r="AA1208" s="8">
        <v>2731</v>
      </c>
      <c r="AB1208" s="8" t="s">
        <v>5177</v>
      </c>
      <c r="AC1208" s="8">
        <v>2019</v>
      </c>
      <c r="AD1208" s="8" t="s">
        <v>218</v>
      </c>
      <c r="AE1208" s="8">
        <v>11</v>
      </c>
      <c r="AF1208" s="8" t="s">
        <v>322</v>
      </c>
    </row>
    <row r="1209" spans="1:32" x14ac:dyDescent="0.25">
      <c r="A1209" s="6" t="s">
        <v>4886</v>
      </c>
      <c r="B1209" s="6" t="s">
        <v>107</v>
      </c>
      <c r="C1209" s="6" t="s">
        <v>294</v>
      </c>
      <c r="D1209" s="7">
        <v>5</v>
      </c>
      <c r="E1209" s="8" t="s">
        <v>5178</v>
      </c>
      <c r="F1209" s="8">
        <v>0</v>
      </c>
      <c r="G1209" s="8">
        <v>0</v>
      </c>
      <c r="H1209" s="8">
        <f>VLOOKUP(E1209,[1]Hoja1!$E:$F,2,FALSE)</f>
        <v>0</v>
      </c>
      <c r="I1209" s="8">
        <f>VLOOKUP(E1209,[1]Hoja1!$E:$S,3,FALSE)</f>
        <v>0</v>
      </c>
      <c r="J1209" s="8">
        <f>VLOOKUP(E1209,[1]Hoja1!$E:$S,4,FALSE)</f>
        <v>0</v>
      </c>
      <c r="K1209" s="8">
        <f>VLOOKUP(E1209,[1]Hoja1!$E:$S,5,FALSE)</f>
        <v>0</v>
      </c>
      <c r="L1209" s="8">
        <f>VLOOKUP(E1209,[1]Hoja1!$E:$S,6,FALSE)</f>
        <v>0</v>
      </c>
      <c r="M1209" s="8">
        <f>VLOOKUP(E1209,[1]Hoja1!$E:$S,7,FALSE)</f>
        <v>0</v>
      </c>
      <c r="N1209" s="6"/>
      <c r="O1209" s="6" t="s">
        <v>5179</v>
      </c>
      <c r="P1209" s="6" t="s">
        <v>1051</v>
      </c>
      <c r="Q1209" s="6" t="s">
        <v>5180</v>
      </c>
      <c r="R1209" s="6" t="s">
        <v>34</v>
      </c>
      <c r="S1209" s="7" t="s">
        <v>35</v>
      </c>
      <c r="T1209" s="7" t="s">
        <v>30</v>
      </c>
      <c r="U1209" s="7">
        <v>25</v>
      </c>
      <c r="V1209" s="6" t="s">
        <v>107</v>
      </c>
      <c r="W1209" s="6" t="s">
        <v>4891</v>
      </c>
      <c r="X1209" s="6" t="s">
        <v>4891</v>
      </c>
      <c r="Y1209" s="8" t="s">
        <v>286</v>
      </c>
      <c r="Z1209" s="6" t="s">
        <v>5181</v>
      </c>
      <c r="AA1209" s="8">
        <v>0</v>
      </c>
      <c r="AB1209" s="8">
        <v>0</v>
      </c>
      <c r="AC1209" s="8">
        <v>0</v>
      </c>
      <c r="AD1209" s="8">
        <v>0</v>
      </c>
      <c r="AE1209" s="8">
        <v>0</v>
      </c>
      <c r="AF1209" s="8">
        <v>0</v>
      </c>
    </row>
    <row r="1210" spans="1:32" x14ac:dyDescent="0.25">
      <c r="A1210" s="6" t="s">
        <v>4886</v>
      </c>
      <c r="B1210" s="6" t="s">
        <v>107</v>
      </c>
      <c r="C1210" s="6" t="s">
        <v>735</v>
      </c>
      <c r="D1210" s="7">
        <v>1</v>
      </c>
      <c r="E1210" s="8" t="s">
        <v>5182</v>
      </c>
      <c r="F1210" s="8">
        <v>0</v>
      </c>
      <c r="G1210" s="8">
        <v>0</v>
      </c>
      <c r="H1210" s="8">
        <f>VLOOKUP(E1210,[1]Hoja1!$E:$F,2,FALSE)</f>
        <v>0</v>
      </c>
      <c r="I1210" s="8">
        <f>VLOOKUP(E1210,[1]Hoja1!$E:$S,3,FALSE)</f>
        <v>0</v>
      </c>
      <c r="J1210" s="8">
        <f>VLOOKUP(E1210,[1]Hoja1!$E:$S,4,FALSE)</f>
        <v>0</v>
      </c>
      <c r="K1210" s="8">
        <f>VLOOKUP(E1210,[1]Hoja1!$E:$S,5,FALSE)</f>
        <v>0</v>
      </c>
      <c r="L1210" s="8">
        <f>VLOOKUP(E1210,[1]Hoja1!$E:$S,6,FALSE)</f>
        <v>0</v>
      </c>
      <c r="M1210" s="8">
        <f>VLOOKUP(E1210,[1]Hoja1!$E:$S,7,FALSE)</f>
        <v>0</v>
      </c>
      <c r="N1210" s="6"/>
      <c r="O1210" s="6" t="s">
        <v>5183</v>
      </c>
      <c r="P1210" s="6" t="s">
        <v>90</v>
      </c>
      <c r="Q1210" s="6" t="s">
        <v>5184</v>
      </c>
      <c r="R1210" s="6" t="s">
        <v>34</v>
      </c>
      <c r="S1210" s="7" t="s">
        <v>35</v>
      </c>
      <c r="T1210" s="7" t="s">
        <v>35</v>
      </c>
      <c r="U1210" s="7">
        <v>31</v>
      </c>
      <c r="V1210" s="6" t="s">
        <v>107</v>
      </c>
      <c r="W1210" s="6" t="s">
        <v>4891</v>
      </c>
      <c r="X1210" s="6" t="s">
        <v>4891</v>
      </c>
      <c r="Y1210" s="8" t="s">
        <v>286</v>
      </c>
      <c r="Z1210" s="6" t="s">
        <v>5185</v>
      </c>
      <c r="AA1210" s="8">
        <v>0</v>
      </c>
      <c r="AB1210" s="8">
        <v>0</v>
      </c>
      <c r="AC1210" s="8">
        <v>0</v>
      </c>
      <c r="AD1210" s="8">
        <v>0</v>
      </c>
      <c r="AE1210" s="8">
        <v>0</v>
      </c>
      <c r="AF1210" s="8">
        <v>0</v>
      </c>
    </row>
    <row r="1211" spans="1:32" x14ac:dyDescent="0.25">
      <c r="A1211" s="6" t="s">
        <v>4886</v>
      </c>
      <c r="B1211" s="6" t="s">
        <v>107</v>
      </c>
      <c r="C1211" s="6" t="s">
        <v>735</v>
      </c>
      <c r="D1211" s="7">
        <v>4</v>
      </c>
      <c r="E1211" s="8" t="s">
        <v>5186</v>
      </c>
      <c r="F1211" s="8">
        <v>0</v>
      </c>
      <c r="G1211" s="8">
        <v>0</v>
      </c>
      <c r="H1211" s="8">
        <f>VLOOKUP(E1211,[1]Hoja1!$E:$F,2,FALSE)</f>
        <v>0</v>
      </c>
      <c r="I1211" s="8">
        <f>VLOOKUP(E1211,[1]Hoja1!$E:$S,3,FALSE)</f>
        <v>0</v>
      </c>
      <c r="J1211" s="8">
        <f>VLOOKUP(E1211,[1]Hoja1!$E:$S,4,FALSE)</f>
        <v>0</v>
      </c>
      <c r="K1211" s="8">
        <f>VLOOKUP(E1211,[1]Hoja1!$E:$S,5,FALSE)</f>
        <v>0</v>
      </c>
      <c r="L1211" s="8">
        <f>VLOOKUP(E1211,[1]Hoja1!$E:$S,6,FALSE)</f>
        <v>0</v>
      </c>
      <c r="M1211" s="8">
        <f>VLOOKUP(E1211,[1]Hoja1!$E:$S,7,FALSE)</f>
        <v>0</v>
      </c>
      <c r="N1211" s="6"/>
      <c r="O1211" s="6" t="s">
        <v>2019</v>
      </c>
      <c r="P1211" s="6" t="s">
        <v>2623</v>
      </c>
      <c r="Q1211" s="6" t="s">
        <v>5187</v>
      </c>
      <c r="R1211" s="6" t="s">
        <v>54</v>
      </c>
      <c r="S1211" s="7" t="s">
        <v>35</v>
      </c>
      <c r="T1211" s="7" t="s">
        <v>35</v>
      </c>
      <c r="U1211" s="7">
        <v>35</v>
      </c>
      <c r="V1211" s="6" t="s">
        <v>107</v>
      </c>
      <c r="W1211" s="6" t="s">
        <v>4891</v>
      </c>
      <c r="X1211" s="6" t="s">
        <v>4899</v>
      </c>
      <c r="Y1211" s="8" t="s">
        <v>38</v>
      </c>
      <c r="Z1211" s="6" t="s">
        <v>5188</v>
      </c>
      <c r="AA1211" s="8">
        <v>0</v>
      </c>
      <c r="AB1211" s="8">
        <v>0</v>
      </c>
      <c r="AC1211" s="8">
        <v>0</v>
      </c>
      <c r="AD1211" s="8">
        <v>0</v>
      </c>
      <c r="AE1211" s="8">
        <v>0</v>
      </c>
      <c r="AF1211" s="8">
        <v>0</v>
      </c>
    </row>
    <row r="1212" spans="1:32" x14ac:dyDescent="0.25">
      <c r="A1212" s="6" t="s">
        <v>4886</v>
      </c>
      <c r="B1212" s="6" t="s">
        <v>107</v>
      </c>
      <c r="C1212" s="6" t="s">
        <v>735</v>
      </c>
      <c r="D1212" s="7">
        <v>5</v>
      </c>
      <c r="E1212" s="8" t="s">
        <v>5189</v>
      </c>
      <c r="F1212" s="8">
        <v>0</v>
      </c>
      <c r="G1212" s="8">
        <v>0</v>
      </c>
      <c r="H1212" s="8">
        <f>VLOOKUP(E1212,[1]Hoja1!$E:$F,2,FALSE)</f>
        <v>0</v>
      </c>
      <c r="I1212" s="8">
        <f>VLOOKUP(E1212,[1]Hoja1!$E:$S,3,FALSE)</f>
        <v>0</v>
      </c>
      <c r="J1212" s="8">
        <f>VLOOKUP(E1212,[1]Hoja1!$E:$S,4,FALSE)</f>
        <v>0</v>
      </c>
      <c r="K1212" s="8">
        <f>VLOOKUP(E1212,[1]Hoja1!$E:$S,5,FALSE)</f>
        <v>0</v>
      </c>
      <c r="L1212" s="8">
        <f>VLOOKUP(E1212,[1]Hoja1!$E:$S,6,FALSE)</f>
        <v>0</v>
      </c>
      <c r="M1212" s="8">
        <f>VLOOKUP(E1212,[1]Hoja1!$E:$S,7,FALSE)</f>
        <v>0</v>
      </c>
      <c r="N1212" s="6"/>
      <c r="O1212" s="6" t="s">
        <v>2318</v>
      </c>
      <c r="P1212" s="6" t="s">
        <v>5190</v>
      </c>
      <c r="Q1212" s="6" t="s">
        <v>5191</v>
      </c>
      <c r="R1212" s="6" t="s">
        <v>54</v>
      </c>
      <c r="S1212" s="7" t="s">
        <v>35</v>
      </c>
      <c r="T1212" s="7" t="s">
        <v>30</v>
      </c>
      <c r="U1212" s="7">
        <v>26</v>
      </c>
      <c r="V1212" s="6" t="s">
        <v>107</v>
      </c>
      <c r="W1212" s="6" t="s">
        <v>4891</v>
      </c>
      <c r="X1212" s="6" t="s">
        <v>4891</v>
      </c>
      <c r="Y1212" s="8" t="s">
        <v>286</v>
      </c>
      <c r="Z1212" s="6" t="s">
        <v>5192</v>
      </c>
      <c r="AA1212" s="8">
        <v>0</v>
      </c>
      <c r="AB1212" s="8">
        <v>0</v>
      </c>
      <c r="AC1212" s="8">
        <v>0</v>
      </c>
      <c r="AD1212" s="8">
        <v>0</v>
      </c>
      <c r="AE1212" s="8">
        <v>0</v>
      </c>
      <c r="AF1212" s="8">
        <v>0</v>
      </c>
    </row>
    <row r="1213" spans="1:32" x14ac:dyDescent="0.25">
      <c r="A1213" s="6" t="s">
        <v>4886</v>
      </c>
      <c r="B1213" s="6" t="s">
        <v>107</v>
      </c>
      <c r="C1213" s="6" t="s">
        <v>759</v>
      </c>
      <c r="D1213" s="7">
        <v>1</v>
      </c>
      <c r="E1213" s="8" t="s">
        <v>5193</v>
      </c>
      <c r="F1213" s="8">
        <v>0</v>
      </c>
      <c r="G1213" s="8">
        <v>0</v>
      </c>
      <c r="H1213" s="8">
        <f>VLOOKUP(E1213,[1]Hoja1!$E:$F,2,FALSE)</f>
        <v>1246</v>
      </c>
      <c r="I1213" s="8" t="str">
        <f>VLOOKUP(E1213,[1]Hoja1!$E:$S,3,FALSE)</f>
        <v>ALIANZA ELECTORAL TODOS POR LAMBAYEQUE - MANOS LIMPIAS</v>
      </c>
      <c r="J1213" s="8">
        <f>VLOOKUP(E1213,[1]Hoja1!$E:$S,4,FALSE)</f>
        <v>2006</v>
      </c>
      <c r="K1213" s="8">
        <f>VLOOKUP(E1213,[1]Hoja1!$E:$S,5,FALSE)</f>
        <v>2010</v>
      </c>
      <c r="L1213" s="8">
        <f>VLOOKUP(E1213,[1]Hoja1!$E:$S,6,FALSE)</f>
        <v>10</v>
      </c>
      <c r="M1213" s="8" t="str">
        <f>VLOOKUP(E1213,[1]Hoja1!$E:$S,7,FALSE)</f>
        <v>ALCALDE DISTRITAL</v>
      </c>
      <c r="N1213" s="6"/>
      <c r="O1213" s="6" t="s">
        <v>5194</v>
      </c>
      <c r="P1213" s="6" t="s">
        <v>540</v>
      </c>
      <c r="Q1213" s="6" t="s">
        <v>5195</v>
      </c>
      <c r="R1213" s="6" t="s">
        <v>34</v>
      </c>
      <c r="S1213" s="7" t="s">
        <v>35</v>
      </c>
      <c r="T1213" s="7" t="s">
        <v>35</v>
      </c>
      <c r="U1213" s="7">
        <v>55</v>
      </c>
      <c r="V1213" s="6" t="s">
        <v>107</v>
      </c>
      <c r="W1213" s="6" t="s">
        <v>4891</v>
      </c>
      <c r="X1213" s="6" t="s">
        <v>5196</v>
      </c>
      <c r="Y1213" s="8" t="s">
        <v>38</v>
      </c>
      <c r="Z1213" s="6" t="s">
        <v>5197</v>
      </c>
      <c r="AA1213" s="8">
        <v>1246</v>
      </c>
      <c r="AB1213" s="8" t="s">
        <v>5198</v>
      </c>
      <c r="AC1213" s="8">
        <v>2006</v>
      </c>
      <c r="AD1213" s="8">
        <v>2010</v>
      </c>
      <c r="AE1213" s="8">
        <v>10</v>
      </c>
      <c r="AF1213" s="8" t="s">
        <v>134</v>
      </c>
    </row>
    <row r="1214" spans="1:32" x14ac:dyDescent="0.25">
      <c r="A1214" s="6" t="s">
        <v>4886</v>
      </c>
      <c r="B1214" s="6" t="s">
        <v>107</v>
      </c>
      <c r="C1214" s="6" t="s">
        <v>759</v>
      </c>
      <c r="D1214" s="7">
        <v>2</v>
      </c>
      <c r="E1214" s="8" t="s">
        <v>5199</v>
      </c>
      <c r="F1214" s="8" t="s">
        <v>30</v>
      </c>
      <c r="G1214" s="8">
        <v>22</v>
      </c>
      <c r="H1214" s="8">
        <f>VLOOKUP(E1214,[1]Hoja1!$E:$F,2,FALSE)</f>
        <v>0</v>
      </c>
      <c r="I1214" s="8">
        <f>VLOOKUP(E1214,[1]Hoja1!$E:$S,3,FALSE)</f>
        <v>0</v>
      </c>
      <c r="J1214" s="8">
        <f>VLOOKUP(E1214,[1]Hoja1!$E:$S,4,FALSE)</f>
        <v>0</v>
      </c>
      <c r="K1214" s="8">
        <f>VLOOKUP(E1214,[1]Hoja1!$E:$S,5,FALSE)</f>
        <v>0</v>
      </c>
      <c r="L1214" s="8">
        <f>VLOOKUP(E1214,[1]Hoja1!$E:$S,6,FALSE)</f>
        <v>0</v>
      </c>
      <c r="M1214" s="8">
        <f>VLOOKUP(E1214,[1]Hoja1!$E:$S,7,FALSE)</f>
        <v>0</v>
      </c>
      <c r="N1214" s="6"/>
      <c r="O1214" s="6" t="s">
        <v>5200</v>
      </c>
      <c r="P1214" s="6" t="s">
        <v>5201</v>
      </c>
      <c r="Q1214" s="6" t="s">
        <v>2625</v>
      </c>
      <c r="R1214" s="6" t="s">
        <v>34</v>
      </c>
      <c r="S1214" s="7" t="s">
        <v>35</v>
      </c>
      <c r="T1214" s="7" t="s">
        <v>35</v>
      </c>
      <c r="U1214" s="7">
        <v>74</v>
      </c>
      <c r="V1214" s="6" t="s">
        <v>80</v>
      </c>
      <c r="W1214" s="6" t="s">
        <v>80</v>
      </c>
      <c r="X1214" s="6" t="s">
        <v>957</v>
      </c>
      <c r="Y1214" s="8" t="s">
        <v>120</v>
      </c>
      <c r="Z1214" s="6" t="s">
        <v>5202</v>
      </c>
      <c r="AA1214" s="8">
        <v>0</v>
      </c>
      <c r="AB1214" s="8">
        <v>0</v>
      </c>
      <c r="AC1214" s="8">
        <v>0</v>
      </c>
      <c r="AD1214" s="8">
        <v>0</v>
      </c>
      <c r="AE1214" s="8">
        <v>0</v>
      </c>
      <c r="AF1214" s="8">
        <v>0</v>
      </c>
    </row>
    <row r="1215" spans="1:32" x14ac:dyDescent="0.25">
      <c r="A1215" s="6" t="s">
        <v>4886</v>
      </c>
      <c r="B1215" s="6" t="s">
        <v>107</v>
      </c>
      <c r="C1215" s="6" t="s">
        <v>759</v>
      </c>
      <c r="D1215" s="7">
        <v>3</v>
      </c>
      <c r="E1215" s="8" t="s">
        <v>5203</v>
      </c>
      <c r="F1215" s="8">
        <v>0</v>
      </c>
      <c r="G1215" s="8">
        <v>0</v>
      </c>
      <c r="H1215" s="8">
        <f>VLOOKUP(E1215,[1]Hoja1!$E:$F,2,FALSE)</f>
        <v>0</v>
      </c>
      <c r="I1215" s="8">
        <f>VLOOKUP(E1215,[1]Hoja1!$E:$S,3,FALSE)</f>
        <v>0</v>
      </c>
      <c r="J1215" s="8">
        <f>VLOOKUP(E1215,[1]Hoja1!$E:$S,4,FALSE)</f>
        <v>0</v>
      </c>
      <c r="K1215" s="8">
        <f>VLOOKUP(E1215,[1]Hoja1!$E:$S,5,FALSE)</f>
        <v>0</v>
      </c>
      <c r="L1215" s="8">
        <f>VLOOKUP(E1215,[1]Hoja1!$E:$S,6,FALSE)</f>
        <v>0</v>
      </c>
      <c r="M1215" s="8">
        <f>VLOOKUP(E1215,[1]Hoja1!$E:$S,7,FALSE)</f>
        <v>0</v>
      </c>
      <c r="N1215" s="6"/>
      <c r="O1215" s="6" t="s">
        <v>3195</v>
      </c>
      <c r="P1215" s="6" t="s">
        <v>5204</v>
      </c>
      <c r="Q1215" s="6" t="s">
        <v>5205</v>
      </c>
      <c r="R1215" s="6" t="s">
        <v>54</v>
      </c>
      <c r="S1215" s="7" t="s">
        <v>35</v>
      </c>
      <c r="T1215" s="7" t="s">
        <v>35</v>
      </c>
      <c r="U1215" s="7">
        <v>53</v>
      </c>
      <c r="V1215" s="6" t="s">
        <v>107</v>
      </c>
      <c r="W1215" s="6" t="s">
        <v>4891</v>
      </c>
      <c r="X1215" s="6" t="s">
        <v>4891</v>
      </c>
      <c r="Y1215" s="8" t="s">
        <v>286</v>
      </c>
      <c r="Z1215" s="6" t="s">
        <v>5206</v>
      </c>
      <c r="AA1215" s="8">
        <v>0</v>
      </c>
      <c r="AB1215" s="8">
        <v>0</v>
      </c>
      <c r="AC1215" s="8">
        <v>0</v>
      </c>
      <c r="AD1215" s="8">
        <v>0</v>
      </c>
      <c r="AE1215" s="8">
        <v>0</v>
      </c>
      <c r="AF1215" s="8">
        <v>0</v>
      </c>
    </row>
    <row r="1216" spans="1:32" x14ac:dyDescent="0.25">
      <c r="A1216" s="6" t="s">
        <v>4886</v>
      </c>
      <c r="B1216" s="6" t="s">
        <v>107</v>
      </c>
      <c r="C1216" s="6" t="s">
        <v>759</v>
      </c>
      <c r="D1216" s="7">
        <v>4</v>
      </c>
      <c r="E1216" s="8" t="s">
        <v>5207</v>
      </c>
      <c r="F1216" s="8">
        <v>0</v>
      </c>
      <c r="G1216" s="8">
        <v>0</v>
      </c>
      <c r="H1216" s="8">
        <f>VLOOKUP(E1216,[1]Hoja1!$E:$F,2,FALSE)</f>
        <v>0</v>
      </c>
      <c r="I1216" s="8">
        <f>VLOOKUP(E1216,[1]Hoja1!$E:$S,3,FALSE)</f>
        <v>0</v>
      </c>
      <c r="J1216" s="8">
        <f>VLOOKUP(E1216,[1]Hoja1!$E:$S,4,FALSE)</f>
        <v>0</v>
      </c>
      <c r="K1216" s="8">
        <f>VLOOKUP(E1216,[1]Hoja1!$E:$S,5,FALSE)</f>
        <v>0</v>
      </c>
      <c r="L1216" s="8">
        <f>VLOOKUP(E1216,[1]Hoja1!$E:$S,6,FALSE)</f>
        <v>0</v>
      </c>
      <c r="M1216" s="8">
        <f>VLOOKUP(E1216,[1]Hoja1!$E:$S,7,FALSE)</f>
        <v>0</v>
      </c>
      <c r="N1216" s="6"/>
      <c r="O1216" s="6" t="s">
        <v>5066</v>
      </c>
      <c r="P1216" s="6" t="s">
        <v>44</v>
      </c>
      <c r="Q1216" s="6" t="s">
        <v>1656</v>
      </c>
      <c r="R1216" s="6" t="s">
        <v>34</v>
      </c>
      <c r="S1216" s="7" t="s">
        <v>35</v>
      </c>
      <c r="T1216" s="7" t="s">
        <v>35</v>
      </c>
      <c r="U1216" s="7">
        <v>36</v>
      </c>
      <c r="V1216" s="6" t="s">
        <v>107</v>
      </c>
      <c r="W1216" s="6" t="s">
        <v>4891</v>
      </c>
      <c r="X1216" s="6" t="s">
        <v>4891</v>
      </c>
      <c r="Y1216" s="8" t="s">
        <v>286</v>
      </c>
      <c r="Z1216" s="6" t="s">
        <v>5208</v>
      </c>
      <c r="AA1216" s="8">
        <v>0</v>
      </c>
      <c r="AB1216" s="8">
        <v>0</v>
      </c>
      <c r="AC1216" s="8">
        <v>0</v>
      </c>
      <c r="AD1216" s="8">
        <v>0</v>
      </c>
      <c r="AE1216" s="8">
        <v>0</v>
      </c>
      <c r="AF1216" s="8">
        <v>0</v>
      </c>
    </row>
    <row r="1217" spans="1:32" x14ac:dyDescent="0.25">
      <c r="A1217" s="6" t="s">
        <v>4886</v>
      </c>
      <c r="B1217" s="6" t="s">
        <v>107</v>
      </c>
      <c r="C1217" s="6" t="s">
        <v>1539</v>
      </c>
      <c r="D1217" s="7">
        <v>1</v>
      </c>
      <c r="E1217" s="8" t="s">
        <v>5209</v>
      </c>
      <c r="F1217" s="8">
        <v>0</v>
      </c>
      <c r="G1217" s="8">
        <v>0</v>
      </c>
      <c r="H1217" s="8">
        <f>VLOOKUP(E1217,[1]Hoja1!$E:$F,2,FALSE)</f>
        <v>32</v>
      </c>
      <c r="I1217" s="8" t="str">
        <f>VLOOKUP(E1217,[1]Hoja1!$E:$S,3,FALSE)</f>
        <v>PARTIDO POLÍTICO PARTIDO APRISTA PERUANO</v>
      </c>
      <c r="J1217" s="8">
        <f>VLOOKUP(E1217,[1]Hoja1!$E:$S,4,FALSE)</f>
        <v>1986</v>
      </c>
      <c r="K1217" s="8">
        <f>VLOOKUP(E1217,[1]Hoja1!$E:$S,5,FALSE)</f>
        <v>1988</v>
      </c>
      <c r="L1217" s="8">
        <f>VLOOKUP(E1217,[1]Hoja1!$E:$S,6,FALSE)</f>
        <v>9</v>
      </c>
      <c r="M1217" s="8" t="str">
        <f>VLOOKUP(E1217,[1]Hoja1!$E:$S,7,FALSE)</f>
        <v>REGIDOR PROVINCIAL</v>
      </c>
      <c r="N1217" s="6"/>
      <c r="O1217" s="6" t="s">
        <v>2185</v>
      </c>
      <c r="P1217" s="6" t="s">
        <v>5210</v>
      </c>
      <c r="Q1217" s="6" t="s">
        <v>960</v>
      </c>
      <c r="R1217" s="6" t="s">
        <v>34</v>
      </c>
      <c r="S1217" s="7" t="s">
        <v>35</v>
      </c>
      <c r="T1217" s="7" t="s">
        <v>35</v>
      </c>
      <c r="U1217" s="7">
        <v>73</v>
      </c>
      <c r="V1217" s="6" t="s">
        <v>107</v>
      </c>
      <c r="W1217" s="6" t="s">
        <v>4891</v>
      </c>
      <c r="X1217" s="6" t="s">
        <v>4891</v>
      </c>
      <c r="Y1217" s="8" t="s">
        <v>286</v>
      </c>
      <c r="Z1217" s="6" t="s">
        <v>5211</v>
      </c>
      <c r="AA1217" s="8">
        <v>32</v>
      </c>
      <c r="AB1217" s="8" t="s">
        <v>513</v>
      </c>
      <c r="AC1217" s="8">
        <v>1986</v>
      </c>
      <c r="AD1217" s="8">
        <v>1988</v>
      </c>
      <c r="AE1217" s="8">
        <v>9</v>
      </c>
      <c r="AF1217" s="8" t="s">
        <v>49</v>
      </c>
    </row>
    <row r="1218" spans="1:32" x14ac:dyDescent="0.25">
      <c r="A1218" s="6" t="s">
        <v>4886</v>
      </c>
      <c r="B1218" s="6" t="s">
        <v>107</v>
      </c>
      <c r="C1218" s="6" t="s">
        <v>1539</v>
      </c>
      <c r="D1218" s="7">
        <v>2</v>
      </c>
      <c r="E1218" s="8" t="s">
        <v>5212</v>
      </c>
      <c r="F1218" s="8">
        <v>0</v>
      </c>
      <c r="G1218" s="8">
        <v>0</v>
      </c>
      <c r="H1218" s="8">
        <f>VLOOKUP(E1218,[1]Hoja1!$E:$F,2,FALSE)</f>
        <v>0</v>
      </c>
      <c r="I1218" s="8">
        <f>VLOOKUP(E1218,[1]Hoja1!$E:$S,3,FALSE)</f>
        <v>0</v>
      </c>
      <c r="J1218" s="8">
        <f>VLOOKUP(E1218,[1]Hoja1!$E:$S,4,FALSE)</f>
        <v>0</v>
      </c>
      <c r="K1218" s="8">
        <f>VLOOKUP(E1218,[1]Hoja1!$E:$S,5,FALSE)</f>
        <v>0</v>
      </c>
      <c r="L1218" s="8">
        <f>VLOOKUP(E1218,[1]Hoja1!$E:$S,6,FALSE)</f>
        <v>0</v>
      </c>
      <c r="M1218" s="8">
        <f>VLOOKUP(E1218,[1]Hoja1!$E:$S,7,FALSE)</f>
        <v>0</v>
      </c>
      <c r="N1218" s="6"/>
      <c r="O1218" s="6" t="s">
        <v>3807</v>
      </c>
      <c r="P1218" s="6" t="s">
        <v>3247</v>
      </c>
      <c r="Q1218" s="6" t="s">
        <v>5213</v>
      </c>
      <c r="R1218" s="6" t="s">
        <v>34</v>
      </c>
      <c r="S1218" s="7" t="s">
        <v>35</v>
      </c>
      <c r="T1218" s="7" t="s">
        <v>35</v>
      </c>
      <c r="U1218" s="7">
        <v>49</v>
      </c>
      <c r="V1218" s="6" t="s">
        <v>107</v>
      </c>
      <c r="W1218" s="6" t="s">
        <v>4891</v>
      </c>
      <c r="X1218" s="6" t="s">
        <v>4891</v>
      </c>
      <c r="Y1218" s="8" t="s">
        <v>286</v>
      </c>
      <c r="Z1218" s="6" t="s">
        <v>5214</v>
      </c>
      <c r="AA1218" s="8">
        <v>0</v>
      </c>
      <c r="AB1218" s="8">
        <v>0</v>
      </c>
      <c r="AC1218" s="8">
        <v>0</v>
      </c>
      <c r="AD1218" s="8">
        <v>0</v>
      </c>
      <c r="AE1218" s="8">
        <v>0</v>
      </c>
      <c r="AF1218" s="8">
        <v>0</v>
      </c>
    </row>
    <row r="1219" spans="1:32" x14ac:dyDescent="0.25">
      <c r="A1219" s="6" t="s">
        <v>4886</v>
      </c>
      <c r="B1219" s="6" t="s">
        <v>107</v>
      </c>
      <c r="C1219" s="6" t="s">
        <v>1539</v>
      </c>
      <c r="D1219" s="7">
        <v>3</v>
      </c>
      <c r="E1219" s="8" t="s">
        <v>5215</v>
      </c>
      <c r="F1219" s="8">
        <v>0</v>
      </c>
      <c r="G1219" s="8">
        <v>0</v>
      </c>
      <c r="H1219" s="8">
        <f>VLOOKUP(E1219,[1]Hoja1!$E:$F,2,FALSE)</f>
        <v>0</v>
      </c>
      <c r="I1219" s="8">
        <f>VLOOKUP(E1219,[1]Hoja1!$E:$S,3,FALSE)</f>
        <v>0</v>
      </c>
      <c r="J1219" s="8">
        <f>VLOOKUP(E1219,[1]Hoja1!$E:$S,4,FALSE)</f>
        <v>0</v>
      </c>
      <c r="K1219" s="8">
        <f>VLOOKUP(E1219,[1]Hoja1!$E:$S,5,FALSE)</f>
        <v>0</v>
      </c>
      <c r="L1219" s="8">
        <f>VLOOKUP(E1219,[1]Hoja1!$E:$S,6,FALSE)</f>
        <v>0</v>
      </c>
      <c r="M1219" s="8">
        <f>VLOOKUP(E1219,[1]Hoja1!$E:$S,7,FALSE)</f>
        <v>0</v>
      </c>
      <c r="N1219" s="6"/>
      <c r="O1219" s="6" t="s">
        <v>5216</v>
      </c>
      <c r="P1219" s="6" t="s">
        <v>44</v>
      </c>
      <c r="Q1219" s="6" t="s">
        <v>783</v>
      </c>
      <c r="R1219" s="6" t="s">
        <v>54</v>
      </c>
      <c r="S1219" s="7" t="s">
        <v>35</v>
      </c>
      <c r="T1219" s="7" t="s">
        <v>30</v>
      </c>
      <c r="U1219" s="7">
        <v>26</v>
      </c>
      <c r="V1219" s="6" t="s">
        <v>107</v>
      </c>
      <c r="W1219" s="6" t="s">
        <v>4891</v>
      </c>
      <c r="X1219" s="6" t="s">
        <v>4899</v>
      </c>
      <c r="Y1219" s="8" t="s">
        <v>38</v>
      </c>
      <c r="Z1219" s="6" t="s">
        <v>5217</v>
      </c>
      <c r="AA1219" s="8">
        <v>0</v>
      </c>
      <c r="AB1219" s="8">
        <v>0</v>
      </c>
      <c r="AC1219" s="8">
        <v>0</v>
      </c>
      <c r="AD1219" s="8">
        <v>0</v>
      </c>
      <c r="AE1219" s="8">
        <v>0</v>
      </c>
      <c r="AF1219" s="8">
        <v>0</v>
      </c>
    </row>
    <row r="1220" spans="1:32" x14ac:dyDescent="0.25">
      <c r="A1220" s="6" t="s">
        <v>4886</v>
      </c>
      <c r="B1220" s="6" t="s">
        <v>107</v>
      </c>
      <c r="C1220" s="6" t="s">
        <v>1539</v>
      </c>
      <c r="D1220" s="7">
        <v>4</v>
      </c>
      <c r="E1220" s="8" t="s">
        <v>5218</v>
      </c>
      <c r="F1220" s="8">
        <v>0</v>
      </c>
      <c r="G1220" s="8">
        <v>0</v>
      </c>
      <c r="H1220" s="8">
        <f>VLOOKUP(E1220,[1]Hoja1!$E:$F,2,FALSE)</f>
        <v>0</v>
      </c>
      <c r="I1220" s="8">
        <f>VLOOKUP(E1220,[1]Hoja1!$E:$S,3,FALSE)</f>
        <v>0</v>
      </c>
      <c r="J1220" s="8">
        <f>VLOOKUP(E1220,[1]Hoja1!$E:$S,4,FALSE)</f>
        <v>0</v>
      </c>
      <c r="K1220" s="8">
        <f>VLOOKUP(E1220,[1]Hoja1!$E:$S,5,FALSE)</f>
        <v>0</v>
      </c>
      <c r="L1220" s="8">
        <f>VLOOKUP(E1220,[1]Hoja1!$E:$S,6,FALSE)</f>
        <v>0</v>
      </c>
      <c r="M1220" s="8">
        <f>VLOOKUP(E1220,[1]Hoja1!$E:$S,7,FALSE)</f>
        <v>0</v>
      </c>
      <c r="N1220" s="6"/>
      <c r="O1220" s="6" t="s">
        <v>2857</v>
      </c>
      <c r="P1220" s="6" t="s">
        <v>674</v>
      </c>
      <c r="Q1220" s="6" t="s">
        <v>5219</v>
      </c>
      <c r="R1220" s="6" t="s">
        <v>34</v>
      </c>
      <c r="S1220" s="7" t="s">
        <v>35</v>
      </c>
      <c r="T1220" s="7" t="s">
        <v>35</v>
      </c>
      <c r="U1220" s="7">
        <v>55</v>
      </c>
      <c r="V1220" s="6" t="s">
        <v>107</v>
      </c>
      <c r="W1220" s="6" t="s">
        <v>4891</v>
      </c>
      <c r="X1220" s="6" t="s">
        <v>4899</v>
      </c>
      <c r="Y1220" s="8" t="s">
        <v>38</v>
      </c>
      <c r="Z1220" s="6" t="s">
        <v>5220</v>
      </c>
      <c r="AA1220" s="8">
        <v>0</v>
      </c>
      <c r="AB1220" s="8">
        <v>0</v>
      </c>
      <c r="AC1220" s="8">
        <v>0</v>
      </c>
      <c r="AD1220" s="8">
        <v>0</v>
      </c>
      <c r="AE1220" s="8">
        <v>0</v>
      </c>
      <c r="AF1220" s="8">
        <v>0</v>
      </c>
    </row>
    <row r="1221" spans="1:32" x14ac:dyDescent="0.25">
      <c r="A1221" s="6" t="s">
        <v>4886</v>
      </c>
      <c r="B1221" s="6" t="s">
        <v>107</v>
      </c>
      <c r="C1221" s="6" t="s">
        <v>1539</v>
      </c>
      <c r="D1221" s="7">
        <v>5</v>
      </c>
      <c r="E1221" s="8" t="s">
        <v>5221</v>
      </c>
      <c r="F1221" s="8">
        <v>0</v>
      </c>
      <c r="G1221" s="8">
        <v>0</v>
      </c>
      <c r="H1221" s="8">
        <f>VLOOKUP(E1221,[1]Hoja1!$E:$F,2,FALSE)</f>
        <v>0</v>
      </c>
      <c r="I1221" s="8">
        <f>VLOOKUP(E1221,[1]Hoja1!$E:$S,3,FALSE)</f>
        <v>0</v>
      </c>
      <c r="J1221" s="8">
        <f>VLOOKUP(E1221,[1]Hoja1!$E:$S,4,FALSE)</f>
        <v>0</v>
      </c>
      <c r="K1221" s="8">
        <f>VLOOKUP(E1221,[1]Hoja1!$E:$S,5,FALSE)</f>
        <v>0</v>
      </c>
      <c r="L1221" s="8">
        <f>VLOOKUP(E1221,[1]Hoja1!$E:$S,6,FALSE)</f>
        <v>0</v>
      </c>
      <c r="M1221" s="8">
        <f>VLOOKUP(E1221,[1]Hoja1!$E:$S,7,FALSE)</f>
        <v>0</v>
      </c>
      <c r="N1221" s="6"/>
      <c r="O1221" s="6" t="s">
        <v>267</v>
      </c>
      <c r="P1221" s="6" t="s">
        <v>2262</v>
      </c>
      <c r="Q1221" s="6" t="s">
        <v>5222</v>
      </c>
      <c r="R1221" s="6" t="s">
        <v>54</v>
      </c>
      <c r="S1221" s="7" t="s">
        <v>35</v>
      </c>
      <c r="T1221" s="7" t="s">
        <v>35</v>
      </c>
      <c r="U1221" s="7">
        <v>50</v>
      </c>
      <c r="V1221" s="6" t="s">
        <v>107</v>
      </c>
      <c r="W1221" s="6" t="s">
        <v>4891</v>
      </c>
      <c r="X1221" s="6" t="s">
        <v>4891</v>
      </c>
      <c r="Y1221" s="8" t="s">
        <v>286</v>
      </c>
      <c r="Z1221" s="6" t="s">
        <v>5223</v>
      </c>
      <c r="AA1221" s="8">
        <v>0</v>
      </c>
      <c r="AB1221" s="8">
        <v>0</v>
      </c>
      <c r="AC1221" s="8">
        <v>0</v>
      </c>
      <c r="AD1221" s="8">
        <v>0</v>
      </c>
      <c r="AE1221" s="8">
        <v>0</v>
      </c>
      <c r="AF1221" s="8">
        <v>0</v>
      </c>
    </row>
    <row r="1222" spans="1:32" x14ac:dyDescent="0.25">
      <c r="A1222" s="6" t="s">
        <v>4886</v>
      </c>
      <c r="B1222" s="6" t="s">
        <v>107</v>
      </c>
      <c r="C1222" s="6" t="s">
        <v>311</v>
      </c>
      <c r="D1222" s="7">
        <v>1</v>
      </c>
      <c r="E1222" s="8" t="s">
        <v>5224</v>
      </c>
      <c r="F1222" s="8">
        <v>0</v>
      </c>
      <c r="G1222" s="8">
        <v>0</v>
      </c>
      <c r="H1222" s="8">
        <f>VLOOKUP(E1222,[1]Hoja1!$E:$F,2,FALSE)</f>
        <v>0</v>
      </c>
      <c r="I1222" s="8">
        <f>VLOOKUP(E1222,[1]Hoja1!$E:$S,3,FALSE)</f>
        <v>0</v>
      </c>
      <c r="J1222" s="8">
        <f>VLOOKUP(E1222,[1]Hoja1!$E:$S,4,FALSE)</f>
        <v>0</v>
      </c>
      <c r="K1222" s="8">
        <f>VLOOKUP(E1222,[1]Hoja1!$E:$S,5,FALSE)</f>
        <v>0</v>
      </c>
      <c r="L1222" s="8">
        <f>VLOOKUP(E1222,[1]Hoja1!$E:$S,6,FALSE)</f>
        <v>0</v>
      </c>
      <c r="M1222" s="8">
        <f>VLOOKUP(E1222,[1]Hoja1!$E:$S,7,FALSE)</f>
        <v>0</v>
      </c>
      <c r="N1222" s="6"/>
      <c r="O1222" s="6" t="s">
        <v>5128</v>
      </c>
      <c r="P1222" s="6" t="s">
        <v>5225</v>
      </c>
      <c r="Q1222" s="6" t="s">
        <v>5060</v>
      </c>
      <c r="R1222" s="6" t="s">
        <v>34</v>
      </c>
      <c r="S1222" s="7" t="s">
        <v>35</v>
      </c>
      <c r="T1222" s="7" t="s">
        <v>35</v>
      </c>
      <c r="U1222" s="7">
        <v>59</v>
      </c>
      <c r="V1222" s="6" t="s">
        <v>107</v>
      </c>
      <c r="W1222" s="6" t="s">
        <v>107</v>
      </c>
      <c r="X1222" s="6" t="s">
        <v>107</v>
      </c>
      <c r="Y1222" s="8" t="s">
        <v>38</v>
      </c>
      <c r="Z1222" s="6" t="s">
        <v>5226</v>
      </c>
      <c r="AA1222" s="8">
        <v>0</v>
      </c>
      <c r="AB1222" s="8">
        <v>0</v>
      </c>
      <c r="AC1222" s="8">
        <v>0</v>
      </c>
      <c r="AD1222" s="8">
        <v>0</v>
      </c>
      <c r="AE1222" s="8">
        <v>0</v>
      </c>
      <c r="AF1222" s="8">
        <v>0</v>
      </c>
    </row>
    <row r="1223" spans="1:32" x14ac:dyDescent="0.25">
      <c r="A1223" s="6" t="s">
        <v>4886</v>
      </c>
      <c r="B1223" s="6" t="s">
        <v>107</v>
      </c>
      <c r="C1223" s="6" t="s">
        <v>311</v>
      </c>
      <c r="D1223" s="7">
        <v>3</v>
      </c>
      <c r="E1223" s="8" t="s">
        <v>5227</v>
      </c>
      <c r="F1223" s="8">
        <v>0</v>
      </c>
      <c r="G1223" s="8">
        <v>0</v>
      </c>
      <c r="H1223" s="8">
        <f>VLOOKUP(E1223,[1]Hoja1!$E:$F,2,FALSE)</f>
        <v>25</v>
      </c>
      <c r="I1223" s="8" t="str">
        <f>VLOOKUP(E1223,[1]Hoja1!$E:$S,3,FALSE)</f>
        <v>PARTIDO POLÍTICO PARTIDO RENACIMIENTO ANDINO</v>
      </c>
      <c r="J1223" s="8">
        <f>VLOOKUP(E1223,[1]Hoja1!$E:$S,4,FALSE)</f>
        <v>2007</v>
      </c>
      <c r="K1223" s="8">
        <f>VLOOKUP(E1223,[1]Hoja1!$E:$S,5,FALSE)</f>
        <v>2010</v>
      </c>
      <c r="L1223" s="8">
        <f>VLOOKUP(E1223,[1]Hoja1!$E:$S,6,FALSE)</f>
        <v>10</v>
      </c>
      <c r="M1223" s="8" t="str">
        <f>VLOOKUP(E1223,[1]Hoja1!$E:$S,7,FALSE)</f>
        <v>ALCALDE DISTRITAL</v>
      </c>
      <c r="N1223" s="6"/>
      <c r="O1223" s="6" t="s">
        <v>5228</v>
      </c>
      <c r="P1223" s="6" t="s">
        <v>4965</v>
      </c>
      <c r="Q1223" s="6" t="s">
        <v>964</v>
      </c>
      <c r="R1223" s="6" t="s">
        <v>34</v>
      </c>
      <c r="S1223" s="7" t="s">
        <v>35</v>
      </c>
      <c r="T1223" s="7" t="s">
        <v>35</v>
      </c>
      <c r="U1223" s="7">
        <v>55</v>
      </c>
      <c r="V1223" s="6" t="s">
        <v>107</v>
      </c>
      <c r="W1223" s="6" t="s">
        <v>107</v>
      </c>
      <c r="X1223" s="6" t="s">
        <v>5229</v>
      </c>
      <c r="Y1223" s="8" t="s">
        <v>38</v>
      </c>
      <c r="Z1223" s="6" t="s">
        <v>5230</v>
      </c>
      <c r="AA1223" s="8">
        <v>25</v>
      </c>
      <c r="AB1223" s="8" t="s">
        <v>3037</v>
      </c>
      <c r="AC1223" s="8">
        <v>2007</v>
      </c>
      <c r="AD1223" s="8">
        <v>2010</v>
      </c>
      <c r="AE1223" s="8">
        <v>10</v>
      </c>
      <c r="AF1223" s="8" t="s">
        <v>134</v>
      </c>
    </row>
    <row r="1224" spans="1:32" x14ac:dyDescent="0.25">
      <c r="A1224" s="6" t="s">
        <v>4886</v>
      </c>
      <c r="B1224" s="6" t="s">
        <v>107</v>
      </c>
      <c r="C1224" s="6" t="s">
        <v>311</v>
      </c>
      <c r="D1224" s="7">
        <v>4</v>
      </c>
      <c r="E1224" s="8" t="s">
        <v>5231</v>
      </c>
      <c r="F1224" s="8">
        <v>0</v>
      </c>
      <c r="G1224" s="8">
        <v>0</v>
      </c>
      <c r="H1224" s="8">
        <f>VLOOKUP(E1224,[1]Hoja1!$E:$F,2,FALSE)</f>
        <v>0</v>
      </c>
      <c r="I1224" s="8">
        <f>VLOOKUP(E1224,[1]Hoja1!$E:$S,3,FALSE)</f>
        <v>0</v>
      </c>
      <c r="J1224" s="8">
        <f>VLOOKUP(E1224,[1]Hoja1!$E:$S,4,FALSE)</f>
        <v>0</v>
      </c>
      <c r="K1224" s="8">
        <f>VLOOKUP(E1224,[1]Hoja1!$E:$S,5,FALSE)</f>
        <v>0</v>
      </c>
      <c r="L1224" s="8">
        <f>VLOOKUP(E1224,[1]Hoja1!$E:$S,6,FALSE)</f>
        <v>0</v>
      </c>
      <c r="M1224" s="8">
        <f>VLOOKUP(E1224,[1]Hoja1!$E:$S,7,FALSE)</f>
        <v>0</v>
      </c>
      <c r="N1224" s="6"/>
      <c r="O1224" s="6" t="s">
        <v>545</v>
      </c>
      <c r="P1224" s="6" t="s">
        <v>70</v>
      </c>
      <c r="Q1224" s="6" t="s">
        <v>5232</v>
      </c>
      <c r="R1224" s="6" t="s">
        <v>54</v>
      </c>
      <c r="S1224" s="7" t="s">
        <v>35</v>
      </c>
      <c r="T1224" s="7" t="s">
        <v>35</v>
      </c>
      <c r="U1224" s="7">
        <v>51</v>
      </c>
      <c r="V1224" s="6" t="s">
        <v>80</v>
      </c>
      <c r="W1224" s="6" t="s">
        <v>80</v>
      </c>
      <c r="X1224" s="6" t="s">
        <v>976</v>
      </c>
      <c r="Y1224" s="8" t="s">
        <v>82</v>
      </c>
      <c r="Z1224" s="6" t="s">
        <v>5233</v>
      </c>
      <c r="AA1224" s="8">
        <v>0</v>
      </c>
      <c r="AB1224" s="8">
        <v>0</v>
      </c>
      <c r="AC1224" s="8">
        <v>0</v>
      </c>
      <c r="AD1224" s="8">
        <v>0</v>
      </c>
      <c r="AE1224" s="8">
        <v>0</v>
      </c>
      <c r="AF1224" s="8">
        <v>0</v>
      </c>
    </row>
    <row r="1225" spans="1:32" x14ac:dyDescent="0.25">
      <c r="A1225" s="6" t="s">
        <v>4886</v>
      </c>
      <c r="B1225" s="6" t="s">
        <v>107</v>
      </c>
      <c r="C1225" s="6" t="s">
        <v>793</v>
      </c>
      <c r="D1225" s="7">
        <v>1</v>
      </c>
      <c r="E1225" s="8" t="s">
        <v>5234</v>
      </c>
      <c r="F1225" s="8">
        <v>0</v>
      </c>
      <c r="G1225" s="8">
        <v>0</v>
      </c>
      <c r="H1225" s="8">
        <f>VLOOKUP(E1225,[1]Hoja1!$E:$F,2,FALSE)</f>
        <v>0</v>
      </c>
      <c r="I1225" s="8">
        <f>VLOOKUP(E1225,[1]Hoja1!$E:$S,3,FALSE)</f>
        <v>0</v>
      </c>
      <c r="J1225" s="8">
        <f>VLOOKUP(E1225,[1]Hoja1!$E:$S,4,FALSE)</f>
        <v>0</v>
      </c>
      <c r="K1225" s="8">
        <f>VLOOKUP(E1225,[1]Hoja1!$E:$S,5,FALSE)</f>
        <v>0</v>
      </c>
      <c r="L1225" s="8">
        <f>VLOOKUP(E1225,[1]Hoja1!$E:$S,6,FALSE)</f>
        <v>0</v>
      </c>
      <c r="M1225" s="8">
        <f>VLOOKUP(E1225,[1]Hoja1!$E:$S,7,FALSE)</f>
        <v>0</v>
      </c>
      <c r="N1225" s="6"/>
      <c r="O1225" s="6" t="s">
        <v>2184</v>
      </c>
      <c r="P1225" s="6" t="s">
        <v>2024</v>
      </c>
      <c r="Q1225" s="6" t="s">
        <v>1231</v>
      </c>
      <c r="R1225" s="6" t="s">
        <v>34</v>
      </c>
      <c r="S1225" s="7" t="s">
        <v>35</v>
      </c>
      <c r="T1225" s="7" t="s">
        <v>35</v>
      </c>
      <c r="U1225" s="7">
        <v>50</v>
      </c>
      <c r="V1225" s="6" t="s">
        <v>107</v>
      </c>
      <c r="W1225" s="6" t="s">
        <v>4891</v>
      </c>
      <c r="X1225" s="6" t="s">
        <v>4899</v>
      </c>
      <c r="Y1225" s="8" t="s">
        <v>38</v>
      </c>
      <c r="Z1225" s="6" t="s">
        <v>5235</v>
      </c>
      <c r="AA1225" s="8">
        <v>0</v>
      </c>
      <c r="AB1225" s="8">
        <v>0</v>
      </c>
      <c r="AC1225" s="8">
        <v>0</v>
      </c>
      <c r="AD1225" s="8">
        <v>0</v>
      </c>
      <c r="AE1225" s="8">
        <v>0</v>
      </c>
      <c r="AF1225" s="8">
        <v>0</v>
      </c>
    </row>
    <row r="1226" spans="1:32" x14ac:dyDescent="0.25">
      <c r="A1226" s="6" t="s">
        <v>4886</v>
      </c>
      <c r="B1226" s="6" t="s">
        <v>107</v>
      </c>
      <c r="C1226" s="6" t="s">
        <v>793</v>
      </c>
      <c r="D1226" s="7">
        <v>2</v>
      </c>
      <c r="E1226" s="8" t="s">
        <v>5236</v>
      </c>
      <c r="F1226" s="8">
        <v>0</v>
      </c>
      <c r="G1226" s="8">
        <v>0</v>
      </c>
      <c r="H1226" s="8">
        <f>VLOOKUP(E1226,[1]Hoja1!$E:$F,2,FALSE)</f>
        <v>0</v>
      </c>
      <c r="I1226" s="8">
        <f>VLOOKUP(E1226,[1]Hoja1!$E:$S,3,FALSE)</f>
        <v>0</v>
      </c>
      <c r="J1226" s="8">
        <f>VLOOKUP(E1226,[1]Hoja1!$E:$S,4,FALSE)</f>
        <v>0</v>
      </c>
      <c r="K1226" s="8">
        <f>VLOOKUP(E1226,[1]Hoja1!$E:$S,5,FALSE)</f>
        <v>0</v>
      </c>
      <c r="L1226" s="8">
        <f>VLOOKUP(E1226,[1]Hoja1!$E:$S,6,FALSE)</f>
        <v>0</v>
      </c>
      <c r="M1226" s="8">
        <f>VLOOKUP(E1226,[1]Hoja1!$E:$S,7,FALSE)</f>
        <v>0</v>
      </c>
      <c r="N1226" s="6"/>
      <c r="O1226" s="6" t="s">
        <v>1006</v>
      </c>
      <c r="P1226" s="6" t="s">
        <v>5237</v>
      </c>
      <c r="Q1226" s="6" t="s">
        <v>5238</v>
      </c>
      <c r="R1226" s="6" t="s">
        <v>34</v>
      </c>
      <c r="S1226" s="7" t="s">
        <v>35</v>
      </c>
      <c r="T1226" s="7" t="s">
        <v>35</v>
      </c>
      <c r="U1226" s="7">
        <v>48</v>
      </c>
      <c r="V1226" s="6" t="s">
        <v>107</v>
      </c>
      <c r="W1226" s="6" t="s">
        <v>4891</v>
      </c>
      <c r="X1226" s="6" t="s">
        <v>4891</v>
      </c>
      <c r="Y1226" s="8" t="s">
        <v>286</v>
      </c>
      <c r="Z1226" s="6" t="s">
        <v>5239</v>
      </c>
      <c r="AA1226" s="8">
        <v>0</v>
      </c>
      <c r="AB1226" s="8">
        <v>0</v>
      </c>
      <c r="AC1226" s="8">
        <v>0</v>
      </c>
      <c r="AD1226" s="8">
        <v>0</v>
      </c>
      <c r="AE1226" s="8">
        <v>0</v>
      </c>
      <c r="AF1226" s="8">
        <v>0</v>
      </c>
    </row>
    <row r="1227" spans="1:32" x14ac:dyDescent="0.25">
      <c r="A1227" s="6" t="s">
        <v>4886</v>
      </c>
      <c r="B1227" s="6" t="s">
        <v>107</v>
      </c>
      <c r="C1227" s="6" t="s">
        <v>793</v>
      </c>
      <c r="D1227" s="7">
        <v>3</v>
      </c>
      <c r="E1227" s="8" t="s">
        <v>5240</v>
      </c>
      <c r="F1227" s="8">
        <v>0</v>
      </c>
      <c r="G1227" s="8">
        <v>0</v>
      </c>
      <c r="H1227" s="8">
        <f>VLOOKUP(E1227,[1]Hoja1!$E:$F,2,FALSE)</f>
        <v>0</v>
      </c>
      <c r="I1227" s="8">
        <f>VLOOKUP(E1227,[1]Hoja1!$E:$S,3,FALSE)</f>
        <v>0</v>
      </c>
      <c r="J1227" s="8">
        <f>VLOOKUP(E1227,[1]Hoja1!$E:$S,4,FALSE)</f>
        <v>0</v>
      </c>
      <c r="K1227" s="8">
        <f>VLOOKUP(E1227,[1]Hoja1!$E:$S,5,FALSE)</f>
        <v>0</v>
      </c>
      <c r="L1227" s="8">
        <f>VLOOKUP(E1227,[1]Hoja1!$E:$S,6,FALSE)</f>
        <v>0</v>
      </c>
      <c r="M1227" s="8">
        <f>VLOOKUP(E1227,[1]Hoja1!$E:$S,7,FALSE)</f>
        <v>0</v>
      </c>
      <c r="N1227" s="6"/>
      <c r="O1227" s="6" t="s">
        <v>2251</v>
      </c>
      <c r="P1227" s="6" t="s">
        <v>4343</v>
      </c>
      <c r="Q1227" s="6" t="s">
        <v>5241</v>
      </c>
      <c r="R1227" s="6" t="s">
        <v>34</v>
      </c>
      <c r="S1227" s="7" t="s">
        <v>35</v>
      </c>
      <c r="T1227" s="7" t="s">
        <v>35</v>
      </c>
      <c r="U1227" s="7">
        <v>69</v>
      </c>
      <c r="V1227" s="6" t="s">
        <v>107</v>
      </c>
      <c r="W1227" s="6" t="s">
        <v>4891</v>
      </c>
      <c r="X1227" s="6" t="s">
        <v>4891</v>
      </c>
      <c r="Y1227" s="8" t="s">
        <v>286</v>
      </c>
      <c r="Z1227" s="6" t="s">
        <v>5242</v>
      </c>
      <c r="AA1227" s="8">
        <v>0</v>
      </c>
      <c r="AB1227" s="8">
        <v>0</v>
      </c>
      <c r="AC1227" s="8">
        <v>0</v>
      </c>
      <c r="AD1227" s="8">
        <v>0</v>
      </c>
      <c r="AE1227" s="8">
        <v>0</v>
      </c>
      <c r="AF1227" s="8">
        <v>0</v>
      </c>
    </row>
    <row r="1228" spans="1:32" x14ac:dyDescent="0.25">
      <c r="A1228" s="6" t="s">
        <v>4886</v>
      </c>
      <c r="B1228" s="6" t="s">
        <v>107</v>
      </c>
      <c r="C1228" s="6" t="s">
        <v>793</v>
      </c>
      <c r="D1228" s="7">
        <v>4</v>
      </c>
      <c r="E1228" s="8" t="s">
        <v>5243</v>
      </c>
      <c r="F1228" s="8">
        <v>0</v>
      </c>
      <c r="G1228" s="8">
        <v>0</v>
      </c>
      <c r="H1228" s="8">
        <f>VLOOKUP(E1228,[1]Hoja1!$E:$F,2,FALSE)</f>
        <v>0</v>
      </c>
      <c r="I1228" s="8">
        <f>VLOOKUP(E1228,[1]Hoja1!$E:$S,3,FALSE)</f>
        <v>0</v>
      </c>
      <c r="J1228" s="8">
        <f>VLOOKUP(E1228,[1]Hoja1!$E:$S,4,FALSE)</f>
        <v>0</v>
      </c>
      <c r="K1228" s="8">
        <f>VLOOKUP(E1228,[1]Hoja1!$E:$S,5,FALSE)</f>
        <v>0</v>
      </c>
      <c r="L1228" s="8">
        <f>VLOOKUP(E1228,[1]Hoja1!$E:$S,6,FALSE)</f>
        <v>0</v>
      </c>
      <c r="M1228" s="8">
        <f>VLOOKUP(E1228,[1]Hoja1!$E:$S,7,FALSE)</f>
        <v>0</v>
      </c>
      <c r="N1228" s="6"/>
      <c r="O1228" s="6" t="s">
        <v>5244</v>
      </c>
      <c r="P1228" s="6" t="s">
        <v>2047</v>
      </c>
      <c r="Q1228" s="6" t="s">
        <v>5245</v>
      </c>
      <c r="R1228" s="6" t="s">
        <v>54</v>
      </c>
      <c r="S1228" s="7" t="s">
        <v>35</v>
      </c>
      <c r="T1228" s="7" t="s">
        <v>35</v>
      </c>
      <c r="U1228" s="7">
        <v>40</v>
      </c>
      <c r="V1228" s="6" t="s">
        <v>107</v>
      </c>
      <c r="W1228" s="6" t="s">
        <v>4891</v>
      </c>
      <c r="X1228" s="6" t="s">
        <v>4899</v>
      </c>
      <c r="Y1228" s="8" t="s">
        <v>38</v>
      </c>
      <c r="Z1228" s="6" t="s">
        <v>5246</v>
      </c>
      <c r="AA1228" s="8">
        <v>0</v>
      </c>
      <c r="AB1228" s="8">
        <v>0</v>
      </c>
      <c r="AC1228" s="8">
        <v>0</v>
      </c>
      <c r="AD1228" s="8">
        <v>0</v>
      </c>
      <c r="AE1228" s="8">
        <v>0</v>
      </c>
      <c r="AF1228" s="8">
        <v>0</v>
      </c>
    </row>
    <row r="1229" spans="1:32" x14ac:dyDescent="0.25">
      <c r="A1229" s="6" t="s">
        <v>5247</v>
      </c>
      <c r="B1229" s="6" t="s">
        <v>5248</v>
      </c>
      <c r="C1229" s="6" t="s">
        <v>28</v>
      </c>
      <c r="D1229" s="7">
        <v>1</v>
      </c>
      <c r="E1229" s="8" t="s">
        <v>5249</v>
      </c>
      <c r="F1229" s="8">
        <v>0</v>
      </c>
      <c r="G1229" s="8">
        <v>0</v>
      </c>
      <c r="H1229" s="8">
        <f>VLOOKUP(E1229,[1]Hoja1!$E:$F,2,FALSE)</f>
        <v>0</v>
      </c>
      <c r="I1229" s="8">
        <f>VLOOKUP(E1229,[1]Hoja1!$E:$S,3,FALSE)</f>
        <v>0</v>
      </c>
      <c r="J1229" s="8">
        <f>VLOOKUP(E1229,[1]Hoja1!$E:$S,4,FALSE)</f>
        <v>0</v>
      </c>
      <c r="K1229" s="8">
        <f>VLOOKUP(E1229,[1]Hoja1!$E:$S,5,FALSE)</f>
        <v>0</v>
      </c>
      <c r="L1229" s="8">
        <f>VLOOKUP(E1229,[1]Hoja1!$E:$S,6,FALSE)</f>
        <v>0</v>
      </c>
      <c r="M1229" s="8">
        <f>VLOOKUP(E1229,[1]Hoja1!$E:$S,7,FALSE)</f>
        <v>0</v>
      </c>
      <c r="N1229" s="6"/>
      <c r="O1229" s="6" t="s">
        <v>386</v>
      </c>
      <c r="P1229" s="6" t="s">
        <v>5250</v>
      </c>
      <c r="Q1229" s="6" t="s">
        <v>5251</v>
      </c>
      <c r="R1229" s="6" t="s">
        <v>54</v>
      </c>
      <c r="S1229" s="7" t="s">
        <v>35</v>
      </c>
      <c r="T1229" s="7" t="s">
        <v>35</v>
      </c>
      <c r="U1229" s="7">
        <v>49</v>
      </c>
      <c r="V1229" s="6" t="s">
        <v>80</v>
      </c>
      <c r="W1229" s="6" t="s">
        <v>80</v>
      </c>
      <c r="X1229" s="6" t="s">
        <v>1844</v>
      </c>
      <c r="Y1229" s="8" t="s">
        <v>120</v>
      </c>
      <c r="Z1229" s="6" t="s">
        <v>5252</v>
      </c>
      <c r="AA1229" s="8">
        <v>0</v>
      </c>
      <c r="AB1229" s="8">
        <v>0</v>
      </c>
      <c r="AC1229" s="8">
        <v>0</v>
      </c>
      <c r="AD1229" s="8">
        <v>0</v>
      </c>
      <c r="AE1229" s="8">
        <v>0</v>
      </c>
      <c r="AF1229" s="8">
        <v>0</v>
      </c>
    </row>
    <row r="1230" spans="1:32" x14ac:dyDescent="0.25">
      <c r="A1230" s="6" t="s">
        <v>5247</v>
      </c>
      <c r="B1230" s="6" t="s">
        <v>5248</v>
      </c>
      <c r="C1230" s="6" t="s">
        <v>28</v>
      </c>
      <c r="D1230" s="7">
        <v>2</v>
      </c>
      <c r="E1230" s="8" t="s">
        <v>5253</v>
      </c>
      <c r="F1230" s="8">
        <v>0</v>
      </c>
      <c r="G1230" s="8">
        <v>0</v>
      </c>
      <c r="H1230" s="8">
        <f>VLOOKUP(E1230,[1]Hoja1!$E:$F,2,FALSE)</f>
        <v>0</v>
      </c>
      <c r="I1230" s="8">
        <f>VLOOKUP(E1230,[1]Hoja1!$E:$S,3,FALSE)</f>
        <v>0</v>
      </c>
      <c r="J1230" s="8">
        <f>VLOOKUP(E1230,[1]Hoja1!$E:$S,4,FALSE)</f>
        <v>0</v>
      </c>
      <c r="K1230" s="8">
        <f>VLOOKUP(E1230,[1]Hoja1!$E:$S,5,FALSE)</f>
        <v>0</v>
      </c>
      <c r="L1230" s="8">
        <f>VLOOKUP(E1230,[1]Hoja1!$E:$S,6,FALSE)</f>
        <v>0</v>
      </c>
      <c r="M1230" s="8">
        <f>VLOOKUP(E1230,[1]Hoja1!$E:$S,7,FALSE)</f>
        <v>0</v>
      </c>
      <c r="N1230" s="6"/>
      <c r="O1230" s="6" t="s">
        <v>1100</v>
      </c>
      <c r="P1230" s="6" t="s">
        <v>5254</v>
      </c>
      <c r="Q1230" s="6" t="s">
        <v>5255</v>
      </c>
      <c r="R1230" s="6" t="s">
        <v>54</v>
      </c>
      <c r="S1230" s="7" t="s">
        <v>35</v>
      </c>
      <c r="T1230" s="7" t="s">
        <v>35</v>
      </c>
      <c r="U1230" s="7">
        <v>39</v>
      </c>
      <c r="V1230" s="6" t="s">
        <v>80</v>
      </c>
      <c r="W1230" s="6" t="s">
        <v>80</v>
      </c>
      <c r="X1230" s="6" t="s">
        <v>976</v>
      </c>
      <c r="Y1230" s="8" t="s">
        <v>82</v>
      </c>
      <c r="Z1230" s="6" t="s">
        <v>5256</v>
      </c>
      <c r="AA1230" s="8">
        <v>0</v>
      </c>
      <c r="AB1230" s="8">
        <v>0</v>
      </c>
      <c r="AC1230" s="8">
        <v>0</v>
      </c>
      <c r="AD1230" s="8">
        <v>0</v>
      </c>
      <c r="AE1230" s="8">
        <v>0</v>
      </c>
      <c r="AF1230" s="8">
        <v>0</v>
      </c>
    </row>
    <row r="1231" spans="1:32" x14ac:dyDescent="0.25">
      <c r="A1231" s="6" t="s">
        <v>5247</v>
      </c>
      <c r="B1231" s="6" t="s">
        <v>5248</v>
      </c>
      <c r="C1231" s="6" t="s">
        <v>28</v>
      </c>
      <c r="D1231" s="7">
        <v>3</v>
      </c>
      <c r="E1231" s="8" t="s">
        <v>5257</v>
      </c>
      <c r="F1231" s="8">
        <v>0</v>
      </c>
      <c r="G1231" s="8">
        <v>0</v>
      </c>
      <c r="H1231" s="8">
        <f>VLOOKUP(E1231,[1]Hoja1!$E:$F,2,FALSE)</f>
        <v>4</v>
      </c>
      <c r="I1231" s="8" t="str">
        <f>VLOOKUP(E1231,[1]Hoja1!$E:$S,3,FALSE)</f>
        <v>PARTIDO POLÍTICO ACCION POPULAR</v>
      </c>
      <c r="J1231" s="8">
        <f>VLOOKUP(E1231,[1]Hoja1!$E:$S,4,FALSE)</f>
        <v>2019</v>
      </c>
      <c r="K1231" s="8" t="str">
        <f>VLOOKUP(E1231,[1]Hoja1!$E:$S,5,FALSE)</f>
        <v>HASTA LA ACTUALIDAD</v>
      </c>
      <c r="L1231" s="8">
        <f>VLOOKUP(E1231,[1]Hoja1!$E:$S,6,FALSE)</f>
        <v>11</v>
      </c>
      <c r="M1231" s="8" t="str">
        <f>VLOOKUP(E1231,[1]Hoja1!$E:$S,7,FALSE)</f>
        <v>REGIDOR DISTRITAL</v>
      </c>
      <c r="N1231" s="6"/>
      <c r="O1231" s="6" t="s">
        <v>1145</v>
      </c>
      <c r="P1231" s="6" t="s">
        <v>1696</v>
      </c>
      <c r="Q1231" s="6" t="s">
        <v>5258</v>
      </c>
      <c r="R1231" s="6" t="s">
        <v>34</v>
      </c>
      <c r="S1231" s="7" t="s">
        <v>35</v>
      </c>
      <c r="T1231" s="7" t="s">
        <v>35</v>
      </c>
      <c r="U1231" s="7">
        <v>50</v>
      </c>
      <c r="V1231" s="6" t="s">
        <v>80</v>
      </c>
      <c r="W1231" s="6" t="s">
        <v>80</v>
      </c>
      <c r="X1231" s="6" t="s">
        <v>3104</v>
      </c>
      <c r="Y1231" s="8" t="s">
        <v>1675</v>
      </c>
      <c r="Z1231" s="6" t="s">
        <v>5259</v>
      </c>
      <c r="AA1231" s="8">
        <v>4</v>
      </c>
      <c r="AB1231" s="8" t="s">
        <v>48</v>
      </c>
      <c r="AC1231" s="8">
        <v>2019</v>
      </c>
      <c r="AD1231" s="8" t="s">
        <v>218</v>
      </c>
      <c r="AE1231" s="8">
        <v>11</v>
      </c>
      <c r="AF1231" s="8" t="s">
        <v>322</v>
      </c>
    </row>
    <row r="1232" spans="1:32" x14ac:dyDescent="0.25">
      <c r="A1232" s="6" t="s">
        <v>5247</v>
      </c>
      <c r="B1232" s="6" t="s">
        <v>5248</v>
      </c>
      <c r="C1232" s="6" t="s">
        <v>28</v>
      </c>
      <c r="D1232" s="7">
        <v>4</v>
      </c>
      <c r="E1232" s="8" t="s">
        <v>5260</v>
      </c>
      <c r="F1232" s="8">
        <v>0</v>
      </c>
      <c r="G1232" s="8">
        <v>0</v>
      </c>
      <c r="H1232" s="8">
        <f>VLOOKUP(E1232,[1]Hoja1!$E:$F,2,FALSE)</f>
        <v>4</v>
      </c>
      <c r="I1232" s="8" t="str">
        <f>VLOOKUP(E1232,[1]Hoja1!$E:$S,3,FALSE)</f>
        <v>PARTIDO POLÍTICO ACCION POPULAR</v>
      </c>
      <c r="J1232" s="8">
        <f>VLOOKUP(E1232,[1]Hoja1!$E:$S,4,FALSE)</f>
        <v>2019</v>
      </c>
      <c r="K1232" s="8" t="str">
        <f>VLOOKUP(E1232,[1]Hoja1!$E:$S,5,FALSE)</f>
        <v>HASTA LA ACTUALIDAD</v>
      </c>
      <c r="L1232" s="8">
        <f>VLOOKUP(E1232,[1]Hoja1!$E:$S,6,FALSE)</f>
        <v>11</v>
      </c>
      <c r="M1232" s="8" t="str">
        <f>VLOOKUP(E1232,[1]Hoja1!$E:$S,7,FALSE)</f>
        <v>REGIDOR DISTRITAL</v>
      </c>
      <c r="N1232" s="6"/>
      <c r="O1232" s="6" t="s">
        <v>5261</v>
      </c>
      <c r="P1232" s="6" t="s">
        <v>1034</v>
      </c>
      <c r="Q1232" s="6" t="s">
        <v>5262</v>
      </c>
      <c r="R1232" s="6" t="s">
        <v>54</v>
      </c>
      <c r="S1232" s="7" t="s">
        <v>35</v>
      </c>
      <c r="T1232" s="7" t="s">
        <v>35</v>
      </c>
      <c r="U1232" s="7">
        <v>59</v>
      </c>
      <c r="V1232" s="6" t="s">
        <v>80</v>
      </c>
      <c r="W1232" s="6" t="s">
        <v>80</v>
      </c>
      <c r="X1232" s="6" t="s">
        <v>5263</v>
      </c>
      <c r="Y1232" s="8" t="s">
        <v>1675</v>
      </c>
      <c r="Z1232" s="6" t="s">
        <v>5264</v>
      </c>
      <c r="AA1232" s="8">
        <v>4</v>
      </c>
      <c r="AB1232" s="8" t="s">
        <v>48</v>
      </c>
      <c r="AC1232" s="8">
        <v>2019</v>
      </c>
      <c r="AD1232" s="8" t="s">
        <v>218</v>
      </c>
      <c r="AE1232" s="8">
        <v>11</v>
      </c>
      <c r="AF1232" s="8" t="s">
        <v>322</v>
      </c>
    </row>
    <row r="1233" spans="1:32" x14ac:dyDescent="0.25">
      <c r="A1233" s="6" t="s">
        <v>5247</v>
      </c>
      <c r="B1233" s="6" t="s">
        <v>5248</v>
      </c>
      <c r="C1233" s="6" t="s">
        <v>28</v>
      </c>
      <c r="D1233" s="7">
        <v>5</v>
      </c>
      <c r="E1233" s="8" t="s">
        <v>5265</v>
      </c>
      <c r="F1233" s="8" t="s">
        <v>30</v>
      </c>
      <c r="G1233" s="8">
        <v>4</v>
      </c>
      <c r="H1233" s="8">
        <f>VLOOKUP(E1233,[1]Hoja1!$E:$F,2,FALSE)</f>
        <v>0</v>
      </c>
      <c r="I1233" s="8">
        <f>VLOOKUP(E1233,[1]Hoja1!$E:$S,3,FALSE)</f>
        <v>0</v>
      </c>
      <c r="J1233" s="8">
        <f>VLOOKUP(E1233,[1]Hoja1!$E:$S,4,FALSE)</f>
        <v>0</v>
      </c>
      <c r="K1233" s="8">
        <f>VLOOKUP(E1233,[1]Hoja1!$E:$S,5,FALSE)</f>
        <v>0</v>
      </c>
      <c r="L1233" s="8">
        <f>VLOOKUP(E1233,[1]Hoja1!$E:$S,6,FALSE)</f>
        <v>0</v>
      </c>
      <c r="M1233" s="8">
        <f>VLOOKUP(E1233,[1]Hoja1!$E:$S,7,FALSE)</f>
        <v>0</v>
      </c>
      <c r="N1233" s="6"/>
      <c r="O1233" s="6" t="s">
        <v>5266</v>
      </c>
      <c r="P1233" s="6" t="s">
        <v>1974</v>
      </c>
      <c r="Q1233" s="6" t="s">
        <v>5267</v>
      </c>
      <c r="R1233" s="6" t="s">
        <v>34</v>
      </c>
      <c r="S1233" s="7" t="s">
        <v>35</v>
      </c>
      <c r="T1233" s="7" t="s">
        <v>35</v>
      </c>
      <c r="U1233" s="7">
        <v>35</v>
      </c>
      <c r="V1233" s="6" t="s">
        <v>80</v>
      </c>
      <c r="W1233" s="6" t="s">
        <v>80</v>
      </c>
      <c r="X1233" s="6" t="s">
        <v>5001</v>
      </c>
      <c r="Y1233" s="8" t="s">
        <v>120</v>
      </c>
      <c r="Z1233" s="6" t="s">
        <v>5268</v>
      </c>
      <c r="AA1233" s="8">
        <v>0</v>
      </c>
      <c r="AB1233" s="8">
        <v>0</v>
      </c>
      <c r="AC1233" s="8">
        <v>0</v>
      </c>
      <c r="AD1233" s="8">
        <v>0</v>
      </c>
      <c r="AE1233" s="8">
        <v>0</v>
      </c>
      <c r="AF1233" s="8">
        <v>0</v>
      </c>
    </row>
    <row r="1234" spans="1:32" x14ac:dyDescent="0.25">
      <c r="A1234" s="6" t="s">
        <v>5247</v>
      </c>
      <c r="B1234" s="6" t="s">
        <v>5248</v>
      </c>
      <c r="C1234" s="6" t="s">
        <v>28</v>
      </c>
      <c r="D1234" s="7">
        <v>6</v>
      </c>
      <c r="E1234" s="8" t="s">
        <v>5269</v>
      </c>
      <c r="F1234" s="8" t="s">
        <v>30</v>
      </c>
      <c r="G1234" s="8">
        <v>4</v>
      </c>
      <c r="H1234" s="8">
        <f>VLOOKUP(E1234,[1]Hoja1!$E:$F,2,FALSE)</f>
        <v>4</v>
      </c>
      <c r="I1234" s="8" t="str">
        <f>VLOOKUP(E1234,[1]Hoja1!$E:$S,3,FALSE)</f>
        <v>PARTIDO POLÍTICO ACCION POPULAR</v>
      </c>
      <c r="J1234" s="8">
        <f>VLOOKUP(E1234,[1]Hoja1!$E:$S,4,FALSE)</f>
        <v>1993</v>
      </c>
      <c r="K1234" s="8">
        <f>VLOOKUP(E1234,[1]Hoja1!$E:$S,5,FALSE)</f>
        <v>1995</v>
      </c>
      <c r="L1234" s="8">
        <f>VLOOKUP(E1234,[1]Hoja1!$E:$S,6,FALSE)</f>
        <v>11</v>
      </c>
      <c r="M1234" s="8" t="str">
        <f>VLOOKUP(E1234,[1]Hoja1!$E:$S,7,FALSE)</f>
        <v>REGIDOR DISTRITAL</v>
      </c>
      <c r="N1234" s="6"/>
      <c r="O1234" s="6" t="s">
        <v>2111</v>
      </c>
      <c r="P1234" s="6" t="s">
        <v>4030</v>
      </c>
      <c r="Q1234" s="6" t="s">
        <v>5270</v>
      </c>
      <c r="R1234" s="6" t="s">
        <v>34</v>
      </c>
      <c r="S1234" s="7" t="s">
        <v>35</v>
      </c>
      <c r="T1234" s="7" t="s">
        <v>35</v>
      </c>
      <c r="U1234" s="7">
        <v>60</v>
      </c>
      <c r="V1234" s="6" t="s">
        <v>80</v>
      </c>
      <c r="W1234" s="6" t="s">
        <v>80</v>
      </c>
      <c r="X1234" s="6" t="s">
        <v>3536</v>
      </c>
      <c r="Y1234" s="8" t="s">
        <v>120</v>
      </c>
      <c r="Z1234" s="6" t="s">
        <v>5271</v>
      </c>
      <c r="AA1234" s="8">
        <v>4</v>
      </c>
      <c r="AB1234" s="8" t="s">
        <v>48</v>
      </c>
      <c r="AC1234" s="8">
        <v>1993</v>
      </c>
      <c r="AD1234" s="8">
        <v>1995</v>
      </c>
      <c r="AE1234" s="8">
        <v>11</v>
      </c>
      <c r="AF1234" s="8" t="s">
        <v>322</v>
      </c>
    </row>
    <row r="1235" spans="1:32" x14ac:dyDescent="0.25">
      <c r="A1235" s="6" t="s">
        <v>5247</v>
      </c>
      <c r="B1235" s="6" t="s">
        <v>5248</v>
      </c>
      <c r="C1235" s="6" t="s">
        <v>28</v>
      </c>
      <c r="D1235" s="7">
        <v>7</v>
      </c>
      <c r="E1235" s="8" t="s">
        <v>5272</v>
      </c>
      <c r="F1235" s="8">
        <v>0</v>
      </c>
      <c r="G1235" s="8">
        <v>0</v>
      </c>
      <c r="H1235" s="8">
        <f>VLOOKUP(E1235,[1]Hoja1!$E:$F,2,FALSE)</f>
        <v>0</v>
      </c>
      <c r="I1235" s="8">
        <f>VLOOKUP(E1235,[1]Hoja1!$E:$S,3,FALSE)</f>
        <v>0</v>
      </c>
      <c r="J1235" s="8">
        <f>VLOOKUP(E1235,[1]Hoja1!$E:$S,4,FALSE)</f>
        <v>0</v>
      </c>
      <c r="K1235" s="8">
        <f>VLOOKUP(E1235,[1]Hoja1!$E:$S,5,FALSE)</f>
        <v>0</v>
      </c>
      <c r="L1235" s="8">
        <f>VLOOKUP(E1235,[1]Hoja1!$E:$S,6,FALSE)</f>
        <v>0</v>
      </c>
      <c r="M1235" s="8">
        <f>VLOOKUP(E1235,[1]Hoja1!$E:$S,7,FALSE)</f>
        <v>0</v>
      </c>
      <c r="N1235" s="6"/>
      <c r="O1235" s="6" t="s">
        <v>416</v>
      </c>
      <c r="P1235" s="6" t="s">
        <v>441</v>
      </c>
      <c r="Q1235" s="6" t="s">
        <v>5273</v>
      </c>
      <c r="R1235" s="6" t="s">
        <v>34</v>
      </c>
      <c r="S1235" s="7" t="s">
        <v>35</v>
      </c>
      <c r="T1235" s="7" t="s">
        <v>35</v>
      </c>
      <c r="U1235" s="7">
        <v>44</v>
      </c>
      <c r="V1235" s="6" t="s">
        <v>80</v>
      </c>
      <c r="W1235" s="6" t="s">
        <v>80</v>
      </c>
      <c r="X1235" s="6" t="s">
        <v>1753</v>
      </c>
      <c r="Y1235" s="8" t="s">
        <v>120</v>
      </c>
      <c r="Z1235" s="6" t="s">
        <v>5274</v>
      </c>
      <c r="AA1235" s="8">
        <v>0</v>
      </c>
      <c r="AB1235" s="8">
        <v>0</v>
      </c>
      <c r="AC1235" s="8">
        <v>0</v>
      </c>
      <c r="AD1235" s="8">
        <v>0</v>
      </c>
      <c r="AE1235" s="8">
        <v>0</v>
      </c>
      <c r="AF1235" s="8">
        <v>0</v>
      </c>
    </row>
    <row r="1236" spans="1:32" x14ac:dyDescent="0.25">
      <c r="A1236" s="6" t="s">
        <v>5247</v>
      </c>
      <c r="B1236" s="6" t="s">
        <v>5248</v>
      </c>
      <c r="C1236" s="6" t="s">
        <v>28</v>
      </c>
      <c r="D1236" s="7">
        <v>8</v>
      </c>
      <c r="E1236" s="8" t="s">
        <v>5275</v>
      </c>
      <c r="F1236" s="8" t="s">
        <v>30</v>
      </c>
      <c r="G1236" s="8">
        <v>4</v>
      </c>
      <c r="H1236" s="8">
        <f>VLOOKUP(E1236,[1]Hoja1!$E:$F,2,FALSE)</f>
        <v>0</v>
      </c>
      <c r="I1236" s="8">
        <f>VLOOKUP(E1236,[1]Hoja1!$E:$S,3,FALSE)</f>
        <v>0</v>
      </c>
      <c r="J1236" s="8">
        <f>VLOOKUP(E1236,[1]Hoja1!$E:$S,4,FALSE)</f>
        <v>0</v>
      </c>
      <c r="K1236" s="8">
        <f>VLOOKUP(E1236,[1]Hoja1!$E:$S,5,FALSE)</f>
        <v>0</v>
      </c>
      <c r="L1236" s="8">
        <f>VLOOKUP(E1236,[1]Hoja1!$E:$S,6,FALSE)</f>
        <v>0</v>
      </c>
      <c r="M1236" s="8">
        <f>VLOOKUP(E1236,[1]Hoja1!$E:$S,7,FALSE)</f>
        <v>0</v>
      </c>
      <c r="N1236" s="6"/>
      <c r="O1236" s="6" t="s">
        <v>1678</v>
      </c>
      <c r="P1236" s="6" t="s">
        <v>339</v>
      </c>
      <c r="Q1236" s="6" t="s">
        <v>5276</v>
      </c>
      <c r="R1236" s="6" t="s">
        <v>34</v>
      </c>
      <c r="S1236" s="7" t="s">
        <v>35</v>
      </c>
      <c r="T1236" s="7" t="s">
        <v>35</v>
      </c>
      <c r="U1236" s="7">
        <v>36</v>
      </c>
      <c r="V1236" s="6" t="s">
        <v>3138</v>
      </c>
      <c r="W1236" s="6" t="s">
        <v>3139</v>
      </c>
      <c r="X1236" s="6" t="s">
        <v>3139</v>
      </c>
      <c r="Y1236" s="8" t="s">
        <v>286</v>
      </c>
      <c r="Z1236" s="6" t="s">
        <v>5277</v>
      </c>
      <c r="AA1236" s="8">
        <v>0</v>
      </c>
      <c r="AB1236" s="8">
        <v>0</v>
      </c>
      <c r="AC1236" s="8">
        <v>0</v>
      </c>
      <c r="AD1236" s="8">
        <v>0</v>
      </c>
      <c r="AE1236" s="8">
        <v>0</v>
      </c>
      <c r="AF1236" s="8">
        <v>0</v>
      </c>
    </row>
    <row r="1237" spans="1:32" x14ac:dyDescent="0.25">
      <c r="A1237" s="6" t="s">
        <v>5247</v>
      </c>
      <c r="B1237" s="6" t="s">
        <v>5248</v>
      </c>
      <c r="C1237" s="6" t="s">
        <v>28</v>
      </c>
      <c r="D1237" s="7">
        <v>9</v>
      </c>
      <c r="E1237" s="8" t="s">
        <v>5278</v>
      </c>
      <c r="F1237" s="8" t="s">
        <v>30</v>
      </c>
      <c r="G1237" s="8">
        <v>4</v>
      </c>
      <c r="H1237" s="8">
        <f>VLOOKUP(E1237,[1]Hoja1!$E:$F,2,FALSE)</f>
        <v>0</v>
      </c>
      <c r="I1237" s="8">
        <f>VLOOKUP(E1237,[1]Hoja1!$E:$S,3,FALSE)</f>
        <v>0</v>
      </c>
      <c r="J1237" s="8">
        <f>VLOOKUP(E1237,[1]Hoja1!$E:$S,4,FALSE)</f>
        <v>0</v>
      </c>
      <c r="K1237" s="8">
        <f>VLOOKUP(E1237,[1]Hoja1!$E:$S,5,FALSE)</f>
        <v>0</v>
      </c>
      <c r="L1237" s="8">
        <f>VLOOKUP(E1237,[1]Hoja1!$E:$S,6,FALSE)</f>
        <v>0</v>
      </c>
      <c r="M1237" s="8">
        <f>VLOOKUP(E1237,[1]Hoja1!$E:$S,7,FALSE)</f>
        <v>0</v>
      </c>
      <c r="N1237" s="6"/>
      <c r="O1237" s="6" t="s">
        <v>856</v>
      </c>
      <c r="P1237" s="6" t="s">
        <v>5279</v>
      </c>
      <c r="Q1237" s="6" t="s">
        <v>5280</v>
      </c>
      <c r="R1237" s="6" t="s">
        <v>34</v>
      </c>
      <c r="S1237" s="7" t="s">
        <v>35</v>
      </c>
      <c r="T1237" s="7" t="s">
        <v>35</v>
      </c>
      <c r="U1237" s="7">
        <v>48</v>
      </c>
      <c r="V1237" s="6" t="s">
        <v>80</v>
      </c>
      <c r="W1237" s="6" t="s">
        <v>80</v>
      </c>
      <c r="X1237" s="6" t="s">
        <v>1753</v>
      </c>
      <c r="Y1237" s="8" t="s">
        <v>120</v>
      </c>
      <c r="Z1237" s="6" t="s">
        <v>5281</v>
      </c>
      <c r="AA1237" s="8">
        <v>0</v>
      </c>
      <c r="AB1237" s="8">
        <v>0</v>
      </c>
      <c r="AC1237" s="8">
        <v>0</v>
      </c>
      <c r="AD1237" s="8">
        <v>0</v>
      </c>
      <c r="AE1237" s="8">
        <v>0</v>
      </c>
      <c r="AF1237" s="8">
        <v>0</v>
      </c>
    </row>
    <row r="1238" spans="1:32" x14ac:dyDescent="0.25">
      <c r="A1238" s="6" t="s">
        <v>5247</v>
      </c>
      <c r="B1238" s="6" t="s">
        <v>5248</v>
      </c>
      <c r="C1238" s="6" t="s">
        <v>28</v>
      </c>
      <c r="D1238" s="7">
        <v>10</v>
      </c>
      <c r="E1238" s="8" t="s">
        <v>5282</v>
      </c>
      <c r="F1238" s="8" t="s">
        <v>30</v>
      </c>
      <c r="G1238" s="8">
        <v>4</v>
      </c>
      <c r="H1238" s="8">
        <f>VLOOKUP(E1238,[1]Hoja1!$E:$F,2,FALSE)</f>
        <v>0</v>
      </c>
      <c r="I1238" s="8">
        <f>VLOOKUP(E1238,[1]Hoja1!$E:$S,3,FALSE)</f>
        <v>0</v>
      </c>
      <c r="J1238" s="8">
        <f>VLOOKUP(E1238,[1]Hoja1!$E:$S,4,FALSE)</f>
        <v>0</v>
      </c>
      <c r="K1238" s="8">
        <f>VLOOKUP(E1238,[1]Hoja1!$E:$S,5,FALSE)</f>
        <v>0</v>
      </c>
      <c r="L1238" s="8">
        <f>VLOOKUP(E1238,[1]Hoja1!$E:$S,6,FALSE)</f>
        <v>0</v>
      </c>
      <c r="M1238" s="8">
        <f>VLOOKUP(E1238,[1]Hoja1!$E:$S,7,FALSE)</f>
        <v>0</v>
      </c>
      <c r="N1238" s="6"/>
      <c r="O1238" s="6" t="s">
        <v>137</v>
      </c>
      <c r="P1238" s="6" t="s">
        <v>5283</v>
      </c>
      <c r="Q1238" s="6" t="s">
        <v>348</v>
      </c>
      <c r="R1238" s="6" t="s">
        <v>34</v>
      </c>
      <c r="S1238" s="7" t="s">
        <v>35</v>
      </c>
      <c r="T1238" s="7" t="s">
        <v>35</v>
      </c>
      <c r="U1238" s="7">
        <v>45</v>
      </c>
      <c r="V1238" s="6" t="s">
        <v>80</v>
      </c>
      <c r="W1238" s="6" t="s">
        <v>80</v>
      </c>
      <c r="X1238" s="6" t="s">
        <v>1502</v>
      </c>
      <c r="Y1238" s="8" t="s">
        <v>120</v>
      </c>
      <c r="Z1238" s="6" t="s">
        <v>5284</v>
      </c>
      <c r="AA1238" s="8">
        <v>0</v>
      </c>
      <c r="AB1238" s="8">
        <v>0</v>
      </c>
      <c r="AC1238" s="8">
        <v>0</v>
      </c>
      <c r="AD1238" s="8">
        <v>0</v>
      </c>
      <c r="AE1238" s="8">
        <v>0</v>
      </c>
      <c r="AF1238" s="8">
        <v>0</v>
      </c>
    </row>
    <row r="1239" spans="1:32" x14ac:dyDescent="0.25">
      <c r="A1239" s="6" t="s">
        <v>5247</v>
      </c>
      <c r="B1239" s="6" t="s">
        <v>5248</v>
      </c>
      <c r="C1239" s="6" t="s">
        <v>28</v>
      </c>
      <c r="D1239" s="7">
        <v>11</v>
      </c>
      <c r="E1239" s="8" t="s">
        <v>5285</v>
      </c>
      <c r="F1239" s="8" t="s">
        <v>30</v>
      </c>
      <c r="G1239" s="8">
        <v>4</v>
      </c>
      <c r="H1239" s="8">
        <f>VLOOKUP(E1239,[1]Hoja1!$E:$F,2,FALSE)</f>
        <v>4</v>
      </c>
      <c r="I1239" s="8" t="str">
        <f>VLOOKUP(E1239,[1]Hoja1!$E:$S,3,FALSE)</f>
        <v>PARTIDO POLÍTICO ACCION POPULAR</v>
      </c>
      <c r="J1239" s="8">
        <f>VLOOKUP(E1239,[1]Hoja1!$E:$S,4,FALSE)</f>
        <v>1990</v>
      </c>
      <c r="K1239" s="8">
        <f>VLOOKUP(E1239,[1]Hoja1!$E:$S,5,FALSE)</f>
        <v>1992</v>
      </c>
      <c r="L1239" s="8">
        <f>VLOOKUP(E1239,[1]Hoja1!$E:$S,6,FALSE)</f>
        <v>11</v>
      </c>
      <c r="M1239" s="8" t="str">
        <f>VLOOKUP(E1239,[1]Hoja1!$E:$S,7,FALSE)</f>
        <v>REGIDOR DISTRITAL</v>
      </c>
      <c r="N1239" s="6"/>
      <c r="O1239" s="6" t="s">
        <v>2120</v>
      </c>
      <c r="P1239" s="6" t="s">
        <v>5286</v>
      </c>
      <c r="Q1239" s="6" t="s">
        <v>2603</v>
      </c>
      <c r="R1239" s="6" t="s">
        <v>54</v>
      </c>
      <c r="S1239" s="7" t="s">
        <v>35</v>
      </c>
      <c r="T1239" s="7" t="s">
        <v>35</v>
      </c>
      <c r="U1239" s="7">
        <v>61</v>
      </c>
      <c r="V1239" s="6" t="s">
        <v>80</v>
      </c>
      <c r="W1239" s="6" t="s">
        <v>80</v>
      </c>
      <c r="X1239" s="6" t="s">
        <v>1844</v>
      </c>
      <c r="Y1239" s="8" t="s">
        <v>120</v>
      </c>
      <c r="Z1239" s="6" t="s">
        <v>5287</v>
      </c>
      <c r="AA1239" s="8">
        <v>4</v>
      </c>
      <c r="AB1239" s="8" t="s">
        <v>48</v>
      </c>
      <c r="AC1239" s="8">
        <v>1990</v>
      </c>
      <c r="AD1239" s="8">
        <v>1992</v>
      </c>
      <c r="AE1239" s="8">
        <v>11</v>
      </c>
      <c r="AF1239" s="8" t="s">
        <v>322</v>
      </c>
    </row>
    <row r="1240" spans="1:32" x14ac:dyDescent="0.25">
      <c r="A1240" s="6" t="s">
        <v>5247</v>
      </c>
      <c r="B1240" s="6" t="s">
        <v>5248</v>
      </c>
      <c r="C1240" s="6" t="s">
        <v>28</v>
      </c>
      <c r="D1240" s="7">
        <v>12</v>
      </c>
      <c r="E1240" s="8" t="s">
        <v>5288</v>
      </c>
      <c r="F1240" s="8" t="s">
        <v>30</v>
      </c>
      <c r="G1240" s="8">
        <v>4</v>
      </c>
      <c r="H1240" s="8">
        <f>VLOOKUP(E1240,[1]Hoja1!$E:$F,2,FALSE)</f>
        <v>4</v>
      </c>
      <c r="I1240" s="8" t="str">
        <f>VLOOKUP(E1240,[1]Hoja1!$E:$S,3,FALSE)</f>
        <v>PARTIDO POLÍTICO ACCION POPULAR</v>
      </c>
      <c r="J1240" s="8">
        <f>VLOOKUP(E1240,[1]Hoja1!$E:$S,4,FALSE)</f>
        <v>1990</v>
      </c>
      <c r="K1240" s="8">
        <f>VLOOKUP(E1240,[1]Hoja1!$E:$S,5,FALSE)</f>
        <v>1992</v>
      </c>
      <c r="L1240" s="8">
        <f>VLOOKUP(E1240,[1]Hoja1!$E:$S,6,FALSE)</f>
        <v>9</v>
      </c>
      <c r="M1240" s="8" t="str">
        <f>VLOOKUP(E1240,[1]Hoja1!$E:$S,7,FALSE)</f>
        <v>REGIDOR PROVINCIAL</v>
      </c>
      <c r="N1240" s="6"/>
      <c r="O1240" s="6" t="s">
        <v>936</v>
      </c>
      <c r="P1240" s="6" t="s">
        <v>3676</v>
      </c>
      <c r="Q1240" s="6" t="s">
        <v>348</v>
      </c>
      <c r="R1240" s="6" t="s">
        <v>34</v>
      </c>
      <c r="S1240" s="7" t="s">
        <v>35</v>
      </c>
      <c r="T1240" s="7" t="s">
        <v>35</v>
      </c>
      <c r="U1240" s="7">
        <v>63</v>
      </c>
      <c r="V1240" s="6" t="s">
        <v>80</v>
      </c>
      <c r="W1240" s="6" t="s">
        <v>80</v>
      </c>
      <c r="X1240" s="6" t="s">
        <v>924</v>
      </c>
      <c r="Y1240" s="8" t="s">
        <v>120</v>
      </c>
      <c r="Z1240" s="6" t="s">
        <v>5289</v>
      </c>
      <c r="AA1240" s="8">
        <v>4</v>
      </c>
      <c r="AB1240" s="8" t="s">
        <v>48</v>
      </c>
      <c r="AC1240" s="8">
        <v>1990</v>
      </c>
      <c r="AD1240" s="8">
        <v>1992</v>
      </c>
      <c r="AE1240" s="8">
        <v>9</v>
      </c>
      <c r="AF1240" s="8" t="s">
        <v>49</v>
      </c>
    </row>
    <row r="1241" spans="1:32" x14ac:dyDescent="0.25">
      <c r="A1241" s="6" t="s">
        <v>5247</v>
      </c>
      <c r="B1241" s="6" t="s">
        <v>5248</v>
      </c>
      <c r="C1241" s="6" t="s">
        <v>28</v>
      </c>
      <c r="D1241" s="7">
        <v>13</v>
      </c>
      <c r="E1241" s="8" t="s">
        <v>5290</v>
      </c>
      <c r="F1241" s="8">
        <v>0</v>
      </c>
      <c r="G1241" s="8">
        <v>0</v>
      </c>
      <c r="H1241" s="8">
        <f>VLOOKUP(E1241,[1]Hoja1!$E:$F,2,FALSE)</f>
        <v>0</v>
      </c>
      <c r="I1241" s="8">
        <f>VLOOKUP(E1241,[1]Hoja1!$E:$S,3,FALSE)</f>
        <v>0</v>
      </c>
      <c r="J1241" s="8">
        <f>VLOOKUP(E1241,[1]Hoja1!$E:$S,4,FALSE)</f>
        <v>0</v>
      </c>
      <c r="K1241" s="8">
        <f>VLOOKUP(E1241,[1]Hoja1!$E:$S,5,FALSE)</f>
        <v>0</v>
      </c>
      <c r="L1241" s="8">
        <f>VLOOKUP(E1241,[1]Hoja1!$E:$S,6,FALSE)</f>
        <v>0</v>
      </c>
      <c r="M1241" s="8">
        <f>VLOOKUP(E1241,[1]Hoja1!$E:$S,7,FALSE)</f>
        <v>0</v>
      </c>
      <c r="N1241" s="6"/>
      <c r="O1241" s="6" t="s">
        <v>796</v>
      </c>
      <c r="P1241" s="6" t="s">
        <v>1090</v>
      </c>
      <c r="Q1241" s="6" t="s">
        <v>5291</v>
      </c>
      <c r="R1241" s="6" t="s">
        <v>34</v>
      </c>
      <c r="S1241" s="7" t="s">
        <v>35</v>
      </c>
      <c r="T1241" s="7" t="s">
        <v>35</v>
      </c>
      <c r="U1241" s="7">
        <v>43</v>
      </c>
      <c r="V1241" s="6" t="s">
        <v>80</v>
      </c>
      <c r="W1241" s="6" t="s">
        <v>80</v>
      </c>
      <c r="X1241" s="6" t="s">
        <v>976</v>
      </c>
      <c r="Y1241" s="8" t="s">
        <v>82</v>
      </c>
      <c r="Z1241" s="6" t="s">
        <v>5292</v>
      </c>
      <c r="AA1241" s="8">
        <v>0</v>
      </c>
      <c r="AB1241" s="8">
        <v>0</v>
      </c>
      <c r="AC1241" s="8">
        <v>0</v>
      </c>
      <c r="AD1241" s="8">
        <v>0</v>
      </c>
      <c r="AE1241" s="8">
        <v>0</v>
      </c>
      <c r="AF1241" s="8">
        <v>0</v>
      </c>
    </row>
    <row r="1242" spans="1:32" x14ac:dyDescent="0.25">
      <c r="A1242" s="6" t="s">
        <v>5247</v>
      </c>
      <c r="B1242" s="6" t="s">
        <v>5248</v>
      </c>
      <c r="C1242" s="6" t="s">
        <v>28</v>
      </c>
      <c r="D1242" s="7">
        <v>14</v>
      </c>
      <c r="E1242" s="8" t="s">
        <v>5293</v>
      </c>
      <c r="F1242" s="8" t="s">
        <v>30</v>
      </c>
      <c r="G1242" s="8">
        <v>4</v>
      </c>
      <c r="H1242" s="8">
        <f>VLOOKUP(E1242,[1]Hoja1!$E:$F,2,FALSE)</f>
        <v>0</v>
      </c>
      <c r="I1242" s="8">
        <f>VLOOKUP(E1242,[1]Hoja1!$E:$S,3,FALSE)</f>
        <v>0</v>
      </c>
      <c r="J1242" s="8">
        <f>VLOOKUP(E1242,[1]Hoja1!$E:$S,4,FALSE)</f>
        <v>0</v>
      </c>
      <c r="K1242" s="8">
        <f>VLOOKUP(E1242,[1]Hoja1!$E:$S,5,FALSE)</f>
        <v>0</v>
      </c>
      <c r="L1242" s="8">
        <f>VLOOKUP(E1242,[1]Hoja1!$E:$S,6,FALSE)</f>
        <v>0</v>
      </c>
      <c r="M1242" s="8">
        <f>VLOOKUP(E1242,[1]Hoja1!$E:$S,7,FALSE)</f>
        <v>0</v>
      </c>
      <c r="N1242" s="6"/>
      <c r="O1242" s="6" t="s">
        <v>826</v>
      </c>
      <c r="P1242" s="6" t="s">
        <v>905</v>
      </c>
      <c r="Q1242" s="6" t="s">
        <v>5294</v>
      </c>
      <c r="R1242" s="6" t="s">
        <v>34</v>
      </c>
      <c r="S1242" s="7" t="s">
        <v>35</v>
      </c>
      <c r="T1242" s="7" t="s">
        <v>35</v>
      </c>
      <c r="U1242" s="7">
        <v>39</v>
      </c>
      <c r="V1242" s="6" t="s">
        <v>80</v>
      </c>
      <c r="W1242" s="6" t="s">
        <v>80</v>
      </c>
      <c r="X1242" s="6" t="s">
        <v>5295</v>
      </c>
      <c r="Y1242" s="8" t="s">
        <v>2616</v>
      </c>
      <c r="Z1242" s="6" t="s">
        <v>5296</v>
      </c>
      <c r="AA1242" s="8">
        <v>0</v>
      </c>
      <c r="AB1242" s="8">
        <v>0</v>
      </c>
      <c r="AC1242" s="8">
        <v>0</v>
      </c>
      <c r="AD1242" s="8">
        <v>0</v>
      </c>
      <c r="AE1242" s="8">
        <v>0</v>
      </c>
      <c r="AF1242" s="8">
        <v>0</v>
      </c>
    </row>
    <row r="1243" spans="1:32" x14ac:dyDescent="0.25">
      <c r="A1243" s="6" t="s">
        <v>5247</v>
      </c>
      <c r="B1243" s="6" t="s">
        <v>5248</v>
      </c>
      <c r="C1243" s="6" t="s">
        <v>28</v>
      </c>
      <c r="D1243" s="7">
        <v>15</v>
      </c>
      <c r="E1243" s="8" t="s">
        <v>5297</v>
      </c>
      <c r="F1243" s="8">
        <v>0</v>
      </c>
      <c r="G1243" s="8">
        <v>0</v>
      </c>
      <c r="H1243" s="8">
        <f>VLOOKUP(E1243,[1]Hoja1!$E:$F,2,FALSE)</f>
        <v>0</v>
      </c>
      <c r="I1243" s="8">
        <f>VLOOKUP(E1243,[1]Hoja1!$E:$S,3,FALSE)</f>
        <v>0</v>
      </c>
      <c r="J1243" s="8">
        <f>VLOOKUP(E1243,[1]Hoja1!$E:$S,4,FALSE)</f>
        <v>0</v>
      </c>
      <c r="K1243" s="8">
        <f>VLOOKUP(E1243,[1]Hoja1!$E:$S,5,FALSE)</f>
        <v>0</v>
      </c>
      <c r="L1243" s="8">
        <f>VLOOKUP(E1243,[1]Hoja1!$E:$S,6,FALSE)</f>
        <v>0</v>
      </c>
      <c r="M1243" s="8">
        <f>VLOOKUP(E1243,[1]Hoja1!$E:$S,7,FALSE)</f>
        <v>0</v>
      </c>
      <c r="N1243" s="6"/>
      <c r="O1243" s="6" t="s">
        <v>285</v>
      </c>
      <c r="P1243" s="6" t="s">
        <v>5298</v>
      </c>
      <c r="Q1243" s="6" t="s">
        <v>5299</v>
      </c>
      <c r="R1243" s="6" t="s">
        <v>34</v>
      </c>
      <c r="S1243" s="7" t="s">
        <v>35</v>
      </c>
      <c r="T1243" s="7" t="s">
        <v>35</v>
      </c>
      <c r="U1243" s="7">
        <v>31</v>
      </c>
      <c r="V1243" s="6" t="s">
        <v>80</v>
      </c>
      <c r="W1243" s="6" t="s">
        <v>80</v>
      </c>
      <c r="X1243" s="6" t="s">
        <v>2615</v>
      </c>
      <c r="Y1243" s="8" t="s">
        <v>2616</v>
      </c>
      <c r="Z1243" s="6" t="s">
        <v>5300</v>
      </c>
      <c r="AA1243" s="8">
        <v>0</v>
      </c>
      <c r="AB1243" s="8">
        <v>0</v>
      </c>
      <c r="AC1243" s="8">
        <v>0</v>
      </c>
      <c r="AD1243" s="8">
        <v>0</v>
      </c>
      <c r="AE1243" s="8">
        <v>0</v>
      </c>
      <c r="AF1243" s="8">
        <v>0</v>
      </c>
    </row>
    <row r="1244" spans="1:32" x14ac:dyDescent="0.25">
      <c r="A1244" s="6" t="s">
        <v>5247</v>
      </c>
      <c r="B1244" s="6" t="s">
        <v>5248</v>
      </c>
      <c r="C1244" s="6" t="s">
        <v>28</v>
      </c>
      <c r="D1244" s="7">
        <v>16</v>
      </c>
      <c r="E1244" s="8" t="s">
        <v>5301</v>
      </c>
      <c r="F1244" s="8" t="s">
        <v>30</v>
      </c>
      <c r="G1244" s="8">
        <v>4</v>
      </c>
      <c r="H1244" s="8">
        <f>VLOOKUP(E1244,[1]Hoja1!$E:$F,2,FALSE)</f>
        <v>0</v>
      </c>
      <c r="I1244" s="8">
        <f>VLOOKUP(E1244,[1]Hoja1!$E:$S,3,FALSE)</f>
        <v>0</v>
      </c>
      <c r="J1244" s="8">
        <f>VLOOKUP(E1244,[1]Hoja1!$E:$S,4,FALSE)</f>
        <v>0</v>
      </c>
      <c r="K1244" s="8">
        <f>VLOOKUP(E1244,[1]Hoja1!$E:$S,5,FALSE)</f>
        <v>0</v>
      </c>
      <c r="L1244" s="8">
        <f>VLOOKUP(E1244,[1]Hoja1!$E:$S,6,FALSE)</f>
        <v>0</v>
      </c>
      <c r="M1244" s="8">
        <f>VLOOKUP(E1244,[1]Hoja1!$E:$S,7,FALSE)</f>
        <v>0</v>
      </c>
      <c r="N1244" s="6"/>
      <c r="O1244" s="6" t="s">
        <v>3636</v>
      </c>
      <c r="P1244" s="6" t="s">
        <v>5302</v>
      </c>
      <c r="Q1244" s="6" t="s">
        <v>5303</v>
      </c>
      <c r="R1244" s="6" t="s">
        <v>34</v>
      </c>
      <c r="S1244" s="7" t="s">
        <v>35</v>
      </c>
      <c r="T1244" s="7" t="s">
        <v>35</v>
      </c>
      <c r="U1244" s="7">
        <v>58</v>
      </c>
      <c r="V1244" s="6" t="s">
        <v>80</v>
      </c>
      <c r="W1244" s="6" t="s">
        <v>80</v>
      </c>
      <c r="X1244" s="6" t="s">
        <v>5304</v>
      </c>
      <c r="Y1244" s="8" t="s">
        <v>82</v>
      </c>
      <c r="Z1244" s="6" t="s">
        <v>5305</v>
      </c>
      <c r="AA1244" s="8">
        <v>0</v>
      </c>
      <c r="AB1244" s="8">
        <v>0</v>
      </c>
      <c r="AC1244" s="8">
        <v>0</v>
      </c>
      <c r="AD1244" s="8">
        <v>0</v>
      </c>
      <c r="AE1244" s="8">
        <v>0</v>
      </c>
      <c r="AF1244" s="8">
        <v>0</v>
      </c>
    </row>
    <row r="1245" spans="1:32" x14ac:dyDescent="0.25">
      <c r="A1245" s="6" t="s">
        <v>5247</v>
      </c>
      <c r="B1245" s="6" t="s">
        <v>5248</v>
      </c>
      <c r="C1245" s="6" t="s">
        <v>28</v>
      </c>
      <c r="D1245" s="7">
        <v>17</v>
      </c>
      <c r="E1245" s="8" t="s">
        <v>5306</v>
      </c>
      <c r="F1245" s="8">
        <v>0</v>
      </c>
      <c r="G1245" s="8">
        <v>0</v>
      </c>
      <c r="H1245" s="8">
        <f>VLOOKUP(E1245,[1]Hoja1!$E:$F,2,FALSE)</f>
        <v>4</v>
      </c>
      <c r="I1245" s="8" t="str">
        <f>VLOOKUP(E1245,[1]Hoja1!$E:$S,3,FALSE)</f>
        <v>PARTIDO POLÍTICO ACCION POPULAR</v>
      </c>
      <c r="J1245" s="8">
        <f>VLOOKUP(E1245,[1]Hoja1!$E:$S,4,FALSE)</f>
        <v>2019</v>
      </c>
      <c r="K1245" s="8" t="str">
        <f>VLOOKUP(E1245,[1]Hoja1!$E:$S,5,FALSE)</f>
        <v>HASTA LA ACTUALIDAD</v>
      </c>
      <c r="L1245" s="8">
        <f>VLOOKUP(E1245,[1]Hoja1!$E:$S,6,FALSE)</f>
        <v>11</v>
      </c>
      <c r="M1245" s="8" t="str">
        <f>VLOOKUP(E1245,[1]Hoja1!$E:$S,7,FALSE)</f>
        <v>REGIDOR DISTRITAL</v>
      </c>
      <c r="N1245" s="6"/>
      <c r="O1245" s="6" t="s">
        <v>240</v>
      </c>
      <c r="P1245" s="6" t="s">
        <v>732</v>
      </c>
      <c r="Q1245" s="6" t="s">
        <v>5307</v>
      </c>
      <c r="R1245" s="6" t="s">
        <v>54</v>
      </c>
      <c r="S1245" s="7" t="s">
        <v>35</v>
      </c>
      <c r="T1245" s="7" t="s">
        <v>35</v>
      </c>
      <c r="U1245" s="7">
        <v>62</v>
      </c>
      <c r="V1245" s="6" t="s">
        <v>80</v>
      </c>
      <c r="W1245" s="6" t="s">
        <v>80</v>
      </c>
      <c r="X1245" s="6" t="s">
        <v>3104</v>
      </c>
      <c r="Y1245" s="8" t="s">
        <v>1675</v>
      </c>
      <c r="Z1245" s="6" t="s">
        <v>5308</v>
      </c>
      <c r="AA1245" s="8">
        <v>4</v>
      </c>
      <c r="AB1245" s="8" t="s">
        <v>48</v>
      </c>
      <c r="AC1245" s="8">
        <v>2019</v>
      </c>
      <c r="AD1245" s="8" t="s">
        <v>218</v>
      </c>
      <c r="AE1245" s="8">
        <v>11</v>
      </c>
      <c r="AF1245" s="8" t="s">
        <v>322</v>
      </c>
    </row>
    <row r="1246" spans="1:32" x14ac:dyDescent="0.25">
      <c r="A1246" s="6" t="s">
        <v>5247</v>
      </c>
      <c r="B1246" s="6" t="s">
        <v>5248</v>
      </c>
      <c r="C1246" s="6" t="s">
        <v>28</v>
      </c>
      <c r="D1246" s="7">
        <v>18</v>
      </c>
      <c r="E1246" s="8" t="s">
        <v>5309</v>
      </c>
      <c r="F1246" s="8" t="s">
        <v>30</v>
      </c>
      <c r="G1246" s="8">
        <v>4</v>
      </c>
      <c r="H1246" s="8">
        <f>VLOOKUP(E1246,[1]Hoja1!$E:$F,2,FALSE)</f>
        <v>0</v>
      </c>
      <c r="I1246" s="8">
        <f>VLOOKUP(E1246,[1]Hoja1!$E:$S,3,FALSE)</f>
        <v>0</v>
      </c>
      <c r="J1246" s="8">
        <f>VLOOKUP(E1246,[1]Hoja1!$E:$S,4,FALSE)</f>
        <v>0</v>
      </c>
      <c r="K1246" s="8">
        <f>VLOOKUP(E1246,[1]Hoja1!$E:$S,5,FALSE)</f>
        <v>0</v>
      </c>
      <c r="L1246" s="8">
        <f>VLOOKUP(E1246,[1]Hoja1!$E:$S,6,FALSE)</f>
        <v>0</v>
      </c>
      <c r="M1246" s="8">
        <f>VLOOKUP(E1246,[1]Hoja1!$E:$S,7,FALSE)</f>
        <v>0</v>
      </c>
      <c r="N1246" s="6"/>
      <c r="O1246" s="6" t="s">
        <v>826</v>
      </c>
      <c r="P1246" s="6" t="s">
        <v>5310</v>
      </c>
      <c r="Q1246" s="6" t="s">
        <v>5311</v>
      </c>
      <c r="R1246" s="6" t="s">
        <v>54</v>
      </c>
      <c r="S1246" s="7" t="s">
        <v>35</v>
      </c>
      <c r="T1246" s="7" t="s">
        <v>35</v>
      </c>
      <c r="U1246" s="7">
        <v>38</v>
      </c>
      <c r="V1246" s="6" t="s">
        <v>80</v>
      </c>
      <c r="W1246" s="6" t="s">
        <v>80</v>
      </c>
      <c r="X1246" s="6" t="s">
        <v>976</v>
      </c>
      <c r="Y1246" s="8" t="s">
        <v>82</v>
      </c>
      <c r="Z1246" s="6" t="s">
        <v>5312</v>
      </c>
      <c r="AA1246" s="8">
        <v>0</v>
      </c>
      <c r="AB1246" s="8">
        <v>0</v>
      </c>
      <c r="AC1246" s="8">
        <v>0</v>
      </c>
      <c r="AD1246" s="8">
        <v>0</v>
      </c>
      <c r="AE1246" s="8">
        <v>0</v>
      </c>
      <c r="AF1246" s="8">
        <v>0</v>
      </c>
    </row>
    <row r="1247" spans="1:32" x14ac:dyDescent="0.25">
      <c r="A1247" s="6" t="s">
        <v>5247</v>
      </c>
      <c r="B1247" s="6" t="s">
        <v>5248</v>
      </c>
      <c r="C1247" s="6" t="s">
        <v>28</v>
      </c>
      <c r="D1247" s="7">
        <v>19</v>
      </c>
      <c r="E1247" s="8" t="s">
        <v>5313</v>
      </c>
      <c r="F1247" s="8" t="s">
        <v>30</v>
      </c>
      <c r="G1247" s="8">
        <v>4</v>
      </c>
      <c r="H1247" s="8">
        <f>VLOOKUP(E1247,[1]Hoja1!$E:$F,2,FALSE)</f>
        <v>0</v>
      </c>
      <c r="I1247" s="8">
        <f>VLOOKUP(E1247,[1]Hoja1!$E:$S,3,FALSE)</f>
        <v>0</v>
      </c>
      <c r="J1247" s="8">
        <f>VLOOKUP(E1247,[1]Hoja1!$E:$S,4,FALSE)</f>
        <v>0</v>
      </c>
      <c r="K1247" s="8">
        <f>VLOOKUP(E1247,[1]Hoja1!$E:$S,5,FALSE)</f>
        <v>0</v>
      </c>
      <c r="L1247" s="8">
        <f>VLOOKUP(E1247,[1]Hoja1!$E:$S,6,FALSE)</f>
        <v>0</v>
      </c>
      <c r="M1247" s="8">
        <f>VLOOKUP(E1247,[1]Hoja1!$E:$S,7,FALSE)</f>
        <v>0</v>
      </c>
      <c r="N1247" s="6"/>
      <c r="O1247" s="6" t="s">
        <v>1851</v>
      </c>
      <c r="P1247" s="6" t="s">
        <v>5173</v>
      </c>
      <c r="Q1247" s="6" t="s">
        <v>5314</v>
      </c>
      <c r="R1247" s="6" t="s">
        <v>34</v>
      </c>
      <c r="S1247" s="7" t="s">
        <v>35</v>
      </c>
      <c r="T1247" s="7" t="s">
        <v>35</v>
      </c>
      <c r="U1247" s="7">
        <v>59</v>
      </c>
      <c r="V1247" s="6" t="s">
        <v>80</v>
      </c>
      <c r="W1247" s="6" t="s">
        <v>80</v>
      </c>
      <c r="X1247" s="6" t="s">
        <v>1502</v>
      </c>
      <c r="Y1247" s="8" t="s">
        <v>120</v>
      </c>
      <c r="Z1247" s="6" t="s">
        <v>5315</v>
      </c>
      <c r="AA1247" s="8">
        <v>0</v>
      </c>
      <c r="AB1247" s="8">
        <v>0</v>
      </c>
      <c r="AC1247" s="8">
        <v>0</v>
      </c>
      <c r="AD1247" s="8">
        <v>0</v>
      </c>
      <c r="AE1247" s="8">
        <v>0</v>
      </c>
      <c r="AF1247" s="8">
        <v>0</v>
      </c>
    </row>
    <row r="1248" spans="1:32" x14ac:dyDescent="0.25">
      <c r="A1248" s="6" t="s">
        <v>5247</v>
      </c>
      <c r="B1248" s="6" t="s">
        <v>5248</v>
      </c>
      <c r="C1248" s="6" t="s">
        <v>28</v>
      </c>
      <c r="D1248" s="7">
        <v>20</v>
      </c>
      <c r="E1248" s="8" t="s">
        <v>5316</v>
      </c>
      <c r="F1248" s="8" t="s">
        <v>30</v>
      </c>
      <c r="G1248" s="8">
        <v>4</v>
      </c>
      <c r="H1248" s="8">
        <f>VLOOKUP(E1248,[1]Hoja1!$E:$F,2,FALSE)</f>
        <v>0</v>
      </c>
      <c r="I1248" s="8">
        <f>VLOOKUP(E1248,[1]Hoja1!$E:$S,3,FALSE)</f>
        <v>0</v>
      </c>
      <c r="J1248" s="8">
        <f>VLOOKUP(E1248,[1]Hoja1!$E:$S,4,FALSE)</f>
        <v>0</v>
      </c>
      <c r="K1248" s="8">
        <f>VLOOKUP(E1248,[1]Hoja1!$E:$S,5,FALSE)</f>
        <v>0</v>
      </c>
      <c r="L1248" s="8">
        <f>VLOOKUP(E1248,[1]Hoja1!$E:$S,6,FALSE)</f>
        <v>0</v>
      </c>
      <c r="M1248" s="8">
        <f>VLOOKUP(E1248,[1]Hoja1!$E:$S,7,FALSE)</f>
        <v>0</v>
      </c>
      <c r="N1248" s="6"/>
      <c r="O1248" s="6" t="s">
        <v>627</v>
      </c>
      <c r="P1248" s="6" t="s">
        <v>379</v>
      </c>
      <c r="Q1248" s="6" t="s">
        <v>5317</v>
      </c>
      <c r="R1248" s="6" t="s">
        <v>34</v>
      </c>
      <c r="S1248" s="7" t="s">
        <v>35</v>
      </c>
      <c r="T1248" s="7" t="s">
        <v>35</v>
      </c>
      <c r="U1248" s="7">
        <v>64</v>
      </c>
      <c r="V1248" s="6" t="s">
        <v>80</v>
      </c>
      <c r="W1248" s="6" t="s">
        <v>80</v>
      </c>
      <c r="X1248" s="6" t="s">
        <v>119</v>
      </c>
      <c r="Y1248" s="8" t="s">
        <v>120</v>
      </c>
      <c r="Z1248" s="6" t="s">
        <v>5318</v>
      </c>
      <c r="AA1248" s="8">
        <v>0</v>
      </c>
      <c r="AB1248" s="8">
        <v>0</v>
      </c>
      <c r="AC1248" s="8">
        <v>0</v>
      </c>
      <c r="AD1248" s="8">
        <v>0</v>
      </c>
      <c r="AE1248" s="8">
        <v>0</v>
      </c>
      <c r="AF1248" s="8">
        <v>0</v>
      </c>
    </row>
    <row r="1249" spans="1:32" x14ac:dyDescent="0.25">
      <c r="A1249" s="6" t="s">
        <v>5247</v>
      </c>
      <c r="B1249" s="6" t="s">
        <v>5248</v>
      </c>
      <c r="C1249" s="6" t="s">
        <v>28</v>
      </c>
      <c r="D1249" s="7">
        <v>21</v>
      </c>
      <c r="E1249" s="8" t="s">
        <v>5319</v>
      </c>
      <c r="F1249" s="8">
        <v>0</v>
      </c>
      <c r="G1249" s="8">
        <v>0</v>
      </c>
      <c r="H1249" s="8">
        <f>VLOOKUP(E1249,[1]Hoja1!$E:$F,2,FALSE)</f>
        <v>4</v>
      </c>
      <c r="I1249" s="8" t="str">
        <f>VLOOKUP(E1249,[1]Hoja1!$E:$S,3,FALSE)</f>
        <v>PARTIDO POLÍTICO ACCION POPULAR</v>
      </c>
      <c r="J1249" s="8">
        <f>VLOOKUP(E1249,[1]Hoja1!$E:$S,4,FALSE)</f>
        <v>2015</v>
      </c>
      <c r="K1249" s="8">
        <f>VLOOKUP(E1249,[1]Hoja1!$E:$S,5,FALSE)</f>
        <v>2018</v>
      </c>
      <c r="L1249" s="8">
        <f>VLOOKUP(E1249,[1]Hoja1!$E:$S,6,FALSE)</f>
        <v>11</v>
      </c>
      <c r="M1249" s="8" t="str">
        <f>VLOOKUP(E1249,[1]Hoja1!$E:$S,7,FALSE)</f>
        <v>REGIDOR DISTRITAL</v>
      </c>
      <c r="N1249" s="6"/>
      <c r="O1249" s="6" t="s">
        <v>5320</v>
      </c>
      <c r="P1249" s="6" t="s">
        <v>5321</v>
      </c>
      <c r="Q1249" s="6" t="s">
        <v>5322</v>
      </c>
      <c r="R1249" s="6" t="s">
        <v>34</v>
      </c>
      <c r="S1249" s="7" t="s">
        <v>35</v>
      </c>
      <c r="T1249" s="7" t="s">
        <v>35</v>
      </c>
      <c r="U1249" s="7">
        <v>56</v>
      </c>
      <c r="V1249" s="6" t="s">
        <v>80</v>
      </c>
      <c r="W1249" s="6" t="s">
        <v>80</v>
      </c>
      <c r="X1249" s="6" t="s">
        <v>5263</v>
      </c>
      <c r="Y1249" s="8" t="s">
        <v>1675</v>
      </c>
      <c r="Z1249" s="6" t="s">
        <v>5323</v>
      </c>
      <c r="AA1249" s="8">
        <v>4</v>
      </c>
      <c r="AB1249" s="8" t="s">
        <v>48</v>
      </c>
      <c r="AC1249" s="8">
        <v>2015</v>
      </c>
      <c r="AD1249" s="8">
        <v>2018</v>
      </c>
      <c r="AE1249" s="8">
        <v>11</v>
      </c>
      <c r="AF1249" s="8" t="s">
        <v>322</v>
      </c>
    </row>
    <row r="1250" spans="1:32" x14ac:dyDescent="0.25">
      <c r="A1250" s="6" t="s">
        <v>5247</v>
      </c>
      <c r="B1250" s="6" t="s">
        <v>5248</v>
      </c>
      <c r="C1250" s="6" t="s">
        <v>28</v>
      </c>
      <c r="D1250" s="7">
        <v>22</v>
      </c>
      <c r="E1250" s="8" t="s">
        <v>5324</v>
      </c>
      <c r="F1250" s="8" t="s">
        <v>30</v>
      </c>
      <c r="G1250" s="8">
        <v>4</v>
      </c>
      <c r="H1250" s="8">
        <f>VLOOKUP(E1250,[1]Hoja1!$E:$F,2,FALSE)</f>
        <v>4</v>
      </c>
      <c r="I1250" s="8" t="str">
        <f>VLOOKUP(E1250,[1]Hoja1!$E:$S,3,FALSE)</f>
        <v>PARTIDO POLÍTICO ACCION POPULAR</v>
      </c>
      <c r="J1250" s="8">
        <f>VLOOKUP(E1250,[1]Hoja1!$E:$S,4,FALSE)</f>
        <v>2019</v>
      </c>
      <c r="K1250" s="8" t="str">
        <f>VLOOKUP(E1250,[1]Hoja1!$E:$S,5,FALSE)</f>
        <v>HASTA LA ACTUALIDAD</v>
      </c>
      <c r="L1250" s="8">
        <f>VLOOKUP(E1250,[1]Hoja1!$E:$S,6,FALSE)</f>
        <v>11</v>
      </c>
      <c r="M1250" s="8" t="str">
        <f>VLOOKUP(E1250,[1]Hoja1!$E:$S,7,FALSE)</f>
        <v>REGIDOR DISTRITAL</v>
      </c>
      <c r="N1250" s="6"/>
      <c r="O1250" s="6" t="s">
        <v>5325</v>
      </c>
      <c r="P1250" s="6" t="s">
        <v>445</v>
      </c>
      <c r="Q1250" s="6" t="s">
        <v>5326</v>
      </c>
      <c r="R1250" s="6" t="s">
        <v>34</v>
      </c>
      <c r="S1250" s="7" t="s">
        <v>35</v>
      </c>
      <c r="T1250" s="7" t="s">
        <v>35</v>
      </c>
      <c r="U1250" s="7">
        <v>38</v>
      </c>
      <c r="V1250" s="6" t="s">
        <v>80</v>
      </c>
      <c r="W1250" s="6" t="s">
        <v>80</v>
      </c>
      <c r="X1250" s="6" t="s">
        <v>976</v>
      </c>
      <c r="Y1250" s="8" t="s">
        <v>82</v>
      </c>
      <c r="Z1250" s="6" t="s">
        <v>5327</v>
      </c>
      <c r="AA1250" s="8">
        <v>4</v>
      </c>
      <c r="AB1250" s="8" t="s">
        <v>48</v>
      </c>
      <c r="AC1250" s="8">
        <v>2019</v>
      </c>
      <c r="AD1250" s="8" t="s">
        <v>218</v>
      </c>
      <c r="AE1250" s="8">
        <v>11</v>
      </c>
      <c r="AF1250" s="8" t="s">
        <v>322</v>
      </c>
    </row>
    <row r="1251" spans="1:32" x14ac:dyDescent="0.25">
      <c r="A1251" s="6" t="s">
        <v>5247</v>
      </c>
      <c r="B1251" s="6" t="s">
        <v>5248</v>
      </c>
      <c r="C1251" s="6" t="s">
        <v>28</v>
      </c>
      <c r="D1251" s="7">
        <v>23</v>
      </c>
      <c r="E1251" s="8" t="s">
        <v>5328</v>
      </c>
      <c r="F1251" s="8" t="s">
        <v>30</v>
      </c>
      <c r="G1251" s="8">
        <v>4</v>
      </c>
      <c r="H1251" s="8">
        <f>VLOOKUP(E1251,[1]Hoja1!$E:$F,2,FALSE)</f>
        <v>4</v>
      </c>
      <c r="I1251" s="8" t="str">
        <f>VLOOKUP(E1251,[1]Hoja1!$E:$S,3,FALSE)</f>
        <v>PARTIDO POLÍTICO ACCION POPULAR</v>
      </c>
      <c r="J1251" s="8">
        <f>VLOOKUP(E1251,[1]Hoja1!$E:$S,4,FALSE)</f>
        <v>2011</v>
      </c>
      <c r="K1251" s="8">
        <f>VLOOKUP(E1251,[1]Hoja1!$E:$S,5,FALSE)</f>
        <v>2014</v>
      </c>
      <c r="L1251" s="8">
        <f>VLOOKUP(E1251,[1]Hoja1!$E:$S,6,FALSE)</f>
        <v>11</v>
      </c>
      <c r="M1251" s="8" t="str">
        <f>VLOOKUP(E1251,[1]Hoja1!$E:$S,7,FALSE)</f>
        <v>REGIDOR DISTRITAL</v>
      </c>
      <c r="N1251" s="6"/>
      <c r="O1251" s="6" t="s">
        <v>1974</v>
      </c>
      <c r="P1251" s="6" t="s">
        <v>1389</v>
      </c>
      <c r="Q1251" s="6" t="s">
        <v>2699</v>
      </c>
      <c r="R1251" s="6" t="s">
        <v>54</v>
      </c>
      <c r="S1251" s="7" t="s">
        <v>35</v>
      </c>
      <c r="T1251" s="7" t="s">
        <v>35</v>
      </c>
      <c r="U1251" s="7">
        <v>52</v>
      </c>
      <c r="V1251" s="6" t="s">
        <v>80</v>
      </c>
      <c r="W1251" s="6" t="s">
        <v>80</v>
      </c>
      <c r="X1251" s="6" t="s">
        <v>5329</v>
      </c>
      <c r="Y1251" s="8" t="s">
        <v>1675</v>
      </c>
      <c r="Z1251" s="6" t="s">
        <v>5330</v>
      </c>
      <c r="AA1251" s="8">
        <v>4</v>
      </c>
      <c r="AB1251" s="8" t="s">
        <v>48</v>
      </c>
      <c r="AC1251" s="8">
        <v>2011</v>
      </c>
      <c r="AD1251" s="8">
        <v>2014</v>
      </c>
      <c r="AE1251" s="8">
        <v>11</v>
      </c>
      <c r="AF1251" s="8" t="s">
        <v>322</v>
      </c>
    </row>
    <row r="1252" spans="1:32" x14ac:dyDescent="0.25">
      <c r="A1252" s="6" t="s">
        <v>5247</v>
      </c>
      <c r="B1252" s="6" t="s">
        <v>5248</v>
      </c>
      <c r="C1252" s="6" t="s">
        <v>28</v>
      </c>
      <c r="D1252" s="7">
        <v>24</v>
      </c>
      <c r="E1252" s="8" t="s">
        <v>5331</v>
      </c>
      <c r="F1252" s="8" t="s">
        <v>30</v>
      </c>
      <c r="G1252" s="8">
        <v>4</v>
      </c>
      <c r="H1252" s="8">
        <f>VLOOKUP(E1252,[1]Hoja1!$E:$F,2,FALSE)</f>
        <v>0</v>
      </c>
      <c r="I1252" s="8">
        <f>VLOOKUP(E1252,[1]Hoja1!$E:$S,3,FALSE)</f>
        <v>0</v>
      </c>
      <c r="J1252" s="8">
        <f>VLOOKUP(E1252,[1]Hoja1!$E:$S,4,FALSE)</f>
        <v>0</v>
      </c>
      <c r="K1252" s="8">
        <f>VLOOKUP(E1252,[1]Hoja1!$E:$S,5,FALSE)</f>
        <v>0</v>
      </c>
      <c r="L1252" s="8">
        <f>VLOOKUP(E1252,[1]Hoja1!$E:$S,6,FALSE)</f>
        <v>0</v>
      </c>
      <c r="M1252" s="8">
        <f>VLOOKUP(E1252,[1]Hoja1!$E:$S,7,FALSE)</f>
        <v>0</v>
      </c>
      <c r="N1252" s="6"/>
      <c r="O1252" s="6" t="s">
        <v>3793</v>
      </c>
      <c r="P1252" s="6" t="s">
        <v>225</v>
      </c>
      <c r="Q1252" s="6" t="s">
        <v>5332</v>
      </c>
      <c r="R1252" s="6" t="s">
        <v>34</v>
      </c>
      <c r="S1252" s="7" t="s">
        <v>35</v>
      </c>
      <c r="T1252" s="7" t="s">
        <v>35</v>
      </c>
      <c r="U1252" s="7">
        <v>60</v>
      </c>
      <c r="V1252" s="6" t="s">
        <v>80</v>
      </c>
      <c r="W1252" s="6" t="s">
        <v>80</v>
      </c>
      <c r="X1252" s="6" t="s">
        <v>5333</v>
      </c>
      <c r="Y1252" s="8" t="s">
        <v>2616</v>
      </c>
      <c r="Z1252" s="6" t="s">
        <v>5334</v>
      </c>
      <c r="AA1252" s="8">
        <v>0</v>
      </c>
      <c r="AB1252" s="8">
        <v>0</v>
      </c>
      <c r="AC1252" s="8">
        <v>0</v>
      </c>
      <c r="AD1252" s="8">
        <v>0</v>
      </c>
      <c r="AE1252" s="8">
        <v>0</v>
      </c>
      <c r="AF1252" s="8">
        <v>0</v>
      </c>
    </row>
    <row r="1253" spans="1:32" x14ac:dyDescent="0.25">
      <c r="A1253" s="6" t="s">
        <v>5247</v>
      </c>
      <c r="B1253" s="6" t="s">
        <v>5248</v>
      </c>
      <c r="C1253" s="6" t="s">
        <v>28</v>
      </c>
      <c r="D1253" s="7">
        <v>25</v>
      </c>
      <c r="E1253" s="8" t="s">
        <v>5335</v>
      </c>
      <c r="F1253" s="8" t="s">
        <v>30</v>
      </c>
      <c r="G1253" s="8">
        <v>4</v>
      </c>
      <c r="H1253" s="8">
        <f>VLOOKUP(E1253,[1]Hoja1!$E:$F,2,FALSE)</f>
        <v>0</v>
      </c>
      <c r="I1253" s="8">
        <f>VLOOKUP(E1253,[1]Hoja1!$E:$S,3,FALSE)</f>
        <v>0</v>
      </c>
      <c r="J1253" s="8">
        <f>VLOOKUP(E1253,[1]Hoja1!$E:$S,4,FALSE)</f>
        <v>0</v>
      </c>
      <c r="K1253" s="8">
        <f>VLOOKUP(E1253,[1]Hoja1!$E:$S,5,FALSE)</f>
        <v>0</v>
      </c>
      <c r="L1253" s="8">
        <f>VLOOKUP(E1253,[1]Hoja1!$E:$S,6,FALSE)</f>
        <v>0</v>
      </c>
      <c r="M1253" s="8">
        <f>VLOOKUP(E1253,[1]Hoja1!$E:$S,7,FALSE)</f>
        <v>0</v>
      </c>
      <c r="N1253" s="6"/>
      <c r="O1253" s="6" t="s">
        <v>5336</v>
      </c>
      <c r="P1253" s="6" t="s">
        <v>221</v>
      </c>
      <c r="Q1253" s="6" t="s">
        <v>5337</v>
      </c>
      <c r="R1253" s="6" t="s">
        <v>34</v>
      </c>
      <c r="S1253" s="7" t="s">
        <v>35</v>
      </c>
      <c r="T1253" s="7" t="s">
        <v>35</v>
      </c>
      <c r="U1253" s="7">
        <v>60</v>
      </c>
      <c r="V1253" s="6" t="s">
        <v>80</v>
      </c>
      <c r="W1253" s="6" t="s">
        <v>80</v>
      </c>
      <c r="X1253" s="6" t="s">
        <v>5338</v>
      </c>
      <c r="Y1253" s="8" t="s">
        <v>120</v>
      </c>
      <c r="Z1253" s="6" t="s">
        <v>5339</v>
      </c>
      <c r="AA1253" s="8">
        <v>0</v>
      </c>
      <c r="AB1253" s="8">
        <v>0</v>
      </c>
      <c r="AC1253" s="8">
        <v>0</v>
      </c>
      <c r="AD1253" s="8">
        <v>0</v>
      </c>
      <c r="AE1253" s="8">
        <v>0</v>
      </c>
      <c r="AF1253" s="8">
        <v>0</v>
      </c>
    </row>
    <row r="1254" spans="1:32" x14ac:dyDescent="0.25">
      <c r="A1254" s="6" t="s">
        <v>5247</v>
      </c>
      <c r="B1254" s="6" t="s">
        <v>5248</v>
      </c>
      <c r="C1254" s="6" t="s">
        <v>28</v>
      </c>
      <c r="D1254" s="7">
        <v>26</v>
      </c>
      <c r="E1254" s="8" t="s">
        <v>5340</v>
      </c>
      <c r="F1254" s="8">
        <v>0</v>
      </c>
      <c r="G1254" s="8">
        <v>0</v>
      </c>
      <c r="H1254" s="8">
        <f>VLOOKUP(E1254,[1]Hoja1!$E:$F,2,FALSE)</f>
        <v>0</v>
      </c>
      <c r="I1254" s="8">
        <f>VLOOKUP(E1254,[1]Hoja1!$E:$S,3,FALSE)</f>
        <v>0</v>
      </c>
      <c r="J1254" s="8">
        <f>VLOOKUP(E1254,[1]Hoja1!$E:$S,4,FALSE)</f>
        <v>0</v>
      </c>
      <c r="K1254" s="8">
        <f>VLOOKUP(E1254,[1]Hoja1!$E:$S,5,FALSE)</f>
        <v>0</v>
      </c>
      <c r="L1254" s="8">
        <f>VLOOKUP(E1254,[1]Hoja1!$E:$S,6,FALSE)</f>
        <v>0</v>
      </c>
      <c r="M1254" s="8">
        <f>VLOOKUP(E1254,[1]Hoja1!$E:$S,7,FALSE)</f>
        <v>0</v>
      </c>
      <c r="N1254" s="6"/>
      <c r="O1254" s="6" t="s">
        <v>2068</v>
      </c>
      <c r="P1254" s="6" t="s">
        <v>393</v>
      </c>
      <c r="Q1254" s="6" t="s">
        <v>5341</v>
      </c>
      <c r="R1254" s="6" t="s">
        <v>34</v>
      </c>
      <c r="S1254" s="7" t="s">
        <v>35</v>
      </c>
      <c r="T1254" s="7" t="s">
        <v>30</v>
      </c>
      <c r="U1254" s="7">
        <v>27</v>
      </c>
      <c r="V1254" s="6" t="s">
        <v>80</v>
      </c>
      <c r="W1254" s="6" t="s">
        <v>80</v>
      </c>
      <c r="X1254" s="6" t="s">
        <v>1844</v>
      </c>
      <c r="Y1254" s="8" t="s">
        <v>120</v>
      </c>
      <c r="Z1254" s="6" t="s">
        <v>5342</v>
      </c>
      <c r="AA1254" s="8">
        <v>0</v>
      </c>
      <c r="AB1254" s="8">
        <v>0</v>
      </c>
      <c r="AC1254" s="8">
        <v>0</v>
      </c>
      <c r="AD1254" s="8">
        <v>0</v>
      </c>
      <c r="AE1254" s="8">
        <v>0</v>
      </c>
      <c r="AF1254" s="8">
        <v>0</v>
      </c>
    </row>
    <row r="1255" spans="1:32" x14ac:dyDescent="0.25">
      <c r="A1255" s="6" t="s">
        <v>5247</v>
      </c>
      <c r="B1255" s="6" t="s">
        <v>5248</v>
      </c>
      <c r="C1255" s="6" t="s">
        <v>28</v>
      </c>
      <c r="D1255" s="7">
        <v>27</v>
      </c>
      <c r="E1255" s="8" t="s">
        <v>5343</v>
      </c>
      <c r="F1255" s="8">
        <v>0</v>
      </c>
      <c r="G1255" s="8">
        <v>0</v>
      </c>
      <c r="H1255" s="8">
        <f>VLOOKUP(E1255,[1]Hoja1!$E:$F,2,FALSE)</f>
        <v>0</v>
      </c>
      <c r="I1255" s="8">
        <f>VLOOKUP(E1255,[1]Hoja1!$E:$S,3,FALSE)</f>
        <v>0</v>
      </c>
      <c r="J1255" s="8">
        <f>VLOOKUP(E1255,[1]Hoja1!$E:$S,4,FALSE)</f>
        <v>0</v>
      </c>
      <c r="K1255" s="8">
        <f>VLOOKUP(E1255,[1]Hoja1!$E:$S,5,FALSE)</f>
        <v>0</v>
      </c>
      <c r="L1255" s="8">
        <f>VLOOKUP(E1255,[1]Hoja1!$E:$S,6,FALSE)</f>
        <v>0</v>
      </c>
      <c r="M1255" s="8">
        <f>VLOOKUP(E1255,[1]Hoja1!$E:$S,7,FALSE)</f>
        <v>0</v>
      </c>
      <c r="N1255" s="6"/>
      <c r="O1255" s="6" t="s">
        <v>240</v>
      </c>
      <c r="P1255" s="6" t="s">
        <v>3879</v>
      </c>
      <c r="Q1255" s="6" t="s">
        <v>487</v>
      </c>
      <c r="R1255" s="6" t="s">
        <v>34</v>
      </c>
      <c r="S1255" s="7" t="s">
        <v>35</v>
      </c>
      <c r="T1255" s="7" t="s">
        <v>35</v>
      </c>
      <c r="U1255" s="7">
        <v>40</v>
      </c>
      <c r="V1255" s="6" t="s">
        <v>80</v>
      </c>
      <c r="W1255" s="6" t="s">
        <v>80</v>
      </c>
      <c r="X1255" s="6" t="s">
        <v>5304</v>
      </c>
      <c r="Y1255" s="8" t="s">
        <v>82</v>
      </c>
      <c r="Z1255" s="6" t="s">
        <v>5344</v>
      </c>
      <c r="AA1255" s="8">
        <v>0</v>
      </c>
      <c r="AB1255" s="8">
        <v>0</v>
      </c>
      <c r="AC1255" s="8">
        <v>0</v>
      </c>
      <c r="AD1255" s="8">
        <v>0</v>
      </c>
      <c r="AE1255" s="8">
        <v>0</v>
      </c>
      <c r="AF1255" s="8">
        <v>0</v>
      </c>
    </row>
    <row r="1256" spans="1:32" x14ac:dyDescent="0.25">
      <c r="A1256" s="6" t="s">
        <v>5247</v>
      </c>
      <c r="B1256" s="6" t="s">
        <v>5248</v>
      </c>
      <c r="C1256" s="6" t="s">
        <v>28</v>
      </c>
      <c r="D1256" s="7">
        <v>28</v>
      </c>
      <c r="E1256" s="8" t="s">
        <v>5345</v>
      </c>
      <c r="F1256" s="8" t="s">
        <v>30</v>
      </c>
      <c r="G1256" s="8">
        <v>4</v>
      </c>
      <c r="H1256" s="8">
        <f>VLOOKUP(E1256,[1]Hoja1!$E:$F,2,FALSE)</f>
        <v>0</v>
      </c>
      <c r="I1256" s="8">
        <f>VLOOKUP(E1256,[1]Hoja1!$E:$S,3,FALSE)</f>
        <v>0</v>
      </c>
      <c r="J1256" s="8">
        <f>VLOOKUP(E1256,[1]Hoja1!$E:$S,4,FALSE)</f>
        <v>0</v>
      </c>
      <c r="K1256" s="8">
        <f>VLOOKUP(E1256,[1]Hoja1!$E:$S,5,FALSE)</f>
        <v>0</v>
      </c>
      <c r="L1256" s="8">
        <f>VLOOKUP(E1256,[1]Hoja1!$E:$S,6,FALSE)</f>
        <v>0</v>
      </c>
      <c r="M1256" s="8">
        <f>VLOOKUP(E1256,[1]Hoja1!$E:$S,7,FALSE)</f>
        <v>0</v>
      </c>
      <c r="N1256" s="6"/>
      <c r="O1256" s="6" t="s">
        <v>225</v>
      </c>
      <c r="P1256" s="6" t="s">
        <v>1510</v>
      </c>
      <c r="Q1256" s="6" t="s">
        <v>5346</v>
      </c>
      <c r="R1256" s="6" t="s">
        <v>34</v>
      </c>
      <c r="S1256" s="7" t="s">
        <v>35</v>
      </c>
      <c r="T1256" s="7" t="s">
        <v>35</v>
      </c>
      <c r="U1256" s="7">
        <v>64</v>
      </c>
      <c r="V1256" s="6" t="s">
        <v>80</v>
      </c>
      <c r="W1256" s="6" t="s">
        <v>80</v>
      </c>
      <c r="X1256" s="6" t="s">
        <v>1674</v>
      </c>
      <c r="Y1256" s="8" t="s">
        <v>1675</v>
      </c>
      <c r="Z1256" s="6" t="s">
        <v>5347</v>
      </c>
      <c r="AA1256" s="8">
        <v>0</v>
      </c>
      <c r="AB1256" s="8">
        <v>0</v>
      </c>
      <c r="AC1256" s="8">
        <v>0</v>
      </c>
      <c r="AD1256" s="8">
        <v>0</v>
      </c>
      <c r="AE1256" s="8">
        <v>0</v>
      </c>
      <c r="AF1256" s="8">
        <v>0</v>
      </c>
    </row>
    <row r="1257" spans="1:32" x14ac:dyDescent="0.25">
      <c r="A1257" s="6" t="s">
        <v>5247</v>
      </c>
      <c r="B1257" s="6" t="s">
        <v>5248</v>
      </c>
      <c r="C1257" s="6" t="s">
        <v>28</v>
      </c>
      <c r="D1257" s="7">
        <v>29</v>
      </c>
      <c r="E1257" s="8" t="s">
        <v>5348</v>
      </c>
      <c r="F1257" s="8" t="s">
        <v>30</v>
      </c>
      <c r="G1257" s="8">
        <v>4</v>
      </c>
      <c r="H1257" s="8">
        <f>VLOOKUP(E1257,[1]Hoja1!$E:$F,2,FALSE)</f>
        <v>4</v>
      </c>
      <c r="I1257" s="8" t="str">
        <f>VLOOKUP(E1257,[1]Hoja1!$E:$S,3,FALSE)</f>
        <v>PARTIDO POLÍTICO ACCION POPULAR</v>
      </c>
      <c r="J1257" s="8">
        <f>VLOOKUP(E1257,[1]Hoja1!$E:$S,4,FALSE)</f>
        <v>2019</v>
      </c>
      <c r="K1257" s="8" t="str">
        <f>VLOOKUP(E1257,[1]Hoja1!$E:$S,5,FALSE)</f>
        <v>HASTA LA ACTUALIDAD</v>
      </c>
      <c r="L1257" s="8">
        <f>VLOOKUP(E1257,[1]Hoja1!$E:$S,6,FALSE)</f>
        <v>11</v>
      </c>
      <c r="M1257" s="8" t="str">
        <f>VLOOKUP(E1257,[1]Hoja1!$E:$S,7,FALSE)</f>
        <v>REGIDOR DISTRITAL</v>
      </c>
      <c r="N1257" s="6"/>
      <c r="O1257" s="6" t="s">
        <v>3819</v>
      </c>
      <c r="P1257" s="6" t="s">
        <v>5349</v>
      </c>
      <c r="Q1257" s="6" t="s">
        <v>5350</v>
      </c>
      <c r="R1257" s="6" t="s">
        <v>34</v>
      </c>
      <c r="S1257" s="7" t="s">
        <v>35</v>
      </c>
      <c r="T1257" s="7" t="s">
        <v>35</v>
      </c>
      <c r="U1257" s="7">
        <v>36</v>
      </c>
      <c r="V1257" s="6" t="s">
        <v>80</v>
      </c>
      <c r="W1257" s="6" t="s">
        <v>80</v>
      </c>
      <c r="X1257" s="6" t="s">
        <v>2811</v>
      </c>
      <c r="Y1257" s="8" t="s">
        <v>120</v>
      </c>
      <c r="Z1257" s="6" t="s">
        <v>5351</v>
      </c>
      <c r="AA1257" s="8">
        <v>4</v>
      </c>
      <c r="AB1257" s="8" t="s">
        <v>48</v>
      </c>
      <c r="AC1257" s="8">
        <v>2019</v>
      </c>
      <c r="AD1257" s="8" t="s">
        <v>218</v>
      </c>
      <c r="AE1257" s="8">
        <v>11</v>
      </c>
      <c r="AF1257" s="8" t="s">
        <v>322</v>
      </c>
    </row>
    <row r="1258" spans="1:32" x14ac:dyDescent="0.25">
      <c r="A1258" s="6" t="s">
        <v>5247</v>
      </c>
      <c r="B1258" s="6" t="s">
        <v>5248</v>
      </c>
      <c r="C1258" s="6" t="s">
        <v>28</v>
      </c>
      <c r="D1258" s="7">
        <v>30</v>
      </c>
      <c r="E1258" s="8" t="s">
        <v>5352</v>
      </c>
      <c r="F1258" s="8" t="s">
        <v>30</v>
      </c>
      <c r="G1258" s="8">
        <v>4</v>
      </c>
      <c r="H1258" s="8">
        <f>VLOOKUP(E1258,[1]Hoja1!$E:$F,2,FALSE)</f>
        <v>0</v>
      </c>
      <c r="I1258" s="8">
        <f>VLOOKUP(E1258,[1]Hoja1!$E:$S,3,FALSE)</f>
        <v>0</v>
      </c>
      <c r="J1258" s="8">
        <f>VLOOKUP(E1258,[1]Hoja1!$E:$S,4,FALSE)</f>
        <v>0</v>
      </c>
      <c r="K1258" s="8">
        <f>VLOOKUP(E1258,[1]Hoja1!$E:$S,5,FALSE)</f>
        <v>0</v>
      </c>
      <c r="L1258" s="8">
        <f>VLOOKUP(E1258,[1]Hoja1!$E:$S,6,FALSE)</f>
        <v>0</v>
      </c>
      <c r="M1258" s="8">
        <f>VLOOKUP(E1258,[1]Hoja1!$E:$S,7,FALSE)</f>
        <v>0</v>
      </c>
      <c r="N1258" s="6"/>
      <c r="O1258" s="6" t="s">
        <v>610</v>
      </c>
      <c r="P1258" s="6" t="s">
        <v>4040</v>
      </c>
      <c r="Q1258" s="6" t="s">
        <v>5353</v>
      </c>
      <c r="R1258" s="6" t="s">
        <v>34</v>
      </c>
      <c r="S1258" s="7" t="s">
        <v>35</v>
      </c>
      <c r="T1258" s="7" t="s">
        <v>35</v>
      </c>
      <c r="U1258" s="7">
        <v>50</v>
      </c>
      <c r="V1258" s="6" t="s">
        <v>80</v>
      </c>
      <c r="W1258" s="6" t="s">
        <v>80</v>
      </c>
      <c r="X1258" s="6" t="s">
        <v>4853</v>
      </c>
      <c r="Y1258" s="8" t="s">
        <v>215</v>
      </c>
      <c r="Z1258" s="6" t="s">
        <v>5354</v>
      </c>
      <c r="AA1258" s="8">
        <v>0</v>
      </c>
      <c r="AB1258" s="8">
        <v>0</v>
      </c>
      <c r="AC1258" s="8">
        <v>0</v>
      </c>
      <c r="AD1258" s="8">
        <v>0</v>
      </c>
      <c r="AE1258" s="8">
        <v>0</v>
      </c>
      <c r="AF1258" s="8">
        <v>0</v>
      </c>
    </row>
    <row r="1259" spans="1:32" x14ac:dyDescent="0.25">
      <c r="A1259" s="6" t="s">
        <v>5247</v>
      </c>
      <c r="B1259" s="6" t="s">
        <v>5248</v>
      </c>
      <c r="C1259" s="6" t="s">
        <v>28</v>
      </c>
      <c r="D1259" s="7">
        <v>31</v>
      </c>
      <c r="E1259" s="8" t="s">
        <v>5355</v>
      </c>
      <c r="F1259" s="8">
        <v>0</v>
      </c>
      <c r="G1259" s="8">
        <v>0</v>
      </c>
      <c r="H1259" s="8">
        <f>VLOOKUP(E1259,[1]Hoja1!$E:$F,2,FALSE)</f>
        <v>0</v>
      </c>
      <c r="I1259" s="8">
        <f>VLOOKUP(E1259,[1]Hoja1!$E:$S,3,FALSE)</f>
        <v>0</v>
      </c>
      <c r="J1259" s="8">
        <f>VLOOKUP(E1259,[1]Hoja1!$E:$S,4,FALSE)</f>
        <v>0</v>
      </c>
      <c r="K1259" s="8">
        <f>VLOOKUP(E1259,[1]Hoja1!$E:$S,5,FALSE)</f>
        <v>0</v>
      </c>
      <c r="L1259" s="8">
        <f>VLOOKUP(E1259,[1]Hoja1!$E:$S,6,FALSE)</f>
        <v>0</v>
      </c>
      <c r="M1259" s="8">
        <f>VLOOKUP(E1259,[1]Hoja1!$E:$S,7,FALSE)</f>
        <v>0</v>
      </c>
      <c r="N1259" s="6"/>
      <c r="O1259" s="6" t="s">
        <v>1351</v>
      </c>
      <c r="P1259" s="6" t="s">
        <v>1974</v>
      </c>
      <c r="Q1259" s="6" t="s">
        <v>5356</v>
      </c>
      <c r="R1259" s="6" t="s">
        <v>54</v>
      </c>
      <c r="S1259" s="7" t="s">
        <v>35</v>
      </c>
      <c r="T1259" s="7" t="s">
        <v>35</v>
      </c>
      <c r="U1259" s="7">
        <v>38</v>
      </c>
      <c r="V1259" s="6" t="s">
        <v>80</v>
      </c>
      <c r="W1259" s="6" t="s">
        <v>80</v>
      </c>
      <c r="X1259" s="6" t="s">
        <v>5001</v>
      </c>
      <c r="Y1259" s="8" t="s">
        <v>120</v>
      </c>
      <c r="Z1259" s="6" t="s">
        <v>5357</v>
      </c>
      <c r="AA1259" s="8">
        <v>0</v>
      </c>
      <c r="AB1259" s="8">
        <v>0</v>
      </c>
      <c r="AC1259" s="8">
        <v>0</v>
      </c>
      <c r="AD1259" s="8">
        <v>0</v>
      </c>
      <c r="AE1259" s="8">
        <v>0</v>
      </c>
      <c r="AF1259" s="8">
        <v>0</v>
      </c>
    </row>
    <row r="1260" spans="1:32" x14ac:dyDescent="0.25">
      <c r="A1260" s="6" t="s">
        <v>5247</v>
      </c>
      <c r="B1260" s="6" t="s">
        <v>5248</v>
      </c>
      <c r="C1260" s="6" t="s">
        <v>28</v>
      </c>
      <c r="D1260" s="7">
        <v>32</v>
      </c>
      <c r="E1260" s="8" t="s">
        <v>5358</v>
      </c>
      <c r="F1260" s="8">
        <v>0</v>
      </c>
      <c r="G1260" s="8">
        <v>0</v>
      </c>
      <c r="H1260" s="8">
        <f>VLOOKUP(E1260,[1]Hoja1!$E:$F,2,FALSE)</f>
        <v>0</v>
      </c>
      <c r="I1260" s="8">
        <f>VLOOKUP(E1260,[1]Hoja1!$E:$S,3,FALSE)</f>
        <v>0</v>
      </c>
      <c r="J1260" s="8">
        <f>VLOOKUP(E1260,[1]Hoja1!$E:$S,4,FALSE)</f>
        <v>0</v>
      </c>
      <c r="K1260" s="8">
        <f>VLOOKUP(E1260,[1]Hoja1!$E:$S,5,FALSE)</f>
        <v>0</v>
      </c>
      <c r="L1260" s="8">
        <f>VLOOKUP(E1260,[1]Hoja1!$E:$S,6,FALSE)</f>
        <v>0</v>
      </c>
      <c r="M1260" s="8">
        <f>VLOOKUP(E1260,[1]Hoja1!$E:$S,7,FALSE)</f>
        <v>0</v>
      </c>
      <c r="N1260" s="6"/>
      <c r="O1260" s="6" t="s">
        <v>4644</v>
      </c>
      <c r="P1260" s="6" t="s">
        <v>346</v>
      </c>
      <c r="Q1260" s="6" t="s">
        <v>5359</v>
      </c>
      <c r="R1260" s="6" t="s">
        <v>34</v>
      </c>
      <c r="S1260" s="7" t="s">
        <v>35</v>
      </c>
      <c r="T1260" s="7" t="s">
        <v>35</v>
      </c>
      <c r="U1260" s="7">
        <v>41</v>
      </c>
      <c r="V1260" s="6" t="s">
        <v>80</v>
      </c>
      <c r="W1260" s="6" t="s">
        <v>80</v>
      </c>
      <c r="X1260" s="6" t="s">
        <v>5329</v>
      </c>
      <c r="Y1260" s="8" t="s">
        <v>1675</v>
      </c>
      <c r="Z1260" s="6" t="s">
        <v>5360</v>
      </c>
      <c r="AA1260" s="8">
        <v>0</v>
      </c>
      <c r="AB1260" s="8">
        <v>0</v>
      </c>
      <c r="AC1260" s="8">
        <v>0</v>
      </c>
      <c r="AD1260" s="8">
        <v>0</v>
      </c>
      <c r="AE1260" s="8">
        <v>0</v>
      </c>
      <c r="AF1260" s="8">
        <v>0</v>
      </c>
    </row>
    <row r="1261" spans="1:32" x14ac:dyDescent="0.25">
      <c r="A1261" s="6" t="s">
        <v>5247</v>
      </c>
      <c r="B1261" s="6" t="s">
        <v>5248</v>
      </c>
      <c r="C1261" s="6" t="s">
        <v>28</v>
      </c>
      <c r="D1261" s="7">
        <v>33</v>
      </c>
      <c r="E1261" s="8" t="s">
        <v>5361</v>
      </c>
      <c r="F1261" s="8" t="s">
        <v>30</v>
      </c>
      <c r="G1261" s="8">
        <v>4</v>
      </c>
      <c r="H1261" s="8">
        <f>VLOOKUP(E1261,[1]Hoja1!$E:$F,2,FALSE)</f>
        <v>0</v>
      </c>
      <c r="I1261" s="8">
        <f>VLOOKUP(E1261,[1]Hoja1!$E:$S,3,FALSE)</f>
        <v>0</v>
      </c>
      <c r="J1261" s="8">
        <f>VLOOKUP(E1261,[1]Hoja1!$E:$S,4,FALSE)</f>
        <v>0</v>
      </c>
      <c r="K1261" s="8">
        <f>VLOOKUP(E1261,[1]Hoja1!$E:$S,5,FALSE)</f>
        <v>0</v>
      </c>
      <c r="L1261" s="8">
        <f>VLOOKUP(E1261,[1]Hoja1!$E:$S,6,FALSE)</f>
        <v>0</v>
      </c>
      <c r="M1261" s="8">
        <f>VLOOKUP(E1261,[1]Hoja1!$E:$S,7,FALSE)</f>
        <v>0</v>
      </c>
      <c r="N1261" s="6"/>
      <c r="O1261" s="6" t="s">
        <v>1708</v>
      </c>
      <c r="P1261" s="6" t="s">
        <v>857</v>
      </c>
      <c r="Q1261" s="6" t="s">
        <v>5362</v>
      </c>
      <c r="R1261" s="6" t="s">
        <v>34</v>
      </c>
      <c r="S1261" s="7" t="s">
        <v>35</v>
      </c>
      <c r="T1261" s="7" t="s">
        <v>35</v>
      </c>
      <c r="U1261" s="7">
        <v>35</v>
      </c>
      <c r="V1261" s="6" t="s">
        <v>80</v>
      </c>
      <c r="W1261" s="6" t="s">
        <v>80</v>
      </c>
      <c r="X1261" s="6" t="s">
        <v>924</v>
      </c>
      <c r="Y1261" s="8" t="s">
        <v>120</v>
      </c>
      <c r="Z1261" s="6" t="s">
        <v>5363</v>
      </c>
      <c r="AA1261" s="8">
        <v>0</v>
      </c>
      <c r="AB1261" s="8">
        <v>0</v>
      </c>
      <c r="AC1261" s="8">
        <v>0</v>
      </c>
      <c r="AD1261" s="8">
        <v>0</v>
      </c>
      <c r="AE1261" s="8">
        <v>0</v>
      </c>
      <c r="AF1261" s="8">
        <v>0</v>
      </c>
    </row>
    <row r="1262" spans="1:32" x14ac:dyDescent="0.25">
      <c r="A1262" s="6" t="s">
        <v>5247</v>
      </c>
      <c r="B1262" s="6" t="s">
        <v>5248</v>
      </c>
      <c r="C1262" s="6" t="s">
        <v>28</v>
      </c>
      <c r="D1262" s="7">
        <v>34</v>
      </c>
      <c r="E1262" s="8" t="s">
        <v>5364</v>
      </c>
      <c r="F1262" s="8">
        <v>0</v>
      </c>
      <c r="G1262" s="8">
        <v>0</v>
      </c>
      <c r="H1262" s="8">
        <f>VLOOKUP(E1262,[1]Hoja1!$E:$F,2,FALSE)</f>
        <v>0</v>
      </c>
      <c r="I1262" s="8">
        <f>VLOOKUP(E1262,[1]Hoja1!$E:$S,3,FALSE)</f>
        <v>0</v>
      </c>
      <c r="J1262" s="8">
        <f>VLOOKUP(E1262,[1]Hoja1!$E:$S,4,FALSE)</f>
        <v>0</v>
      </c>
      <c r="K1262" s="8">
        <f>VLOOKUP(E1262,[1]Hoja1!$E:$S,5,FALSE)</f>
        <v>0</v>
      </c>
      <c r="L1262" s="8">
        <f>VLOOKUP(E1262,[1]Hoja1!$E:$S,6,FALSE)</f>
        <v>0</v>
      </c>
      <c r="M1262" s="8">
        <f>VLOOKUP(E1262,[1]Hoja1!$E:$S,7,FALSE)</f>
        <v>0</v>
      </c>
      <c r="N1262" s="6"/>
      <c r="O1262" s="6" t="s">
        <v>5365</v>
      </c>
      <c r="P1262" s="6" t="s">
        <v>308</v>
      </c>
      <c r="Q1262" s="6" t="s">
        <v>5366</v>
      </c>
      <c r="R1262" s="6" t="s">
        <v>54</v>
      </c>
      <c r="S1262" s="7" t="s">
        <v>35</v>
      </c>
      <c r="T1262" s="7" t="s">
        <v>35</v>
      </c>
      <c r="U1262" s="7">
        <v>30</v>
      </c>
      <c r="V1262" s="6" t="s">
        <v>80</v>
      </c>
      <c r="W1262" s="6" t="s">
        <v>80</v>
      </c>
      <c r="X1262" s="6" t="s">
        <v>1674</v>
      </c>
      <c r="Y1262" s="8" t="s">
        <v>1675</v>
      </c>
      <c r="Z1262" s="6" t="s">
        <v>5367</v>
      </c>
      <c r="AA1262" s="8">
        <v>0</v>
      </c>
      <c r="AB1262" s="8">
        <v>0</v>
      </c>
      <c r="AC1262" s="8">
        <v>0</v>
      </c>
      <c r="AD1262" s="8">
        <v>0</v>
      </c>
      <c r="AE1262" s="8">
        <v>0</v>
      </c>
      <c r="AF1262" s="8">
        <v>0</v>
      </c>
    </row>
    <row r="1263" spans="1:32" x14ac:dyDescent="0.25">
      <c r="A1263" s="6" t="s">
        <v>5247</v>
      </c>
      <c r="B1263" s="6" t="s">
        <v>5248</v>
      </c>
      <c r="C1263" s="6" t="s">
        <v>28</v>
      </c>
      <c r="D1263" s="7">
        <v>35</v>
      </c>
      <c r="E1263" s="8" t="s">
        <v>5368</v>
      </c>
      <c r="F1263" s="8">
        <v>0</v>
      </c>
      <c r="G1263" s="8">
        <v>0</v>
      </c>
      <c r="H1263" s="8">
        <f>VLOOKUP(E1263,[1]Hoja1!$E:$F,2,FALSE)</f>
        <v>0</v>
      </c>
      <c r="I1263" s="8">
        <f>VLOOKUP(E1263,[1]Hoja1!$E:$S,3,FALSE)</f>
        <v>0</v>
      </c>
      <c r="J1263" s="8">
        <f>VLOOKUP(E1263,[1]Hoja1!$E:$S,4,FALSE)</f>
        <v>0</v>
      </c>
      <c r="K1263" s="8">
        <f>VLOOKUP(E1263,[1]Hoja1!$E:$S,5,FALSE)</f>
        <v>0</v>
      </c>
      <c r="L1263" s="8">
        <f>VLOOKUP(E1263,[1]Hoja1!$E:$S,6,FALSE)</f>
        <v>0</v>
      </c>
      <c r="M1263" s="8">
        <f>VLOOKUP(E1263,[1]Hoja1!$E:$S,7,FALSE)</f>
        <v>0</v>
      </c>
      <c r="N1263" s="6"/>
      <c r="O1263" s="6" t="s">
        <v>5369</v>
      </c>
      <c r="P1263" s="6" t="s">
        <v>3164</v>
      </c>
      <c r="Q1263" s="6" t="s">
        <v>5370</v>
      </c>
      <c r="R1263" s="6" t="s">
        <v>54</v>
      </c>
      <c r="S1263" s="7" t="s">
        <v>35</v>
      </c>
      <c r="T1263" s="7" t="s">
        <v>30</v>
      </c>
      <c r="U1263" s="7">
        <v>26</v>
      </c>
      <c r="V1263" s="6" t="s">
        <v>80</v>
      </c>
      <c r="W1263" s="6" t="s">
        <v>80</v>
      </c>
      <c r="X1263" s="6" t="s">
        <v>5295</v>
      </c>
      <c r="Y1263" s="8" t="s">
        <v>2616</v>
      </c>
      <c r="Z1263" s="6" t="s">
        <v>5371</v>
      </c>
      <c r="AA1263" s="8">
        <v>0</v>
      </c>
      <c r="AB1263" s="8">
        <v>0</v>
      </c>
      <c r="AC1263" s="8">
        <v>0</v>
      </c>
      <c r="AD1263" s="8">
        <v>0</v>
      </c>
      <c r="AE1263" s="8">
        <v>0</v>
      </c>
      <c r="AF1263" s="8">
        <v>0</v>
      </c>
    </row>
    <row r="1264" spans="1:32" x14ac:dyDescent="0.25">
      <c r="A1264" s="6" t="s">
        <v>5247</v>
      </c>
      <c r="B1264" s="6" t="s">
        <v>5248</v>
      </c>
      <c r="C1264" s="6" t="s">
        <v>28</v>
      </c>
      <c r="D1264" s="7">
        <v>36</v>
      </c>
      <c r="E1264" s="8" t="s">
        <v>5372</v>
      </c>
      <c r="F1264" s="8" t="s">
        <v>30</v>
      </c>
      <c r="G1264" s="8">
        <v>4</v>
      </c>
      <c r="H1264" s="8">
        <f>VLOOKUP(E1264,[1]Hoja1!$E:$F,2,FALSE)</f>
        <v>0</v>
      </c>
      <c r="I1264" s="8">
        <f>VLOOKUP(E1264,[1]Hoja1!$E:$S,3,FALSE)</f>
        <v>0</v>
      </c>
      <c r="J1264" s="8">
        <f>VLOOKUP(E1264,[1]Hoja1!$E:$S,4,FALSE)</f>
        <v>0</v>
      </c>
      <c r="K1264" s="8">
        <f>VLOOKUP(E1264,[1]Hoja1!$E:$S,5,FALSE)</f>
        <v>0</v>
      </c>
      <c r="L1264" s="8">
        <f>VLOOKUP(E1264,[1]Hoja1!$E:$S,6,FALSE)</f>
        <v>0</v>
      </c>
      <c r="M1264" s="8">
        <f>VLOOKUP(E1264,[1]Hoja1!$E:$S,7,FALSE)</f>
        <v>0</v>
      </c>
      <c r="N1264" s="6"/>
      <c r="O1264" s="6" t="s">
        <v>765</v>
      </c>
      <c r="P1264" s="6" t="s">
        <v>540</v>
      </c>
      <c r="Q1264" s="6" t="s">
        <v>5373</v>
      </c>
      <c r="R1264" s="6" t="s">
        <v>54</v>
      </c>
      <c r="S1264" s="7" t="s">
        <v>35</v>
      </c>
      <c r="T1264" s="7" t="s">
        <v>35</v>
      </c>
      <c r="U1264" s="7">
        <v>31</v>
      </c>
      <c r="V1264" s="6" t="s">
        <v>80</v>
      </c>
      <c r="W1264" s="6" t="s">
        <v>80</v>
      </c>
      <c r="X1264" s="6" t="s">
        <v>5374</v>
      </c>
      <c r="Y1264" s="8" t="s">
        <v>120</v>
      </c>
      <c r="Z1264" s="6" t="s">
        <v>5375</v>
      </c>
      <c r="AA1264" s="8">
        <v>0</v>
      </c>
      <c r="AB1264" s="8">
        <v>0</v>
      </c>
      <c r="AC1264" s="8">
        <v>0</v>
      </c>
      <c r="AD1264" s="8">
        <v>0</v>
      </c>
      <c r="AE1264" s="8">
        <v>0</v>
      </c>
      <c r="AF1264" s="8">
        <v>0</v>
      </c>
    </row>
    <row r="1265" spans="1:32" x14ac:dyDescent="0.25">
      <c r="A1265" s="6" t="s">
        <v>5247</v>
      </c>
      <c r="B1265" s="6" t="s">
        <v>5248</v>
      </c>
      <c r="C1265" s="6" t="s">
        <v>56</v>
      </c>
      <c r="D1265" s="7">
        <v>1</v>
      </c>
      <c r="E1265" s="8" t="s">
        <v>5376</v>
      </c>
      <c r="F1265" s="8">
        <v>0</v>
      </c>
      <c r="G1265" s="8">
        <v>0</v>
      </c>
      <c r="H1265" s="8">
        <f>VLOOKUP(E1265,[1]Hoja1!$E:$F,2,FALSE)</f>
        <v>179</v>
      </c>
      <c r="I1265" s="8" t="str">
        <f>VLOOKUP(E1265,[1]Hoja1!$E:$S,3,FALSE)</f>
        <v>PARTIDO POLÍTICO PARTIDO NACIONALISTA PERUANO</v>
      </c>
      <c r="J1265" s="8">
        <f>VLOOKUP(E1265,[1]Hoja1!$E:$S,4,FALSE)</f>
        <v>2011</v>
      </c>
      <c r="K1265" s="8">
        <f>VLOOKUP(E1265,[1]Hoja1!$E:$S,5,FALSE)</f>
        <v>2012</v>
      </c>
      <c r="L1265" s="8">
        <f>VLOOKUP(E1265,[1]Hoja1!$E:$S,6,FALSE)</f>
        <v>2</v>
      </c>
      <c r="M1265" s="8" t="str">
        <f>VLOOKUP(E1265,[1]Hoja1!$E:$S,7,FALSE)</f>
        <v>PRIMER VICEPRESIDENTE DE LA REPÚBLICA</v>
      </c>
      <c r="N1265" s="6"/>
      <c r="O1265" s="6" t="s">
        <v>5377</v>
      </c>
      <c r="P1265" s="6" t="s">
        <v>5378</v>
      </c>
      <c r="Q1265" s="6" t="s">
        <v>5379</v>
      </c>
      <c r="R1265" s="6" t="s">
        <v>34</v>
      </c>
      <c r="S1265" s="7" t="s">
        <v>35</v>
      </c>
      <c r="T1265" s="7" t="s">
        <v>35</v>
      </c>
      <c r="U1265" s="7">
        <v>49</v>
      </c>
      <c r="V1265" s="6" t="s">
        <v>80</v>
      </c>
      <c r="W1265" s="6" t="s">
        <v>80</v>
      </c>
      <c r="X1265" s="6" t="s">
        <v>3536</v>
      </c>
      <c r="Y1265" s="8" t="s">
        <v>120</v>
      </c>
      <c r="Z1265" s="6" t="s">
        <v>5380</v>
      </c>
      <c r="AA1265" s="8">
        <v>179</v>
      </c>
      <c r="AB1265" s="8" t="s">
        <v>1323</v>
      </c>
      <c r="AC1265" s="8">
        <v>2011</v>
      </c>
      <c r="AD1265" s="8">
        <v>2012</v>
      </c>
      <c r="AE1265" s="8">
        <v>2</v>
      </c>
      <c r="AF1265" s="8" t="s">
        <v>5381</v>
      </c>
    </row>
    <row r="1266" spans="1:32" x14ac:dyDescent="0.25">
      <c r="A1266" s="6" t="s">
        <v>5247</v>
      </c>
      <c r="B1266" s="6" t="s">
        <v>5248</v>
      </c>
      <c r="C1266" s="6" t="s">
        <v>56</v>
      </c>
      <c r="D1266" s="7">
        <v>2</v>
      </c>
      <c r="E1266" s="8" t="s">
        <v>5382</v>
      </c>
      <c r="F1266" s="8">
        <v>0</v>
      </c>
      <c r="G1266" s="8">
        <v>0</v>
      </c>
      <c r="H1266" s="8">
        <f>VLOOKUP(E1266,[1]Hoja1!$E:$F,2,FALSE)</f>
        <v>46</v>
      </c>
      <c r="I1266" s="8" t="str">
        <f>VLOOKUP(E1266,[1]Hoja1!$E:$S,3,FALSE)</f>
        <v>PARTIDO POLÍTICO PERU POSIBLE</v>
      </c>
      <c r="J1266" s="8">
        <f>VLOOKUP(E1266,[1]Hoja1!$E:$S,4,FALSE)</f>
        <v>2011</v>
      </c>
      <c r="K1266" s="8">
        <f>VLOOKUP(E1266,[1]Hoja1!$E:$S,5,FALSE)</f>
        <v>2016</v>
      </c>
      <c r="L1266" s="8">
        <f>VLOOKUP(E1266,[1]Hoja1!$E:$S,6,FALSE)</f>
        <v>4</v>
      </c>
      <c r="M1266" s="8" t="str">
        <f>VLOOKUP(E1266,[1]Hoja1!$E:$S,7,FALSE)</f>
        <v>CONGRESISTA DE LA REPÚBLICA</v>
      </c>
      <c r="N1266" s="6"/>
      <c r="O1266" s="6" t="s">
        <v>5383</v>
      </c>
      <c r="P1266" s="6" t="s">
        <v>660</v>
      </c>
      <c r="Q1266" s="6" t="s">
        <v>2699</v>
      </c>
      <c r="R1266" s="6" t="s">
        <v>54</v>
      </c>
      <c r="S1266" s="7" t="s">
        <v>30</v>
      </c>
      <c r="T1266" s="7" t="s">
        <v>35</v>
      </c>
      <c r="U1266" s="7">
        <v>49</v>
      </c>
      <c r="V1266" s="6" t="s">
        <v>80</v>
      </c>
      <c r="W1266" s="6" t="s">
        <v>80</v>
      </c>
      <c r="X1266" s="6" t="s">
        <v>924</v>
      </c>
      <c r="Y1266" s="8" t="s">
        <v>120</v>
      </c>
      <c r="Z1266" s="6" t="s">
        <v>5384</v>
      </c>
      <c r="AA1266" s="8">
        <v>46</v>
      </c>
      <c r="AB1266" s="8" t="s">
        <v>688</v>
      </c>
      <c r="AC1266" s="8">
        <v>2011</v>
      </c>
      <c r="AD1266" s="8">
        <v>2016</v>
      </c>
      <c r="AE1266" s="8">
        <v>4</v>
      </c>
      <c r="AF1266" s="8" t="s">
        <v>490</v>
      </c>
    </row>
    <row r="1267" spans="1:32" x14ac:dyDescent="0.25">
      <c r="A1267" s="6" t="s">
        <v>5247</v>
      </c>
      <c r="B1267" s="6" t="s">
        <v>5248</v>
      </c>
      <c r="C1267" s="6" t="s">
        <v>56</v>
      </c>
      <c r="D1267" s="7">
        <v>3</v>
      </c>
      <c r="E1267" s="8" t="s">
        <v>5385</v>
      </c>
      <c r="F1267" s="8">
        <v>0</v>
      </c>
      <c r="G1267" s="8">
        <v>0</v>
      </c>
      <c r="H1267" s="8">
        <f>VLOOKUP(E1267,[1]Hoja1!$E:$F,2,FALSE)</f>
        <v>0</v>
      </c>
      <c r="I1267" s="8">
        <f>VLOOKUP(E1267,[1]Hoja1!$E:$S,3,FALSE)</f>
        <v>0</v>
      </c>
      <c r="J1267" s="8">
        <f>VLOOKUP(E1267,[1]Hoja1!$E:$S,4,FALSE)</f>
        <v>0</v>
      </c>
      <c r="K1267" s="8">
        <f>VLOOKUP(E1267,[1]Hoja1!$E:$S,5,FALSE)</f>
        <v>0</v>
      </c>
      <c r="L1267" s="8">
        <f>VLOOKUP(E1267,[1]Hoja1!$E:$S,6,FALSE)</f>
        <v>0</v>
      </c>
      <c r="M1267" s="8">
        <f>VLOOKUP(E1267,[1]Hoja1!$E:$S,7,FALSE)</f>
        <v>0</v>
      </c>
      <c r="N1267" s="6"/>
      <c r="O1267" s="6" t="s">
        <v>1505</v>
      </c>
      <c r="P1267" s="6" t="s">
        <v>5386</v>
      </c>
      <c r="Q1267" s="6" t="s">
        <v>5387</v>
      </c>
      <c r="R1267" s="6" t="s">
        <v>34</v>
      </c>
      <c r="S1267" s="7" t="s">
        <v>35</v>
      </c>
      <c r="T1267" s="7" t="s">
        <v>35</v>
      </c>
      <c r="U1267" s="7">
        <v>54</v>
      </c>
      <c r="V1267" s="6" t="s">
        <v>80</v>
      </c>
      <c r="W1267" s="6" t="s">
        <v>80</v>
      </c>
      <c r="X1267" s="6" t="s">
        <v>2811</v>
      </c>
      <c r="Y1267" s="8" t="s">
        <v>120</v>
      </c>
      <c r="Z1267" s="6" t="s">
        <v>5388</v>
      </c>
      <c r="AA1267" s="8">
        <v>0</v>
      </c>
      <c r="AB1267" s="8">
        <v>0</v>
      </c>
      <c r="AC1267" s="8">
        <v>0</v>
      </c>
      <c r="AD1267" s="8">
        <v>0</v>
      </c>
      <c r="AE1267" s="8">
        <v>0</v>
      </c>
      <c r="AF1267" s="8">
        <v>0</v>
      </c>
    </row>
    <row r="1268" spans="1:32" x14ac:dyDescent="0.25">
      <c r="A1268" s="6" t="s">
        <v>5247</v>
      </c>
      <c r="B1268" s="6" t="s">
        <v>5248</v>
      </c>
      <c r="C1268" s="6" t="s">
        <v>56</v>
      </c>
      <c r="D1268" s="7">
        <v>4</v>
      </c>
      <c r="E1268" s="8" t="s">
        <v>5389</v>
      </c>
      <c r="F1268" s="8">
        <v>0</v>
      </c>
      <c r="G1268" s="8">
        <v>0</v>
      </c>
      <c r="H1268" s="8">
        <f>VLOOKUP(E1268,[1]Hoja1!$E:$F,2,FALSE)</f>
        <v>1257</v>
      </c>
      <c r="I1268" s="8" t="str">
        <f>VLOOKUP(E1268,[1]Hoja1!$E:$S,3,FALSE)</f>
        <v>PARTIDO POLÍTICO ALIANZA PARA EL PROGRESO</v>
      </c>
      <c r="J1268" s="8">
        <f>VLOOKUP(E1268,[1]Hoja1!$E:$S,4,FALSE)</f>
        <v>2015</v>
      </c>
      <c r="K1268" s="8">
        <f>VLOOKUP(E1268,[1]Hoja1!$E:$S,5,FALSE)</f>
        <v>2018</v>
      </c>
      <c r="L1268" s="8">
        <f>VLOOKUP(E1268,[1]Hoja1!$E:$S,6,FALSE)</f>
        <v>10</v>
      </c>
      <c r="M1268" s="8" t="str">
        <f>VLOOKUP(E1268,[1]Hoja1!$E:$S,7,FALSE)</f>
        <v>ALCALDE DISTRITAL</v>
      </c>
      <c r="N1268" s="6"/>
      <c r="O1268" s="6" t="s">
        <v>5390</v>
      </c>
      <c r="P1268" s="6" t="s">
        <v>5391</v>
      </c>
      <c r="Q1268" s="6" t="s">
        <v>5392</v>
      </c>
      <c r="R1268" s="6" t="s">
        <v>34</v>
      </c>
      <c r="S1268" s="7" t="s">
        <v>35</v>
      </c>
      <c r="T1268" s="7" t="s">
        <v>35</v>
      </c>
      <c r="U1268" s="7">
        <v>53</v>
      </c>
      <c r="V1268" s="6" t="s">
        <v>80</v>
      </c>
      <c r="W1268" s="6" t="s">
        <v>80</v>
      </c>
      <c r="X1268" s="6" t="s">
        <v>5393</v>
      </c>
      <c r="Y1268" s="8" t="s">
        <v>120</v>
      </c>
      <c r="Z1268" s="6" t="s">
        <v>5394</v>
      </c>
      <c r="AA1268" s="8">
        <v>1257</v>
      </c>
      <c r="AB1268" s="8" t="s">
        <v>364</v>
      </c>
      <c r="AC1268" s="8">
        <v>2015</v>
      </c>
      <c r="AD1268" s="8">
        <v>2018</v>
      </c>
      <c r="AE1268" s="8">
        <v>10</v>
      </c>
      <c r="AF1268" s="8" t="s">
        <v>134</v>
      </c>
    </row>
    <row r="1269" spans="1:32" x14ac:dyDescent="0.25">
      <c r="A1269" s="6" t="s">
        <v>5247</v>
      </c>
      <c r="B1269" s="6" t="s">
        <v>5248</v>
      </c>
      <c r="C1269" s="6" t="s">
        <v>56</v>
      </c>
      <c r="D1269" s="7">
        <v>5</v>
      </c>
      <c r="E1269" s="8" t="s">
        <v>5395</v>
      </c>
      <c r="F1269" s="8">
        <v>0</v>
      </c>
      <c r="G1269" s="8">
        <v>0</v>
      </c>
      <c r="H1269" s="8">
        <f>VLOOKUP(E1269,[1]Hoja1!$E:$F,2,FALSE)</f>
        <v>-1</v>
      </c>
      <c r="I1269" s="8" t="str">
        <f>VLOOKUP(E1269,[1]Hoja1!$E:$S,3,FALSE)</f>
        <v>MOVIMIENTO ECOLOGICO ARRIBA LORETO</v>
      </c>
      <c r="J1269" s="8">
        <f>VLOOKUP(E1269,[1]Hoja1!$E:$S,4,FALSE)</f>
        <v>2003</v>
      </c>
      <c r="K1269" s="8">
        <f>VLOOKUP(E1269,[1]Hoja1!$E:$S,5,FALSE)</f>
        <v>2006</v>
      </c>
      <c r="L1269" s="8">
        <f>VLOOKUP(E1269,[1]Hoja1!$E:$S,6,FALSE)</f>
        <v>9</v>
      </c>
      <c r="M1269" s="8" t="str">
        <f>VLOOKUP(E1269,[1]Hoja1!$E:$S,7,FALSE)</f>
        <v>REGIDOR PROVINCIAL</v>
      </c>
      <c r="N1269" s="6"/>
      <c r="O1269" s="6" t="s">
        <v>946</v>
      </c>
      <c r="P1269" s="6" t="s">
        <v>1722</v>
      </c>
      <c r="Q1269" s="6" t="s">
        <v>5396</v>
      </c>
      <c r="R1269" s="6" t="s">
        <v>54</v>
      </c>
      <c r="S1269" s="7" t="s">
        <v>30</v>
      </c>
      <c r="T1269" s="7" t="s">
        <v>35</v>
      </c>
      <c r="U1269" s="7">
        <v>52</v>
      </c>
      <c r="V1269" s="6" t="s">
        <v>80</v>
      </c>
      <c r="W1269" s="6" t="s">
        <v>80</v>
      </c>
      <c r="X1269" s="6" t="s">
        <v>2811</v>
      </c>
      <c r="Y1269" s="8" t="s">
        <v>120</v>
      </c>
      <c r="Z1269" s="6" t="s">
        <v>5397</v>
      </c>
      <c r="AA1269" s="8">
        <v>-1</v>
      </c>
      <c r="AB1269" s="8" t="s">
        <v>5398</v>
      </c>
      <c r="AC1269" s="8">
        <v>2003</v>
      </c>
      <c r="AD1269" s="8">
        <v>2006</v>
      </c>
      <c r="AE1269" s="8">
        <v>9</v>
      </c>
      <c r="AF1269" s="8" t="s">
        <v>49</v>
      </c>
    </row>
    <row r="1270" spans="1:32" x14ac:dyDescent="0.25">
      <c r="A1270" s="6" t="s">
        <v>5247</v>
      </c>
      <c r="B1270" s="6" t="s">
        <v>5248</v>
      </c>
      <c r="C1270" s="6" t="s">
        <v>56</v>
      </c>
      <c r="D1270" s="7">
        <v>6</v>
      </c>
      <c r="E1270" s="8" t="s">
        <v>5399</v>
      </c>
      <c r="F1270" s="8">
        <v>0</v>
      </c>
      <c r="G1270" s="8">
        <v>0</v>
      </c>
      <c r="H1270" s="8">
        <f>VLOOKUP(E1270,[1]Hoja1!$E:$F,2,FALSE)</f>
        <v>1257</v>
      </c>
      <c r="I1270" s="8" t="str">
        <f>VLOOKUP(E1270,[1]Hoja1!$E:$S,3,FALSE)</f>
        <v>PARTIDO POLÍTICO ALIANZA PARA EL PROGRESO</v>
      </c>
      <c r="J1270" s="8">
        <f>VLOOKUP(E1270,[1]Hoja1!$E:$S,4,FALSE)</f>
        <v>2015</v>
      </c>
      <c r="K1270" s="8">
        <f>VLOOKUP(E1270,[1]Hoja1!$E:$S,5,FALSE)</f>
        <v>2018</v>
      </c>
      <c r="L1270" s="8">
        <f>VLOOKUP(E1270,[1]Hoja1!$E:$S,6,FALSE)</f>
        <v>11</v>
      </c>
      <c r="M1270" s="8" t="str">
        <f>VLOOKUP(E1270,[1]Hoja1!$E:$S,7,FALSE)</f>
        <v>REGIDOR DISTRITAL</v>
      </c>
      <c r="N1270" s="6"/>
      <c r="O1270" s="6" t="s">
        <v>5400</v>
      </c>
      <c r="P1270" s="6" t="s">
        <v>225</v>
      </c>
      <c r="Q1270" s="6" t="s">
        <v>5401</v>
      </c>
      <c r="R1270" s="6" t="s">
        <v>54</v>
      </c>
      <c r="S1270" s="7" t="s">
        <v>35</v>
      </c>
      <c r="T1270" s="7" t="s">
        <v>35</v>
      </c>
      <c r="U1270" s="7">
        <v>42</v>
      </c>
      <c r="V1270" s="6" t="s">
        <v>80</v>
      </c>
      <c r="W1270" s="6" t="s">
        <v>80</v>
      </c>
      <c r="X1270" s="6" t="s">
        <v>5304</v>
      </c>
      <c r="Y1270" s="8" t="s">
        <v>82</v>
      </c>
      <c r="Z1270" s="6" t="s">
        <v>5402</v>
      </c>
      <c r="AA1270" s="8">
        <v>1257</v>
      </c>
      <c r="AB1270" s="8" t="s">
        <v>364</v>
      </c>
      <c r="AC1270" s="8">
        <v>2015</v>
      </c>
      <c r="AD1270" s="8">
        <v>2018</v>
      </c>
      <c r="AE1270" s="8">
        <v>11</v>
      </c>
      <c r="AF1270" s="8" t="s">
        <v>322</v>
      </c>
    </row>
    <row r="1271" spans="1:32" x14ac:dyDescent="0.25">
      <c r="A1271" s="6" t="s">
        <v>5247</v>
      </c>
      <c r="B1271" s="6" t="s">
        <v>5248</v>
      </c>
      <c r="C1271" s="6" t="s">
        <v>56</v>
      </c>
      <c r="D1271" s="7">
        <v>7</v>
      </c>
      <c r="E1271" s="8" t="s">
        <v>5403</v>
      </c>
      <c r="F1271" s="8">
        <v>0</v>
      </c>
      <c r="G1271" s="8">
        <v>0</v>
      </c>
      <c r="H1271" s="8">
        <f>VLOOKUP(E1271,[1]Hoja1!$E:$F,2,FALSE)</f>
        <v>0</v>
      </c>
      <c r="I1271" s="8">
        <f>VLOOKUP(E1271,[1]Hoja1!$E:$S,3,FALSE)</f>
        <v>0</v>
      </c>
      <c r="J1271" s="8">
        <f>VLOOKUP(E1271,[1]Hoja1!$E:$S,4,FALSE)</f>
        <v>0</v>
      </c>
      <c r="K1271" s="8">
        <f>VLOOKUP(E1271,[1]Hoja1!$E:$S,5,FALSE)</f>
        <v>0</v>
      </c>
      <c r="L1271" s="8">
        <f>VLOOKUP(E1271,[1]Hoja1!$E:$S,6,FALSE)</f>
        <v>0</v>
      </c>
      <c r="M1271" s="8">
        <f>VLOOKUP(E1271,[1]Hoja1!$E:$S,7,FALSE)</f>
        <v>0</v>
      </c>
      <c r="N1271" s="6"/>
      <c r="O1271" s="6" t="s">
        <v>1414</v>
      </c>
      <c r="P1271" s="6" t="s">
        <v>5404</v>
      </c>
      <c r="Q1271" s="6" t="s">
        <v>5405</v>
      </c>
      <c r="R1271" s="6" t="s">
        <v>34</v>
      </c>
      <c r="S1271" s="7" t="s">
        <v>35</v>
      </c>
      <c r="T1271" s="7" t="s">
        <v>35</v>
      </c>
      <c r="U1271" s="7">
        <v>48</v>
      </c>
      <c r="V1271" s="6" t="s">
        <v>80</v>
      </c>
      <c r="W1271" s="6" t="s">
        <v>80</v>
      </c>
      <c r="X1271" s="6" t="s">
        <v>924</v>
      </c>
      <c r="Y1271" s="8" t="s">
        <v>120</v>
      </c>
      <c r="Z1271" s="6" t="s">
        <v>5406</v>
      </c>
      <c r="AA1271" s="8">
        <v>0</v>
      </c>
      <c r="AB1271" s="8">
        <v>0</v>
      </c>
      <c r="AC1271" s="8">
        <v>0</v>
      </c>
      <c r="AD1271" s="8">
        <v>0</v>
      </c>
      <c r="AE1271" s="8">
        <v>0</v>
      </c>
      <c r="AF1271" s="8">
        <v>0</v>
      </c>
    </row>
    <row r="1272" spans="1:32" x14ac:dyDescent="0.25">
      <c r="A1272" s="6" t="s">
        <v>5247</v>
      </c>
      <c r="B1272" s="6" t="s">
        <v>5248</v>
      </c>
      <c r="C1272" s="6" t="s">
        <v>56</v>
      </c>
      <c r="D1272" s="7">
        <v>8</v>
      </c>
      <c r="E1272" s="8" t="s">
        <v>5407</v>
      </c>
      <c r="F1272" s="8">
        <v>0</v>
      </c>
      <c r="G1272" s="8">
        <v>0</v>
      </c>
      <c r="H1272" s="8">
        <f>VLOOKUP(E1272,[1]Hoja1!$E:$F,2,FALSE)</f>
        <v>0</v>
      </c>
      <c r="I1272" s="8">
        <f>VLOOKUP(E1272,[1]Hoja1!$E:$S,3,FALSE)</f>
        <v>0</v>
      </c>
      <c r="J1272" s="8">
        <f>VLOOKUP(E1272,[1]Hoja1!$E:$S,4,FALSE)</f>
        <v>0</v>
      </c>
      <c r="K1272" s="8">
        <f>VLOOKUP(E1272,[1]Hoja1!$E:$S,5,FALSE)</f>
        <v>0</v>
      </c>
      <c r="L1272" s="8">
        <f>VLOOKUP(E1272,[1]Hoja1!$E:$S,6,FALSE)</f>
        <v>0</v>
      </c>
      <c r="M1272" s="8">
        <f>VLOOKUP(E1272,[1]Hoja1!$E:$S,7,FALSE)</f>
        <v>0</v>
      </c>
      <c r="N1272" s="6"/>
      <c r="O1272" s="6" t="s">
        <v>3645</v>
      </c>
      <c r="P1272" s="6" t="s">
        <v>674</v>
      </c>
      <c r="Q1272" s="6" t="s">
        <v>5408</v>
      </c>
      <c r="R1272" s="6" t="s">
        <v>34</v>
      </c>
      <c r="S1272" s="7" t="s">
        <v>35</v>
      </c>
      <c r="T1272" s="7" t="s">
        <v>35</v>
      </c>
      <c r="U1272" s="7">
        <v>49</v>
      </c>
      <c r="V1272" s="6" t="s">
        <v>80</v>
      </c>
      <c r="W1272" s="6" t="s">
        <v>80</v>
      </c>
      <c r="X1272" s="6" t="s">
        <v>5409</v>
      </c>
      <c r="Y1272" s="8" t="s">
        <v>1675</v>
      </c>
      <c r="Z1272" s="6" t="s">
        <v>5410</v>
      </c>
      <c r="AA1272" s="8">
        <v>0</v>
      </c>
      <c r="AB1272" s="8">
        <v>0</v>
      </c>
      <c r="AC1272" s="8">
        <v>0</v>
      </c>
      <c r="AD1272" s="8">
        <v>0</v>
      </c>
      <c r="AE1272" s="8">
        <v>0</v>
      </c>
      <c r="AF1272" s="8">
        <v>0</v>
      </c>
    </row>
    <row r="1273" spans="1:32" x14ac:dyDescent="0.25">
      <c r="A1273" s="6" t="s">
        <v>5247</v>
      </c>
      <c r="B1273" s="6" t="s">
        <v>5248</v>
      </c>
      <c r="C1273" s="6" t="s">
        <v>56</v>
      </c>
      <c r="D1273" s="7">
        <v>9</v>
      </c>
      <c r="E1273" s="8" t="s">
        <v>5411</v>
      </c>
      <c r="F1273" s="8">
        <v>0</v>
      </c>
      <c r="G1273" s="8">
        <v>0</v>
      </c>
      <c r="H1273" s="8">
        <f>VLOOKUP(E1273,[1]Hoja1!$E:$F,2,FALSE)</f>
        <v>15</v>
      </c>
      <c r="I1273" s="8" t="str">
        <f>VLOOKUP(E1273,[1]Hoja1!$E:$S,3,FALSE)</f>
        <v>PARTIDO POLÍTICO PARTIDO POPULAR CRISTIANO - PPC</v>
      </c>
      <c r="J1273" s="8">
        <f>VLOOKUP(E1273,[1]Hoja1!$E:$S,4,FALSE)</f>
        <v>2014</v>
      </c>
      <c r="K1273" s="8">
        <f>VLOOKUP(E1273,[1]Hoja1!$E:$S,5,FALSE)</f>
        <v>2014</v>
      </c>
      <c r="L1273" s="8">
        <f>VLOOKUP(E1273,[1]Hoja1!$E:$S,6,FALSE)</f>
        <v>9</v>
      </c>
      <c r="M1273" s="8" t="str">
        <f>VLOOKUP(E1273,[1]Hoja1!$E:$S,7,FALSE)</f>
        <v>REGIDOR PROVINCIAL</v>
      </c>
      <c r="N1273" s="6"/>
      <c r="O1273" s="6" t="s">
        <v>3758</v>
      </c>
      <c r="P1273" s="6" t="s">
        <v>3063</v>
      </c>
      <c r="Q1273" s="6" t="s">
        <v>5412</v>
      </c>
      <c r="R1273" s="6" t="s">
        <v>34</v>
      </c>
      <c r="S1273" s="7" t="s">
        <v>30</v>
      </c>
      <c r="T1273" s="7" t="s">
        <v>35</v>
      </c>
      <c r="U1273" s="7">
        <v>59</v>
      </c>
      <c r="V1273" s="6" t="s">
        <v>80</v>
      </c>
      <c r="W1273" s="6" t="s">
        <v>80</v>
      </c>
      <c r="X1273" s="6" t="s">
        <v>5295</v>
      </c>
      <c r="Y1273" s="8" t="s">
        <v>2616</v>
      </c>
      <c r="Z1273" s="6" t="s">
        <v>5413</v>
      </c>
      <c r="AA1273" s="8">
        <v>15</v>
      </c>
      <c r="AB1273" s="8" t="s">
        <v>300</v>
      </c>
      <c r="AC1273" s="8">
        <v>2014</v>
      </c>
      <c r="AD1273" s="8">
        <v>2014</v>
      </c>
      <c r="AE1273" s="8">
        <v>9</v>
      </c>
      <c r="AF1273" s="8" t="s">
        <v>49</v>
      </c>
    </row>
    <row r="1274" spans="1:32" x14ac:dyDescent="0.25">
      <c r="A1274" s="6" t="s">
        <v>5247</v>
      </c>
      <c r="B1274" s="6" t="s">
        <v>5248</v>
      </c>
      <c r="C1274" s="6" t="s">
        <v>56</v>
      </c>
      <c r="D1274" s="7">
        <v>10</v>
      </c>
      <c r="E1274" s="8" t="s">
        <v>5414</v>
      </c>
      <c r="F1274" s="8">
        <v>0</v>
      </c>
      <c r="G1274" s="8">
        <v>0</v>
      </c>
      <c r="H1274" s="8">
        <f>VLOOKUP(E1274,[1]Hoja1!$E:$F,2,FALSE)</f>
        <v>14</v>
      </c>
      <c r="I1274" s="8" t="str">
        <f>VLOOKUP(E1274,[1]Hoja1!$E:$S,3,FALSE)</f>
        <v>PARTIDO POLÍTICO PARTIDO DEMOCRATICO SOMOS PERU</v>
      </c>
      <c r="J1274" s="8">
        <f>VLOOKUP(E1274,[1]Hoja1!$E:$S,4,FALSE)</f>
        <v>1999</v>
      </c>
      <c r="K1274" s="8">
        <f>VLOOKUP(E1274,[1]Hoja1!$E:$S,5,FALSE)</f>
        <v>2002</v>
      </c>
      <c r="L1274" s="8">
        <f>VLOOKUP(E1274,[1]Hoja1!$E:$S,6,FALSE)</f>
        <v>11</v>
      </c>
      <c r="M1274" s="8" t="str">
        <f>VLOOKUP(E1274,[1]Hoja1!$E:$S,7,FALSE)</f>
        <v>REGIDOR DISTRITAL</v>
      </c>
      <c r="N1274" s="6"/>
      <c r="O1274" s="6" t="s">
        <v>867</v>
      </c>
      <c r="P1274" s="6" t="s">
        <v>4378</v>
      </c>
      <c r="Q1274" s="6" t="s">
        <v>5415</v>
      </c>
      <c r="R1274" s="6" t="s">
        <v>34</v>
      </c>
      <c r="S1274" s="7" t="s">
        <v>30</v>
      </c>
      <c r="T1274" s="7" t="s">
        <v>35</v>
      </c>
      <c r="U1274" s="7">
        <v>44</v>
      </c>
      <c r="V1274" s="6" t="s">
        <v>2330</v>
      </c>
      <c r="W1274" s="6" t="s">
        <v>2330</v>
      </c>
      <c r="X1274" s="6" t="s">
        <v>2360</v>
      </c>
      <c r="Y1274" s="8" t="s">
        <v>286</v>
      </c>
      <c r="Z1274" s="6" t="s">
        <v>5416</v>
      </c>
      <c r="AA1274" s="8">
        <v>14</v>
      </c>
      <c r="AB1274" s="8" t="s">
        <v>954</v>
      </c>
      <c r="AC1274" s="8">
        <v>1999</v>
      </c>
      <c r="AD1274" s="8">
        <v>2002</v>
      </c>
      <c r="AE1274" s="8">
        <v>11</v>
      </c>
      <c r="AF1274" s="8" t="s">
        <v>322</v>
      </c>
    </row>
    <row r="1275" spans="1:32" x14ac:dyDescent="0.25">
      <c r="A1275" s="6" t="s">
        <v>5247</v>
      </c>
      <c r="B1275" s="6" t="s">
        <v>5248</v>
      </c>
      <c r="C1275" s="6" t="s">
        <v>56</v>
      </c>
      <c r="D1275" s="7">
        <v>11</v>
      </c>
      <c r="E1275" s="8" t="s">
        <v>5417</v>
      </c>
      <c r="F1275" s="8">
        <v>0</v>
      </c>
      <c r="G1275" s="8">
        <v>0</v>
      </c>
      <c r="H1275" s="8">
        <f>VLOOKUP(E1275,[1]Hoja1!$E:$F,2,FALSE)</f>
        <v>0</v>
      </c>
      <c r="I1275" s="8">
        <f>VLOOKUP(E1275,[1]Hoja1!$E:$S,3,FALSE)</f>
        <v>0</v>
      </c>
      <c r="J1275" s="8">
        <f>VLOOKUP(E1275,[1]Hoja1!$E:$S,4,FALSE)</f>
        <v>0</v>
      </c>
      <c r="K1275" s="8">
        <f>VLOOKUP(E1275,[1]Hoja1!$E:$S,5,FALSE)</f>
        <v>0</v>
      </c>
      <c r="L1275" s="8">
        <f>VLOOKUP(E1275,[1]Hoja1!$E:$S,6,FALSE)</f>
        <v>0</v>
      </c>
      <c r="M1275" s="8">
        <f>VLOOKUP(E1275,[1]Hoja1!$E:$S,7,FALSE)</f>
        <v>0</v>
      </c>
      <c r="N1275" s="6"/>
      <c r="O1275" s="6" t="s">
        <v>152</v>
      </c>
      <c r="P1275" s="6" t="s">
        <v>240</v>
      </c>
      <c r="Q1275" s="6" t="s">
        <v>1897</v>
      </c>
      <c r="R1275" s="6" t="s">
        <v>34</v>
      </c>
      <c r="S1275" s="7" t="s">
        <v>35</v>
      </c>
      <c r="T1275" s="7" t="s">
        <v>35</v>
      </c>
      <c r="U1275" s="7">
        <v>46</v>
      </c>
      <c r="V1275" s="6" t="s">
        <v>80</v>
      </c>
      <c r="W1275" s="6" t="s">
        <v>80</v>
      </c>
      <c r="X1275" s="6" t="s">
        <v>367</v>
      </c>
      <c r="Y1275" s="8" t="s">
        <v>82</v>
      </c>
      <c r="Z1275" s="6" t="s">
        <v>5418</v>
      </c>
      <c r="AA1275" s="8">
        <v>0</v>
      </c>
      <c r="AB1275" s="8">
        <v>0</v>
      </c>
      <c r="AC1275" s="8">
        <v>0</v>
      </c>
      <c r="AD1275" s="8">
        <v>0</v>
      </c>
      <c r="AE1275" s="8">
        <v>0</v>
      </c>
      <c r="AF1275" s="8">
        <v>0</v>
      </c>
    </row>
    <row r="1276" spans="1:32" x14ac:dyDescent="0.25">
      <c r="A1276" s="6" t="s">
        <v>5247</v>
      </c>
      <c r="B1276" s="6" t="s">
        <v>5248</v>
      </c>
      <c r="C1276" s="6" t="s">
        <v>56</v>
      </c>
      <c r="D1276" s="7">
        <v>12</v>
      </c>
      <c r="E1276" s="8" t="s">
        <v>5419</v>
      </c>
      <c r="F1276" s="8">
        <v>0</v>
      </c>
      <c r="G1276" s="8">
        <v>0</v>
      </c>
      <c r="H1276" s="8">
        <f>VLOOKUP(E1276,[1]Hoja1!$E:$F,2,FALSE)</f>
        <v>0</v>
      </c>
      <c r="I1276" s="8">
        <f>VLOOKUP(E1276,[1]Hoja1!$E:$S,3,FALSE)</f>
        <v>0</v>
      </c>
      <c r="J1276" s="8">
        <f>VLOOKUP(E1276,[1]Hoja1!$E:$S,4,FALSE)</f>
        <v>0</v>
      </c>
      <c r="K1276" s="8">
        <f>VLOOKUP(E1276,[1]Hoja1!$E:$S,5,FALSE)</f>
        <v>0</v>
      </c>
      <c r="L1276" s="8">
        <f>VLOOKUP(E1276,[1]Hoja1!$E:$S,6,FALSE)</f>
        <v>0</v>
      </c>
      <c r="M1276" s="8">
        <f>VLOOKUP(E1276,[1]Hoja1!$E:$S,7,FALSE)</f>
        <v>0</v>
      </c>
      <c r="N1276" s="6"/>
      <c r="O1276" s="6" t="s">
        <v>5420</v>
      </c>
      <c r="P1276" s="6" t="s">
        <v>445</v>
      </c>
      <c r="Q1276" s="6" t="s">
        <v>5421</v>
      </c>
      <c r="R1276" s="6" t="s">
        <v>34</v>
      </c>
      <c r="S1276" s="7" t="s">
        <v>35</v>
      </c>
      <c r="T1276" s="7" t="s">
        <v>35</v>
      </c>
      <c r="U1276" s="7">
        <v>62</v>
      </c>
      <c r="V1276" s="6" t="s">
        <v>80</v>
      </c>
      <c r="W1276" s="6" t="s">
        <v>80</v>
      </c>
      <c r="X1276" s="6" t="s">
        <v>1502</v>
      </c>
      <c r="Y1276" s="8" t="s">
        <v>120</v>
      </c>
      <c r="Z1276" s="6" t="s">
        <v>5422</v>
      </c>
      <c r="AA1276" s="8">
        <v>0</v>
      </c>
      <c r="AB1276" s="8">
        <v>0</v>
      </c>
      <c r="AC1276" s="8">
        <v>0</v>
      </c>
      <c r="AD1276" s="8">
        <v>0</v>
      </c>
      <c r="AE1276" s="8">
        <v>0</v>
      </c>
      <c r="AF1276" s="8">
        <v>0</v>
      </c>
    </row>
    <row r="1277" spans="1:32" x14ac:dyDescent="0.25">
      <c r="A1277" s="6" t="s">
        <v>5247</v>
      </c>
      <c r="B1277" s="6" t="s">
        <v>5248</v>
      </c>
      <c r="C1277" s="6" t="s">
        <v>56</v>
      </c>
      <c r="D1277" s="7">
        <v>13</v>
      </c>
      <c r="E1277" s="8" t="s">
        <v>5423</v>
      </c>
      <c r="F1277" s="8">
        <v>0</v>
      </c>
      <c r="G1277" s="8">
        <v>0</v>
      </c>
      <c r="H1277" s="8">
        <f>VLOOKUP(E1277,[1]Hoja1!$E:$F,2,FALSE)</f>
        <v>0</v>
      </c>
      <c r="I1277" s="8">
        <f>VLOOKUP(E1277,[1]Hoja1!$E:$S,3,FALSE)</f>
        <v>0</v>
      </c>
      <c r="J1277" s="8">
        <f>VLOOKUP(E1277,[1]Hoja1!$E:$S,4,FALSE)</f>
        <v>0</v>
      </c>
      <c r="K1277" s="8">
        <f>VLOOKUP(E1277,[1]Hoja1!$E:$S,5,FALSE)</f>
        <v>0</v>
      </c>
      <c r="L1277" s="8">
        <f>VLOOKUP(E1277,[1]Hoja1!$E:$S,6,FALSE)</f>
        <v>0</v>
      </c>
      <c r="M1277" s="8">
        <f>VLOOKUP(E1277,[1]Hoja1!$E:$S,7,FALSE)</f>
        <v>0</v>
      </c>
      <c r="N1277" s="6"/>
      <c r="O1277" s="6" t="s">
        <v>5424</v>
      </c>
      <c r="P1277" s="6" t="s">
        <v>1276</v>
      </c>
      <c r="Q1277" s="6" t="s">
        <v>5425</v>
      </c>
      <c r="R1277" s="6" t="s">
        <v>34</v>
      </c>
      <c r="S1277" s="7" t="s">
        <v>35</v>
      </c>
      <c r="T1277" s="7" t="s">
        <v>35</v>
      </c>
      <c r="U1277" s="7">
        <v>45</v>
      </c>
      <c r="V1277" s="6" t="s">
        <v>80</v>
      </c>
      <c r="W1277" s="6" t="s">
        <v>80</v>
      </c>
      <c r="X1277" s="6" t="s">
        <v>5329</v>
      </c>
      <c r="Y1277" s="8" t="s">
        <v>1675</v>
      </c>
      <c r="Z1277" s="6" t="s">
        <v>5426</v>
      </c>
      <c r="AA1277" s="8">
        <v>0</v>
      </c>
      <c r="AB1277" s="8">
        <v>0</v>
      </c>
      <c r="AC1277" s="8">
        <v>0</v>
      </c>
      <c r="AD1277" s="8">
        <v>0</v>
      </c>
      <c r="AE1277" s="8">
        <v>0</v>
      </c>
      <c r="AF1277" s="8">
        <v>0</v>
      </c>
    </row>
    <row r="1278" spans="1:32" x14ac:dyDescent="0.25">
      <c r="A1278" s="6" t="s">
        <v>5247</v>
      </c>
      <c r="B1278" s="6" t="s">
        <v>5248</v>
      </c>
      <c r="C1278" s="6" t="s">
        <v>56</v>
      </c>
      <c r="D1278" s="7">
        <v>14</v>
      </c>
      <c r="E1278" s="8" t="s">
        <v>5427</v>
      </c>
      <c r="F1278" s="8">
        <v>0</v>
      </c>
      <c r="G1278" s="8">
        <v>0</v>
      </c>
      <c r="H1278" s="8">
        <f>VLOOKUP(E1278,[1]Hoja1!$E:$F,2,FALSE)</f>
        <v>0</v>
      </c>
      <c r="I1278" s="8">
        <f>VLOOKUP(E1278,[1]Hoja1!$E:$S,3,FALSE)</f>
        <v>0</v>
      </c>
      <c r="J1278" s="8">
        <f>VLOOKUP(E1278,[1]Hoja1!$E:$S,4,FALSE)</f>
        <v>0</v>
      </c>
      <c r="K1278" s="8">
        <f>VLOOKUP(E1278,[1]Hoja1!$E:$S,5,FALSE)</f>
        <v>0</v>
      </c>
      <c r="L1278" s="8">
        <f>VLOOKUP(E1278,[1]Hoja1!$E:$S,6,FALSE)</f>
        <v>0</v>
      </c>
      <c r="M1278" s="8">
        <f>VLOOKUP(E1278,[1]Hoja1!$E:$S,7,FALSE)</f>
        <v>0</v>
      </c>
      <c r="N1278" s="6"/>
      <c r="O1278" s="6" t="s">
        <v>5428</v>
      </c>
      <c r="P1278" s="6" t="s">
        <v>773</v>
      </c>
      <c r="Q1278" s="6" t="s">
        <v>5429</v>
      </c>
      <c r="R1278" s="6" t="s">
        <v>54</v>
      </c>
      <c r="S1278" s="7" t="s">
        <v>35</v>
      </c>
      <c r="T1278" s="7" t="s">
        <v>35</v>
      </c>
      <c r="U1278" s="7">
        <v>35</v>
      </c>
      <c r="V1278" s="6" t="s">
        <v>80</v>
      </c>
      <c r="W1278" s="6" t="s">
        <v>80</v>
      </c>
      <c r="X1278" s="6" t="s">
        <v>3104</v>
      </c>
      <c r="Y1278" s="8" t="s">
        <v>1675</v>
      </c>
      <c r="Z1278" s="6" t="s">
        <v>5430</v>
      </c>
      <c r="AA1278" s="8">
        <v>0</v>
      </c>
      <c r="AB1278" s="8">
        <v>0</v>
      </c>
      <c r="AC1278" s="8">
        <v>0</v>
      </c>
      <c r="AD1278" s="8">
        <v>0</v>
      </c>
      <c r="AE1278" s="8">
        <v>0</v>
      </c>
      <c r="AF1278" s="8">
        <v>0</v>
      </c>
    </row>
    <row r="1279" spans="1:32" x14ac:dyDescent="0.25">
      <c r="A1279" s="6" t="s">
        <v>5247</v>
      </c>
      <c r="B1279" s="6" t="s">
        <v>5248</v>
      </c>
      <c r="C1279" s="6" t="s">
        <v>56</v>
      </c>
      <c r="D1279" s="7">
        <v>15</v>
      </c>
      <c r="E1279" s="8" t="s">
        <v>5431</v>
      </c>
      <c r="F1279" s="8">
        <v>0</v>
      </c>
      <c r="G1279" s="8">
        <v>0</v>
      </c>
      <c r="H1279" s="8">
        <f>VLOOKUP(E1279,[1]Hoja1!$E:$F,2,FALSE)</f>
        <v>0</v>
      </c>
      <c r="I1279" s="8">
        <f>VLOOKUP(E1279,[1]Hoja1!$E:$S,3,FALSE)</f>
        <v>0</v>
      </c>
      <c r="J1279" s="8">
        <f>VLOOKUP(E1279,[1]Hoja1!$E:$S,4,FALSE)</f>
        <v>0</v>
      </c>
      <c r="K1279" s="8">
        <f>VLOOKUP(E1279,[1]Hoja1!$E:$S,5,FALSE)</f>
        <v>0</v>
      </c>
      <c r="L1279" s="8">
        <f>VLOOKUP(E1279,[1]Hoja1!$E:$S,6,FALSE)</f>
        <v>0</v>
      </c>
      <c r="M1279" s="8">
        <f>VLOOKUP(E1279,[1]Hoja1!$E:$S,7,FALSE)</f>
        <v>0</v>
      </c>
      <c r="N1279" s="6"/>
      <c r="O1279" s="6" t="s">
        <v>5432</v>
      </c>
      <c r="P1279" s="6" t="s">
        <v>260</v>
      </c>
      <c r="Q1279" s="6" t="s">
        <v>2501</v>
      </c>
      <c r="R1279" s="6" t="s">
        <v>34</v>
      </c>
      <c r="S1279" s="7" t="s">
        <v>35</v>
      </c>
      <c r="T1279" s="7" t="s">
        <v>35</v>
      </c>
      <c r="U1279" s="7">
        <v>43</v>
      </c>
      <c r="V1279" s="6" t="s">
        <v>2330</v>
      </c>
      <c r="W1279" s="6" t="s">
        <v>2330</v>
      </c>
      <c r="X1279" s="6" t="s">
        <v>1873</v>
      </c>
      <c r="Y1279" s="8" t="s">
        <v>286</v>
      </c>
      <c r="Z1279" s="6" t="s">
        <v>5433</v>
      </c>
      <c r="AA1279" s="8">
        <v>0</v>
      </c>
      <c r="AB1279" s="8">
        <v>0</v>
      </c>
      <c r="AC1279" s="8">
        <v>0</v>
      </c>
      <c r="AD1279" s="8">
        <v>0</v>
      </c>
      <c r="AE1279" s="8">
        <v>0</v>
      </c>
      <c r="AF1279" s="8">
        <v>0</v>
      </c>
    </row>
    <row r="1280" spans="1:32" x14ac:dyDescent="0.25">
      <c r="A1280" s="6" t="s">
        <v>5247</v>
      </c>
      <c r="B1280" s="6" t="s">
        <v>5248</v>
      </c>
      <c r="C1280" s="6" t="s">
        <v>56</v>
      </c>
      <c r="D1280" s="7">
        <v>16</v>
      </c>
      <c r="E1280" s="8" t="s">
        <v>5434</v>
      </c>
      <c r="F1280" s="8">
        <v>0</v>
      </c>
      <c r="G1280" s="8">
        <v>0</v>
      </c>
      <c r="H1280" s="8">
        <f>VLOOKUP(E1280,[1]Hoja1!$E:$F,2,FALSE)</f>
        <v>0</v>
      </c>
      <c r="I1280" s="8">
        <f>VLOOKUP(E1280,[1]Hoja1!$E:$S,3,FALSE)</f>
        <v>0</v>
      </c>
      <c r="J1280" s="8">
        <f>VLOOKUP(E1280,[1]Hoja1!$E:$S,4,FALSE)</f>
        <v>0</v>
      </c>
      <c r="K1280" s="8">
        <f>VLOOKUP(E1280,[1]Hoja1!$E:$S,5,FALSE)</f>
        <v>0</v>
      </c>
      <c r="L1280" s="8">
        <f>VLOOKUP(E1280,[1]Hoja1!$E:$S,6,FALSE)</f>
        <v>0</v>
      </c>
      <c r="M1280" s="8">
        <f>VLOOKUP(E1280,[1]Hoja1!$E:$S,7,FALSE)</f>
        <v>0</v>
      </c>
      <c r="N1280" s="6"/>
      <c r="O1280" s="6" t="s">
        <v>123</v>
      </c>
      <c r="P1280" s="6" t="s">
        <v>3548</v>
      </c>
      <c r="Q1280" s="6" t="s">
        <v>5435</v>
      </c>
      <c r="R1280" s="6" t="s">
        <v>54</v>
      </c>
      <c r="S1280" s="7" t="s">
        <v>35</v>
      </c>
      <c r="T1280" s="7" t="s">
        <v>35</v>
      </c>
      <c r="U1280" s="7">
        <v>51</v>
      </c>
      <c r="V1280" s="6" t="s">
        <v>284</v>
      </c>
      <c r="W1280" s="6" t="s">
        <v>285</v>
      </c>
      <c r="X1280" s="6" t="s">
        <v>285</v>
      </c>
      <c r="Y1280" s="8" t="s">
        <v>286</v>
      </c>
      <c r="Z1280" s="6" t="s">
        <v>5436</v>
      </c>
      <c r="AA1280" s="8">
        <v>0</v>
      </c>
      <c r="AB1280" s="8">
        <v>0</v>
      </c>
      <c r="AC1280" s="8">
        <v>0</v>
      </c>
      <c r="AD1280" s="8">
        <v>0</v>
      </c>
      <c r="AE1280" s="8">
        <v>0</v>
      </c>
      <c r="AF1280" s="8">
        <v>0</v>
      </c>
    </row>
    <row r="1281" spans="1:32" x14ac:dyDescent="0.25">
      <c r="A1281" s="6" t="s">
        <v>5247</v>
      </c>
      <c r="B1281" s="6" t="s">
        <v>5248</v>
      </c>
      <c r="C1281" s="6" t="s">
        <v>56</v>
      </c>
      <c r="D1281" s="7">
        <v>17</v>
      </c>
      <c r="E1281" s="8" t="s">
        <v>5437</v>
      </c>
      <c r="F1281" s="8">
        <v>0</v>
      </c>
      <c r="G1281" s="8">
        <v>0</v>
      </c>
      <c r="H1281" s="8">
        <f>VLOOKUP(E1281,[1]Hoja1!$E:$F,2,FALSE)</f>
        <v>0</v>
      </c>
      <c r="I1281" s="8">
        <f>VLOOKUP(E1281,[1]Hoja1!$E:$S,3,FALSE)</f>
        <v>0</v>
      </c>
      <c r="J1281" s="8">
        <f>VLOOKUP(E1281,[1]Hoja1!$E:$S,4,FALSE)</f>
        <v>0</v>
      </c>
      <c r="K1281" s="8">
        <f>VLOOKUP(E1281,[1]Hoja1!$E:$S,5,FALSE)</f>
        <v>0</v>
      </c>
      <c r="L1281" s="8">
        <f>VLOOKUP(E1281,[1]Hoja1!$E:$S,6,FALSE)</f>
        <v>0</v>
      </c>
      <c r="M1281" s="8">
        <f>VLOOKUP(E1281,[1]Hoja1!$E:$S,7,FALSE)</f>
        <v>0</v>
      </c>
      <c r="N1281" s="6"/>
      <c r="O1281" s="6" t="s">
        <v>5438</v>
      </c>
      <c r="P1281" s="6" t="s">
        <v>138</v>
      </c>
      <c r="Q1281" s="6" t="s">
        <v>5439</v>
      </c>
      <c r="R1281" s="6" t="s">
        <v>54</v>
      </c>
      <c r="S1281" s="7" t="s">
        <v>30</v>
      </c>
      <c r="T1281" s="7" t="s">
        <v>35</v>
      </c>
      <c r="U1281" s="7">
        <v>35</v>
      </c>
      <c r="V1281" s="6" t="s">
        <v>80</v>
      </c>
      <c r="W1281" s="6" t="s">
        <v>80</v>
      </c>
      <c r="X1281" s="6" t="s">
        <v>2811</v>
      </c>
      <c r="Y1281" s="8" t="s">
        <v>120</v>
      </c>
      <c r="Z1281" s="6" t="s">
        <v>5440</v>
      </c>
      <c r="AA1281" s="8">
        <v>0</v>
      </c>
      <c r="AB1281" s="8">
        <v>0</v>
      </c>
      <c r="AC1281" s="8">
        <v>0</v>
      </c>
      <c r="AD1281" s="8">
        <v>0</v>
      </c>
      <c r="AE1281" s="8">
        <v>0</v>
      </c>
      <c r="AF1281" s="8">
        <v>0</v>
      </c>
    </row>
    <row r="1282" spans="1:32" x14ac:dyDescent="0.25">
      <c r="A1282" s="6" t="s">
        <v>5247</v>
      </c>
      <c r="B1282" s="6" t="s">
        <v>5248</v>
      </c>
      <c r="C1282" s="6" t="s">
        <v>56</v>
      </c>
      <c r="D1282" s="7">
        <v>18</v>
      </c>
      <c r="E1282" s="8" t="s">
        <v>5441</v>
      </c>
      <c r="F1282" s="8">
        <v>0</v>
      </c>
      <c r="G1282" s="8">
        <v>0</v>
      </c>
      <c r="H1282" s="8">
        <f>VLOOKUP(E1282,[1]Hoja1!$E:$F,2,FALSE)</f>
        <v>0</v>
      </c>
      <c r="I1282" s="8">
        <f>VLOOKUP(E1282,[1]Hoja1!$E:$S,3,FALSE)</f>
        <v>0</v>
      </c>
      <c r="J1282" s="8">
        <f>VLOOKUP(E1282,[1]Hoja1!$E:$S,4,FALSE)</f>
        <v>0</v>
      </c>
      <c r="K1282" s="8">
        <f>VLOOKUP(E1282,[1]Hoja1!$E:$S,5,FALSE)</f>
        <v>0</v>
      </c>
      <c r="L1282" s="8">
        <f>VLOOKUP(E1282,[1]Hoja1!$E:$S,6,FALSE)</f>
        <v>0</v>
      </c>
      <c r="M1282" s="8">
        <f>VLOOKUP(E1282,[1]Hoja1!$E:$S,7,FALSE)</f>
        <v>0</v>
      </c>
      <c r="N1282" s="6"/>
      <c r="O1282" s="6" t="s">
        <v>123</v>
      </c>
      <c r="P1282" s="6" t="s">
        <v>5442</v>
      </c>
      <c r="Q1282" s="6" t="s">
        <v>5443</v>
      </c>
      <c r="R1282" s="6" t="s">
        <v>54</v>
      </c>
      <c r="S1282" s="7" t="s">
        <v>35</v>
      </c>
      <c r="T1282" s="7" t="s">
        <v>35</v>
      </c>
      <c r="U1282" s="7">
        <v>56</v>
      </c>
      <c r="V1282" s="6" t="s">
        <v>2330</v>
      </c>
      <c r="W1282" s="6" t="s">
        <v>2330</v>
      </c>
      <c r="X1282" s="6" t="s">
        <v>2330</v>
      </c>
      <c r="Y1282" s="8" t="s">
        <v>286</v>
      </c>
      <c r="Z1282" s="6" t="s">
        <v>5444</v>
      </c>
      <c r="AA1282" s="8">
        <v>0</v>
      </c>
      <c r="AB1282" s="8">
        <v>0</v>
      </c>
      <c r="AC1282" s="8">
        <v>0</v>
      </c>
      <c r="AD1282" s="8">
        <v>0</v>
      </c>
      <c r="AE1282" s="8">
        <v>0</v>
      </c>
      <c r="AF1282" s="8">
        <v>0</v>
      </c>
    </row>
    <row r="1283" spans="1:32" x14ac:dyDescent="0.25">
      <c r="A1283" s="6" t="s">
        <v>5247</v>
      </c>
      <c r="B1283" s="6" t="s">
        <v>5248</v>
      </c>
      <c r="C1283" s="6" t="s">
        <v>56</v>
      </c>
      <c r="D1283" s="7">
        <v>19</v>
      </c>
      <c r="E1283" s="8" t="s">
        <v>5445</v>
      </c>
      <c r="F1283" s="8">
        <v>0</v>
      </c>
      <c r="G1283" s="8">
        <v>0</v>
      </c>
      <c r="H1283" s="8">
        <f>VLOOKUP(E1283,[1]Hoja1!$E:$F,2,FALSE)</f>
        <v>0</v>
      </c>
      <c r="I1283" s="8">
        <f>VLOOKUP(E1283,[1]Hoja1!$E:$S,3,FALSE)</f>
        <v>0</v>
      </c>
      <c r="J1283" s="8">
        <f>VLOOKUP(E1283,[1]Hoja1!$E:$S,4,FALSE)</f>
        <v>0</v>
      </c>
      <c r="K1283" s="8">
        <f>VLOOKUP(E1283,[1]Hoja1!$E:$S,5,FALSE)</f>
        <v>0</v>
      </c>
      <c r="L1283" s="8">
        <f>VLOOKUP(E1283,[1]Hoja1!$E:$S,6,FALSE)</f>
        <v>0</v>
      </c>
      <c r="M1283" s="8">
        <f>VLOOKUP(E1283,[1]Hoja1!$E:$S,7,FALSE)</f>
        <v>0</v>
      </c>
      <c r="N1283" s="6"/>
      <c r="O1283" s="6" t="s">
        <v>2456</v>
      </c>
      <c r="P1283" s="6" t="s">
        <v>998</v>
      </c>
      <c r="Q1283" s="6" t="s">
        <v>549</v>
      </c>
      <c r="R1283" s="6" t="s">
        <v>34</v>
      </c>
      <c r="S1283" s="7" t="s">
        <v>30</v>
      </c>
      <c r="T1283" s="7" t="s">
        <v>35</v>
      </c>
      <c r="U1283" s="7">
        <v>38</v>
      </c>
      <c r="V1283" s="6" t="s">
        <v>80</v>
      </c>
      <c r="W1283" s="6" t="s">
        <v>80</v>
      </c>
      <c r="X1283" s="6" t="s">
        <v>5374</v>
      </c>
      <c r="Y1283" s="8" t="s">
        <v>120</v>
      </c>
      <c r="Z1283" s="6" t="s">
        <v>5446</v>
      </c>
      <c r="AA1283" s="8">
        <v>0</v>
      </c>
      <c r="AB1283" s="8">
        <v>0</v>
      </c>
      <c r="AC1283" s="8">
        <v>0</v>
      </c>
      <c r="AD1283" s="8">
        <v>0</v>
      </c>
      <c r="AE1283" s="8">
        <v>0</v>
      </c>
      <c r="AF1283" s="8">
        <v>0</v>
      </c>
    </row>
    <row r="1284" spans="1:32" x14ac:dyDescent="0.25">
      <c r="A1284" s="6" t="s">
        <v>5247</v>
      </c>
      <c r="B1284" s="6" t="s">
        <v>5248</v>
      </c>
      <c r="C1284" s="6" t="s">
        <v>56</v>
      </c>
      <c r="D1284" s="7">
        <v>20</v>
      </c>
      <c r="E1284" s="8" t="s">
        <v>5447</v>
      </c>
      <c r="F1284" s="8">
        <v>0</v>
      </c>
      <c r="G1284" s="8">
        <v>0</v>
      </c>
      <c r="H1284" s="8">
        <f>VLOOKUP(E1284,[1]Hoja1!$E:$F,2,FALSE)</f>
        <v>0</v>
      </c>
      <c r="I1284" s="8">
        <f>VLOOKUP(E1284,[1]Hoja1!$E:$S,3,FALSE)</f>
        <v>0</v>
      </c>
      <c r="J1284" s="8">
        <f>VLOOKUP(E1284,[1]Hoja1!$E:$S,4,FALSE)</f>
        <v>0</v>
      </c>
      <c r="K1284" s="8">
        <f>VLOOKUP(E1284,[1]Hoja1!$E:$S,5,FALSE)</f>
        <v>0</v>
      </c>
      <c r="L1284" s="8">
        <f>VLOOKUP(E1284,[1]Hoja1!$E:$S,6,FALSE)</f>
        <v>0</v>
      </c>
      <c r="M1284" s="8">
        <f>VLOOKUP(E1284,[1]Hoja1!$E:$S,7,FALSE)</f>
        <v>0</v>
      </c>
      <c r="N1284" s="6"/>
      <c r="O1284" s="6" t="s">
        <v>5448</v>
      </c>
      <c r="P1284" s="6" t="s">
        <v>5449</v>
      </c>
      <c r="Q1284" s="6" t="s">
        <v>5450</v>
      </c>
      <c r="R1284" s="6" t="s">
        <v>54</v>
      </c>
      <c r="S1284" s="7" t="s">
        <v>35</v>
      </c>
      <c r="T1284" s="7" t="s">
        <v>30</v>
      </c>
      <c r="U1284" s="7">
        <v>26</v>
      </c>
      <c r="V1284" s="6" t="s">
        <v>80</v>
      </c>
      <c r="W1284" s="6" t="s">
        <v>80</v>
      </c>
      <c r="X1284" s="6" t="s">
        <v>119</v>
      </c>
      <c r="Y1284" s="8" t="s">
        <v>120</v>
      </c>
      <c r="Z1284" s="6" t="s">
        <v>5451</v>
      </c>
      <c r="AA1284" s="8">
        <v>0</v>
      </c>
      <c r="AB1284" s="8">
        <v>0</v>
      </c>
      <c r="AC1284" s="8">
        <v>0</v>
      </c>
      <c r="AD1284" s="8">
        <v>0</v>
      </c>
      <c r="AE1284" s="8">
        <v>0</v>
      </c>
      <c r="AF1284" s="8">
        <v>0</v>
      </c>
    </row>
    <row r="1285" spans="1:32" x14ac:dyDescent="0.25">
      <c r="A1285" s="6" t="s">
        <v>5247</v>
      </c>
      <c r="B1285" s="6" t="s">
        <v>5248</v>
      </c>
      <c r="C1285" s="6" t="s">
        <v>56</v>
      </c>
      <c r="D1285" s="7">
        <v>21</v>
      </c>
      <c r="E1285" s="8" t="s">
        <v>5452</v>
      </c>
      <c r="F1285" s="8">
        <v>0</v>
      </c>
      <c r="G1285" s="8">
        <v>0</v>
      </c>
      <c r="H1285" s="8">
        <f>VLOOKUP(E1285,[1]Hoja1!$E:$F,2,FALSE)</f>
        <v>0</v>
      </c>
      <c r="I1285" s="8">
        <f>VLOOKUP(E1285,[1]Hoja1!$E:$S,3,FALSE)</f>
        <v>0</v>
      </c>
      <c r="J1285" s="8">
        <f>VLOOKUP(E1285,[1]Hoja1!$E:$S,4,FALSE)</f>
        <v>0</v>
      </c>
      <c r="K1285" s="8">
        <f>VLOOKUP(E1285,[1]Hoja1!$E:$S,5,FALSE)</f>
        <v>0</v>
      </c>
      <c r="L1285" s="8">
        <f>VLOOKUP(E1285,[1]Hoja1!$E:$S,6,FALSE)</f>
        <v>0</v>
      </c>
      <c r="M1285" s="8">
        <f>VLOOKUP(E1285,[1]Hoja1!$E:$S,7,FALSE)</f>
        <v>0</v>
      </c>
      <c r="N1285" s="6"/>
      <c r="O1285" s="6" t="s">
        <v>5453</v>
      </c>
      <c r="P1285" s="6" t="s">
        <v>5454</v>
      </c>
      <c r="Q1285" s="6" t="s">
        <v>5455</v>
      </c>
      <c r="R1285" s="6" t="s">
        <v>54</v>
      </c>
      <c r="S1285" s="7" t="s">
        <v>35</v>
      </c>
      <c r="T1285" s="7" t="s">
        <v>35</v>
      </c>
      <c r="U1285" s="7">
        <v>63</v>
      </c>
      <c r="V1285" s="6" t="s">
        <v>80</v>
      </c>
      <c r="W1285" s="6" t="s">
        <v>80</v>
      </c>
      <c r="X1285" s="6" t="s">
        <v>5329</v>
      </c>
      <c r="Y1285" s="8" t="s">
        <v>1675</v>
      </c>
      <c r="Z1285" s="6" t="s">
        <v>5456</v>
      </c>
      <c r="AA1285" s="8">
        <v>0</v>
      </c>
      <c r="AB1285" s="8">
        <v>0</v>
      </c>
      <c r="AC1285" s="8">
        <v>0</v>
      </c>
      <c r="AD1285" s="8">
        <v>0</v>
      </c>
      <c r="AE1285" s="8">
        <v>0</v>
      </c>
      <c r="AF1285" s="8">
        <v>0</v>
      </c>
    </row>
    <row r="1286" spans="1:32" x14ac:dyDescent="0.25">
      <c r="A1286" s="6" t="s">
        <v>5247</v>
      </c>
      <c r="B1286" s="6" t="s">
        <v>5248</v>
      </c>
      <c r="C1286" s="6" t="s">
        <v>56</v>
      </c>
      <c r="D1286" s="7">
        <v>22</v>
      </c>
      <c r="E1286" s="8" t="s">
        <v>5457</v>
      </c>
      <c r="F1286" s="8">
        <v>0</v>
      </c>
      <c r="G1286" s="8">
        <v>0</v>
      </c>
      <c r="H1286" s="8">
        <f>VLOOKUP(E1286,[1]Hoja1!$E:$F,2,FALSE)</f>
        <v>660</v>
      </c>
      <c r="I1286" s="8" t="str">
        <f>VLOOKUP(E1286,[1]Hoja1!$E:$S,3,FALSE)</f>
        <v>ORGANIZACIÓN POLÍTICA LOCAL DISTRITAL EN SAN LUIS ... LOS JOVENES SI PODEMOS</v>
      </c>
      <c r="J1286" s="8">
        <f>VLOOKUP(E1286,[1]Hoja1!$E:$S,4,FALSE)</f>
        <v>2003</v>
      </c>
      <c r="K1286" s="8">
        <f>VLOOKUP(E1286,[1]Hoja1!$E:$S,5,FALSE)</f>
        <v>2006</v>
      </c>
      <c r="L1286" s="8">
        <f>VLOOKUP(E1286,[1]Hoja1!$E:$S,6,FALSE)</f>
        <v>11</v>
      </c>
      <c r="M1286" s="8" t="str">
        <f>VLOOKUP(E1286,[1]Hoja1!$E:$S,7,FALSE)</f>
        <v>REGIDOR DISTRITAL</v>
      </c>
      <c r="N1286" s="6"/>
      <c r="O1286" s="6" t="s">
        <v>77</v>
      </c>
      <c r="P1286" s="6" t="s">
        <v>1985</v>
      </c>
      <c r="Q1286" s="6" t="s">
        <v>5458</v>
      </c>
      <c r="R1286" s="6" t="s">
        <v>34</v>
      </c>
      <c r="S1286" s="7" t="s">
        <v>30</v>
      </c>
      <c r="T1286" s="7" t="s">
        <v>35</v>
      </c>
      <c r="U1286" s="7">
        <v>42</v>
      </c>
      <c r="V1286" s="6" t="s">
        <v>80</v>
      </c>
      <c r="W1286" s="6" t="s">
        <v>80</v>
      </c>
      <c r="X1286" s="6" t="s">
        <v>5459</v>
      </c>
      <c r="Y1286" s="8" t="s">
        <v>120</v>
      </c>
      <c r="Z1286" s="6" t="s">
        <v>5460</v>
      </c>
      <c r="AA1286" s="8">
        <v>660</v>
      </c>
      <c r="AB1286" s="8" t="s">
        <v>5461</v>
      </c>
      <c r="AC1286" s="8">
        <v>2003</v>
      </c>
      <c r="AD1286" s="8">
        <v>2006</v>
      </c>
      <c r="AE1286" s="8">
        <v>11</v>
      </c>
      <c r="AF1286" s="8" t="s">
        <v>322</v>
      </c>
    </row>
    <row r="1287" spans="1:32" x14ac:dyDescent="0.25">
      <c r="A1287" s="6" t="s">
        <v>5247</v>
      </c>
      <c r="B1287" s="6" t="s">
        <v>5248</v>
      </c>
      <c r="C1287" s="6" t="s">
        <v>56</v>
      </c>
      <c r="D1287" s="7">
        <v>23</v>
      </c>
      <c r="E1287" s="8" t="s">
        <v>5462</v>
      </c>
      <c r="F1287" s="8">
        <v>0</v>
      </c>
      <c r="G1287" s="8">
        <v>0</v>
      </c>
      <c r="H1287" s="8">
        <f>VLOOKUP(E1287,[1]Hoja1!$E:$F,2,FALSE)</f>
        <v>0</v>
      </c>
      <c r="I1287" s="8">
        <f>VLOOKUP(E1287,[1]Hoja1!$E:$S,3,FALSE)</f>
        <v>0</v>
      </c>
      <c r="J1287" s="8">
        <f>VLOOKUP(E1287,[1]Hoja1!$E:$S,4,FALSE)</f>
        <v>0</v>
      </c>
      <c r="K1287" s="8">
        <f>VLOOKUP(E1287,[1]Hoja1!$E:$S,5,FALSE)</f>
        <v>0</v>
      </c>
      <c r="L1287" s="8">
        <f>VLOOKUP(E1287,[1]Hoja1!$E:$S,6,FALSE)</f>
        <v>0</v>
      </c>
      <c r="M1287" s="8">
        <f>VLOOKUP(E1287,[1]Hoja1!$E:$S,7,FALSE)</f>
        <v>0</v>
      </c>
      <c r="N1287" s="6"/>
      <c r="O1287" s="6" t="s">
        <v>721</v>
      </c>
      <c r="P1287" s="6" t="s">
        <v>721</v>
      </c>
      <c r="Q1287" s="6" t="s">
        <v>5463</v>
      </c>
      <c r="R1287" s="6" t="s">
        <v>54</v>
      </c>
      <c r="S1287" s="7" t="s">
        <v>35</v>
      </c>
      <c r="T1287" s="7" t="s">
        <v>30</v>
      </c>
      <c r="U1287" s="7">
        <v>26</v>
      </c>
      <c r="V1287" s="6" t="s">
        <v>80</v>
      </c>
      <c r="W1287" s="6" t="s">
        <v>80</v>
      </c>
      <c r="X1287" s="6" t="s">
        <v>4853</v>
      </c>
      <c r="Y1287" s="8" t="s">
        <v>215</v>
      </c>
      <c r="Z1287" s="6" t="s">
        <v>5464</v>
      </c>
      <c r="AA1287" s="8">
        <v>0</v>
      </c>
      <c r="AB1287" s="8">
        <v>0</v>
      </c>
      <c r="AC1287" s="8">
        <v>0</v>
      </c>
      <c r="AD1287" s="8">
        <v>0</v>
      </c>
      <c r="AE1287" s="8">
        <v>0</v>
      </c>
      <c r="AF1287" s="8">
        <v>0</v>
      </c>
    </row>
    <row r="1288" spans="1:32" x14ac:dyDescent="0.25">
      <c r="A1288" s="6" t="s">
        <v>5247</v>
      </c>
      <c r="B1288" s="6" t="s">
        <v>5248</v>
      </c>
      <c r="C1288" s="6" t="s">
        <v>56</v>
      </c>
      <c r="D1288" s="7">
        <v>24</v>
      </c>
      <c r="E1288" s="8" t="s">
        <v>5465</v>
      </c>
      <c r="F1288" s="8">
        <v>0</v>
      </c>
      <c r="G1288" s="8">
        <v>0</v>
      </c>
      <c r="H1288" s="8">
        <f>VLOOKUP(E1288,[1]Hoja1!$E:$F,2,FALSE)</f>
        <v>0</v>
      </c>
      <c r="I1288" s="8">
        <f>VLOOKUP(E1288,[1]Hoja1!$E:$S,3,FALSE)</f>
        <v>0</v>
      </c>
      <c r="J1288" s="8">
        <f>VLOOKUP(E1288,[1]Hoja1!$E:$S,4,FALSE)</f>
        <v>0</v>
      </c>
      <c r="K1288" s="8">
        <f>VLOOKUP(E1288,[1]Hoja1!$E:$S,5,FALSE)</f>
        <v>0</v>
      </c>
      <c r="L1288" s="8">
        <f>VLOOKUP(E1288,[1]Hoja1!$E:$S,6,FALSE)</f>
        <v>0</v>
      </c>
      <c r="M1288" s="8">
        <f>VLOOKUP(E1288,[1]Hoja1!$E:$S,7,FALSE)</f>
        <v>0</v>
      </c>
      <c r="N1288" s="6"/>
      <c r="O1288" s="6" t="s">
        <v>3223</v>
      </c>
      <c r="P1288" s="6" t="s">
        <v>240</v>
      </c>
      <c r="Q1288" s="6" t="s">
        <v>5466</v>
      </c>
      <c r="R1288" s="6" t="s">
        <v>34</v>
      </c>
      <c r="S1288" s="7" t="s">
        <v>35</v>
      </c>
      <c r="T1288" s="7" t="s">
        <v>35</v>
      </c>
      <c r="U1288" s="7">
        <v>38</v>
      </c>
      <c r="V1288" s="6" t="s">
        <v>80</v>
      </c>
      <c r="W1288" s="6" t="s">
        <v>80</v>
      </c>
      <c r="X1288" s="6" t="s">
        <v>3536</v>
      </c>
      <c r="Y1288" s="8" t="s">
        <v>120</v>
      </c>
      <c r="Z1288" s="6" t="s">
        <v>5467</v>
      </c>
      <c r="AA1288" s="8">
        <v>0</v>
      </c>
      <c r="AB1288" s="8">
        <v>0</v>
      </c>
      <c r="AC1288" s="8">
        <v>0</v>
      </c>
      <c r="AD1288" s="8">
        <v>0</v>
      </c>
      <c r="AE1288" s="8">
        <v>0</v>
      </c>
      <c r="AF1288" s="8">
        <v>0</v>
      </c>
    </row>
    <row r="1289" spans="1:32" x14ac:dyDescent="0.25">
      <c r="A1289" s="6" t="s">
        <v>5247</v>
      </c>
      <c r="B1289" s="6" t="s">
        <v>5248</v>
      </c>
      <c r="C1289" s="6" t="s">
        <v>56</v>
      </c>
      <c r="D1289" s="7">
        <v>25</v>
      </c>
      <c r="E1289" s="8" t="s">
        <v>5468</v>
      </c>
      <c r="F1289" s="8">
        <v>0</v>
      </c>
      <c r="G1289" s="8">
        <v>0</v>
      </c>
      <c r="H1289" s="8">
        <f>VLOOKUP(E1289,[1]Hoja1!$E:$F,2,FALSE)</f>
        <v>0</v>
      </c>
      <c r="I1289" s="8">
        <f>VLOOKUP(E1289,[1]Hoja1!$E:$S,3,FALSE)</f>
        <v>0</v>
      </c>
      <c r="J1289" s="8">
        <f>VLOOKUP(E1289,[1]Hoja1!$E:$S,4,FALSE)</f>
        <v>0</v>
      </c>
      <c r="K1289" s="8">
        <f>VLOOKUP(E1289,[1]Hoja1!$E:$S,5,FALSE)</f>
        <v>0</v>
      </c>
      <c r="L1289" s="8">
        <f>VLOOKUP(E1289,[1]Hoja1!$E:$S,6,FALSE)</f>
        <v>0</v>
      </c>
      <c r="M1289" s="8">
        <f>VLOOKUP(E1289,[1]Hoja1!$E:$S,7,FALSE)</f>
        <v>0</v>
      </c>
      <c r="N1289" s="6"/>
      <c r="O1289" s="6" t="s">
        <v>2019</v>
      </c>
      <c r="P1289" s="6" t="s">
        <v>4990</v>
      </c>
      <c r="Q1289" s="6" t="s">
        <v>5469</v>
      </c>
      <c r="R1289" s="6" t="s">
        <v>54</v>
      </c>
      <c r="S1289" s="7" t="s">
        <v>35</v>
      </c>
      <c r="T1289" s="7" t="s">
        <v>35</v>
      </c>
      <c r="U1289" s="7">
        <v>54</v>
      </c>
      <c r="V1289" s="6" t="s">
        <v>80</v>
      </c>
      <c r="W1289" s="6" t="s">
        <v>80</v>
      </c>
      <c r="X1289" s="6" t="s">
        <v>1844</v>
      </c>
      <c r="Y1289" s="8" t="s">
        <v>120</v>
      </c>
      <c r="Z1289" s="6" t="s">
        <v>5470</v>
      </c>
      <c r="AA1289" s="8">
        <v>0</v>
      </c>
      <c r="AB1289" s="8">
        <v>0</v>
      </c>
      <c r="AC1289" s="8">
        <v>0</v>
      </c>
      <c r="AD1289" s="8">
        <v>0</v>
      </c>
      <c r="AE1289" s="8">
        <v>0</v>
      </c>
      <c r="AF1289" s="8">
        <v>0</v>
      </c>
    </row>
    <row r="1290" spans="1:32" x14ac:dyDescent="0.25">
      <c r="A1290" s="6" t="s">
        <v>5247</v>
      </c>
      <c r="B1290" s="6" t="s">
        <v>5248</v>
      </c>
      <c r="C1290" s="6" t="s">
        <v>56</v>
      </c>
      <c r="D1290" s="7">
        <v>26</v>
      </c>
      <c r="E1290" s="8" t="s">
        <v>5471</v>
      </c>
      <c r="F1290" s="8">
        <v>0</v>
      </c>
      <c r="G1290" s="8">
        <v>0</v>
      </c>
      <c r="H1290" s="8">
        <f>VLOOKUP(E1290,[1]Hoja1!$E:$F,2,FALSE)</f>
        <v>0</v>
      </c>
      <c r="I1290" s="8">
        <f>VLOOKUP(E1290,[1]Hoja1!$E:$S,3,FALSE)</f>
        <v>0</v>
      </c>
      <c r="J1290" s="8">
        <f>VLOOKUP(E1290,[1]Hoja1!$E:$S,4,FALSE)</f>
        <v>0</v>
      </c>
      <c r="K1290" s="8">
        <f>VLOOKUP(E1290,[1]Hoja1!$E:$S,5,FALSE)</f>
        <v>0</v>
      </c>
      <c r="L1290" s="8">
        <f>VLOOKUP(E1290,[1]Hoja1!$E:$S,6,FALSE)</f>
        <v>0</v>
      </c>
      <c r="M1290" s="8">
        <f>VLOOKUP(E1290,[1]Hoja1!$E:$S,7,FALSE)</f>
        <v>0</v>
      </c>
      <c r="N1290" s="6"/>
      <c r="O1290" s="6" t="s">
        <v>622</v>
      </c>
      <c r="P1290" s="6" t="s">
        <v>221</v>
      </c>
      <c r="Q1290" s="6" t="s">
        <v>5472</v>
      </c>
      <c r="R1290" s="6" t="s">
        <v>54</v>
      </c>
      <c r="S1290" s="7" t="s">
        <v>35</v>
      </c>
      <c r="T1290" s="7" t="s">
        <v>30</v>
      </c>
      <c r="U1290" s="7">
        <v>27</v>
      </c>
      <c r="V1290" s="6" t="s">
        <v>80</v>
      </c>
      <c r="W1290" s="6" t="s">
        <v>80</v>
      </c>
      <c r="X1290" s="6" t="s">
        <v>957</v>
      </c>
      <c r="Y1290" s="8" t="s">
        <v>120</v>
      </c>
      <c r="Z1290" s="6" t="s">
        <v>5473</v>
      </c>
      <c r="AA1290" s="8">
        <v>0</v>
      </c>
      <c r="AB1290" s="8">
        <v>0</v>
      </c>
      <c r="AC1290" s="8">
        <v>0</v>
      </c>
      <c r="AD1290" s="8">
        <v>0</v>
      </c>
      <c r="AE1290" s="8">
        <v>0</v>
      </c>
      <c r="AF1290" s="8">
        <v>0</v>
      </c>
    </row>
    <row r="1291" spans="1:32" x14ac:dyDescent="0.25">
      <c r="A1291" s="6" t="s">
        <v>5247</v>
      </c>
      <c r="B1291" s="6" t="s">
        <v>5248</v>
      </c>
      <c r="C1291" s="6" t="s">
        <v>56</v>
      </c>
      <c r="D1291" s="7">
        <v>27</v>
      </c>
      <c r="E1291" s="8" t="s">
        <v>5474</v>
      </c>
      <c r="F1291" s="8">
        <v>0</v>
      </c>
      <c r="G1291" s="8">
        <v>0</v>
      </c>
      <c r="H1291" s="8">
        <f>VLOOKUP(E1291,[1]Hoja1!$E:$F,2,FALSE)</f>
        <v>0</v>
      </c>
      <c r="I1291" s="8">
        <f>VLOOKUP(E1291,[1]Hoja1!$E:$S,3,FALSE)</f>
        <v>0</v>
      </c>
      <c r="J1291" s="8">
        <f>VLOOKUP(E1291,[1]Hoja1!$E:$S,4,FALSE)</f>
        <v>0</v>
      </c>
      <c r="K1291" s="8">
        <f>VLOOKUP(E1291,[1]Hoja1!$E:$S,5,FALSE)</f>
        <v>0</v>
      </c>
      <c r="L1291" s="8">
        <f>VLOOKUP(E1291,[1]Hoja1!$E:$S,6,FALSE)</f>
        <v>0</v>
      </c>
      <c r="M1291" s="8">
        <f>VLOOKUP(E1291,[1]Hoja1!$E:$S,7,FALSE)</f>
        <v>0</v>
      </c>
      <c r="N1291" s="6"/>
      <c r="O1291" s="6" t="s">
        <v>1885</v>
      </c>
      <c r="P1291" s="6" t="s">
        <v>2418</v>
      </c>
      <c r="Q1291" s="6" t="s">
        <v>5475</v>
      </c>
      <c r="R1291" s="6" t="s">
        <v>54</v>
      </c>
      <c r="S1291" s="7" t="s">
        <v>35</v>
      </c>
      <c r="T1291" s="7" t="s">
        <v>35</v>
      </c>
      <c r="U1291" s="7">
        <v>30</v>
      </c>
      <c r="V1291" s="6" t="s">
        <v>80</v>
      </c>
      <c r="W1291" s="6" t="s">
        <v>80</v>
      </c>
      <c r="X1291" s="6" t="s">
        <v>4088</v>
      </c>
      <c r="Y1291" s="8" t="s">
        <v>120</v>
      </c>
      <c r="Z1291" s="6" t="s">
        <v>5476</v>
      </c>
      <c r="AA1291" s="8">
        <v>0</v>
      </c>
      <c r="AB1291" s="8">
        <v>0</v>
      </c>
      <c r="AC1291" s="8">
        <v>0</v>
      </c>
      <c r="AD1291" s="8">
        <v>0</v>
      </c>
      <c r="AE1291" s="8">
        <v>0</v>
      </c>
      <c r="AF1291" s="8">
        <v>0</v>
      </c>
    </row>
    <row r="1292" spans="1:32" x14ac:dyDescent="0.25">
      <c r="A1292" s="6" t="s">
        <v>5247</v>
      </c>
      <c r="B1292" s="6" t="s">
        <v>5248</v>
      </c>
      <c r="C1292" s="6" t="s">
        <v>56</v>
      </c>
      <c r="D1292" s="7">
        <v>28</v>
      </c>
      <c r="E1292" s="8" t="s">
        <v>5477</v>
      </c>
      <c r="F1292" s="8">
        <v>0</v>
      </c>
      <c r="G1292" s="8">
        <v>0</v>
      </c>
      <c r="H1292" s="8">
        <f>VLOOKUP(E1292,[1]Hoja1!$E:$F,2,FALSE)</f>
        <v>0</v>
      </c>
      <c r="I1292" s="8">
        <f>VLOOKUP(E1292,[1]Hoja1!$E:$S,3,FALSE)</f>
        <v>0</v>
      </c>
      <c r="J1292" s="8">
        <f>VLOOKUP(E1292,[1]Hoja1!$E:$S,4,FALSE)</f>
        <v>0</v>
      </c>
      <c r="K1292" s="8">
        <f>VLOOKUP(E1292,[1]Hoja1!$E:$S,5,FALSE)</f>
        <v>0</v>
      </c>
      <c r="L1292" s="8">
        <f>VLOOKUP(E1292,[1]Hoja1!$E:$S,6,FALSE)</f>
        <v>0</v>
      </c>
      <c r="M1292" s="8">
        <f>VLOOKUP(E1292,[1]Hoja1!$E:$S,7,FALSE)</f>
        <v>0</v>
      </c>
      <c r="N1292" s="6"/>
      <c r="O1292" s="6" t="s">
        <v>1870</v>
      </c>
      <c r="P1292" s="6" t="s">
        <v>773</v>
      </c>
      <c r="Q1292" s="6" t="s">
        <v>5478</v>
      </c>
      <c r="R1292" s="6" t="s">
        <v>34</v>
      </c>
      <c r="S1292" s="7" t="s">
        <v>35</v>
      </c>
      <c r="T1292" s="7" t="s">
        <v>35</v>
      </c>
      <c r="U1292" s="7">
        <v>53</v>
      </c>
      <c r="V1292" s="6" t="s">
        <v>80</v>
      </c>
      <c r="W1292" s="6" t="s">
        <v>80</v>
      </c>
      <c r="X1292" s="6" t="s">
        <v>5333</v>
      </c>
      <c r="Y1292" s="8" t="s">
        <v>2616</v>
      </c>
      <c r="Z1292" s="6" t="s">
        <v>5479</v>
      </c>
      <c r="AA1292" s="8">
        <v>0</v>
      </c>
      <c r="AB1292" s="8">
        <v>0</v>
      </c>
      <c r="AC1292" s="8">
        <v>0</v>
      </c>
      <c r="AD1292" s="8">
        <v>0</v>
      </c>
      <c r="AE1292" s="8">
        <v>0</v>
      </c>
      <c r="AF1292" s="8">
        <v>0</v>
      </c>
    </row>
    <row r="1293" spans="1:32" x14ac:dyDescent="0.25">
      <c r="A1293" s="6" t="s">
        <v>5247</v>
      </c>
      <c r="B1293" s="6" t="s">
        <v>5248</v>
      </c>
      <c r="C1293" s="6" t="s">
        <v>56</v>
      </c>
      <c r="D1293" s="7">
        <v>29</v>
      </c>
      <c r="E1293" s="8" t="s">
        <v>5480</v>
      </c>
      <c r="F1293" s="8">
        <v>0</v>
      </c>
      <c r="G1293" s="8">
        <v>0</v>
      </c>
      <c r="H1293" s="8">
        <f>VLOOKUP(E1293,[1]Hoja1!$E:$F,2,FALSE)</f>
        <v>0</v>
      </c>
      <c r="I1293" s="8">
        <f>VLOOKUP(E1293,[1]Hoja1!$E:$S,3,FALSE)</f>
        <v>0</v>
      </c>
      <c r="J1293" s="8">
        <f>VLOOKUP(E1293,[1]Hoja1!$E:$S,4,FALSE)</f>
        <v>0</v>
      </c>
      <c r="K1293" s="8">
        <f>VLOOKUP(E1293,[1]Hoja1!$E:$S,5,FALSE)</f>
        <v>0</v>
      </c>
      <c r="L1293" s="8">
        <f>VLOOKUP(E1293,[1]Hoja1!$E:$S,6,FALSE)</f>
        <v>0</v>
      </c>
      <c r="M1293" s="8">
        <f>VLOOKUP(E1293,[1]Hoja1!$E:$S,7,FALSE)</f>
        <v>0</v>
      </c>
      <c r="N1293" s="6"/>
      <c r="O1293" s="6" t="s">
        <v>5481</v>
      </c>
      <c r="P1293" s="6" t="s">
        <v>1068</v>
      </c>
      <c r="Q1293" s="6" t="s">
        <v>5482</v>
      </c>
      <c r="R1293" s="6" t="s">
        <v>54</v>
      </c>
      <c r="S1293" s="7" t="s">
        <v>35</v>
      </c>
      <c r="T1293" s="7" t="s">
        <v>35</v>
      </c>
      <c r="U1293" s="7">
        <v>30</v>
      </c>
      <c r="V1293" s="6" t="s">
        <v>80</v>
      </c>
      <c r="W1293" s="6" t="s">
        <v>80</v>
      </c>
      <c r="X1293" s="6" t="s">
        <v>4853</v>
      </c>
      <c r="Y1293" s="8" t="s">
        <v>215</v>
      </c>
      <c r="Z1293" s="6" t="s">
        <v>5483</v>
      </c>
      <c r="AA1293" s="8">
        <v>0</v>
      </c>
      <c r="AB1293" s="8">
        <v>0</v>
      </c>
      <c r="AC1293" s="8">
        <v>0</v>
      </c>
      <c r="AD1293" s="8">
        <v>0</v>
      </c>
      <c r="AE1293" s="8">
        <v>0</v>
      </c>
      <c r="AF1293" s="8">
        <v>0</v>
      </c>
    </row>
    <row r="1294" spans="1:32" x14ac:dyDescent="0.25">
      <c r="A1294" s="6" t="s">
        <v>5247</v>
      </c>
      <c r="B1294" s="6" t="s">
        <v>5248</v>
      </c>
      <c r="C1294" s="6" t="s">
        <v>56</v>
      </c>
      <c r="D1294" s="7">
        <v>30</v>
      </c>
      <c r="E1294" s="8" t="s">
        <v>5484</v>
      </c>
      <c r="F1294" s="8">
        <v>0</v>
      </c>
      <c r="G1294" s="8">
        <v>0</v>
      </c>
      <c r="H1294" s="8">
        <f>VLOOKUP(E1294,[1]Hoja1!$E:$F,2,FALSE)</f>
        <v>0</v>
      </c>
      <c r="I1294" s="8">
        <f>VLOOKUP(E1294,[1]Hoja1!$E:$S,3,FALSE)</f>
        <v>0</v>
      </c>
      <c r="J1294" s="8">
        <f>VLOOKUP(E1294,[1]Hoja1!$E:$S,4,FALSE)</f>
        <v>0</v>
      </c>
      <c r="K1294" s="8">
        <f>VLOOKUP(E1294,[1]Hoja1!$E:$S,5,FALSE)</f>
        <v>0</v>
      </c>
      <c r="L1294" s="8">
        <f>VLOOKUP(E1294,[1]Hoja1!$E:$S,6,FALSE)</f>
        <v>0</v>
      </c>
      <c r="M1294" s="8">
        <f>VLOOKUP(E1294,[1]Hoja1!$E:$S,7,FALSE)</f>
        <v>0</v>
      </c>
      <c r="N1294" s="6"/>
      <c r="O1294" s="6" t="s">
        <v>5485</v>
      </c>
      <c r="P1294" s="6" t="s">
        <v>5486</v>
      </c>
      <c r="Q1294" s="6" t="s">
        <v>2677</v>
      </c>
      <c r="R1294" s="6" t="s">
        <v>34</v>
      </c>
      <c r="S1294" s="7" t="s">
        <v>35</v>
      </c>
      <c r="T1294" s="7" t="s">
        <v>30</v>
      </c>
      <c r="U1294" s="7">
        <v>28</v>
      </c>
      <c r="V1294" s="6" t="s">
        <v>80</v>
      </c>
      <c r="W1294" s="6" t="s">
        <v>80</v>
      </c>
      <c r="X1294" s="6" t="s">
        <v>957</v>
      </c>
      <c r="Y1294" s="8" t="s">
        <v>120</v>
      </c>
      <c r="Z1294" s="6" t="s">
        <v>5487</v>
      </c>
      <c r="AA1294" s="8">
        <v>0</v>
      </c>
      <c r="AB1294" s="8">
        <v>0</v>
      </c>
      <c r="AC1294" s="8">
        <v>0</v>
      </c>
      <c r="AD1294" s="8">
        <v>0</v>
      </c>
      <c r="AE1294" s="8">
        <v>0</v>
      </c>
      <c r="AF1294" s="8">
        <v>0</v>
      </c>
    </row>
    <row r="1295" spans="1:32" x14ac:dyDescent="0.25">
      <c r="A1295" s="6" t="s">
        <v>5247</v>
      </c>
      <c r="B1295" s="6" t="s">
        <v>5248</v>
      </c>
      <c r="C1295" s="6" t="s">
        <v>56</v>
      </c>
      <c r="D1295" s="7">
        <v>31</v>
      </c>
      <c r="E1295" s="8" t="s">
        <v>5488</v>
      </c>
      <c r="F1295" s="8">
        <v>0</v>
      </c>
      <c r="G1295" s="8">
        <v>0</v>
      </c>
      <c r="H1295" s="8">
        <f>VLOOKUP(E1295,[1]Hoja1!$E:$F,2,FALSE)</f>
        <v>0</v>
      </c>
      <c r="I1295" s="8">
        <f>VLOOKUP(E1295,[1]Hoja1!$E:$S,3,FALSE)</f>
        <v>0</v>
      </c>
      <c r="J1295" s="8">
        <f>VLOOKUP(E1295,[1]Hoja1!$E:$S,4,FALSE)</f>
        <v>0</v>
      </c>
      <c r="K1295" s="8">
        <f>VLOOKUP(E1295,[1]Hoja1!$E:$S,5,FALSE)</f>
        <v>0</v>
      </c>
      <c r="L1295" s="8">
        <f>VLOOKUP(E1295,[1]Hoja1!$E:$S,6,FALSE)</f>
        <v>0</v>
      </c>
      <c r="M1295" s="8">
        <f>VLOOKUP(E1295,[1]Hoja1!$E:$S,7,FALSE)</f>
        <v>0</v>
      </c>
      <c r="N1295" s="6"/>
      <c r="O1295" s="6" t="s">
        <v>5489</v>
      </c>
      <c r="P1295" s="6" t="s">
        <v>5490</v>
      </c>
      <c r="Q1295" s="6" t="s">
        <v>5491</v>
      </c>
      <c r="R1295" s="6" t="s">
        <v>54</v>
      </c>
      <c r="S1295" s="7" t="s">
        <v>35</v>
      </c>
      <c r="T1295" s="7" t="s">
        <v>30</v>
      </c>
      <c r="U1295" s="7">
        <v>27</v>
      </c>
      <c r="V1295" s="6" t="s">
        <v>80</v>
      </c>
      <c r="W1295" s="6" t="s">
        <v>80</v>
      </c>
      <c r="X1295" s="6" t="s">
        <v>119</v>
      </c>
      <c r="Y1295" s="8" t="s">
        <v>120</v>
      </c>
      <c r="Z1295" s="6" t="s">
        <v>5492</v>
      </c>
      <c r="AA1295" s="8">
        <v>0</v>
      </c>
      <c r="AB1295" s="8">
        <v>0</v>
      </c>
      <c r="AC1295" s="8">
        <v>0</v>
      </c>
      <c r="AD1295" s="8">
        <v>0</v>
      </c>
      <c r="AE1295" s="8">
        <v>0</v>
      </c>
      <c r="AF1295" s="8">
        <v>0</v>
      </c>
    </row>
    <row r="1296" spans="1:32" x14ac:dyDescent="0.25">
      <c r="A1296" s="6" t="s">
        <v>5247</v>
      </c>
      <c r="B1296" s="6" t="s">
        <v>5248</v>
      </c>
      <c r="C1296" s="6" t="s">
        <v>56</v>
      </c>
      <c r="D1296" s="7">
        <v>32</v>
      </c>
      <c r="E1296" s="8" t="s">
        <v>5493</v>
      </c>
      <c r="F1296" s="8">
        <v>0</v>
      </c>
      <c r="G1296" s="8">
        <v>0</v>
      </c>
      <c r="H1296" s="8">
        <f>VLOOKUP(E1296,[1]Hoja1!$E:$F,2,FALSE)</f>
        <v>0</v>
      </c>
      <c r="I1296" s="8">
        <f>VLOOKUP(E1296,[1]Hoja1!$E:$S,3,FALSE)</f>
        <v>0</v>
      </c>
      <c r="J1296" s="8">
        <f>VLOOKUP(E1296,[1]Hoja1!$E:$S,4,FALSE)</f>
        <v>0</v>
      </c>
      <c r="K1296" s="8">
        <f>VLOOKUP(E1296,[1]Hoja1!$E:$S,5,FALSE)</f>
        <v>0</v>
      </c>
      <c r="L1296" s="8">
        <f>VLOOKUP(E1296,[1]Hoja1!$E:$S,6,FALSE)</f>
        <v>0</v>
      </c>
      <c r="M1296" s="8">
        <f>VLOOKUP(E1296,[1]Hoja1!$E:$S,7,FALSE)</f>
        <v>0</v>
      </c>
      <c r="N1296" s="6"/>
      <c r="O1296" s="6" t="s">
        <v>5494</v>
      </c>
      <c r="P1296" s="6" t="s">
        <v>5495</v>
      </c>
      <c r="Q1296" s="6" t="s">
        <v>348</v>
      </c>
      <c r="R1296" s="6" t="s">
        <v>34</v>
      </c>
      <c r="S1296" s="7" t="s">
        <v>35</v>
      </c>
      <c r="T1296" s="7" t="s">
        <v>35</v>
      </c>
      <c r="U1296" s="7">
        <v>65</v>
      </c>
      <c r="V1296" s="6" t="s">
        <v>80</v>
      </c>
      <c r="W1296" s="6" t="s">
        <v>80</v>
      </c>
      <c r="X1296" s="6" t="s">
        <v>5329</v>
      </c>
      <c r="Y1296" s="8" t="s">
        <v>1675</v>
      </c>
      <c r="Z1296" s="6" t="s">
        <v>5496</v>
      </c>
      <c r="AA1296" s="8">
        <v>0</v>
      </c>
      <c r="AB1296" s="8">
        <v>0</v>
      </c>
      <c r="AC1296" s="8">
        <v>0</v>
      </c>
      <c r="AD1296" s="8">
        <v>0</v>
      </c>
      <c r="AE1296" s="8">
        <v>0</v>
      </c>
      <c r="AF1296" s="8">
        <v>0</v>
      </c>
    </row>
    <row r="1297" spans="1:32" x14ac:dyDescent="0.25">
      <c r="A1297" s="6" t="s">
        <v>5247</v>
      </c>
      <c r="B1297" s="6" t="s">
        <v>5248</v>
      </c>
      <c r="C1297" s="6" t="s">
        <v>56</v>
      </c>
      <c r="D1297" s="7">
        <v>33</v>
      </c>
      <c r="E1297" s="8" t="s">
        <v>5497</v>
      </c>
      <c r="F1297" s="8">
        <v>0</v>
      </c>
      <c r="G1297" s="8">
        <v>0</v>
      </c>
      <c r="H1297" s="8">
        <f>VLOOKUP(E1297,[1]Hoja1!$E:$F,2,FALSE)</f>
        <v>0</v>
      </c>
      <c r="I1297" s="8">
        <f>VLOOKUP(E1297,[1]Hoja1!$E:$S,3,FALSE)</f>
        <v>0</v>
      </c>
      <c r="J1297" s="8">
        <f>VLOOKUP(E1297,[1]Hoja1!$E:$S,4,FALSE)</f>
        <v>0</v>
      </c>
      <c r="K1297" s="8">
        <f>VLOOKUP(E1297,[1]Hoja1!$E:$S,5,FALSE)</f>
        <v>0</v>
      </c>
      <c r="L1297" s="8">
        <f>VLOOKUP(E1297,[1]Hoja1!$E:$S,6,FALSE)</f>
        <v>0</v>
      </c>
      <c r="M1297" s="8">
        <f>VLOOKUP(E1297,[1]Hoja1!$E:$S,7,FALSE)</f>
        <v>0</v>
      </c>
      <c r="N1297" s="6"/>
      <c r="O1297" s="6" t="s">
        <v>5498</v>
      </c>
      <c r="P1297" s="6" t="s">
        <v>225</v>
      </c>
      <c r="Q1297" s="6" t="s">
        <v>5499</v>
      </c>
      <c r="R1297" s="6" t="s">
        <v>54</v>
      </c>
      <c r="S1297" s="7" t="s">
        <v>35</v>
      </c>
      <c r="T1297" s="7" t="s">
        <v>35</v>
      </c>
      <c r="U1297" s="7">
        <v>47</v>
      </c>
      <c r="V1297" s="6" t="s">
        <v>80</v>
      </c>
      <c r="W1297" s="6" t="s">
        <v>80</v>
      </c>
      <c r="X1297" s="6" t="s">
        <v>4088</v>
      </c>
      <c r="Y1297" s="8" t="s">
        <v>120</v>
      </c>
      <c r="Z1297" s="6" t="s">
        <v>5500</v>
      </c>
      <c r="AA1297" s="8">
        <v>0</v>
      </c>
      <c r="AB1297" s="8">
        <v>0</v>
      </c>
      <c r="AC1297" s="8">
        <v>0</v>
      </c>
      <c r="AD1297" s="8">
        <v>0</v>
      </c>
      <c r="AE1297" s="8">
        <v>0</v>
      </c>
      <c r="AF1297" s="8">
        <v>0</v>
      </c>
    </row>
    <row r="1298" spans="1:32" x14ac:dyDescent="0.25">
      <c r="A1298" s="6" t="s">
        <v>5247</v>
      </c>
      <c r="B1298" s="6" t="s">
        <v>5248</v>
      </c>
      <c r="C1298" s="6" t="s">
        <v>56</v>
      </c>
      <c r="D1298" s="7">
        <v>34</v>
      </c>
      <c r="E1298" s="8" t="s">
        <v>5501</v>
      </c>
      <c r="F1298" s="8">
        <v>0</v>
      </c>
      <c r="G1298" s="8">
        <v>0</v>
      </c>
      <c r="H1298" s="8">
        <f>VLOOKUP(E1298,[1]Hoja1!$E:$F,2,FALSE)</f>
        <v>0</v>
      </c>
      <c r="I1298" s="8">
        <f>VLOOKUP(E1298,[1]Hoja1!$E:$S,3,FALSE)</f>
        <v>0</v>
      </c>
      <c r="J1298" s="8">
        <f>VLOOKUP(E1298,[1]Hoja1!$E:$S,4,FALSE)</f>
        <v>0</v>
      </c>
      <c r="K1298" s="8">
        <f>VLOOKUP(E1298,[1]Hoja1!$E:$S,5,FALSE)</f>
        <v>0</v>
      </c>
      <c r="L1298" s="8">
        <f>VLOOKUP(E1298,[1]Hoja1!$E:$S,6,FALSE)</f>
        <v>0</v>
      </c>
      <c r="M1298" s="8">
        <f>VLOOKUP(E1298,[1]Hoja1!$E:$S,7,FALSE)</f>
        <v>0</v>
      </c>
      <c r="N1298" s="6"/>
      <c r="O1298" s="6" t="s">
        <v>3175</v>
      </c>
      <c r="P1298" s="6" t="s">
        <v>5502</v>
      </c>
      <c r="Q1298" s="6" t="s">
        <v>5503</v>
      </c>
      <c r="R1298" s="6" t="s">
        <v>34</v>
      </c>
      <c r="S1298" s="7" t="s">
        <v>35</v>
      </c>
      <c r="T1298" s="7" t="s">
        <v>35</v>
      </c>
      <c r="U1298" s="7">
        <v>36</v>
      </c>
      <c r="V1298" s="6" t="s">
        <v>80</v>
      </c>
      <c r="W1298" s="6" t="s">
        <v>80</v>
      </c>
      <c r="X1298" s="6" t="s">
        <v>976</v>
      </c>
      <c r="Y1298" s="8" t="s">
        <v>82</v>
      </c>
      <c r="Z1298" s="6" t="s">
        <v>5504</v>
      </c>
      <c r="AA1298" s="8">
        <v>0</v>
      </c>
      <c r="AB1298" s="8">
        <v>0</v>
      </c>
      <c r="AC1298" s="8">
        <v>0</v>
      </c>
      <c r="AD1298" s="8">
        <v>0</v>
      </c>
      <c r="AE1298" s="8">
        <v>0</v>
      </c>
      <c r="AF1298" s="8">
        <v>0</v>
      </c>
    </row>
    <row r="1299" spans="1:32" x14ac:dyDescent="0.25">
      <c r="A1299" s="6" t="s">
        <v>5247</v>
      </c>
      <c r="B1299" s="6" t="s">
        <v>5248</v>
      </c>
      <c r="C1299" s="6" t="s">
        <v>56</v>
      </c>
      <c r="D1299" s="7">
        <v>35</v>
      </c>
      <c r="E1299" s="8" t="s">
        <v>5505</v>
      </c>
      <c r="F1299" s="8">
        <v>0</v>
      </c>
      <c r="G1299" s="8">
        <v>0</v>
      </c>
      <c r="H1299" s="8">
        <f>VLOOKUP(E1299,[1]Hoja1!$E:$F,2,FALSE)</f>
        <v>0</v>
      </c>
      <c r="I1299" s="8">
        <f>VLOOKUP(E1299,[1]Hoja1!$E:$S,3,FALSE)</f>
        <v>0</v>
      </c>
      <c r="J1299" s="8">
        <f>VLOOKUP(E1299,[1]Hoja1!$E:$S,4,FALSE)</f>
        <v>0</v>
      </c>
      <c r="K1299" s="8">
        <f>VLOOKUP(E1299,[1]Hoja1!$E:$S,5,FALSE)</f>
        <v>0</v>
      </c>
      <c r="L1299" s="8">
        <f>VLOOKUP(E1299,[1]Hoja1!$E:$S,6,FALSE)</f>
        <v>0</v>
      </c>
      <c r="M1299" s="8">
        <f>VLOOKUP(E1299,[1]Hoja1!$E:$S,7,FALSE)</f>
        <v>0</v>
      </c>
      <c r="N1299" s="6"/>
      <c r="O1299" s="6" t="s">
        <v>1095</v>
      </c>
      <c r="P1299" s="6" t="s">
        <v>5506</v>
      </c>
      <c r="Q1299" s="6" t="s">
        <v>5507</v>
      </c>
      <c r="R1299" s="6" t="s">
        <v>54</v>
      </c>
      <c r="S1299" s="7" t="s">
        <v>35</v>
      </c>
      <c r="T1299" s="7" t="s">
        <v>35</v>
      </c>
      <c r="U1299" s="7">
        <v>34</v>
      </c>
      <c r="V1299" s="6" t="s">
        <v>80</v>
      </c>
      <c r="W1299" s="6" t="s">
        <v>80</v>
      </c>
      <c r="X1299" s="6" t="s">
        <v>5329</v>
      </c>
      <c r="Y1299" s="8" t="s">
        <v>1675</v>
      </c>
      <c r="Z1299" s="6" t="s">
        <v>5508</v>
      </c>
      <c r="AA1299" s="8">
        <v>0</v>
      </c>
      <c r="AB1299" s="8">
        <v>0</v>
      </c>
      <c r="AC1299" s="8">
        <v>0</v>
      </c>
      <c r="AD1299" s="8">
        <v>0</v>
      </c>
      <c r="AE1299" s="8">
        <v>0</v>
      </c>
      <c r="AF1299" s="8">
        <v>0</v>
      </c>
    </row>
    <row r="1300" spans="1:32" x14ac:dyDescent="0.25">
      <c r="A1300" s="6" t="s">
        <v>5247</v>
      </c>
      <c r="B1300" s="6" t="s">
        <v>5248</v>
      </c>
      <c r="C1300" s="6" t="s">
        <v>56</v>
      </c>
      <c r="D1300" s="7">
        <v>36</v>
      </c>
      <c r="E1300" s="8" t="s">
        <v>5509</v>
      </c>
      <c r="F1300" s="8">
        <v>0</v>
      </c>
      <c r="G1300" s="8">
        <v>0</v>
      </c>
      <c r="H1300" s="8">
        <f>VLOOKUP(E1300,[1]Hoja1!$E:$F,2,FALSE)</f>
        <v>0</v>
      </c>
      <c r="I1300" s="8">
        <f>VLOOKUP(E1300,[1]Hoja1!$E:$S,3,FALSE)</f>
        <v>0</v>
      </c>
      <c r="J1300" s="8">
        <f>VLOOKUP(E1300,[1]Hoja1!$E:$S,4,FALSE)</f>
        <v>0</v>
      </c>
      <c r="K1300" s="8">
        <f>VLOOKUP(E1300,[1]Hoja1!$E:$S,5,FALSE)</f>
        <v>0</v>
      </c>
      <c r="L1300" s="8">
        <f>VLOOKUP(E1300,[1]Hoja1!$E:$S,6,FALSE)</f>
        <v>0</v>
      </c>
      <c r="M1300" s="8">
        <f>VLOOKUP(E1300,[1]Hoja1!$E:$S,7,FALSE)</f>
        <v>0</v>
      </c>
      <c r="N1300" s="6"/>
      <c r="O1300" s="6" t="s">
        <v>240</v>
      </c>
      <c r="P1300" s="6" t="s">
        <v>4418</v>
      </c>
      <c r="Q1300" s="6" t="s">
        <v>5510</v>
      </c>
      <c r="R1300" s="6" t="s">
        <v>54</v>
      </c>
      <c r="S1300" s="7" t="s">
        <v>35</v>
      </c>
      <c r="T1300" s="7" t="s">
        <v>35</v>
      </c>
      <c r="U1300" s="7">
        <v>49</v>
      </c>
      <c r="V1300" s="6" t="s">
        <v>80</v>
      </c>
      <c r="W1300" s="6" t="s">
        <v>80</v>
      </c>
      <c r="X1300" s="6" t="s">
        <v>976</v>
      </c>
      <c r="Y1300" s="8" t="s">
        <v>82</v>
      </c>
      <c r="Z1300" s="6" t="s">
        <v>5511</v>
      </c>
      <c r="AA1300" s="8">
        <v>0</v>
      </c>
      <c r="AB1300" s="8">
        <v>0</v>
      </c>
      <c r="AC1300" s="8">
        <v>0</v>
      </c>
      <c r="AD1300" s="8">
        <v>0</v>
      </c>
      <c r="AE1300" s="8">
        <v>0</v>
      </c>
      <c r="AF1300" s="8">
        <v>0</v>
      </c>
    </row>
    <row r="1301" spans="1:32" x14ac:dyDescent="0.25">
      <c r="A1301" s="6" t="s">
        <v>5247</v>
      </c>
      <c r="B1301" s="6" t="s">
        <v>5248</v>
      </c>
      <c r="C1301" s="6" t="s">
        <v>75</v>
      </c>
      <c r="D1301" s="7">
        <v>1</v>
      </c>
      <c r="E1301" s="8" t="s">
        <v>5512</v>
      </c>
      <c r="F1301" s="8">
        <v>0</v>
      </c>
      <c r="G1301" s="8">
        <v>0</v>
      </c>
      <c r="H1301" s="8">
        <f>VLOOKUP(E1301,[1]Hoja1!$E:$F,2,FALSE)</f>
        <v>0</v>
      </c>
      <c r="I1301" s="8">
        <f>VLOOKUP(E1301,[1]Hoja1!$E:$S,3,FALSE)</f>
        <v>0</v>
      </c>
      <c r="J1301" s="8">
        <f>VLOOKUP(E1301,[1]Hoja1!$E:$S,4,FALSE)</f>
        <v>0</v>
      </c>
      <c r="K1301" s="8">
        <f>VLOOKUP(E1301,[1]Hoja1!$E:$S,5,FALSE)</f>
        <v>0</v>
      </c>
      <c r="L1301" s="8">
        <f>VLOOKUP(E1301,[1]Hoja1!$E:$S,6,FALSE)</f>
        <v>0</v>
      </c>
      <c r="M1301" s="8">
        <f>VLOOKUP(E1301,[1]Hoja1!$E:$S,7,FALSE)</f>
        <v>0</v>
      </c>
      <c r="N1301" s="6"/>
      <c r="O1301" s="6" t="s">
        <v>296</v>
      </c>
      <c r="P1301" s="6" t="s">
        <v>1926</v>
      </c>
      <c r="Q1301" s="6" t="s">
        <v>5513</v>
      </c>
      <c r="R1301" s="6" t="s">
        <v>54</v>
      </c>
      <c r="S1301" s="7" t="s">
        <v>35</v>
      </c>
      <c r="T1301" s="7" t="s">
        <v>35</v>
      </c>
      <c r="U1301" s="7">
        <v>63</v>
      </c>
      <c r="V1301" s="6" t="s">
        <v>80</v>
      </c>
      <c r="W1301" s="6" t="s">
        <v>80</v>
      </c>
      <c r="X1301" s="6" t="s">
        <v>5001</v>
      </c>
      <c r="Y1301" s="8" t="s">
        <v>120</v>
      </c>
      <c r="Z1301" s="6" t="s">
        <v>5514</v>
      </c>
      <c r="AA1301" s="8">
        <v>0</v>
      </c>
      <c r="AB1301" s="8">
        <v>0</v>
      </c>
      <c r="AC1301" s="8">
        <v>0</v>
      </c>
      <c r="AD1301" s="8">
        <v>0</v>
      </c>
      <c r="AE1301" s="8">
        <v>0</v>
      </c>
      <c r="AF1301" s="8">
        <v>0</v>
      </c>
    </row>
    <row r="1302" spans="1:32" x14ac:dyDescent="0.25">
      <c r="A1302" s="6" t="s">
        <v>5247</v>
      </c>
      <c r="B1302" s="6" t="s">
        <v>5248</v>
      </c>
      <c r="C1302" s="6" t="s">
        <v>75</v>
      </c>
      <c r="D1302" s="7">
        <v>2</v>
      </c>
      <c r="E1302" s="8" t="s">
        <v>5515</v>
      </c>
      <c r="F1302" s="8">
        <v>0</v>
      </c>
      <c r="G1302" s="8">
        <v>0</v>
      </c>
      <c r="H1302" s="8">
        <f>VLOOKUP(E1302,[1]Hoja1!$E:$F,2,FALSE)</f>
        <v>0</v>
      </c>
      <c r="I1302" s="8">
        <f>VLOOKUP(E1302,[1]Hoja1!$E:$S,3,FALSE)</f>
        <v>0</v>
      </c>
      <c r="J1302" s="8">
        <f>VLOOKUP(E1302,[1]Hoja1!$E:$S,4,FALSE)</f>
        <v>0</v>
      </c>
      <c r="K1302" s="8">
        <f>VLOOKUP(E1302,[1]Hoja1!$E:$S,5,FALSE)</f>
        <v>0</v>
      </c>
      <c r="L1302" s="8">
        <f>VLOOKUP(E1302,[1]Hoja1!$E:$S,6,FALSE)</f>
        <v>0</v>
      </c>
      <c r="M1302" s="8">
        <f>VLOOKUP(E1302,[1]Hoja1!$E:$S,7,FALSE)</f>
        <v>0</v>
      </c>
      <c r="N1302" s="6"/>
      <c r="O1302" s="6" t="s">
        <v>732</v>
      </c>
      <c r="P1302" s="6" t="s">
        <v>440</v>
      </c>
      <c r="Q1302" s="6" t="s">
        <v>5516</v>
      </c>
      <c r="R1302" s="6" t="s">
        <v>34</v>
      </c>
      <c r="S1302" s="7" t="s">
        <v>35</v>
      </c>
      <c r="T1302" s="7" t="s">
        <v>35</v>
      </c>
      <c r="U1302" s="7">
        <v>55</v>
      </c>
      <c r="V1302" s="6" t="s">
        <v>80</v>
      </c>
      <c r="W1302" s="6" t="s">
        <v>80</v>
      </c>
      <c r="X1302" s="6" t="s">
        <v>3536</v>
      </c>
      <c r="Y1302" s="8" t="s">
        <v>120</v>
      </c>
      <c r="Z1302" s="6" t="s">
        <v>5517</v>
      </c>
      <c r="AA1302" s="8">
        <v>0</v>
      </c>
      <c r="AB1302" s="8">
        <v>0</v>
      </c>
      <c r="AC1302" s="8">
        <v>0</v>
      </c>
      <c r="AD1302" s="8">
        <v>0</v>
      </c>
      <c r="AE1302" s="8">
        <v>0</v>
      </c>
      <c r="AF1302" s="8">
        <v>0</v>
      </c>
    </row>
    <row r="1303" spans="1:32" x14ac:dyDescent="0.25">
      <c r="A1303" s="6" t="s">
        <v>5247</v>
      </c>
      <c r="B1303" s="6" t="s">
        <v>5248</v>
      </c>
      <c r="C1303" s="6" t="s">
        <v>75</v>
      </c>
      <c r="D1303" s="7">
        <v>3</v>
      </c>
      <c r="E1303" s="8" t="s">
        <v>5518</v>
      </c>
      <c r="F1303" s="8">
        <v>0</v>
      </c>
      <c r="G1303" s="8">
        <v>0</v>
      </c>
      <c r="H1303" s="8">
        <f>VLOOKUP(E1303,[1]Hoja1!$E:$F,2,FALSE)</f>
        <v>0</v>
      </c>
      <c r="I1303" s="8">
        <f>VLOOKUP(E1303,[1]Hoja1!$E:$S,3,FALSE)</f>
        <v>0</v>
      </c>
      <c r="J1303" s="8">
        <f>VLOOKUP(E1303,[1]Hoja1!$E:$S,4,FALSE)</f>
        <v>0</v>
      </c>
      <c r="K1303" s="8">
        <f>VLOOKUP(E1303,[1]Hoja1!$E:$S,5,FALSE)</f>
        <v>0</v>
      </c>
      <c r="L1303" s="8">
        <f>VLOOKUP(E1303,[1]Hoja1!$E:$S,6,FALSE)</f>
        <v>0</v>
      </c>
      <c r="M1303" s="8">
        <f>VLOOKUP(E1303,[1]Hoja1!$E:$S,7,FALSE)</f>
        <v>0</v>
      </c>
      <c r="N1303" s="6"/>
      <c r="O1303" s="6" t="s">
        <v>5519</v>
      </c>
      <c r="P1303" s="6" t="s">
        <v>5520</v>
      </c>
      <c r="Q1303" s="6" t="s">
        <v>5521</v>
      </c>
      <c r="R1303" s="6" t="s">
        <v>34</v>
      </c>
      <c r="S1303" s="7" t="s">
        <v>35</v>
      </c>
      <c r="T1303" s="7" t="s">
        <v>35</v>
      </c>
      <c r="U1303" s="7">
        <v>53</v>
      </c>
      <c r="V1303" s="6" t="s">
        <v>80</v>
      </c>
      <c r="W1303" s="6" t="s">
        <v>80</v>
      </c>
      <c r="X1303" s="6" t="s">
        <v>5374</v>
      </c>
      <c r="Y1303" s="8" t="s">
        <v>120</v>
      </c>
      <c r="Z1303" s="6" t="s">
        <v>5522</v>
      </c>
      <c r="AA1303" s="8">
        <v>0</v>
      </c>
      <c r="AB1303" s="8">
        <v>0</v>
      </c>
      <c r="AC1303" s="8">
        <v>0</v>
      </c>
      <c r="AD1303" s="8">
        <v>0</v>
      </c>
      <c r="AE1303" s="8">
        <v>0</v>
      </c>
      <c r="AF1303" s="8">
        <v>0</v>
      </c>
    </row>
    <row r="1304" spans="1:32" x14ac:dyDescent="0.25">
      <c r="A1304" s="6" t="s">
        <v>5247</v>
      </c>
      <c r="B1304" s="6" t="s">
        <v>5248</v>
      </c>
      <c r="C1304" s="6" t="s">
        <v>75</v>
      </c>
      <c r="D1304" s="7">
        <v>4</v>
      </c>
      <c r="E1304" s="8" t="s">
        <v>5523</v>
      </c>
      <c r="F1304" s="8">
        <v>0</v>
      </c>
      <c r="G1304" s="8">
        <v>0</v>
      </c>
      <c r="H1304" s="8">
        <f>VLOOKUP(E1304,[1]Hoja1!$E:$F,2,FALSE)</f>
        <v>0</v>
      </c>
      <c r="I1304" s="8">
        <f>VLOOKUP(E1304,[1]Hoja1!$E:$S,3,FALSE)</f>
        <v>0</v>
      </c>
      <c r="J1304" s="8">
        <f>VLOOKUP(E1304,[1]Hoja1!$E:$S,4,FALSE)</f>
        <v>0</v>
      </c>
      <c r="K1304" s="8">
        <f>VLOOKUP(E1304,[1]Hoja1!$E:$S,5,FALSE)</f>
        <v>0</v>
      </c>
      <c r="L1304" s="8">
        <f>VLOOKUP(E1304,[1]Hoja1!$E:$S,6,FALSE)</f>
        <v>0</v>
      </c>
      <c r="M1304" s="8">
        <f>VLOOKUP(E1304,[1]Hoja1!$E:$S,7,FALSE)</f>
        <v>0</v>
      </c>
      <c r="N1304" s="6"/>
      <c r="O1304" s="6" t="s">
        <v>156</v>
      </c>
      <c r="P1304" s="6" t="s">
        <v>231</v>
      </c>
      <c r="Q1304" s="6" t="s">
        <v>5524</v>
      </c>
      <c r="R1304" s="6" t="s">
        <v>34</v>
      </c>
      <c r="S1304" s="7" t="s">
        <v>35</v>
      </c>
      <c r="T1304" s="7" t="s">
        <v>35</v>
      </c>
      <c r="U1304" s="7">
        <v>54</v>
      </c>
      <c r="V1304" s="6" t="s">
        <v>80</v>
      </c>
      <c r="W1304" s="6" t="s">
        <v>80</v>
      </c>
      <c r="X1304" s="6" t="s">
        <v>5329</v>
      </c>
      <c r="Y1304" s="8" t="s">
        <v>1675</v>
      </c>
      <c r="Z1304" s="6" t="s">
        <v>5525</v>
      </c>
      <c r="AA1304" s="8">
        <v>0</v>
      </c>
      <c r="AB1304" s="8">
        <v>0</v>
      </c>
      <c r="AC1304" s="8">
        <v>0</v>
      </c>
      <c r="AD1304" s="8">
        <v>0</v>
      </c>
      <c r="AE1304" s="8">
        <v>0</v>
      </c>
      <c r="AF1304" s="8">
        <v>0</v>
      </c>
    </row>
    <row r="1305" spans="1:32" x14ac:dyDescent="0.25">
      <c r="A1305" s="6" t="s">
        <v>5247</v>
      </c>
      <c r="B1305" s="6" t="s">
        <v>5248</v>
      </c>
      <c r="C1305" s="6" t="s">
        <v>75</v>
      </c>
      <c r="D1305" s="7">
        <v>5</v>
      </c>
      <c r="E1305" s="8" t="s">
        <v>5526</v>
      </c>
      <c r="F1305" s="8">
        <v>0</v>
      </c>
      <c r="G1305" s="8">
        <v>0</v>
      </c>
      <c r="H1305" s="8">
        <f>VLOOKUP(E1305,[1]Hoja1!$E:$F,2,FALSE)</f>
        <v>0</v>
      </c>
      <c r="I1305" s="8">
        <f>VLOOKUP(E1305,[1]Hoja1!$E:$S,3,FALSE)</f>
        <v>0</v>
      </c>
      <c r="J1305" s="8">
        <f>VLOOKUP(E1305,[1]Hoja1!$E:$S,4,FALSE)</f>
        <v>0</v>
      </c>
      <c r="K1305" s="8">
        <f>VLOOKUP(E1305,[1]Hoja1!$E:$S,5,FALSE)</f>
        <v>0</v>
      </c>
      <c r="L1305" s="8">
        <f>VLOOKUP(E1305,[1]Hoja1!$E:$S,6,FALSE)</f>
        <v>0</v>
      </c>
      <c r="M1305" s="8">
        <f>VLOOKUP(E1305,[1]Hoja1!$E:$S,7,FALSE)</f>
        <v>0</v>
      </c>
      <c r="N1305" s="6"/>
      <c r="O1305" s="6" t="s">
        <v>1276</v>
      </c>
      <c r="P1305" s="6" t="s">
        <v>5527</v>
      </c>
      <c r="Q1305" s="6" t="s">
        <v>5528</v>
      </c>
      <c r="R1305" s="6" t="s">
        <v>34</v>
      </c>
      <c r="S1305" s="7" t="s">
        <v>35</v>
      </c>
      <c r="T1305" s="7" t="s">
        <v>35</v>
      </c>
      <c r="U1305" s="7">
        <v>51</v>
      </c>
      <c r="V1305" s="6" t="s">
        <v>80</v>
      </c>
      <c r="W1305" s="6" t="s">
        <v>80</v>
      </c>
      <c r="X1305" s="6" t="s">
        <v>976</v>
      </c>
      <c r="Y1305" s="8" t="s">
        <v>82</v>
      </c>
      <c r="Z1305" s="6" t="s">
        <v>5529</v>
      </c>
      <c r="AA1305" s="8">
        <v>0</v>
      </c>
      <c r="AB1305" s="8">
        <v>0</v>
      </c>
      <c r="AC1305" s="8">
        <v>0</v>
      </c>
      <c r="AD1305" s="8">
        <v>0</v>
      </c>
      <c r="AE1305" s="8">
        <v>0</v>
      </c>
      <c r="AF1305" s="8">
        <v>0</v>
      </c>
    </row>
    <row r="1306" spans="1:32" x14ac:dyDescent="0.25">
      <c r="A1306" s="6" t="s">
        <v>5247</v>
      </c>
      <c r="B1306" s="6" t="s">
        <v>5248</v>
      </c>
      <c r="C1306" s="6" t="s">
        <v>75</v>
      </c>
      <c r="D1306" s="7">
        <v>6</v>
      </c>
      <c r="E1306" s="8" t="s">
        <v>5530</v>
      </c>
      <c r="F1306" s="8">
        <v>0</v>
      </c>
      <c r="G1306" s="8">
        <v>0</v>
      </c>
      <c r="H1306" s="8">
        <f>VLOOKUP(E1306,[1]Hoja1!$E:$F,2,FALSE)</f>
        <v>0</v>
      </c>
      <c r="I1306" s="8">
        <f>VLOOKUP(E1306,[1]Hoja1!$E:$S,3,FALSE)</f>
        <v>0</v>
      </c>
      <c r="J1306" s="8">
        <f>VLOOKUP(E1306,[1]Hoja1!$E:$S,4,FALSE)</f>
        <v>0</v>
      </c>
      <c r="K1306" s="8">
        <f>VLOOKUP(E1306,[1]Hoja1!$E:$S,5,FALSE)</f>
        <v>0</v>
      </c>
      <c r="L1306" s="8">
        <f>VLOOKUP(E1306,[1]Hoja1!$E:$S,6,FALSE)</f>
        <v>0</v>
      </c>
      <c r="M1306" s="8">
        <f>VLOOKUP(E1306,[1]Hoja1!$E:$S,7,FALSE)</f>
        <v>0</v>
      </c>
      <c r="N1306" s="6"/>
      <c r="O1306" s="6" t="s">
        <v>244</v>
      </c>
      <c r="P1306" s="6" t="s">
        <v>1145</v>
      </c>
      <c r="Q1306" s="6" t="s">
        <v>4619</v>
      </c>
      <c r="R1306" s="6" t="s">
        <v>54</v>
      </c>
      <c r="S1306" s="7" t="s">
        <v>35</v>
      </c>
      <c r="T1306" s="7" t="s">
        <v>35</v>
      </c>
      <c r="U1306" s="7">
        <v>53</v>
      </c>
      <c r="V1306" s="6" t="s">
        <v>80</v>
      </c>
      <c r="W1306" s="6" t="s">
        <v>80</v>
      </c>
      <c r="X1306" s="6" t="s">
        <v>5333</v>
      </c>
      <c r="Y1306" s="8" t="s">
        <v>2616</v>
      </c>
      <c r="Z1306" s="6" t="s">
        <v>5531</v>
      </c>
      <c r="AA1306" s="8">
        <v>0</v>
      </c>
      <c r="AB1306" s="8">
        <v>0</v>
      </c>
      <c r="AC1306" s="8">
        <v>0</v>
      </c>
      <c r="AD1306" s="8">
        <v>0</v>
      </c>
      <c r="AE1306" s="8">
        <v>0</v>
      </c>
      <c r="AF1306" s="8">
        <v>0</v>
      </c>
    </row>
    <row r="1307" spans="1:32" x14ac:dyDescent="0.25">
      <c r="A1307" s="6" t="s">
        <v>5247</v>
      </c>
      <c r="B1307" s="6" t="s">
        <v>5248</v>
      </c>
      <c r="C1307" s="6" t="s">
        <v>75</v>
      </c>
      <c r="D1307" s="7">
        <v>7</v>
      </c>
      <c r="E1307" s="8" t="s">
        <v>5532</v>
      </c>
      <c r="F1307" s="8">
        <v>0</v>
      </c>
      <c r="G1307" s="8">
        <v>0</v>
      </c>
      <c r="H1307" s="8">
        <f>VLOOKUP(E1307,[1]Hoja1!$E:$F,2,FALSE)</f>
        <v>0</v>
      </c>
      <c r="I1307" s="8">
        <f>VLOOKUP(E1307,[1]Hoja1!$E:$S,3,FALSE)</f>
        <v>0</v>
      </c>
      <c r="J1307" s="8">
        <f>VLOOKUP(E1307,[1]Hoja1!$E:$S,4,FALSE)</f>
        <v>0</v>
      </c>
      <c r="K1307" s="8">
        <f>VLOOKUP(E1307,[1]Hoja1!$E:$S,5,FALSE)</f>
        <v>0</v>
      </c>
      <c r="L1307" s="8">
        <f>VLOOKUP(E1307,[1]Hoja1!$E:$S,6,FALSE)</f>
        <v>0</v>
      </c>
      <c r="M1307" s="8">
        <f>VLOOKUP(E1307,[1]Hoja1!$E:$S,7,FALSE)</f>
        <v>0</v>
      </c>
      <c r="N1307" s="6"/>
      <c r="O1307" s="6" t="s">
        <v>4235</v>
      </c>
      <c r="P1307" s="6" t="s">
        <v>495</v>
      </c>
      <c r="Q1307" s="6" t="s">
        <v>5533</v>
      </c>
      <c r="R1307" s="6" t="s">
        <v>34</v>
      </c>
      <c r="S1307" s="7" t="s">
        <v>35</v>
      </c>
      <c r="T1307" s="7" t="s">
        <v>35</v>
      </c>
      <c r="U1307" s="7">
        <v>41</v>
      </c>
      <c r="V1307" s="6" t="s">
        <v>80</v>
      </c>
      <c r="W1307" s="6" t="s">
        <v>80</v>
      </c>
      <c r="X1307" s="6" t="s">
        <v>1502</v>
      </c>
      <c r="Y1307" s="8" t="s">
        <v>120</v>
      </c>
      <c r="Z1307" s="6" t="s">
        <v>5534</v>
      </c>
      <c r="AA1307" s="8">
        <v>0</v>
      </c>
      <c r="AB1307" s="8">
        <v>0</v>
      </c>
      <c r="AC1307" s="8">
        <v>0</v>
      </c>
      <c r="AD1307" s="8">
        <v>0</v>
      </c>
      <c r="AE1307" s="8">
        <v>0</v>
      </c>
      <c r="AF1307" s="8">
        <v>0</v>
      </c>
    </row>
    <row r="1308" spans="1:32" x14ac:dyDescent="0.25">
      <c r="A1308" s="6" t="s">
        <v>5247</v>
      </c>
      <c r="B1308" s="6" t="s">
        <v>5248</v>
      </c>
      <c r="C1308" s="6" t="s">
        <v>75</v>
      </c>
      <c r="D1308" s="7">
        <v>8</v>
      </c>
      <c r="E1308" s="8" t="s">
        <v>5535</v>
      </c>
      <c r="F1308" s="8">
        <v>0</v>
      </c>
      <c r="G1308" s="8">
        <v>0</v>
      </c>
      <c r="H1308" s="8">
        <f>VLOOKUP(E1308,[1]Hoja1!$E:$F,2,FALSE)</f>
        <v>0</v>
      </c>
      <c r="I1308" s="8">
        <f>VLOOKUP(E1308,[1]Hoja1!$E:$S,3,FALSE)</f>
        <v>0</v>
      </c>
      <c r="J1308" s="8">
        <f>VLOOKUP(E1308,[1]Hoja1!$E:$S,4,FALSE)</f>
        <v>0</v>
      </c>
      <c r="K1308" s="8">
        <f>VLOOKUP(E1308,[1]Hoja1!$E:$S,5,FALSE)</f>
        <v>0</v>
      </c>
      <c r="L1308" s="8">
        <f>VLOOKUP(E1308,[1]Hoja1!$E:$S,6,FALSE)</f>
        <v>0</v>
      </c>
      <c r="M1308" s="8">
        <f>VLOOKUP(E1308,[1]Hoja1!$E:$S,7,FALSE)</f>
        <v>0</v>
      </c>
      <c r="N1308" s="6"/>
      <c r="O1308" s="6" t="s">
        <v>826</v>
      </c>
      <c r="P1308" s="6" t="s">
        <v>668</v>
      </c>
      <c r="Q1308" s="6" t="s">
        <v>549</v>
      </c>
      <c r="R1308" s="6" t="s">
        <v>34</v>
      </c>
      <c r="S1308" s="7" t="s">
        <v>35</v>
      </c>
      <c r="T1308" s="7" t="s">
        <v>35</v>
      </c>
      <c r="U1308" s="7">
        <v>38</v>
      </c>
      <c r="V1308" s="6" t="s">
        <v>80</v>
      </c>
      <c r="W1308" s="6" t="s">
        <v>80</v>
      </c>
      <c r="X1308" s="6" t="s">
        <v>1674</v>
      </c>
      <c r="Y1308" s="8" t="s">
        <v>1675</v>
      </c>
      <c r="Z1308" s="6" t="s">
        <v>5536</v>
      </c>
      <c r="AA1308" s="8">
        <v>0</v>
      </c>
      <c r="AB1308" s="8">
        <v>0</v>
      </c>
      <c r="AC1308" s="8">
        <v>0</v>
      </c>
      <c r="AD1308" s="8">
        <v>0</v>
      </c>
      <c r="AE1308" s="8">
        <v>0</v>
      </c>
      <c r="AF1308" s="8">
        <v>0</v>
      </c>
    </row>
    <row r="1309" spans="1:32" x14ac:dyDescent="0.25">
      <c r="A1309" s="6" t="s">
        <v>5247</v>
      </c>
      <c r="B1309" s="6" t="s">
        <v>5248</v>
      </c>
      <c r="C1309" s="6" t="s">
        <v>75</v>
      </c>
      <c r="D1309" s="7">
        <v>9</v>
      </c>
      <c r="E1309" s="8" t="s">
        <v>5537</v>
      </c>
      <c r="F1309" s="8">
        <v>0</v>
      </c>
      <c r="G1309" s="8">
        <v>0</v>
      </c>
      <c r="H1309" s="8">
        <f>VLOOKUP(E1309,[1]Hoja1!$E:$F,2,FALSE)</f>
        <v>0</v>
      </c>
      <c r="I1309" s="8">
        <f>VLOOKUP(E1309,[1]Hoja1!$E:$S,3,FALSE)</f>
        <v>0</v>
      </c>
      <c r="J1309" s="8">
        <f>VLOOKUP(E1309,[1]Hoja1!$E:$S,4,FALSE)</f>
        <v>0</v>
      </c>
      <c r="K1309" s="8">
        <f>VLOOKUP(E1309,[1]Hoja1!$E:$S,5,FALSE)</f>
        <v>0</v>
      </c>
      <c r="L1309" s="8">
        <f>VLOOKUP(E1309,[1]Hoja1!$E:$S,6,FALSE)</f>
        <v>0</v>
      </c>
      <c r="M1309" s="8">
        <f>VLOOKUP(E1309,[1]Hoja1!$E:$S,7,FALSE)</f>
        <v>0</v>
      </c>
      <c r="N1309" s="6"/>
      <c r="O1309" s="6" t="s">
        <v>296</v>
      </c>
      <c r="P1309" s="6" t="s">
        <v>5538</v>
      </c>
      <c r="Q1309" s="6" t="s">
        <v>1709</v>
      </c>
      <c r="R1309" s="6" t="s">
        <v>34</v>
      </c>
      <c r="S1309" s="7" t="s">
        <v>35</v>
      </c>
      <c r="T1309" s="7" t="s">
        <v>35</v>
      </c>
      <c r="U1309" s="7">
        <v>40</v>
      </c>
      <c r="V1309" s="6" t="s">
        <v>80</v>
      </c>
      <c r="W1309" s="6" t="s">
        <v>80</v>
      </c>
      <c r="X1309" s="6" t="s">
        <v>1674</v>
      </c>
      <c r="Y1309" s="8" t="s">
        <v>1675</v>
      </c>
      <c r="Z1309" s="6" t="s">
        <v>5539</v>
      </c>
      <c r="AA1309" s="8">
        <v>0</v>
      </c>
      <c r="AB1309" s="8">
        <v>0</v>
      </c>
      <c r="AC1309" s="8">
        <v>0</v>
      </c>
      <c r="AD1309" s="8">
        <v>0</v>
      </c>
      <c r="AE1309" s="8">
        <v>0</v>
      </c>
      <c r="AF1309" s="8">
        <v>0</v>
      </c>
    </row>
    <row r="1310" spans="1:32" x14ac:dyDescent="0.25">
      <c r="A1310" s="6" t="s">
        <v>5247</v>
      </c>
      <c r="B1310" s="6" t="s">
        <v>5248</v>
      </c>
      <c r="C1310" s="6" t="s">
        <v>75</v>
      </c>
      <c r="D1310" s="7">
        <v>10</v>
      </c>
      <c r="E1310" s="8" t="s">
        <v>5540</v>
      </c>
      <c r="F1310" s="8">
        <v>0</v>
      </c>
      <c r="G1310" s="8">
        <v>0</v>
      </c>
      <c r="H1310" s="8">
        <f>VLOOKUP(E1310,[1]Hoja1!$E:$F,2,FALSE)</f>
        <v>0</v>
      </c>
      <c r="I1310" s="8">
        <f>VLOOKUP(E1310,[1]Hoja1!$E:$S,3,FALSE)</f>
        <v>0</v>
      </c>
      <c r="J1310" s="8">
        <f>VLOOKUP(E1310,[1]Hoja1!$E:$S,4,FALSE)</f>
        <v>0</v>
      </c>
      <c r="K1310" s="8">
        <f>VLOOKUP(E1310,[1]Hoja1!$E:$S,5,FALSE)</f>
        <v>0</v>
      </c>
      <c r="L1310" s="8">
        <f>VLOOKUP(E1310,[1]Hoja1!$E:$S,6,FALSE)</f>
        <v>0</v>
      </c>
      <c r="M1310" s="8">
        <f>VLOOKUP(E1310,[1]Hoja1!$E:$S,7,FALSE)</f>
        <v>0</v>
      </c>
      <c r="N1310" s="6"/>
      <c r="O1310" s="6" t="s">
        <v>380</v>
      </c>
      <c r="P1310" s="6" t="s">
        <v>2994</v>
      </c>
      <c r="Q1310" s="6" t="s">
        <v>5533</v>
      </c>
      <c r="R1310" s="6" t="s">
        <v>34</v>
      </c>
      <c r="S1310" s="7" t="s">
        <v>35</v>
      </c>
      <c r="T1310" s="7" t="s">
        <v>35</v>
      </c>
      <c r="U1310" s="7">
        <v>47</v>
      </c>
      <c r="V1310" s="6" t="s">
        <v>80</v>
      </c>
      <c r="W1310" s="6" t="s">
        <v>80</v>
      </c>
      <c r="X1310" s="6" t="s">
        <v>5541</v>
      </c>
      <c r="Y1310" s="8" t="s">
        <v>82</v>
      </c>
      <c r="Z1310" s="6" t="s">
        <v>5542</v>
      </c>
      <c r="AA1310" s="8">
        <v>0</v>
      </c>
      <c r="AB1310" s="8">
        <v>0</v>
      </c>
      <c r="AC1310" s="8">
        <v>0</v>
      </c>
      <c r="AD1310" s="8">
        <v>0</v>
      </c>
      <c r="AE1310" s="8">
        <v>0</v>
      </c>
      <c r="AF1310" s="8">
        <v>0</v>
      </c>
    </row>
    <row r="1311" spans="1:32" x14ac:dyDescent="0.25">
      <c r="A1311" s="6" t="s">
        <v>5247</v>
      </c>
      <c r="B1311" s="6" t="s">
        <v>5248</v>
      </c>
      <c r="C1311" s="6" t="s">
        <v>75</v>
      </c>
      <c r="D1311" s="7">
        <v>11</v>
      </c>
      <c r="E1311" s="8" t="s">
        <v>5543</v>
      </c>
      <c r="F1311" s="8">
        <v>0</v>
      </c>
      <c r="G1311" s="8">
        <v>0</v>
      </c>
      <c r="H1311" s="8">
        <f>VLOOKUP(E1311,[1]Hoja1!$E:$F,2,FALSE)</f>
        <v>0</v>
      </c>
      <c r="I1311" s="8">
        <f>VLOOKUP(E1311,[1]Hoja1!$E:$S,3,FALSE)</f>
        <v>0</v>
      </c>
      <c r="J1311" s="8">
        <f>VLOOKUP(E1311,[1]Hoja1!$E:$S,4,FALSE)</f>
        <v>0</v>
      </c>
      <c r="K1311" s="8">
        <f>VLOOKUP(E1311,[1]Hoja1!$E:$S,5,FALSE)</f>
        <v>0</v>
      </c>
      <c r="L1311" s="8">
        <f>VLOOKUP(E1311,[1]Hoja1!$E:$S,6,FALSE)</f>
        <v>0</v>
      </c>
      <c r="M1311" s="8">
        <f>VLOOKUP(E1311,[1]Hoja1!$E:$S,7,FALSE)</f>
        <v>0</v>
      </c>
      <c r="N1311" s="6"/>
      <c r="O1311" s="6" t="s">
        <v>5544</v>
      </c>
      <c r="P1311" s="6" t="s">
        <v>3572</v>
      </c>
      <c r="Q1311" s="6" t="s">
        <v>5545</v>
      </c>
      <c r="R1311" s="6" t="s">
        <v>34</v>
      </c>
      <c r="S1311" s="7" t="s">
        <v>35</v>
      </c>
      <c r="T1311" s="7" t="s">
        <v>35</v>
      </c>
      <c r="U1311" s="7">
        <v>43</v>
      </c>
      <c r="V1311" s="6" t="s">
        <v>80</v>
      </c>
      <c r="W1311" s="6" t="s">
        <v>80</v>
      </c>
      <c r="X1311" s="6" t="s">
        <v>5546</v>
      </c>
      <c r="Y1311" s="8" t="s">
        <v>82</v>
      </c>
      <c r="Z1311" s="6" t="s">
        <v>5547</v>
      </c>
      <c r="AA1311" s="8">
        <v>0</v>
      </c>
      <c r="AB1311" s="8">
        <v>0</v>
      </c>
      <c r="AC1311" s="8">
        <v>0</v>
      </c>
      <c r="AD1311" s="8">
        <v>0</v>
      </c>
      <c r="AE1311" s="8">
        <v>0</v>
      </c>
      <c r="AF1311" s="8">
        <v>0</v>
      </c>
    </row>
    <row r="1312" spans="1:32" x14ac:dyDescent="0.25">
      <c r="A1312" s="6" t="s">
        <v>5247</v>
      </c>
      <c r="B1312" s="6" t="s">
        <v>5248</v>
      </c>
      <c r="C1312" s="6" t="s">
        <v>75</v>
      </c>
      <c r="D1312" s="7">
        <v>12</v>
      </c>
      <c r="E1312" s="8" t="s">
        <v>5548</v>
      </c>
      <c r="F1312" s="8">
        <v>0</v>
      </c>
      <c r="G1312" s="8">
        <v>0</v>
      </c>
      <c r="H1312" s="8">
        <f>VLOOKUP(E1312,[1]Hoja1!$E:$F,2,FALSE)</f>
        <v>0</v>
      </c>
      <c r="I1312" s="8">
        <f>VLOOKUP(E1312,[1]Hoja1!$E:$S,3,FALSE)</f>
        <v>0</v>
      </c>
      <c r="J1312" s="8">
        <f>VLOOKUP(E1312,[1]Hoja1!$E:$S,4,FALSE)</f>
        <v>0</v>
      </c>
      <c r="K1312" s="8">
        <f>VLOOKUP(E1312,[1]Hoja1!$E:$S,5,FALSE)</f>
        <v>0</v>
      </c>
      <c r="L1312" s="8">
        <f>VLOOKUP(E1312,[1]Hoja1!$E:$S,6,FALSE)</f>
        <v>0</v>
      </c>
      <c r="M1312" s="8">
        <f>VLOOKUP(E1312,[1]Hoja1!$E:$S,7,FALSE)</f>
        <v>0</v>
      </c>
      <c r="N1312" s="6"/>
      <c r="O1312" s="6" t="s">
        <v>392</v>
      </c>
      <c r="P1312" s="6" t="s">
        <v>993</v>
      </c>
      <c r="Q1312" s="6" t="s">
        <v>5549</v>
      </c>
      <c r="R1312" s="6" t="s">
        <v>34</v>
      </c>
      <c r="S1312" s="7" t="s">
        <v>35</v>
      </c>
      <c r="T1312" s="7" t="s">
        <v>35</v>
      </c>
      <c r="U1312" s="7">
        <v>54</v>
      </c>
      <c r="V1312" s="6" t="s">
        <v>80</v>
      </c>
      <c r="W1312" s="6" t="s">
        <v>80</v>
      </c>
      <c r="X1312" s="6" t="s">
        <v>343</v>
      </c>
      <c r="Y1312" s="8" t="s">
        <v>82</v>
      </c>
      <c r="Z1312" s="6" t="s">
        <v>5550</v>
      </c>
      <c r="AA1312" s="8">
        <v>0</v>
      </c>
      <c r="AB1312" s="8">
        <v>0</v>
      </c>
      <c r="AC1312" s="8">
        <v>0</v>
      </c>
      <c r="AD1312" s="8">
        <v>0</v>
      </c>
      <c r="AE1312" s="8">
        <v>0</v>
      </c>
      <c r="AF1312" s="8">
        <v>0</v>
      </c>
    </row>
    <row r="1313" spans="1:32" x14ac:dyDescent="0.25">
      <c r="A1313" s="6" t="s">
        <v>5247</v>
      </c>
      <c r="B1313" s="6" t="s">
        <v>5248</v>
      </c>
      <c r="C1313" s="6" t="s">
        <v>75</v>
      </c>
      <c r="D1313" s="7">
        <v>13</v>
      </c>
      <c r="E1313" s="8" t="s">
        <v>5551</v>
      </c>
      <c r="F1313" s="8">
        <v>0</v>
      </c>
      <c r="G1313" s="8">
        <v>0</v>
      </c>
      <c r="H1313" s="8">
        <f>VLOOKUP(E1313,[1]Hoja1!$E:$F,2,FALSE)</f>
        <v>0</v>
      </c>
      <c r="I1313" s="8">
        <f>VLOOKUP(E1313,[1]Hoja1!$E:$S,3,FALSE)</f>
        <v>0</v>
      </c>
      <c r="J1313" s="8">
        <f>VLOOKUP(E1313,[1]Hoja1!$E:$S,4,FALSE)</f>
        <v>0</v>
      </c>
      <c r="K1313" s="8">
        <f>VLOOKUP(E1313,[1]Hoja1!$E:$S,5,FALSE)</f>
        <v>0</v>
      </c>
      <c r="L1313" s="8">
        <f>VLOOKUP(E1313,[1]Hoja1!$E:$S,6,FALSE)</f>
        <v>0</v>
      </c>
      <c r="M1313" s="8">
        <f>VLOOKUP(E1313,[1]Hoja1!$E:$S,7,FALSE)</f>
        <v>0</v>
      </c>
      <c r="N1313" s="6"/>
      <c r="O1313" s="6" t="s">
        <v>5552</v>
      </c>
      <c r="P1313" s="6" t="s">
        <v>5552</v>
      </c>
      <c r="Q1313" s="6" t="s">
        <v>5553</v>
      </c>
      <c r="R1313" s="6" t="s">
        <v>34</v>
      </c>
      <c r="S1313" s="7" t="s">
        <v>35</v>
      </c>
      <c r="T1313" s="7" t="s">
        <v>35</v>
      </c>
      <c r="U1313" s="7">
        <v>51</v>
      </c>
      <c r="V1313" s="6" t="s">
        <v>80</v>
      </c>
      <c r="W1313" s="6" t="s">
        <v>80</v>
      </c>
      <c r="X1313" s="6" t="s">
        <v>1753</v>
      </c>
      <c r="Y1313" s="8" t="s">
        <v>120</v>
      </c>
      <c r="Z1313" s="6" t="s">
        <v>5554</v>
      </c>
      <c r="AA1313" s="8">
        <v>0</v>
      </c>
      <c r="AB1313" s="8">
        <v>0</v>
      </c>
      <c r="AC1313" s="8">
        <v>0</v>
      </c>
      <c r="AD1313" s="8">
        <v>0</v>
      </c>
      <c r="AE1313" s="8">
        <v>0</v>
      </c>
      <c r="AF1313" s="8">
        <v>0</v>
      </c>
    </row>
    <row r="1314" spans="1:32" x14ac:dyDescent="0.25">
      <c r="A1314" s="6" t="s">
        <v>5247</v>
      </c>
      <c r="B1314" s="6" t="s">
        <v>5248</v>
      </c>
      <c r="C1314" s="6" t="s">
        <v>75</v>
      </c>
      <c r="D1314" s="7">
        <v>14</v>
      </c>
      <c r="E1314" s="8" t="s">
        <v>5555</v>
      </c>
      <c r="F1314" s="8">
        <v>0</v>
      </c>
      <c r="G1314" s="8">
        <v>0</v>
      </c>
      <c r="H1314" s="8">
        <f>VLOOKUP(E1314,[1]Hoja1!$E:$F,2,FALSE)</f>
        <v>0</v>
      </c>
      <c r="I1314" s="8">
        <f>VLOOKUP(E1314,[1]Hoja1!$E:$S,3,FALSE)</f>
        <v>0</v>
      </c>
      <c r="J1314" s="8">
        <f>VLOOKUP(E1314,[1]Hoja1!$E:$S,4,FALSE)</f>
        <v>0</v>
      </c>
      <c r="K1314" s="8">
        <f>VLOOKUP(E1314,[1]Hoja1!$E:$S,5,FALSE)</f>
        <v>0</v>
      </c>
      <c r="L1314" s="8">
        <f>VLOOKUP(E1314,[1]Hoja1!$E:$S,6,FALSE)</f>
        <v>0</v>
      </c>
      <c r="M1314" s="8">
        <f>VLOOKUP(E1314,[1]Hoja1!$E:$S,7,FALSE)</f>
        <v>0</v>
      </c>
      <c r="N1314" s="6"/>
      <c r="O1314" s="6" t="s">
        <v>2632</v>
      </c>
      <c r="P1314" s="6" t="s">
        <v>347</v>
      </c>
      <c r="Q1314" s="6" t="s">
        <v>1656</v>
      </c>
      <c r="R1314" s="6" t="s">
        <v>34</v>
      </c>
      <c r="S1314" s="7" t="s">
        <v>35</v>
      </c>
      <c r="T1314" s="7" t="s">
        <v>35</v>
      </c>
      <c r="U1314" s="7">
        <v>36</v>
      </c>
      <c r="V1314" s="6" t="s">
        <v>80</v>
      </c>
      <c r="W1314" s="6" t="s">
        <v>80</v>
      </c>
      <c r="X1314" s="6" t="s">
        <v>5546</v>
      </c>
      <c r="Y1314" s="8" t="s">
        <v>82</v>
      </c>
      <c r="Z1314" s="6" t="s">
        <v>5556</v>
      </c>
      <c r="AA1314" s="8">
        <v>0</v>
      </c>
      <c r="AB1314" s="8">
        <v>0</v>
      </c>
      <c r="AC1314" s="8">
        <v>0</v>
      </c>
      <c r="AD1314" s="8">
        <v>0</v>
      </c>
      <c r="AE1314" s="8">
        <v>0</v>
      </c>
      <c r="AF1314" s="8">
        <v>0</v>
      </c>
    </row>
    <row r="1315" spans="1:32" x14ac:dyDescent="0.25">
      <c r="A1315" s="6" t="s">
        <v>5247</v>
      </c>
      <c r="B1315" s="6" t="s">
        <v>5248</v>
      </c>
      <c r="C1315" s="6" t="s">
        <v>75</v>
      </c>
      <c r="D1315" s="7">
        <v>15</v>
      </c>
      <c r="E1315" s="8" t="s">
        <v>5557</v>
      </c>
      <c r="F1315" s="8">
        <v>0</v>
      </c>
      <c r="G1315" s="8">
        <v>0</v>
      </c>
      <c r="H1315" s="8">
        <f>VLOOKUP(E1315,[1]Hoja1!$E:$F,2,FALSE)</f>
        <v>0</v>
      </c>
      <c r="I1315" s="8">
        <f>VLOOKUP(E1315,[1]Hoja1!$E:$S,3,FALSE)</f>
        <v>0</v>
      </c>
      <c r="J1315" s="8">
        <f>VLOOKUP(E1315,[1]Hoja1!$E:$S,4,FALSE)</f>
        <v>0</v>
      </c>
      <c r="K1315" s="8">
        <f>VLOOKUP(E1315,[1]Hoja1!$E:$S,5,FALSE)</f>
        <v>0</v>
      </c>
      <c r="L1315" s="8">
        <f>VLOOKUP(E1315,[1]Hoja1!$E:$S,6,FALSE)</f>
        <v>0</v>
      </c>
      <c r="M1315" s="8">
        <f>VLOOKUP(E1315,[1]Hoja1!$E:$S,7,FALSE)</f>
        <v>0</v>
      </c>
      <c r="N1315" s="6"/>
      <c r="O1315" s="6" t="s">
        <v>1357</v>
      </c>
      <c r="P1315" s="6" t="s">
        <v>5558</v>
      </c>
      <c r="Q1315" s="6" t="s">
        <v>5559</v>
      </c>
      <c r="R1315" s="6" t="s">
        <v>34</v>
      </c>
      <c r="S1315" s="7" t="s">
        <v>35</v>
      </c>
      <c r="T1315" s="7" t="s">
        <v>35</v>
      </c>
      <c r="U1315" s="7">
        <v>41</v>
      </c>
      <c r="V1315" s="6" t="s">
        <v>80</v>
      </c>
      <c r="W1315" s="6" t="s">
        <v>80</v>
      </c>
      <c r="X1315" s="6" t="s">
        <v>4088</v>
      </c>
      <c r="Y1315" s="8" t="s">
        <v>120</v>
      </c>
      <c r="Z1315" s="6" t="s">
        <v>5560</v>
      </c>
      <c r="AA1315" s="8">
        <v>0</v>
      </c>
      <c r="AB1315" s="8">
        <v>0</v>
      </c>
      <c r="AC1315" s="8">
        <v>0</v>
      </c>
      <c r="AD1315" s="8">
        <v>0</v>
      </c>
      <c r="AE1315" s="8">
        <v>0</v>
      </c>
      <c r="AF1315" s="8">
        <v>0</v>
      </c>
    </row>
    <row r="1316" spans="1:32" x14ac:dyDescent="0.25">
      <c r="A1316" s="6" t="s">
        <v>5247</v>
      </c>
      <c r="B1316" s="6" t="s">
        <v>5248</v>
      </c>
      <c r="C1316" s="6" t="s">
        <v>75</v>
      </c>
      <c r="D1316" s="7">
        <v>16</v>
      </c>
      <c r="E1316" s="8" t="s">
        <v>5561</v>
      </c>
      <c r="F1316" s="8">
        <v>0</v>
      </c>
      <c r="G1316" s="8">
        <v>0</v>
      </c>
      <c r="H1316" s="8">
        <f>VLOOKUP(E1316,[1]Hoja1!$E:$F,2,FALSE)</f>
        <v>0</v>
      </c>
      <c r="I1316" s="8">
        <f>VLOOKUP(E1316,[1]Hoja1!$E:$S,3,FALSE)</f>
        <v>0</v>
      </c>
      <c r="J1316" s="8">
        <f>VLOOKUP(E1316,[1]Hoja1!$E:$S,4,FALSE)</f>
        <v>0</v>
      </c>
      <c r="K1316" s="8">
        <f>VLOOKUP(E1316,[1]Hoja1!$E:$S,5,FALSE)</f>
        <v>0</v>
      </c>
      <c r="L1316" s="8">
        <f>VLOOKUP(E1316,[1]Hoja1!$E:$S,6,FALSE)</f>
        <v>0</v>
      </c>
      <c r="M1316" s="8">
        <f>VLOOKUP(E1316,[1]Hoja1!$E:$S,7,FALSE)</f>
        <v>0</v>
      </c>
      <c r="N1316" s="6"/>
      <c r="O1316" s="6" t="s">
        <v>5562</v>
      </c>
      <c r="P1316" s="6" t="s">
        <v>1727</v>
      </c>
      <c r="Q1316" s="6" t="s">
        <v>5563</v>
      </c>
      <c r="R1316" s="6" t="s">
        <v>34</v>
      </c>
      <c r="S1316" s="7" t="s">
        <v>35</v>
      </c>
      <c r="T1316" s="7" t="s">
        <v>35</v>
      </c>
      <c r="U1316" s="7">
        <v>59</v>
      </c>
      <c r="V1316" s="6" t="s">
        <v>80</v>
      </c>
      <c r="W1316" s="6" t="s">
        <v>80</v>
      </c>
      <c r="X1316" s="6" t="s">
        <v>5001</v>
      </c>
      <c r="Y1316" s="8" t="s">
        <v>120</v>
      </c>
      <c r="Z1316" s="6" t="s">
        <v>5564</v>
      </c>
      <c r="AA1316" s="8">
        <v>0</v>
      </c>
      <c r="AB1316" s="8">
        <v>0</v>
      </c>
      <c r="AC1316" s="8">
        <v>0</v>
      </c>
      <c r="AD1316" s="8">
        <v>0</v>
      </c>
      <c r="AE1316" s="8">
        <v>0</v>
      </c>
      <c r="AF1316" s="8">
        <v>0</v>
      </c>
    </row>
    <row r="1317" spans="1:32" x14ac:dyDescent="0.25">
      <c r="A1317" s="6" t="s">
        <v>5247</v>
      </c>
      <c r="B1317" s="6" t="s">
        <v>5248</v>
      </c>
      <c r="C1317" s="6" t="s">
        <v>75</v>
      </c>
      <c r="D1317" s="7">
        <v>17</v>
      </c>
      <c r="E1317" s="8" t="s">
        <v>5565</v>
      </c>
      <c r="F1317" s="8">
        <v>0</v>
      </c>
      <c r="G1317" s="8">
        <v>0</v>
      </c>
      <c r="H1317" s="8">
        <f>VLOOKUP(E1317,[1]Hoja1!$E:$F,2,FALSE)</f>
        <v>0</v>
      </c>
      <c r="I1317" s="8">
        <f>VLOOKUP(E1317,[1]Hoja1!$E:$S,3,FALSE)</f>
        <v>0</v>
      </c>
      <c r="J1317" s="8">
        <f>VLOOKUP(E1317,[1]Hoja1!$E:$S,4,FALSE)</f>
        <v>0</v>
      </c>
      <c r="K1317" s="8">
        <f>VLOOKUP(E1317,[1]Hoja1!$E:$S,5,FALSE)</f>
        <v>0</v>
      </c>
      <c r="L1317" s="8">
        <f>VLOOKUP(E1317,[1]Hoja1!$E:$S,6,FALSE)</f>
        <v>0</v>
      </c>
      <c r="M1317" s="8">
        <f>VLOOKUP(E1317,[1]Hoja1!$E:$S,7,FALSE)</f>
        <v>0</v>
      </c>
      <c r="N1317" s="6"/>
      <c r="O1317" s="6" t="s">
        <v>614</v>
      </c>
      <c r="P1317" s="6" t="s">
        <v>351</v>
      </c>
      <c r="Q1317" s="6" t="s">
        <v>487</v>
      </c>
      <c r="R1317" s="6" t="s">
        <v>34</v>
      </c>
      <c r="S1317" s="7" t="s">
        <v>35</v>
      </c>
      <c r="T1317" s="7" t="s">
        <v>35</v>
      </c>
      <c r="U1317" s="7">
        <v>49</v>
      </c>
      <c r="V1317" s="6" t="s">
        <v>80</v>
      </c>
      <c r="W1317" s="6" t="s">
        <v>80</v>
      </c>
      <c r="X1317" s="6" t="s">
        <v>2615</v>
      </c>
      <c r="Y1317" s="8" t="s">
        <v>2616</v>
      </c>
      <c r="Z1317" s="6" t="s">
        <v>5566</v>
      </c>
      <c r="AA1317" s="8">
        <v>0</v>
      </c>
      <c r="AB1317" s="8">
        <v>0</v>
      </c>
      <c r="AC1317" s="8">
        <v>0</v>
      </c>
      <c r="AD1317" s="8">
        <v>0</v>
      </c>
      <c r="AE1317" s="8">
        <v>0</v>
      </c>
      <c r="AF1317" s="8">
        <v>0</v>
      </c>
    </row>
    <row r="1318" spans="1:32" x14ac:dyDescent="0.25">
      <c r="A1318" s="6" t="s">
        <v>5247</v>
      </c>
      <c r="B1318" s="6" t="s">
        <v>5248</v>
      </c>
      <c r="C1318" s="6" t="s">
        <v>75</v>
      </c>
      <c r="D1318" s="7">
        <v>18</v>
      </c>
      <c r="E1318" s="8" t="s">
        <v>5567</v>
      </c>
      <c r="F1318" s="8">
        <v>0</v>
      </c>
      <c r="G1318" s="8">
        <v>0</v>
      </c>
      <c r="H1318" s="8">
        <f>VLOOKUP(E1318,[1]Hoja1!$E:$F,2,FALSE)</f>
        <v>0</v>
      </c>
      <c r="I1318" s="8">
        <f>VLOOKUP(E1318,[1]Hoja1!$E:$S,3,FALSE)</f>
        <v>0</v>
      </c>
      <c r="J1318" s="8">
        <f>VLOOKUP(E1318,[1]Hoja1!$E:$S,4,FALSE)</f>
        <v>0</v>
      </c>
      <c r="K1318" s="8">
        <f>VLOOKUP(E1318,[1]Hoja1!$E:$S,5,FALSE)</f>
        <v>0</v>
      </c>
      <c r="L1318" s="8">
        <f>VLOOKUP(E1318,[1]Hoja1!$E:$S,6,FALSE)</f>
        <v>0</v>
      </c>
      <c r="M1318" s="8">
        <f>VLOOKUP(E1318,[1]Hoja1!$E:$S,7,FALSE)</f>
        <v>0</v>
      </c>
      <c r="N1318" s="6"/>
      <c r="O1318" s="6" t="s">
        <v>51</v>
      </c>
      <c r="P1318" s="6" t="s">
        <v>186</v>
      </c>
      <c r="Q1318" s="6" t="s">
        <v>5568</v>
      </c>
      <c r="R1318" s="6" t="s">
        <v>34</v>
      </c>
      <c r="S1318" s="7" t="s">
        <v>35</v>
      </c>
      <c r="T1318" s="7" t="s">
        <v>35</v>
      </c>
      <c r="U1318" s="7">
        <v>48</v>
      </c>
      <c r="V1318" s="6" t="s">
        <v>284</v>
      </c>
      <c r="W1318" s="6" t="s">
        <v>285</v>
      </c>
      <c r="X1318" s="6" t="s">
        <v>285</v>
      </c>
      <c r="Y1318" s="8" t="s">
        <v>286</v>
      </c>
      <c r="Z1318" s="6" t="s">
        <v>5569</v>
      </c>
      <c r="AA1318" s="8">
        <v>0</v>
      </c>
      <c r="AB1318" s="8">
        <v>0</v>
      </c>
      <c r="AC1318" s="8">
        <v>0</v>
      </c>
      <c r="AD1318" s="8">
        <v>0</v>
      </c>
      <c r="AE1318" s="8">
        <v>0</v>
      </c>
      <c r="AF1318" s="8">
        <v>0</v>
      </c>
    </row>
    <row r="1319" spans="1:32" x14ac:dyDescent="0.25">
      <c r="A1319" s="6" t="s">
        <v>5247</v>
      </c>
      <c r="B1319" s="6" t="s">
        <v>5248</v>
      </c>
      <c r="C1319" s="6" t="s">
        <v>75</v>
      </c>
      <c r="D1319" s="7">
        <v>19</v>
      </c>
      <c r="E1319" s="8" t="s">
        <v>5570</v>
      </c>
      <c r="F1319" s="8">
        <v>0</v>
      </c>
      <c r="G1319" s="8">
        <v>0</v>
      </c>
      <c r="H1319" s="8">
        <f>VLOOKUP(E1319,[1]Hoja1!$E:$F,2,FALSE)</f>
        <v>0</v>
      </c>
      <c r="I1319" s="8">
        <f>VLOOKUP(E1319,[1]Hoja1!$E:$S,3,FALSE)</f>
        <v>0</v>
      </c>
      <c r="J1319" s="8">
        <f>VLOOKUP(E1319,[1]Hoja1!$E:$S,4,FALSE)</f>
        <v>0</v>
      </c>
      <c r="K1319" s="8">
        <f>VLOOKUP(E1319,[1]Hoja1!$E:$S,5,FALSE)</f>
        <v>0</v>
      </c>
      <c r="L1319" s="8">
        <f>VLOOKUP(E1319,[1]Hoja1!$E:$S,6,FALSE)</f>
        <v>0</v>
      </c>
      <c r="M1319" s="8">
        <f>VLOOKUP(E1319,[1]Hoja1!$E:$S,7,FALSE)</f>
        <v>0</v>
      </c>
      <c r="N1319" s="6"/>
      <c r="O1319" s="6" t="s">
        <v>5571</v>
      </c>
      <c r="P1319" s="6" t="s">
        <v>379</v>
      </c>
      <c r="Q1319" s="6" t="s">
        <v>5572</v>
      </c>
      <c r="R1319" s="6" t="s">
        <v>54</v>
      </c>
      <c r="S1319" s="7" t="s">
        <v>35</v>
      </c>
      <c r="T1319" s="7" t="s">
        <v>35</v>
      </c>
      <c r="U1319" s="7">
        <v>56</v>
      </c>
      <c r="V1319" s="6" t="s">
        <v>80</v>
      </c>
      <c r="W1319" s="6" t="s">
        <v>80</v>
      </c>
      <c r="X1319" s="6" t="s">
        <v>3104</v>
      </c>
      <c r="Y1319" s="8" t="s">
        <v>1675</v>
      </c>
      <c r="Z1319" s="6" t="s">
        <v>5573</v>
      </c>
      <c r="AA1319" s="8">
        <v>0</v>
      </c>
      <c r="AB1319" s="8">
        <v>0</v>
      </c>
      <c r="AC1319" s="8">
        <v>0</v>
      </c>
      <c r="AD1319" s="8">
        <v>0</v>
      </c>
      <c r="AE1319" s="8">
        <v>0</v>
      </c>
      <c r="AF1319" s="8">
        <v>0</v>
      </c>
    </row>
    <row r="1320" spans="1:32" x14ac:dyDescent="0.25">
      <c r="A1320" s="6" t="s">
        <v>5247</v>
      </c>
      <c r="B1320" s="6" t="s">
        <v>5248</v>
      </c>
      <c r="C1320" s="6" t="s">
        <v>75</v>
      </c>
      <c r="D1320" s="7">
        <v>20</v>
      </c>
      <c r="E1320" s="8" t="s">
        <v>5574</v>
      </c>
      <c r="F1320" s="8">
        <v>0</v>
      </c>
      <c r="G1320" s="8">
        <v>0</v>
      </c>
      <c r="H1320" s="8">
        <f>VLOOKUP(E1320,[1]Hoja1!$E:$F,2,FALSE)</f>
        <v>0</v>
      </c>
      <c r="I1320" s="8">
        <f>VLOOKUP(E1320,[1]Hoja1!$E:$S,3,FALSE)</f>
        <v>0</v>
      </c>
      <c r="J1320" s="8">
        <f>VLOOKUP(E1320,[1]Hoja1!$E:$S,4,FALSE)</f>
        <v>0</v>
      </c>
      <c r="K1320" s="8">
        <f>VLOOKUP(E1320,[1]Hoja1!$E:$S,5,FALSE)</f>
        <v>0</v>
      </c>
      <c r="L1320" s="8">
        <f>VLOOKUP(E1320,[1]Hoja1!$E:$S,6,FALSE)</f>
        <v>0</v>
      </c>
      <c r="M1320" s="8">
        <f>VLOOKUP(E1320,[1]Hoja1!$E:$S,7,FALSE)</f>
        <v>0</v>
      </c>
      <c r="N1320" s="6"/>
      <c r="O1320" s="6" t="s">
        <v>251</v>
      </c>
      <c r="P1320" s="6" t="s">
        <v>2159</v>
      </c>
      <c r="Q1320" s="6" t="s">
        <v>5575</v>
      </c>
      <c r="R1320" s="6" t="s">
        <v>34</v>
      </c>
      <c r="S1320" s="7" t="s">
        <v>35</v>
      </c>
      <c r="T1320" s="7" t="s">
        <v>35</v>
      </c>
      <c r="U1320" s="7">
        <v>43</v>
      </c>
      <c r="V1320" s="6" t="s">
        <v>80</v>
      </c>
      <c r="W1320" s="6" t="s">
        <v>80</v>
      </c>
      <c r="X1320" s="6" t="s">
        <v>5546</v>
      </c>
      <c r="Y1320" s="8" t="s">
        <v>82</v>
      </c>
      <c r="Z1320" s="6" t="s">
        <v>5576</v>
      </c>
      <c r="AA1320" s="8">
        <v>0</v>
      </c>
      <c r="AB1320" s="8">
        <v>0</v>
      </c>
      <c r="AC1320" s="8">
        <v>0</v>
      </c>
      <c r="AD1320" s="8">
        <v>0</v>
      </c>
      <c r="AE1320" s="8">
        <v>0</v>
      </c>
      <c r="AF1320" s="8">
        <v>0</v>
      </c>
    </row>
    <row r="1321" spans="1:32" x14ac:dyDescent="0.25">
      <c r="A1321" s="6" t="s">
        <v>5247</v>
      </c>
      <c r="B1321" s="6" t="s">
        <v>5248</v>
      </c>
      <c r="C1321" s="6" t="s">
        <v>75</v>
      </c>
      <c r="D1321" s="7">
        <v>21</v>
      </c>
      <c r="E1321" s="8" t="s">
        <v>5577</v>
      </c>
      <c r="F1321" s="8">
        <v>0</v>
      </c>
      <c r="G1321" s="8">
        <v>0</v>
      </c>
      <c r="H1321" s="8">
        <f>VLOOKUP(E1321,[1]Hoja1!$E:$F,2,FALSE)</f>
        <v>0</v>
      </c>
      <c r="I1321" s="8">
        <f>VLOOKUP(E1321,[1]Hoja1!$E:$S,3,FALSE)</f>
        <v>0</v>
      </c>
      <c r="J1321" s="8">
        <f>VLOOKUP(E1321,[1]Hoja1!$E:$S,4,FALSE)</f>
        <v>0</v>
      </c>
      <c r="K1321" s="8">
        <f>VLOOKUP(E1321,[1]Hoja1!$E:$S,5,FALSE)</f>
        <v>0</v>
      </c>
      <c r="L1321" s="8">
        <f>VLOOKUP(E1321,[1]Hoja1!$E:$S,6,FALSE)</f>
        <v>0</v>
      </c>
      <c r="M1321" s="8">
        <f>VLOOKUP(E1321,[1]Hoja1!$E:$S,7,FALSE)</f>
        <v>0</v>
      </c>
      <c r="N1321" s="6"/>
      <c r="O1321" s="6" t="s">
        <v>5578</v>
      </c>
      <c r="P1321" s="6" t="s">
        <v>5579</v>
      </c>
      <c r="Q1321" s="6" t="s">
        <v>3095</v>
      </c>
      <c r="R1321" s="6" t="s">
        <v>34</v>
      </c>
      <c r="S1321" s="7" t="s">
        <v>35</v>
      </c>
      <c r="T1321" s="7" t="s">
        <v>35</v>
      </c>
      <c r="U1321" s="7">
        <v>34</v>
      </c>
      <c r="V1321" s="6" t="s">
        <v>80</v>
      </c>
      <c r="W1321" s="6" t="s">
        <v>80</v>
      </c>
      <c r="X1321" s="6" t="s">
        <v>2615</v>
      </c>
      <c r="Y1321" s="8" t="s">
        <v>2616</v>
      </c>
      <c r="Z1321" s="6" t="s">
        <v>5580</v>
      </c>
      <c r="AA1321" s="8">
        <v>0</v>
      </c>
      <c r="AB1321" s="8">
        <v>0</v>
      </c>
      <c r="AC1321" s="8">
        <v>0</v>
      </c>
      <c r="AD1321" s="8">
        <v>0</v>
      </c>
      <c r="AE1321" s="8">
        <v>0</v>
      </c>
      <c r="AF1321" s="8">
        <v>0</v>
      </c>
    </row>
    <row r="1322" spans="1:32" x14ac:dyDescent="0.25">
      <c r="A1322" s="6" t="s">
        <v>5247</v>
      </c>
      <c r="B1322" s="6" t="s">
        <v>5248</v>
      </c>
      <c r="C1322" s="6" t="s">
        <v>75</v>
      </c>
      <c r="D1322" s="7">
        <v>22</v>
      </c>
      <c r="E1322" s="8" t="s">
        <v>5581</v>
      </c>
      <c r="F1322" s="8">
        <v>0</v>
      </c>
      <c r="G1322" s="8">
        <v>0</v>
      </c>
      <c r="H1322" s="8">
        <f>VLOOKUP(E1322,[1]Hoja1!$E:$F,2,FALSE)</f>
        <v>0</v>
      </c>
      <c r="I1322" s="8">
        <f>VLOOKUP(E1322,[1]Hoja1!$E:$S,3,FALSE)</f>
        <v>0</v>
      </c>
      <c r="J1322" s="8">
        <f>VLOOKUP(E1322,[1]Hoja1!$E:$S,4,FALSE)</f>
        <v>0</v>
      </c>
      <c r="K1322" s="8">
        <f>VLOOKUP(E1322,[1]Hoja1!$E:$S,5,FALSE)</f>
        <v>0</v>
      </c>
      <c r="L1322" s="8">
        <f>VLOOKUP(E1322,[1]Hoja1!$E:$S,6,FALSE)</f>
        <v>0</v>
      </c>
      <c r="M1322" s="8">
        <f>VLOOKUP(E1322,[1]Hoja1!$E:$S,7,FALSE)</f>
        <v>0</v>
      </c>
      <c r="N1322" s="6"/>
      <c r="O1322" s="6" t="s">
        <v>416</v>
      </c>
      <c r="P1322" s="6" t="s">
        <v>260</v>
      </c>
      <c r="Q1322" s="6" t="s">
        <v>5582</v>
      </c>
      <c r="R1322" s="6" t="s">
        <v>54</v>
      </c>
      <c r="S1322" s="7" t="s">
        <v>35</v>
      </c>
      <c r="T1322" s="7" t="s">
        <v>35</v>
      </c>
      <c r="U1322" s="7">
        <v>56</v>
      </c>
      <c r="V1322" s="6" t="s">
        <v>80</v>
      </c>
      <c r="W1322" s="6" t="s">
        <v>80</v>
      </c>
      <c r="X1322" s="6" t="s">
        <v>1753</v>
      </c>
      <c r="Y1322" s="8" t="s">
        <v>120</v>
      </c>
      <c r="Z1322" s="6" t="s">
        <v>5583</v>
      </c>
      <c r="AA1322" s="8">
        <v>0</v>
      </c>
      <c r="AB1322" s="8">
        <v>0</v>
      </c>
      <c r="AC1322" s="8">
        <v>0</v>
      </c>
      <c r="AD1322" s="8">
        <v>0</v>
      </c>
      <c r="AE1322" s="8">
        <v>0</v>
      </c>
      <c r="AF1322" s="8">
        <v>0</v>
      </c>
    </row>
    <row r="1323" spans="1:32" x14ac:dyDescent="0.25">
      <c r="A1323" s="6" t="s">
        <v>5247</v>
      </c>
      <c r="B1323" s="6" t="s">
        <v>5248</v>
      </c>
      <c r="C1323" s="6" t="s">
        <v>75</v>
      </c>
      <c r="D1323" s="7">
        <v>23</v>
      </c>
      <c r="E1323" s="8" t="s">
        <v>5584</v>
      </c>
      <c r="F1323" s="8" t="s">
        <v>30</v>
      </c>
      <c r="G1323" s="8">
        <v>179</v>
      </c>
      <c r="H1323" s="8">
        <f>VLOOKUP(E1323,[1]Hoja1!$E:$F,2,FALSE)</f>
        <v>0</v>
      </c>
      <c r="I1323" s="8">
        <f>VLOOKUP(E1323,[1]Hoja1!$E:$S,3,FALSE)</f>
        <v>0</v>
      </c>
      <c r="J1323" s="8">
        <f>VLOOKUP(E1323,[1]Hoja1!$E:$S,4,FALSE)</f>
        <v>0</v>
      </c>
      <c r="K1323" s="8">
        <f>VLOOKUP(E1323,[1]Hoja1!$E:$S,5,FALSE)</f>
        <v>0</v>
      </c>
      <c r="L1323" s="8">
        <f>VLOOKUP(E1323,[1]Hoja1!$E:$S,6,FALSE)</f>
        <v>0</v>
      </c>
      <c r="M1323" s="8">
        <f>VLOOKUP(E1323,[1]Hoja1!$E:$S,7,FALSE)</f>
        <v>0</v>
      </c>
      <c r="N1323" s="6"/>
      <c r="O1323" s="6" t="s">
        <v>5585</v>
      </c>
      <c r="P1323" s="6" t="s">
        <v>240</v>
      </c>
      <c r="Q1323" s="6" t="s">
        <v>5586</v>
      </c>
      <c r="R1323" s="6" t="s">
        <v>54</v>
      </c>
      <c r="S1323" s="7" t="s">
        <v>35</v>
      </c>
      <c r="T1323" s="7" t="s">
        <v>35</v>
      </c>
      <c r="U1323" s="7">
        <v>55</v>
      </c>
      <c r="V1323" s="6" t="s">
        <v>80</v>
      </c>
      <c r="W1323" s="6" t="s">
        <v>80</v>
      </c>
      <c r="X1323" s="6" t="s">
        <v>976</v>
      </c>
      <c r="Y1323" s="8" t="s">
        <v>82</v>
      </c>
      <c r="Z1323" s="6" t="s">
        <v>5587</v>
      </c>
      <c r="AA1323" s="8">
        <v>0</v>
      </c>
      <c r="AB1323" s="8">
        <v>0</v>
      </c>
      <c r="AC1323" s="8">
        <v>0</v>
      </c>
      <c r="AD1323" s="8">
        <v>0</v>
      </c>
      <c r="AE1323" s="8">
        <v>0</v>
      </c>
      <c r="AF1323" s="8">
        <v>0</v>
      </c>
    </row>
    <row r="1324" spans="1:32" x14ac:dyDescent="0.25">
      <c r="A1324" s="6" t="s">
        <v>5247</v>
      </c>
      <c r="B1324" s="6" t="s">
        <v>5248</v>
      </c>
      <c r="C1324" s="6" t="s">
        <v>75</v>
      </c>
      <c r="D1324" s="7">
        <v>24</v>
      </c>
      <c r="E1324" s="8" t="s">
        <v>5588</v>
      </c>
      <c r="F1324" s="8">
        <v>0</v>
      </c>
      <c r="G1324" s="8">
        <v>0</v>
      </c>
      <c r="H1324" s="8">
        <f>VLOOKUP(E1324,[1]Hoja1!$E:$F,2,FALSE)</f>
        <v>0</v>
      </c>
      <c r="I1324" s="8">
        <f>VLOOKUP(E1324,[1]Hoja1!$E:$S,3,FALSE)</f>
        <v>0</v>
      </c>
      <c r="J1324" s="8">
        <f>VLOOKUP(E1324,[1]Hoja1!$E:$S,4,FALSE)</f>
        <v>0</v>
      </c>
      <c r="K1324" s="8">
        <f>VLOOKUP(E1324,[1]Hoja1!$E:$S,5,FALSE)</f>
        <v>0</v>
      </c>
      <c r="L1324" s="8">
        <f>VLOOKUP(E1324,[1]Hoja1!$E:$S,6,FALSE)</f>
        <v>0</v>
      </c>
      <c r="M1324" s="8">
        <f>VLOOKUP(E1324,[1]Hoja1!$E:$S,7,FALSE)</f>
        <v>0</v>
      </c>
      <c r="N1324" s="6"/>
      <c r="O1324" s="6" t="s">
        <v>282</v>
      </c>
      <c r="P1324" s="6" t="s">
        <v>1145</v>
      </c>
      <c r="Q1324" s="6" t="s">
        <v>5589</v>
      </c>
      <c r="R1324" s="6" t="s">
        <v>34</v>
      </c>
      <c r="S1324" s="7" t="s">
        <v>35</v>
      </c>
      <c r="T1324" s="7" t="s">
        <v>35</v>
      </c>
      <c r="U1324" s="7">
        <v>33</v>
      </c>
      <c r="V1324" s="6" t="s">
        <v>80</v>
      </c>
      <c r="W1324" s="6" t="s">
        <v>80</v>
      </c>
      <c r="X1324" s="6" t="s">
        <v>119</v>
      </c>
      <c r="Y1324" s="8" t="s">
        <v>120</v>
      </c>
      <c r="Z1324" s="6" t="s">
        <v>5590</v>
      </c>
      <c r="AA1324" s="8">
        <v>0</v>
      </c>
      <c r="AB1324" s="8">
        <v>0</v>
      </c>
      <c r="AC1324" s="8">
        <v>0</v>
      </c>
      <c r="AD1324" s="8">
        <v>0</v>
      </c>
      <c r="AE1324" s="8">
        <v>0</v>
      </c>
      <c r="AF1324" s="8">
        <v>0</v>
      </c>
    </row>
    <row r="1325" spans="1:32" x14ac:dyDescent="0.25">
      <c r="A1325" s="6" t="s">
        <v>5247</v>
      </c>
      <c r="B1325" s="6" t="s">
        <v>5248</v>
      </c>
      <c r="C1325" s="6" t="s">
        <v>75</v>
      </c>
      <c r="D1325" s="7">
        <v>25</v>
      </c>
      <c r="E1325" s="8" t="s">
        <v>5591</v>
      </c>
      <c r="F1325" s="8">
        <v>0</v>
      </c>
      <c r="G1325" s="8">
        <v>0</v>
      </c>
      <c r="H1325" s="8">
        <f>VLOOKUP(E1325,[1]Hoja1!$E:$F,2,FALSE)</f>
        <v>0</v>
      </c>
      <c r="I1325" s="8">
        <f>VLOOKUP(E1325,[1]Hoja1!$E:$S,3,FALSE)</f>
        <v>0</v>
      </c>
      <c r="J1325" s="8">
        <f>VLOOKUP(E1325,[1]Hoja1!$E:$S,4,FALSE)</f>
        <v>0</v>
      </c>
      <c r="K1325" s="8">
        <f>VLOOKUP(E1325,[1]Hoja1!$E:$S,5,FALSE)</f>
        <v>0</v>
      </c>
      <c r="L1325" s="8">
        <f>VLOOKUP(E1325,[1]Hoja1!$E:$S,6,FALSE)</f>
        <v>0</v>
      </c>
      <c r="M1325" s="8">
        <f>VLOOKUP(E1325,[1]Hoja1!$E:$S,7,FALSE)</f>
        <v>0</v>
      </c>
      <c r="N1325" s="6"/>
      <c r="O1325" s="6" t="s">
        <v>5592</v>
      </c>
      <c r="P1325" s="6" t="s">
        <v>5593</v>
      </c>
      <c r="Q1325" s="6" t="s">
        <v>5594</v>
      </c>
      <c r="R1325" s="6" t="s">
        <v>54</v>
      </c>
      <c r="S1325" s="7" t="s">
        <v>35</v>
      </c>
      <c r="T1325" s="7" t="s">
        <v>35</v>
      </c>
      <c r="U1325" s="7">
        <v>57</v>
      </c>
      <c r="V1325" s="6" t="s">
        <v>80</v>
      </c>
      <c r="W1325" s="6" t="s">
        <v>80</v>
      </c>
      <c r="X1325" s="6" t="s">
        <v>1674</v>
      </c>
      <c r="Y1325" s="8" t="s">
        <v>1675</v>
      </c>
      <c r="Z1325" s="6" t="s">
        <v>5595</v>
      </c>
      <c r="AA1325" s="8">
        <v>0</v>
      </c>
      <c r="AB1325" s="8">
        <v>0</v>
      </c>
      <c r="AC1325" s="8">
        <v>0</v>
      </c>
      <c r="AD1325" s="8">
        <v>0</v>
      </c>
      <c r="AE1325" s="8">
        <v>0</v>
      </c>
      <c r="AF1325" s="8">
        <v>0</v>
      </c>
    </row>
    <row r="1326" spans="1:32" x14ac:dyDescent="0.25">
      <c r="A1326" s="6" t="s">
        <v>5247</v>
      </c>
      <c r="B1326" s="6" t="s">
        <v>5248</v>
      </c>
      <c r="C1326" s="6" t="s">
        <v>75</v>
      </c>
      <c r="D1326" s="7">
        <v>26</v>
      </c>
      <c r="E1326" s="8" t="s">
        <v>5596</v>
      </c>
      <c r="F1326" s="8">
        <v>0</v>
      </c>
      <c r="G1326" s="8">
        <v>0</v>
      </c>
      <c r="H1326" s="8">
        <f>VLOOKUP(E1326,[1]Hoja1!$E:$F,2,FALSE)</f>
        <v>0</v>
      </c>
      <c r="I1326" s="8">
        <f>VLOOKUP(E1326,[1]Hoja1!$E:$S,3,FALSE)</f>
        <v>0</v>
      </c>
      <c r="J1326" s="8">
        <f>VLOOKUP(E1326,[1]Hoja1!$E:$S,4,FALSE)</f>
        <v>0</v>
      </c>
      <c r="K1326" s="8">
        <f>VLOOKUP(E1326,[1]Hoja1!$E:$S,5,FALSE)</f>
        <v>0</v>
      </c>
      <c r="L1326" s="8">
        <f>VLOOKUP(E1326,[1]Hoja1!$E:$S,6,FALSE)</f>
        <v>0</v>
      </c>
      <c r="M1326" s="8">
        <f>VLOOKUP(E1326,[1]Hoja1!$E:$S,7,FALSE)</f>
        <v>0</v>
      </c>
      <c r="N1326" s="6"/>
      <c r="O1326" s="6" t="s">
        <v>260</v>
      </c>
      <c r="P1326" s="6" t="s">
        <v>2493</v>
      </c>
      <c r="Q1326" s="6" t="s">
        <v>5597</v>
      </c>
      <c r="R1326" s="6" t="s">
        <v>54</v>
      </c>
      <c r="S1326" s="7" t="s">
        <v>35</v>
      </c>
      <c r="T1326" s="7" t="s">
        <v>35</v>
      </c>
      <c r="U1326" s="7">
        <v>46</v>
      </c>
      <c r="V1326" s="6" t="s">
        <v>80</v>
      </c>
      <c r="W1326" s="6" t="s">
        <v>80</v>
      </c>
      <c r="X1326" s="6" t="s">
        <v>976</v>
      </c>
      <c r="Y1326" s="8" t="s">
        <v>82</v>
      </c>
      <c r="Z1326" s="6" t="s">
        <v>5598</v>
      </c>
      <c r="AA1326" s="8">
        <v>0</v>
      </c>
      <c r="AB1326" s="8">
        <v>0</v>
      </c>
      <c r="AC1326" s="8">
        <v>0</v>
      </c>
      <c r="AD1326" s="8">
        <v>0</v>
      </c>
      <c r="AE1326" s="8">
        <v>0</v>
      </c>
      <c r="AF1326" s="8">
        <v>0</v>
      </c>
    </row>
    <row r="1327" spans="1:32" x14ac:dyDescent="0.25">
      <c r="A1327" s="6" t="s">
        <v>5247</v>
      </c>
      <c r="B1327" s="6" t="s">
        <v>5248</v>
      </c>
      <c r="C1327" s="6" t="s">
        <v>75</v>
      </c>
      <c r="D1327" s="7">
        <v>27</v>
      </c>
      <c r="E1327" s="8" t="s">
        <v>5599</v>
      </c>
      <c r="F1327" s="8">
        <v>0</v>
      </c>
      <c r="G1327" s="8">
        <v>0</v>
      </c>
      <c r="H1327" s="8">
        <f>VLOOKUP(E1327,[1]Hoja1!$E:$F,2,FALSE)</f>
        <v>0</v>
      </c>
      <c r="I1327" s="8">
        <f>VLOOKUP(E1327,[1]Hoja1!$E:$S,3,FALSE)</f>
        <v>0</v>
      </c>
      <c r="J1327" s="8">
        <f>VLOOKUP(E1327,[1]Hoja1!$E:$S,4,FALSE)</f>
        <v>0</v>
      </c>
      <c r="K1327" s="8">
        <f>VLOOKUP(E1327,[1]Hoja1!$E:$S,5,FALSE)</f>
        <v>0</v>
      </c>
      <c r="L1327" s="8">
        <f>VLOOKUP(E1327,[1]Hoja1!$E:$S,6,FALSE)</f>
        <v>0</v>
      </c>
      <c r="M1327" s="8">
        <f>VLOOKUP(E1327,[1]Hoja1!$E:$S,7,FALSE)</f>
        <v>0</v>
      </c>
      <c r="N1327" s="6"/>
      <c r="O1327" s="6" t="s">
        <v>128</v>
      </c>
      <c r="P1327" s="6" t="s">
        <v>1325</v>
      </c>
      <c r="Q1327" s="6" t="s">
        <v>5600</v>
      </c>
      <c r="R1327" s="6" t="s">
        <v>34</v>
      </c>
      <c r="S1327" s="7" t="s">
        <v>35</v>
      </c>
      <c r="T1327" s="7" t="s">
        <v>35</v>
      </c>
      <c r="U1327" s="7">
        <v>45</v>
      </c>
      <c r="V1327" s="6" t="s">
        <v>80</v>
      </c>
      <c r="W1327" s="6" t="s">
        <v>80</v>
      </c>
      <c r="X1327" s="6" t="s">
        <v>5329</v>
      </c>
      <c r="Y1327" s="8" t="s">
        <v>1675</v>
      </c>
      <c r="Z1327" s="6" t="s">
        <v>5601</v>
      </c>
      <c r="AA1327" s="8">
        <v>0</v>
      </c>
      <c r="AB1327" s="8">
        <v>0</v>
      </c>
      <c r="AC1327" s="8">
        <v>0</v>
      </c>
      <c r="AD1327" s="8">
        <v>0</v>
      </c>
      <c r="AE1327" s="8">
        <v>0</v>
      </c>
      <c r="AF1327" s="8">
        <v>0</v>
      </c>
    </row>
    <row r="1328" spans="1:32" x14ac:dyDescent="0.25">
      <c r="A1328" s="6" t="s">
        <v>5247</v>
      </c>
      <c r="B1328" s="6" t="s">
        <v>5248</v>
      </c>
      <c r="C1328" s="6" t="s">
        <v>75</v>
      </c>
      <c r="D1328" s="7">
        <v>28</v>
      </c>
      <c r="E1328" s="8" t="s">
        <v>5602</v>
      </c>
      <c r="F1328" s="8">
        <v>0</v>
      </c>
      <c r="G1328" s="8">
        <v>0</v>
      </c>
      <c r="H1328" s="8">
        <f>VLOOKUP(E1328,[1]Hoja1!$E:$F,2,FALSE)</f>
        <v>0</v>
      </c>
      <c r="I1328" s="8">
        <f>VLOOKUP(E1328,[1]Hoja1!$E:$S,3,FALSE)</f>
        <v>0</v>
      </c>
      <c r="J1328" s="8">
        <f>VLOOKUP(E1328,[1]Hoja1!$E:$S,4,FALSE)</f>
        <v>0</v>
      </c>
      <c r="K1328" s="8">
        <f>VLOOKUP(E1328,[1]Hoja1!$E:$S,5,FALSE)</f>
        <v>0</v>
      </c>
      <c r="L1328" s="8">
        <f>VLOOKUP(E1328,[1]Hoja1!$E:$S,6,FALSE)</f>
        <v>0</v>
      </c>
      <c r="M1328" s="8">
        <f>VLOOKUP(E1328,[1]Hoja1!$E:$S,7,FALSE)</f>
        <v>0</v>
      </c>
      <c r="N1328" s="6"/>
      <c r="O1328" s="6" t="s">
        <v>5603</v>
      </c>
      <c r="P1328" s="6" t="s">
        <v>614</v>
      </c>
      <c r="Q1328" s="6" t="s">
        <v>5604</v>
      </c>
      <c r="R1328" s="6" t="s">
        <v>34</v>
      </c>
      <c r="S1328" s="7" t="s">
        <v>35</v>
      </c>
      <c r="T1328" s="7" t="s">
        <v>35</v>
      </c>
      <c r="U1328" s="7">
        <v>59</v>
      </c>
      <c r="V1328" s="6" t="s">
        <v>80</v>
      </c>
      <c r="W1328" s="6" t="s">
        <v>80</v>
      </c>
      <c r="X1328" s="6" t="s">
        <v>80</v>
      </c>
      <c r="Y1328" s="8" t="s">
        <v>215</v>
      </c>
      <c r="Z1328" s="6" t="s">
        <v>5605</v>
      </c>
      <c r="AA1328" s="8">
        <v>0</v>
      </c>
      <c r="AB1328" s="8">
        <v>0</v>
      </c>
      <c r="AC1328" s="8">
        <v>0</v>
      </c>
      <c r="AD1328" s="8">
        <v>0</v>
      </c>
      <c r="AE1328" s="8">
        <v>0</v>
      </c>
      <c r="AF1328" s="8">
        <v>0</v>
      </c>
    </row>
    <row r="1329" spans="1:32" x14ac:dyDescent="0.25">
      <c r="A1329" s="6" t="s">
        <v>5247</v>
      </c>
      <c r="B1329" s="6" t="s">
        <v>5248</v>
      </c>
      <c r="C1329" s="6" t="s">
        <v>75</v>
      </c>
      <c r="D1329" s="7">
        <v>29</v>
      </c>
      <c r="E1329" s="8" t="s">
        <v>5606</v>
      </c>
      <c r="F1329" s="8">
        <v>0</v>
      </c>
      <c r="G1329" s="8">
        <v>0</v>
      </c>
      <c r="H1329" s="8">
        <f>VLOOKUP(E1329,[1]Hoja1!$E:$F,2,FALSE)</f>
        <v>0</v>
      </c>
      <c r="I1329" s="8">
        <f>VLOOKUP(E1329,[1]Hoja1!$E:$S,3,FALSE)</f>
        <v>0</v>
      </c>
      <c r="J1329" s="8">
        <f>VLOOKUP(E1329,[1]Hoja1!$E:$S,4,FALSE)</f>
        <v>0</v>
      </c>
      <c r="K1329" s="8">
        <f>VLOOKUP(E1329,[1]Hoja1!$E:$S,5,FALSE)</f>
        <v>0</v>
      </c>
      <c r="L1329" s="8">
        <f>VLOOKUP(E1329,[1]Hoja1!$E:$S,6,FALSE)</f>
        <v>0</v>
      </c>
      <c r="M1329" s="8">
        <f>VLOOKUP(E1329,[1]Hoja1!$E:$S,7,FALSE)</f>
        <v>0</v>
      </c>
      <c r="N1329" s="6"/>
      <c r="O1329" s="6" t="s">
        <v>1505</v>
      </c>
      <c r="P1329" s="6" t="s">
        <v>4175</v>
      </c>
      <c r="Q1329" s="6" t="s">
        <v>5607</v>
      </c>
      <c r="R1329" s="6" t="s">
        <v>54</v>
      </c>
      <c r="S1329" s="7" t="s">
        <v>35</v>
      </c>
      <c r="T1329" s="7" t="s">
        <v>35</v>
      </c>
      <c r="U1329" s="7">
        <v>55</v>
      </c>
      <c r="V1329" s="6" t="s">
        <v>80</v>
      </c>
      <c r="W1329" s="6" t="s">
        <v>80</v>
      </c>
      <c r="X1329" s="6" t="s">
        <v>80</v>
      </c>
      <c r="Y1329" s="8" t="s">
        <v>215</v>
      </c>
      <c r="Z1329" s="6" t="s">
        <v>5608</v>
      </c>
      <c r="AA1329" s="8">
        <v>0</v>
      </c>
      <c r="AB1329" s="8">
        <v>0</v>
      </c>
      <c r="AC1329" s="8">
        <v>0</v>
      </c>
      <c r="AD1329" s="8">
        <v>0</v>
      </c>
      <c r="AE1329" s="8">
        <v>0</v>
      </c>
      <c r="AF1329" s="8">
        <v>0</v>
      </c>
    </row>
    <row r="1330" spans="1:32" x14ac:dyDescent="0.25">
      <c r="A1330" s="6" t="s">
        <v>5247</v>
      </c>
      <c r="B1330" s="6" t="s">
        <v>5248</v>
      </c>
      <c r="C1330" s="6" t="s">
        <v>75</v>
      </c>
      <c r="D1330" s="7">
        <v>30</v>
      </c>
      <c r="E1330" s="8" t="s">
        <v>5609</v>
      </c>
      <c r="F1330" s="8">
        <v>0</v>
      </c>
      <c r="G1330" s="8">
        <v>0</v>
      </c>
      <c r="H1330" s="8">
        <f>VLOOKUP(E1330,[1]Hoja1!$E:$F,2,FALSE)</f>
        <v>0</v>
      </c>
      <c r="I1330" s="8">
        <f>VLOOKUP(E1330,[1]Hoja1!$E:$S,3,FALSE)</f>
        <v>0</v>
      </c>
      <c r="J1330" s="8">
        <f>VLOOKUP(E1330,[1]Hoja1!$E:$S,4,FALSE)</f>
        <v>0</v>
      </c>
      <c r="K1330" s="8">
        <f>VLOOKUP(E1330,[1]Hoja1!$E:$S,5,FALSE)</f>
        <v>0</v>
      </c>
      <c r="L1330" s="8">
        <f>VLOOKUP(E1330,[1]Hoja1!$E:$S,6,FALSE)</f>
        <v>0</v>
      </c>
      <c r="M1330" s="8">
        <f>VLOOKUP(E1330,[1]Hoja1!$E:$S,7,FALSE)</f>
        <v>0</v>
      </c>
      <c r="N1330" s="6"/>
      <c r="O1330" s="6" t="s">
        <v>773</v>
      </c>
      <c r="P1330" s="6" t="s">
        <v>1467</v>
      </c>
      <c r="Q1330" s="6" t="s">
        <v>5610</v>
      </c>
      <c r="R1330" s="6" t="s">
        <v>54</v>
      </c>
      <c r="S1330" s="7" t="s">
        <v>35</v>
      </c>
      <c r="T1330" s="7" t="s">
        <v>35</v>
      </c>
      <c r="U1330" s="7">
        <v>30</v>
      </c>
      <c r="V1330" s="6" t="s">
        <v>80</v>
      </c>
      <c r="W1330" s="6" t="s">
        <v>80</v>
      </c>
      <c r="X1330" s="6" t="s">
        <v>5611</v>
      </c>
      <c r="Y1330" s="8" t="s">
        <v>1675</v>
      </c>
      <c r="Z1330" s="6" t="s">
        <v>5612</v>
      </c>
      <c r="AA1330" s="8">
        <v>0</v>
      </c>
      <c r="AB1330" s="8">
        <v>0</v>
      </c>
      <c r="AC1330" s="8">
        <v>0</v>
      </c>
      <c r="AD1330" s="8">
        <v>0</v>
      </c>
      <c r="AE1330" s="8">
        <v>0</v>
      </c>
      <c r="AF1330" s="8">
        <v>0</v>
      </c>
    </row>
    <row r="1331" spans="1:32" x14ac:dyDescent="0.25">
      <c r="A1331" s="6" t="s">
        <v>5247</v>
      </c>
      <c r="B1331" s="6" t="s">
        <v>5248</v>
      </c>
      <c r="C1331" s="6" t="s">
        <v>75</v>
      </c>
      <c r="D1331" s="7">
        <v>31</v>
      </c>
      <c r="E1331" s="8" t="s">
        <v>5613</v>
      </c>
      <c r="F1331" s="8">
        <v>0</v>
      </c>
      <c r="G1331" s="8">
        <v>0</v>
      </c>
      <c r="H1331" s="8">
        <f>VLOOKUP(E1331,[1]Hoja1!$E:$F,2,FALSE)</f>
        <v>0</v>
      </c>
      <c r="I1331" s="8">
        <f>VLOOKUP(E1331,[1]Hoja1!$E:$S,3,FALSE)</f>
        <v>0</v>
      </c>
      <c r="J1331" s="8">
        <f>VLOOKUP(E1331,[1]Hoja1!$E:$S,4,FALSE)</f>
        <v>0</v>
      </c>
      <c r="K1331" s="8">
        <f>VLOOKUP(E1331,[1]Hoja1!$E:$S,5,FALSE)</f>
        <v>0</v>
      </c>
      <c r="L1331" s="8">
        <f>VLOOKUP(E1331,[1]Hoja1!$E:$S,6,FALSE)</f>
        <v>0</v>
      </c>
      <c r="M1331" s="8">
        <f>VLOOKUP(E1331,[1]Hoja1!$E:$S,7,FALSE)</f>
        <v>0</v>
      </c>
      <c r="N1331" s="6"/>
      <c r="O1331" s="6" t="s">
        <v>5614</v>
      </c>
      <c r="P1331" s="6" t="s">
        <v>506</v>
      </c>
      <c r="Q1331" s="6" t="s">
        <v>2088</v>
      </c>
      <c r="R1331" s="6" t="s">
        <v>34</v>
      </c>
      <c r="S1331" s="7" t="s">
        <v>35</v>
      </c>
      <c r="T1331" s="7" t="s">
        <v>35</v>
      </c>
      <c r="U1331" s="7">
        <v>53</v>
      </c>
      <c r="V1331" s="6" t="s">
        <v>5615</v>
      </c>
      <c r="W1331" s="6" t="s">
        <v>5616</v>
      </c>
      <c r="X1331" s="6" t="s">
        <v>5617</v>
      </c>
      <c r="Y1331" s="8" t="s">
        <v>286</v>
      </c>
      <c r="Z1331" s="6" t="s">
        <v>5618</v>
      </c>
      <c r="AA1331" s="8">
        <v>0</v>
      </c>
      <c r="AB1331" s="8">
        <v>0</v>
      </c>
      <c r="AC1331" s="8">
        <v>0</v>
      </c>
      <c r="AD1331" s="8">
        <v>0</v>
      </c>
      <c r="AE1331" s="8">
        <v>0</v>
      </c>
      <c r="AF1331" s="8">
        <v>0</v>
      </c>
    </row>
    <row r="1332" spans="1:32" x14ac:dyDescent="0.25">
      <c r="A1332" s="6" t="s">
        <v>5247</v>
      </c>
      <c r="B1332" s="6" t="s">
        <v>5248</v>
      </c>
      <c r="C1332" s="6" t="s">
        <v>75</v>
      </c>
      <c r="D1332" s="7">
        <v>32</v>
      </c>
      <c r="E1332" s="8" t="s">
        <v>5619</v>
      </c>
      <c r="F1332" s="8">
        <v>0</v>
      </c>
      <c r="G1332" s="8">
        <v>0</v>
      </c>
      <c r="H1332" s="8">
        <f>VLOOKUP(E1332,[1]Hoja1!$E:$F,2,FALSE)</f>
        <v>0</v>
      </c>
      <c r="I1332" s="8">
        <f>VLOOKUP(E1332,[1]Hoja1!$E:$S,3,FALSE)</f>
        <v>0</v>
      </c>
      <c r="J1332" s="8">
        <f>VLOOKUP(E1332,[1]Hoja1!$E:$S,4,FALSE)</f>
        <v>0</v>
      </c>
      <c r="K1332" s="8">
        <f>VLOOKUP(E1332,[1]Hoja1!$E:$S,5,FALSE)</f>
        <v>0</v>
      </c>
      <c r="L1332" s="8">
        <f>VLOOKUP(E1332,[1]Hoja1!$E:$S,6,FALSE)</f>
        <v>0</v>
      </c>
      <c r="M1332" s="8">
        <f>VLOOKUP(E1332,[1]Hoja1!$E:$S,7,FALSE)</f>
        <v>0</v>
      </c>
      <c r="N1332" s="6"/>
      <c r="O1332" s="6" t="s">
        <v>700</v>
      </c>
      <c r="P1332" s="6" t="s">
        <v>3208</v>
      </c>
      <c r="Q1332" s="6" t="s">
        <v>5620</v>
      </c>
      <c r="R1332" s="6" t="s">
        <v>54</v>
      </c>
      <c r="S1332" s="7" t="s">
        <v>35</v>
      </c>
      <c r="T1332" s="7" t="s">
        <v>35</v>
      </c>
      <c r="U1332" s="7">
        <v>61</v>
      </c>
      <c r="V1332" s="6" t="s">
        <v>80</v>
      </c>
      <c r="W1332" s="6" t="s">
        <v>80</v>
      </c>
      <c r="X1332" s="6" t="s">
        <v>5611</v>
      </c>
      <c r="Y1332" s="8" t="s">
        <v>1675</v>
      </c>
      <c r="Z1332" s="6" t="s">
        <v>5621</v>
      </c>
      <c r="AA1332" s="8">
        <v>0</v>
      </c>
      <c r="AB1332" s="8">
        <v>0</v>
      </c>
      <c r="AC1332" s="8">
        <v>0</v>
      </c>
      <c r="AD1332" s="8">
        <v>0</v>
      </c>
      <c r="AE1332" s="8">
        <v>0</v>
      </c>
      <c r="AF1332" s="8">
        <v>0</v>
      </c>
    </row>
    <row r="1333" spans="1:32" x14ac:dyDescent="0.25">
      <c r="A1333" s="6" t="s">
        <v>5247</v>
      </c>
      <c r="B1333" s="6" t="s">
        <v>5248</v>
      </c>
      <c r="C1333" s="6" t="s">
        <v>75</v>
      </c>
      <c r="D1333" s="7">
        <v>33</v>
      </c>
      <c r="E1333" s="8" t="s">
        <v>5622</v>
      </c>
      <c r="F1333" s="8">
        <v>0</v>
      </c>
      <c r="G1333" s="8">
        <v>0</v>
      </c>
      <c r="H1333" s="8">
        <f>VLOOKUP(E1333,[1]Hoja1!$E:$F,2,FALSE)</f>
        <v>15</v>
      </c>
      <c r="I1333" s="8" t="str">
        <f>VLOOKUP(E1333,[1]Hoja1!$E:$S,3,FALSE)</f>
        <v>PARTIDO POLÍTICO PARTIDO POPULAR CRISTIANO - PPC</v>
      </c>
      <c r="J1333" s="8">
        <f>VLOOKUP(E1333,[1]Hoja1!$E:$S,4,FALSE)</f>
        <v>2010</v>
      </c>
      <c r="K1333" s="8">
        <f>VLOOKUP(E1333,[1]Hoja1!$E:$S,5,FALSE)</f>
        <v>2014</v>
      </c>
      <c r="L1333" s="8">
        <f>VLOOKUP(E1333,[1]Hoja1!$E:$S,6,FALSE)</f>
        <v>11</v>
      </c>
      <c r="M1333" s="8" t="str">
        <f>VLOOKUP(E1333,[1]Hoja1!$E:$S,7,FALSE)</f>
        <v>REGIDOR DISTRITAL</v>
      </c>
      <c r="N1333" s="6"/>
      <c r="O1333" s="6" t="s">
        <v>5623</v>
      </c>
      <c r="P1333" s="6" t="s">
        <v>761</v>
      </c>
      <c r="Q1333" s="6" t="s">
        <v>5624</v>
      </c>
      <c r="R1333" s="6" t="s">
        <v>34</v>
      </c>
      <c r="S1333" s="7" t="s">
        <v>35</v>
      </c>
      <c r="T1333" s="7" t="s">
        <v>35</v>
      </c>
      <c r="U1333" s="7">
        <v>52</v>
      </c>
      <c r="V1333" s="6" t="s">
        <v>80</v>
      </c>
      <c r="W1333" s="6" t="s">
        <v>80</v>
      </c>
      <c r="X1333" s="6" t="s">
        <v>343</v>
      </c>
      <c r="Y1333" s="8" t="s">
        <v>82</v>
      </c>
      <c r="Z1333" s="6" t="s">
        <v>5625</v>
      </c>
      <c r="AA1333" s="8">
        <v>15</v>
      </c>
      <c r="AB1333" s="8" t="s">
        <v>300</v>
      </c>
      <c r="AC1333" s="8">
        <v>2010</v>
      </c>
      <c r="AD1333" s="8">
        <v>2014</v>
      </c>
      <c r="AE1333" s="8">
        <v>11</v>
      </c>
      <c r="AF1333" s="8" t="s">
        <v>322</v>
      </c>
    </row>
    <row r="1334" spans="1:32" x14ac:dyDescent="0.25">
      <c r="A1334" s="6" t="s">
        <v>5247</v>
      </c>
      <c r="B1334" s="6" t="s">
        <v>5248</v>
      </c>
      <c r="C1334" s="6" t="s">
        <v>75</v>
      </c>
      <c r="D1334" s="7">
        <v>34</v>
      </c>
      <c r="E1334" s="8" t="s">
        <v>5626</v>
      </c>
      <c r="F1334" s="8">
        <v>0</v>
      </c>
      <c r="G1334" s="8">
        <v>0</v>
      </c>
      <c r="H1334" s="8">
        <f>VLOOKUP(E1334,[1]Hoja1!$E:$F,2,FALSE)</f>
        <v>0</v>
      </c>
      <c r="I1334" s="8">
        <f>VLOOKUP(E1334,[1]Hoja1!$E:$S,3,FALSE)</f>
        <v>0</v>
      </c>
      <c r="J1334" s="8">
        <f>VLOOKUP(E1334,[1]Hoja1!$E:$S,4,FALSE)</f>
        <v>0</v>
      </c>
      <c r="K1334" s="8">
        <f>VLOOKUP(E1334,[1]Hoja1!$E:$S,5,FALSE)</f>
        <v>0</v>
      </c>
      <c r="L1334" s="8">
        <f>VLOOKUP(E1334,[1]Hoja1!$E:$S,6,FALSE)</f>
        <v>0</v>
      </c>
      <c r="M1334" s="8">
        <f>VLOOKUP(E1334,[1]Hoja1!$E:$S,7,FALSE)</f>
        <v>0</v>
      </c>
      <c r="N1334" s="6"/>
      <c r="O1334" s="6" t="s">
        <v>379</v>
      </c>
      <c r="P1334" s="6" t="s">
        <v>5627</v>
      </c>
      <c r="Q1334" s="6" t="s">
        <v>907</v>
      </c>
      <c r="R1334" s="6" t="s">
        <v>54</v>
      </c>
      <c r="S1334" s="7" t="s">
        <v>35</v>
      </c>
      <c r="T1334" s="7" t="s">
        <v>35</v>
      </c>
      <c r="U1334" s="7">
        <v>57</v>
      </c>
      <c r="V1334" s="6" t="s">
        <v>80</v>
      </c>
      <c r="W1334" s="6" t="s">
        <v>80</v>
      </c>
      <c r="X1334" s="6" t="s">
        <v>119</v>
      </c>
      <c r="Y1334" s="8" t="s">
        <v>120</v>
      </c>
      <c r="Z1334" s="6" t="s">
        <v>5628</v>
      </c>
      <c r="AA1334" s="8">
        <v>0</v>
      </c>
      <c r="AB1334" s="8">
        <v>0</v>
      </c>
      <c r="AC1334" s="8">
        <v>0</v>
      </c>
      <c r="AD1334" s="8">
        <v>0</v>
      </c>
      <c r="AE1334" s="8">
        <v>0</v>
      </c>
      <c r="AF1334" s="8">
        <v>0</v>
      </c>
    </row>
    <row r="1335" spans="1:32" x14ac:dyDescent="0.25">
      <c r="A1335" s="6" t="s">
        <v>5247</v>
      </c>
      <c r="B1335" s="6" t="s">
        <v>5248</v>
      </c>
      <c r="C1335" s="6" t="s">
        <v>75</v>
      </c>
      <c r="D1335" s="7">
        <v>35</v>
      </c>
      <c r="E1335" s="8" t="s">
        <v>5629</v>
      </c>
      <c r="F1335" s="8" t="s">
        <v>30</v>
      </c>
      <c r="G1335" s="8">
        <v>179</v>
      </c>
      <c r="H1335" s="8">
        <f>VLOOKUP(E1335,[1]Hoja1!$E:$F,2,FALSE)</f>
        <v>0</v>
      </c>
      <c r="I1335" s="8">
        <f>VLOOKUP(E1335,[1]Hoja1!$E:$S,3,FALSE)</f>
        <v>0</v>
      </c>
      <c r="J1335" s="8">
        <f>VLOOKUP(E1335,[1]Hoja1!$E:$S,4,FALSE)</f>
        <v>0</v>
      </c>
      <c r="K1335" s="8">
        <f>VLOOKUP(E1335,[1]Hoja1!$E:$S,5,FALSE)</f>
        <v>0</v>
      </c>
      <c r="L1335" s="8">
        <f>VLOOKUP(E1335,[1]Hoja1!$E:$S,6,FALSE)</f>
        <v>0</v>
      </c>
      <c r="M1335" s="8">
        <f>VLOOKUP(E1335,[1]Hoja1!$E:$S,7,FALSE)</f>
        <v>0</v>
      </c>
      <c r="N1335" s="6"/>
      <c r="O1335" s="6" t="s">
        <v>1574</v>
      </c>
      <c r="P1335" s="6" t="s">
        <v>773</v>
      </c>
      <c r="Q1335" s="6" t="s">
        <v>1796</v>
      </c>
      <c r="R1335" s="6" t="s">
        <v>34</v>
      </c>
      <c r="S1335" s="7" t="s">
        <v>35</v>
      </c>
      <c r="T1335" s="7" t="s">
        <v>35</v>
      </c>
      <c r="U1335" s="7">
        <v>44</v>
      </c>
      <c r="V1335" s="6" t="s">
        <v>80</v>
      </c>
      <c r="W1335" s="6" t="s">
        <v>80</v>
      </c>
      <c r="X1335" s="6" t="s">
        <v>5263</v>
      </c>
      <c r="Y1335" s="8" t="s">
        <v>1675</v>
      </c>
      <c r="Z1335" s="6" t="s">
        <v>5630</v>
      </c>
      <c r="AA1335" s="8">
        <v>0</v>
      </c>
      <c r="AB1335" s="8">
        <v>0</v>
      </c>
      <c r="AC1335" s="8">
        <v>0</v>
      </c>
      <c r="AD1335" s="8">
        <v>0</v>
      </c>
      <c r="AE1335" s="8">
        <v>0</v>
      </c>
      <c r="AF1335" s="8">
        <v>0</v>
      </c>
    </row>
    <row r="1336" spans="1:32" x14ac:dyDescent="0.25">
      <c r="A1336" s="6" t="s">
        <v>5247</v>
      </c>
      <c r="B1336" s="6" t="s">
        <v>5248</v>
      </c>
      <c r="C1336" s="6" t="s">
        <v>75</v>
      </c>
      <c r="D1336" s="7">
        <v>36</v>
      </c>
      <c r="E1336" s="8" t="s">
        <v>5631</v>
      </c>
      <c r="F1336" s="8">
        <v>0</v>
      </c>
      <c r="G1336" s="8">
        <v>0</v>
      </c>
      <c r="H1336" s="8">
        <f>VLOOKUP(E1336,[1]Hoja1!$E:$F,2,FALSE)</f>
        <v>0</v>
      </c>
      <c r="I1336" s="8">
        <f>VLOOKUP(E1336,[1]Hoja1!$E:$S,3,FALSE)</f>
        <v>0</v>
      </c>
      <c r="J1336" s="8">
        <f>VLOOKUP(E1336,[1]Hoja1!$E:$S,4,FALSE)</f>
        <v>0</v>
      </c>
      <c r="K1336" s="8">
        <f>VLOOKUP(E1336,[1]Hoja1!$E:$S,5,FALSE)</f>
        <v>0</v>
      </c>
      <c r="L1336" s="8">
        <f>VLOOKUP(E1336,[1]Hoja1!$E:$S,6,FALSE)</f>
        <v>0</v>
      </c>
      <c r="M1336" s="8">
        <f>VLOOKUP(E1336,[1]Hoja1!$E:$S,7,FALSE)</f>
        <v>0</v>
      </c>
      <c r="N1336" s="6"/>
      <c r="O1336" s="6" t="s">
        <v>5632</v>
      </c>
      <c r="P1336" s="6" t="s">
        <v>5633</v>
      </c>
      <c r="Q1336" s="6" t="s">
        <v>5634</v>
      </c>
      <c r="R1336" s="6" t="s">
        <v>34</v>
      </c>
      <c r="S1336" s="7" t="s">
        <v>35</v>
      </c>
      <c r="T1336" s="7" t="s">
        <v>35</v>
      </c>
      <c r="U1336" s="7">
        <v>48</v>
      </c>
      <c r="V1336" s="6" t="s">
        <v>80</v>
      </c>
      <c r="W1336" s="6" t="s">
        <v>80</v>
      </c>
      <c r="X1336" s="6" t="s">
        <v>2811</v>
      </c>
      <c r="Y1336" s="8" t="s">
        <v>120</v>
      </c>
      <c r="Z1336" s="6" t="s">
        <v>5635</v>
      </c>
      <c r="AA1336" s="8">
        <v>0</v>
      </c>
      <c r="AB1336" s="8">
        <v>0</v>
      </c>
      <c r="AC1336" s="8">
        <v>0</v>
      </c>
      <c r="AD1336" s="8">
        <v>0</v>
      </c>
      <c r="AE1336" s="8">
        <v>0</v>
      </c>
      <c r="AF1336" s="8">
        <v>0</v>
      </c>
    </row>
    <row r="1337" spans="1:32" x14ac:dyDescent="0.25">
      <c r="A1337" s="6" t="s">
        <v>5247</v>
      </c>
      <c r="B1337" s="6" t="s">
        <v>5248</v>
      </c>
      <c r="C1337" s="6" t="s">
        <v>96</v>
      </c>
      <c r="D1337" s="7">
        <v>1</v>
      </c>
      <c r="E1337" s="8" t="s">
        <v>5636</v>
      </c>
      <c r="F1337" s="8" t="s">
        <v>30</v>
      </c>
      <c r="G1337" s="8">
        <v>2191</v>
      </c>
      <c r="H1337" s="8">
        <f>VLOOKUP(E1337,[1]Hoja1!$E:$F,2,FALSE)</f>
        <v>0</v>
      </c>
      <c r="I1337" s="8">
        <f>VLOOKUP(E1337,[1]Hoja1!$E:$S,3,FALSE)</f>
        <v>0</v>
      </c>
      <c r="J1337" s="8">
        <f>VLOOKUP(E1337,[1]Hoja1!$E:$S,4,FALSE)</f>
        <v>0</v>
      </c>
      <c r="K1337" s="8">
        <f>VLOOKUP(E1337,[1]Hoja1!$E:$S,5,FALSE)</f>
        <v>0</v>
      </c>
      <c r="L1337" s="8">
        <f>VLOOKUP(E1337,[1]Hoja1!$E:$S,6,FALSE)</f>
        <v>0</v>
      </c>
      <c r="M1337" s="8">
        <f>VLOOKUP(E1337,[1]Hoja1!$E:$S,7,FALSE)</f>
        <v>0</v>
      </c>
      <c r="N1337" s="6"/>
      <c r="O1337" s="6" t="s">
        <v>2623</v>
      </c>
      <c r="P1337" s="6" t="s">
        <v>387</v>
      </c>
      <c r="Q1337" s="6" t="s">
        <v>5637</v>
      </c>
      <c r="R1337" s="6" t="s">
        <v>34</v>
      </c>
      <c r="S1337" s="7" t="s">
        <v>35</v>
      </c>
      <c r="T1337" s="7" t="s">
        <v>35</v>
      </c>
      <c r="U1337" s="7">
        <v>59</v>
      </c>
      <c r="V1337" s="6" t="s">
        <v>80</v>
      </c>
      <c r="W1337" s="6" t="s">
        <v>80</v>
      </c>
      <c r="X1337" s="6" t="s">
        <v>80</v>
      </c>
      <c r="Y1337" s="8" t="s">
        <v>215</v>
      </c>
      <c r="Z1337" s="6" t="s">
        <v>5638</v>
      </c>
      <c r="AA1337" s="8">
        <v>0</v>
      </c>
      <c r="AB1337" s="8">
        <v>0</v>
      </c>
      <c r="AC1337" s="8">
        <v>0</v>
      </c>
      <c r="AD1337" s="8">
        <v>0</v>
      </c>
      <c r="AE1337" s="8">
        <v>0</v>
      </c>
      <c r="AF1337" s="8">
        <v>0</v>
      </c>
    </row>
    <row r="1338" spans="1:32" x14ac:dyDescent="0.25">
      <c r="A1338" s="6" t="s">
        <v>5247</v>
      </c>
      <c r="B1338" s="6" t="s">
        <v>5248</v>
      </c>
      <c r="C1338" s="6" t="s">
        <v>96</v>
      </c>
      <c r="D1338" s="7">
        <v>2</v>
      </c>
      <c r="E1338" s="8" t="s">
        <v>5639</v>
      </c>
      <c r="F1338" s="8">
        <v>0</v>
      </c>
      <c r="G1338" s="8">
        <v>0</v>
      </c>
      <c r="H1338" s="8">
        <f>VLOOKUP(E1338,[1]Hoja1!$E:$F,2,FALSE)</f>
        <v>0</v>
      </c>
      <c r="I1338" s="8">
        <f>VLOOKUP(E1338,[1]Hoja1!$E:$S,3,FALSE)</f>
        <v>0</v>
      </c>
      <c r="J1338" s="8">
        <f>VLOOKUP(E1338,[1]Hoja1!$E:$S,4,FALSE)</f>
        <v>0</v>
      </c>
      <c r="K1338" s="8">
        <f>VLOOKUP(E1338,[1]Hoja1!$E:$S,5,FALSE)</f>
        <v>0</v>
      </c>
      <c r="L1338" s="8">
        <f>VLOOKUP(E1338,[1]Hoja1!$E:$S,6,FALSE)</f>
        <v>0</v>
      </c>
      <c r="M1338" s="8">
        <f>VLOOKUP(E1338,[1]Hoja1!$E:$S,7,FALSE)</f>
        <v>0</v>
      </c>
      <c r="N1338" s="6"/>
      <c r="O1338" s="6" t="s">
        <v>5640</v>
      </c>
      <c r="P1338" s="6" t="s">
        <v>5641</v>
      </c>
      <c r="Q1338" s="6" t="s">
        <v>5642</v>
      </c>
      <c r="R1338" s="6" t="s">
        <v>34</v>
      </c>
      <c r="S1338" s="7" t="s">
        <v>35</v>
      </c>
      <c r="T1338" s="7" t="s">
        <v>35</v>
      </c>
      <c r="U1338" s="7">
        <v>64</v>
      </c>
      <c r="V1338" s="6" t="s">
        <v>80</v>
      </c>
      <c r="W1338" s="6" t="s">
        <v>80</v>
      </c>
      <c r="X1338" s="6" t="s">
        <v>2615</v>
      </c>
      <c r="Y1338" s="8" t="s">
        <v>2616</v>
      </c>
      <c r="Z1338" s="6" t="s">
        <v>5643</v>
      </c>
      <c r="AA1338" s="8">
        <v>0</v>
      </c>
      <c r="AB1338" s="8">
        <v>0</v>
      </c>
      <c r="AC1338" s="8">
        <v>0</v>
      </c>
      <c r="AD1338" s="8">
        <v>0</v>
      </c>
      <c r="AE1338" s="8">
        <v>0</v>
      </c>
      <c r="AF1338" s="8">
        <v>0</v>
      </c>
    </row>
    <row r="1339" spans="1:32" x14ac:dyDescent="0.25">
      <c r="A1339" s="6" t="s">
        <v>5247</v>
      </c>
      <c r="B1339" s="6" t="s">
        <v>5248</v>
      </c>
      <c r="C1339" s="6" t="s">
        <v>96</v>
      </c>
      <c r="D1339" s="7">
        <v>3</v>
      </c>
      <c r="E1339" s="8" t="s">
        <v>5644</v>
      </c>
      <c r="F1339" s="8">
        <v>0</v>
      </c>
      <c r="G1339" s="8">
        <v>0</v>
      </c>
      <c r="H1339" s="8">
        <f>VLOOKUP(E1339,[1]Hoja1!$E:$F,2,FALSE)</f>
        <v>0</v>
      </c>
      <c r="I1339" s="8">
        <f>VLOOKUP(E1339,[1]Hoja1!$E:$S,3,FALSE)</f>
        <v>0</v>
      </c>
      <c r="J1339" s="8">
        <f>VLOOKUP(E1339,[1]Hoja1!$E:$S,4,FALSE)</f>
        <v>0</v>
      </c>
      <c r="K1339" s="8">
        <f>VLOOKUP(E1339,[1]Hoja1!$E:$S,5,FALSE)</f>
        <v>0</v>
      </c>
      <c r="L1339" s="8">
        <f>VLOOKUP(E1339,[1]Hoja1!$E:$S,6,FALSE)</f>
        <v>0</v>
      </c>
      <c r="M1339" s="8">
        <f>VLOOKUP(E1339,[1]Hoja1!$E:$S,7,FALSE)</f>
        <v>0</v>
      </c>
      <c r="N1339" s="6"/>
      <c r="O1339" s="6" t="s">
        <v>240</v>
      </c>
      <c r="P1339" s="6" t="s">
        <v>1541</v>
      </c>
      <c r="Q1339" s="6" t="s">
        <v>5645</v>
      </c>
      <c r="R1339" s="6" t="s">
        <v>54</v>
      </c>
      <c r="S1339" s="7" t="s">
        <v>35</v>
      </c>
      <c r="T1339" s="7" t="s">
        <v>35</v>
      </c>
      <c r="U1339" s="7">
        <v>72</v>
      </c>
      <c r="V1339" s="6" t="s">
        <v>80</v>
      </c>
      <c r="W1339" s="6" t="s">
        <v>80</v>
      </c>
      <c r="X1339" s="6" t="s">
        <v>3104</v>
      </c>
      <c r="Y1339" s="8" t="s">
        <v>1675</v>
      </c>
      <c r="Z1339" s="6" t="s">
        <v>5646</v>
      </c>
      <c r="AA1339" s="8">
        <v>0</v>
      </c>
      <c r="AB1339" s="8">
        <v>0</v>
      </c>
      <c r="AC1339" s="8">
        <v>0</v>
      </c>
      <c r="AD1339" s="8">
        <v>0</v>
      </c>
      <c r="AE1339" s="8">
        <v>0</v>
      </c>
      <c r="AF1339" s="8">
        <v>0</v>
      </c>
    </row>
    <row r="1340" spans="1:32" x14ac:dyDescent="0.25">
      <c r="A1340" s="6" t="s">
        <v>5247</v>
      </c>
      <c r="B1340" s="6" t="s">
        <v>5248</v>
      </c>
      <c r="C1340" s="6" t="s">
        <v>96</v>
      </c>
      <c r="D1340" s="7">
        <v>4</v>
      </c>
      <c r="E1340" s="8" t="s">
        <v>5647</v>
      </c>
      <c r="F1340" s="8">
        <v>0</v>
      </c>
      <c r="G1340" s="8">
        <v>0</v>
      </c>
      <c r="H1340" s="8">
        <f>VLOOKUP(E1340,[1]Hoja1!$E:$F,2,FALSE)</f>
        <v>14</v>
      </c>
      <c r="I1340" s="8" t="str">
        <f>VLOOKUP(E1340,[1]Hoja1!$E:$S,3,FALSE)</f>
        <v>PARTIDO POLÍTICO PARTIDO DEMOCRATICO SOMOS PERU</v>
      </c>
      <c r="J1340" s="8">
        <f>VLOOKUP(E1340,[1]Hoja1!$E:$S,4,FALSE)</f>
        <v>2010</v>
      </c>
      <c r="K1340" s="8">
        <f>VLOOKUP(E1340,[1]Hoja1!$E:$S,5,FALSE)</f>
        <v>2014</v>
      </c>
      <c r="L1340" s="8">
        <f>VLOOKUP(E1340,[1]Hoja1!$E:$S,6,FALSE)</f>
        <v>11</v>
      </c>
      <c r="M1340" s="8" t="str">
        <f>VLOOKUP(E1340,[1]Hoja1!$E:$S,7,FALSE)</f>
        <v>REGIDOR DISTRITAL</v>
      </c>
      <c r="N1340" s="6"/>
      <c r="O1340" s="6" t="s">
        <v>2185</v>
      </c>
      <c r="P1340" s="6" t="s">
        <v>5261</v>
      </c>
      <c r="Q1340" s="6" t="s">
        <v>5648</v>
      </c>
      <c r="R1340" s="6" t="s">
        <v>34</v>
      </c>
      <c r="S1340" s="7" t="s">
        <v>35</v>
      </c>
      <c r="T1340" s="7" t="s">
        <v>35</v>
      </c>
      <c r="U1340" s="7">
        <v>47</v>
      </c>
      <c r="V1340" s="6" t="s">
        <v>80</v>
      </c>
      <c r="W1340" s="6" t="s">
        <v>80</v>
      </c>
      <c r="X1340" s="6" t="s">
        <v>3104</v>
      </c>
      <c r="Y1340" s="8" t="s">
        <v>1675</v>
      </c>
      <c r="Z1340" s="6" t="s">
        <v>5649</v>
      </c>
      <c r="AA1340" s="8">
        <v>14</v>
      </c>
      <c r="AB1340" s="8" t="s">
        <v>954</v>
      </c>
      <c r="AC1340" s="8">
        <v>2010</v>
      </c>
      <c r="AD1340" s="8">
        <v>2014</v>
      </c>
      <c r="AE1340" s="8">
        <v>11</v>
      </c>
      <c r="AF1340" s="8" t="s">
        <v>322</v>
      </c>
    </row>
    <row r="1341" spans="1:32" x14ac:dyDescent="0.25">
      <c r="A1341" s="6" t="s">
        <v>5247</v>
      </c>
      <c r="B1341" s="6" t="s">
        <v>5248</v>
      </c>
      <c r="C1341" s="6" t="s">
        <v>96</v>
      </c>
      <c r="D1341" s="7">
        <v>5</v>
      </c>
      <c r="E1341" s="8" t="s">
        <v>5650</v>
      </c>
      <c r="F1341" s="8">
        <v>0</v>
      </c>
      <c r="G1341" s="8">
        <v>0</v>
      </c>
      <c r="H1341" s="8">
        <f>VLOOKUP(E1341,[1]Hoja1!$E:$F,2,FALSE)</f>
        <v>0</v>
      </c>
      <c r="I1341" s="8">
        <f>VLOOKUP(E1341,[1]Hoja1!$E:$S,3,FALSE)</f>
        <v>0</v>
      </c>
      <c r="J1341" s="8">
        <f>VLOOKUP(E1341,[1]Hoja1!$E:$S,4,FALSE)</f>
        <v>0</v>
      </c>
      <c r="K1341" s="8">
        <f>VLOOKUP(E1341,[1]Hoja1!$E:$S,5,FALSE)</f>
        <v>0</v>
      </c>
      <c r="L1341" s="8">
        <f>VLOOKUP(E1341,[1]Hoja1!$E:$S,6,FALSE)</f>
        <v>0</v>
      </c>
      <c r="M1341" s="8">
        <f>VLOOKUP(E1341,[1]Hoja1!$E:$S,7,FALSE)</f>
        <v>0</v>
      </c>
      <c r="N1341" s="6"/>
      <c r="O1341" s="6" t="s">
        <v>3354</v>
      </c>
      <c r="P1341" s="6" t="s">
        <v>826</v>
      </c>
      <c r="Q1341" s="6" t="s">
        <v>5651</v>
      </c>
      <c r="R1341" s="6" t="s">
        <v>54</v>
      </c>
      <c r="S1341" s="7" t="s">
        <v>35</v>
      </c>
      <c r="T1341" s="7" t="s">
        <v>35</v>
      </c>
      <c r="U1341" s="7">
        <v>73</v>
      </c>
      <c r="V1341" s="6" t="s">
        <v>80</v>
      </c>
      <c r="W1341" s="6" t="s">
        <v>80</v>
      </c>
      <c r="X1341" s="6" t="s">
        <v>957</v>
      </c>
      <c r="Y1341" s="8" t="s">
        <v>120</v>
      </c>
      <c r="Z1341" s="6" t="s">
        <v>5652</v>
      </c>
      <c r="AA1341" s="8">
        <v>0</v>
      </c>
      <c r="AB1341" s="8">
        <v>0</v>
      </c>
      <c r="AC1341" s="8">
        <v>0</v>
      </c>
      <c r="AD1341" s="8">
        <v>0</v>
      </c>
      <c r="AE1341" s="8">
        <v>0</v>
      </c>
      <c r="AF1341" s="8">
        <v>0</v>
      </c>
    </row>
    <row r="1342" spans="1:32" x14ac:dyDescent="0.25">
      <c r="A1342" s="6" t="s">
        <v>5247</v>
      </c>
      <c r="B1342" s="6" t="s">
        <v>5248</v>
      </c>
      <c r="C1342" s="6" t="s">
        <v>96</v>
      </c>
      <c r="D1342" s="7">
        <v>6</v>
      </c>
      <c r="E1342" s="8" t="s">
        <v>5653</v>
      </c>
      <c r="F1342" s="8">
        <v>0</v>
      </c>
      <c r="G1342" s="8">
        <v>0</v>
      </c>
      <c r="H1342" s="8">
        <f>VLOOKUP(E1342,[1]Hoja1!$E:$F,2,FALSE)</f>
        <v>0</v>
      </c>
      <c r="I1342" s="8">
        <f>VLOOKUP(E1342,[1]Hoja1!$E:$S,3,FALSE)</f>
        <v>0</v>
      </c>
      <c r="J1342" s="8">
        <f>VLOOKUP(E1342,[1]Hoja1!$E:$S,4,FALSE)</f>
        <v>0</v>
      </c>
      <c r="K1342" s="8">
        <f>VLOOKUP(E1342,[1]Hoja1!$E:$S,5,FALSE)</f>
        <v>0</v>
      </c>
      <c r="L1342" s="8">
        <f>VLOOKUP(E1342,[1]Hoja1!$E:$S,6,FALSE)</f>
        <v>0</v>
      </c>
      <c r="M1342" s="8">
        <f>VLOOKUP(E1342,[1]Hoja1!$E:$S,7,FALSE)</f>
        <v>0</v>
      </c>
      <c r="N1342" s="6"/>
      <c r="O1342" s="6" t="s">
        <v>5654</v>
      </c>
      <c r="P1342" s="6" t="s">
        <v>2857</v>
      </c>
      <c r="Q1342" s="6" t="s">
        <v>5655</v>
      </c>
      <c r="R1342" s="6" t="s">
        <v>34</v>
      </c>
      <c r="S1342" s="7" t="s">
        <v>35</v>
      </c>
      <c r="T1342" s="7" t="s">
        <v>35</v>
      </c>
      <c r="U1342" s="7">
        <v>58</v>
      </c>
      <c r="V1342" s="6" t="s">
        <v>80</v>
      </c>
      <c r="W1342" s="6" t="s">
        <v>80</v>
      </c>
      <c r="X1342" s="6" t="s">
        <v>1502</v>
      </c>
      <c r="Y1342" s="8" t="s">
        <v>120</v>
      </c>
      <c r="Z1342" s="6" t="s">
        <v>5656</v>
      </c>
      <c r="AA1342" s="8">
        <v>0</v>
      </c>
      <c r="AB1342" s="8">
        <v>0</v>
      </c>
      <c r="AC1342" s="8">
        <v>0</v>
      </c>
      <c r="AD1342" s="8">
        <v>0</v>
      </c>
      <c r="AE1342" s="8">
        <v>0</v>
      </c>
      <c r="AF1342" s="8">
        <v>0</v>
      </c>
    </row>
    <row r="1343" spans="1:32" x14ac:dyDescent="0.25">
      <c r="A1343" s="6" t="s">
        <v>5247</v>
      </c>
      <c r="B1343" s="6" t="s">
        <v>5248</v>
      </c>
      <c r="C1343" s="6" t="s">
        <v>96</v>
      </c>
      <c r="D1343" s="7">
        <v>7</v>
      </c>
      <c r="E1343" s="8" t="s">
        <v>5657</v>
      </c>
      <c r="F1343" s="8">
        <v>0</v>
      </c>
      <c r="G1343" s="8">
        <v>0</v>
      </c>
      <c r="H1343" s="8">
        <f>VLOOKUP(E1343,[1]Hoja1!$E:$F,2,FALSE)</f>
        <v>0</v>
      </c>
      <c r="I1343" s="8">
        <f>VLOOKUP(E1343,[1]Hoja1!$E:$S,3,FALSE)</f>
        <v>0</v>
      </c>
      <c r="J1343" s="8">
        <f>VLOOKUP(E1343,[1]Hoja1!$E:$S,4,FALSE)</f>
        <v>0</v>
      </c>
      <c r="K1343" s="8">
        <f>VLOOKUP(E1343,[1]Hoja1!$E:$S,5,FALSE)</f>
        <v>0</v>
      </c>
      <c r="L1343" s="8">
        <f>VLOOKUP(E1343,[1]Hoja1!$E:$S,6,FALSE)</f>
        <v>0</v>
      </c>
      <c r="M1343" s="8">
        <f>VLOOKUP(E1343,[1]Hoja1!$E:$S,7,FALSE)</f>
        <v>0</v>
      </c>
      <c r="N1343" s="6"/>
      <c r="O1343" s="6" t="s">
        <v>1970</v>
      </c>
      <c r="P1343" s="6" t="s">
        <v>873</v>
      </c>
      <c r="Q1343" s="6" t="s">
        <v>5658</v>
      </c>
      <c r="R1343" s="6" t="s">
        <v>54</v>
      </c>
      <c r="S1343" s="7" t="s">
        <v>35</v>
      </c>
      <c r="T1343" s="7" t="s">
        <v>35</v>
      </c>
      <c r="U1343" s="7">
        <v>48</v>
      </c>
      <c r="V1343" s="6" t="s">
        <v>80</v>
      </c>
      <c r="W1343" s="6" t="s">
        <v>80</v>
      </c>
      <c r="X1343" s="6" t="s">
        <v>3536</v>
      </c>
      <c r="Y1343" s="8" t="s">
        <v>120</v>
      </c>
      <c r="Z1343" s="6" t="s">
        <v>5659</v>
      </c>
      <c r="AA1343" s="8">
        <v>0</v>
      </c>
      <c r="AB1343" s="8">
        <v>0</v>
      </c>
      <c r="AC1343" s="8">
        <v>0</v>
      </c>
      <c r="AD1343" s="8">
        <v>0</v>
      </c>
      <c r="AE1343" s="8">
        <v>0</v>
      </c>
      <c r="AF1343" s="8">
        <v>0</v>
      </c>
    </row>
    <row r="1344" spans="1:32" x14ac:dyDescent="0.25">
      <c r="A1344" s="6" t="s">
        <v>5247</v>
      </c>
      <c r="B1344" s="6" t="s">
        <v>5248</v>
      </c>
      <c r="C1344" s="6" t="s">
        <v>96</v>
      </c>
      <c r="D1344" s="7">
        <v>8</v>
      </c>
      <c r="E1344" s="8" t="s">
        <v>5660</v>
      </c>
      <c r="F1344" s="8">
        <v>0</v>
      </c>
      <c r="G1344" s="8">
        <v>0</v>
      </c>
      <c r="H1344" s="8">
        <f>VLOOKUP(E1344,[1]Hoja1!$E:$F,2,FALSE)</f>
        <v>0</v>
      </c>
      <c r="I1344" s="8">
        <f>VLOOKUP(E1344,[1]Hoja1!$E:$S,3,FALSE)</f>
        <v>0</v>
      </c>
      <c r="J1344" s="8">
        <f>VLOOKUP(E1344,[1]Hoja1!$E:$S,4,FALSE)</f>
        <v>0</v>
      </c>
      <c r="K1344" s="8">
        <f>VLOOKUP(E1344,[1]Hoja1!$E:$S,5,FALSE)</f>
        <v>0</v>
      </c>
      <c r="L1344" s="8">
        <f>VLOOKUP(E1344,[1]Hoja1!$E:$S,6,FALSE)</f>
        <v>0</v>
      </c>
      <c r="M1344" s="8">
        <f>VLOOKUP(E1344,[1]Hoja1!$E:$S,7,FALSE)</f>
        <v>0</v>
      </c>
      <c r="N1344" s="6"/>
      <c r="O1344" s="6" t="s">
        <v>3042</v>
      </c>
      <c r="P1344" s="6" t="s">
        <v>2016</v>
      </c>
      <c r="Q1344" s="6" t="s">
        <v>5661</v>
      </c>
      <c r="R1344" s="6" t="s">
        <v>34</v>
      </c>
      <c r="S1344" s="7" t="s">
        <v>35</v>
      </c>
      <c r="T1344" s="7" t="s">
        <v>35</v>
      </c>
      <c r="U1344" s="7">
        <v>57</v>
      </c>
      <c r="V1344" s="6" t="s">
        <v>80</v>
      </c>
      <c r="W1344" s="6" t="s">
        <v>80</v>
      </c>
      <c r="X1344" s="6" t="s">
        <v>3536</v>
      </c>
      <c r="Y1344" s="8" t="s">
        <v>120</v>
      </c>
      <c r="Z1344" s="6" t="s">
        <v>5662</v>
      </c>
      <c r="AA1344" s="8">
        <v>0</v>
      </c>
      <c r="AB1344" s="8">
        <v>0</v>
      </c>
      <c r="AC1344" s="8">
        <v>0</v>
      </c>
      <c r="AD1344" s="8">
        <v>0</v>
      </c>
      <c r="AE1344" s="8">
        <v>0</v>
      </c>
      <c r="AF1344" s="8">
        <v>0</v>
      </c>
    </row>
    <row r="1345" spans="1:32" x14ac:dyDescent="0.25">
      <c r="A1345" s="6" t="s">
        <v>5247</v>
      </c>
      <c r="B1345" s="6" t="s">
        <v>5248</v>
      </c>
      <c r="C1345" s="6" t="s">
        <v>96</v>
      </c>
      <c r="D1345" s="7">
        <v>9</v>
      </c>
      <c r="E1345" s="8" t="s">
        <v>5663</v>
      </c>
      <c r="F1345" s="8">
        <v>0</v>
      </c>
      <c r="G1345" s="8">
        <v>0</v>
      </c>
      <c r="H1345" s="8">
        <f>VLOOKUP(E1345,[1]Hoja1!$E:$F,2,FALSE)</f>
        <v>0</v>
      </c>
      <c r="I1345" s="8">
        <f>VLOOKUP(E1345,[1]Hoja1!$E:$S,3,FALSE)</f>
        <v>0</v>
      </c>
      <c r="J1345" s="8">
        <f>VLOOKUP(E1345,[1]Hoja1!$E:$S,4,FALSE)</f>
        <v>0</v>
      </c>
      <c r="K1345" s="8">
        <f>VLOOKUP(E1345,[1]Hoja1!$E:$S,5,FALSE)</f>
        <v>0</v>
      </c>
      <c r="L1345" s="8">
        <f>VLOOKUP(E1345,[1]Hoja1!$E:$S,6,FALSE)</f>
        <v>0</v>
      </c>
      <c r="M1345" s="8">
        <f>VLOOKUP(E1345,[1]Hoja1!$E:$S,7,FALSE)</f>
        <v>0</v>
      </c>
      <c r="N1345" s="6"/>
      <c r="O1345" s="6" t="s">
        <v>1895</v>
      </c>
      <c r="P1345" s="6" t="s">
        <v>622</v>
      </c>
      <c r="Q1345" s="6" t="s">
        <v>5664</v>
      </c>
      <c r="R1345" s="6" t="s">
        <v>54</v>
      </c>
      <c r="S1345" s="7" t="s">
        <v>35</v>
      </c>
      <c r="T1345" s="7" t="s">
        <v>35</v>
      </c>
      <c r="U1345" s="7">
        <v>59</v>
      </c>
      <c r="V1345" s="6" t="s">
        <v>80</v>
      </c>
      <c r="W1345" s="6" t="s">
        <v>80</v>
      </c>
      <c r="X1345" s="6" t="s">
        <v>1753</v>
      </c>
      <c r="Y1345" s="8" t="s">
        <v>120</v>
      </c>
      <c r="Z1345" s="6" t="s">
        <v>5665</v>
      </c>
      <c r="AA1345" s="8">
        <v>0</v>
      </c>
      <c r="AB1345" s="8">
        <v>0</v>
      </c>
      <c r="AC1345" s="8">
        <v>0</v>
      </c>
      <c r="AD1345" s="8">
        <v>0</v>
      </c>
      <c r="AE1345" s="8">
        <v>0</v>
      </c>
      <c r="AF1345" s="8">
        <v>0</v>
      </c>
    </row>
    <row r="1346" spans="1:32" x14ac:dyDescent="0.25">
      <c r="A1346" s="6" t="s">
        <v>5247</v>
      </c>
      <c r="B1346" s="6" t="s">
        <v>5248</v>
      </c>
      <c r="C1346" s="6" t="s">
        <v>96</v>
      </c>
      <c r="D1346" s="7">
        <v>10</v>
      </c>
      <c r="E1346" s="8" t="s">
        <v>5666</v>
      </c>
      <c r="F1346" s="8">
        <v>0</v>
      </c>
      <c r="G1346" s="8">
        <v>0</v>
      </c>
      <c r="H1346" s="8">
        <f>VLOOKUP(E1346,[1]Hoja1!$E:$F,2,FALSE)</f>
        <v>0</v>
      </c>
      <c r="I1346" s="8">
        <f>VLOOKUP(E1346,[1]Hoja1!$E:$S,3,FALSE)</f>
        <v>0</v>
      </c>
      <c r="J1346" s="8">
        <f>VLOOKUP(E1346,[1]Hoja1!$E:$S,4,FALSE)</f>
        <v>0</v>
      </c>
      <c r="K1346" s="8">
        <f>VLOOKUP(E1346,[1]Hoja1!$E:$S,5,FALSE)</f>
        <v>0</v>
      </c>
      <c r="L1346" s="8">
        <f>VLOOKUP(E1346,[1]Hoja1!$E:$S,6,FALSE)</f>
        <v>0</v>
      </c>
      <c r="M1346" s="8">
        <f>VLOOKUP(E1346,[1]Hoja1!$E:$S,7,FALSE)</f>
        <v>0</v>
      </c>
      <c r="N1346" s="6"/>
      <c r="O1346" s="6" t="s">
        <v>5667</v>
      </c>
      <c r="P1346" s="6" t="s">
        <v>2593</v>
      </c>
      <c r="Q1346" s="6" t="s">
        <v>5668</v>
      </c>
      <c r="R1346" s="6" t="s">
        <v>34</v>
      </c>
      <c r="S1346" s="7" t="s">
        <v>35</v>
      </c>
      <c r="T1346" s="7" t="s">
        <v>35</v>
      </c>
      <c r="U1346" s="7">
        <v>56</v>
      </c>
      <c r="V1346" s="6" t="s">
        <v>80</v>
      </c>
      <c r="W1346" s="6" t="s">
        <v>80</v>
      </c>
      <c r="X1346" s="6" t="s">
        <v>2811</v>
      </c>
      <c r="Y1346" s="8" t="s">
        <v>120</v>
      </c>
      <c r="Z1346" s="6" t="s">
        <v>5669</v>
      </c>
      <c r="AA1346" s="8">
        <v>0</v>
      </c>
      <c r="AB1346" s="8">
        <v>0</v>
      </c>
      <c r="AC1346" s="8">
        <v>0</v>
      </c>
      <c r="AD1346" s="8">
        <v>0</v>
      </c>
      <c r="AE1346" s="8">
        <v>0</v>
      </c>
      <c r="AF1346" s="8">
        <v>0</v>
      </c>
    </row>
    <row r="1347" spans="1:32" x14ac:dyDescent="0.25">
      <c r="A1347" s="6" t="s">
        <v>5247</v>
      </c>
      <c r="B1347" s="6" t="s">
        <v>5248</v>
      </c>
      <c r="C1347" s="6" t="s">
        <v>96</v>
      </c>
      <c r="D1347" s="7">
        <v>11</v>
      </c>
      <c r="E1347" s="8" t="s">
        <v>5670</v>
      </c>
      <c r="F1347" s="8">
        <v>0</v>
      </c>
      <c r="G1347" s="8">
        <v>0</v>
      </c>
      <c r="H1347" s="8">
        <f>VLOOKUP(E1347,[1]Hoja1!$E:$F,2,FALSE)</f>
        <v>0</v>
      </c>
      <c r="I1347" s="8">
        <f>VLOOKUP(E1347,[1]Hoja1!$E:$S,3,FALSE)</f>
        <v>0</v>
      </c>
      <c r="J1347" s="8">
        <f>VLOOKUP(E1347,[1]Hoja1!$E:$S,4,FALSE)</f>
        <v>0</v>
      </c>
      <c r="K1347" s="8">
        <f>VLOOKUP(E1347,[1]Hoja1!$E:$S,5,FALSE)</f>
        <v>0</v>
      </c>
      <c r="L1347" s="8">
        <f>VLOOKUP(E1347,[1]Hoja1!$E:$S,6,FALSE)</f>
        <v>0</v>
      </c>
      <c r="M1347" s="8">
        <f>VLOOKUP(E1347,[1]Hoja1!$E:$S,7,FALSE)</f>
        <v>0</v>
      </c>
      <c r="N1347" s="6"/>
      <c r="O1347" s="6" t="s">
        <v>251</v>
      </c>
      <c r="P1347" s="6" t="s">
        <v>226</v>
      </c>
      <c r="Q1347" s="6" t="s">
        <v>5671</v>
      </c>
      <c r="R1347" s="6" t="s">
        <v>54</v>
      </c>
      <c r="S1347" s="7" t="s">
        <v>35</v>
      </c>
      <c r="T1347" s="7" t="s">
        <v>35</v>
      </c>
      <c r="U1347" s="7">
        <v>49</v>
      </c>
      <c r="V1347" s="6" t="s">
        <v>80</v>
      </c>
      <c r="W1347" s="6" t="s">
        <v>80</v>
      </c>
      <c r="X1347" s="6" t="s">
        <v>2615</v>
      </c>
      <c r="Y1347" s="8" t="s">
        <v>2616</v>
      </c>
      <c r="Z1347" s="6" t="s">
        <v>5672</v>
      </c>
      <c r="AA1347" s="8">
        <v>0</v>
      </c>
      <c r="AB1347" s="8">
        <v>0</v>
      </c>
      <c r="AC1347" s="8">
        <v>0</v>
      </c>
      <c r="AD1347" s="8">
        <v>0</v>
      </c>
      <c r="AE1347" s="8">
        <v>0</v>
      </c>
      <c r="AF1347" s="8">
        <v>0</v>
      </c>
    </row>
    <row r="1348" spans="1:32" x14ac:dyDescent="0.25">
      <c r="A1348" s="6" t="s">
        <v>5247</v>
      </c>
      <c r="B1348" s="6" t="s">
        <v>5248</v>
      </c>
      <c r="C1348" s="6" t="s">
        <v>96</v>
      </c>
      <c r="D1348" s="7">
        <v>12</v>
      </c>
      <c r="E1348" s="8" t="s">
        <v>5673</v>
      </c>
      <c r="F1348" s="8">
        <v>0</v>
      </c>
      <c r="G1348" s="8">
        <v>0</v>
      </c>
      <c r="H1348" s="8">
        <f>VLOOKUP(E1348,[1]Hoja1!$E:$F,2,FALSE)</f>
        <v>0</v>
      </c>
      <c r="I1348" s="8">
        <f>VLOOKUP(E1348,[1]Hoja1!$E:$S,3,FALSE)</f>
        <v>0</v>
      </c>
      <c r="J1348" s="8">
        <f>VLOOKUP(E1348,[1]Hoja1!$E:$S,4,FALSE)</f>
        <v>0</v>
      </c>
      <c r="K1348" s="8">
        <f>VLOOKUP(E1348,[1]Hoja1!$E:$S,5,FALSE)</f>
        <v>0</v>
      </c>
      <c r="L1348" s="8">
        <f>VLOOKUP(E1348,[1]Hoja1!$E:$S,6,FALSE)</f>
        <v>0</v>
      </c>
      <c r="M1348" s="8">
        <f>VLOOKUP(E1348,[1]Hoja1!$E:$S,7,FALSE)</f>
        <v>0</v>
      </c>
      <c r="N1348" s="6"/>
      <c r="O1348" s="6" t="s">
        <v>5674</v>
      </c>
      <c r="P1348" s="6" t="s">
        <v>5675</v>
      </c>
      <c r="Q1348" s="6" t="s">
        <v>5676</v>
      </c>
      <c r="R1348" s="6" t="s">
        <v>34</v>
      </c>
      <c r="S1348" s="7" t="s">
        <v>35</v>
      </c>
      <c r="T1348" s="7" t="s">
        <v>35</v>
      </c>
      <c r="U1348" s="7">
        <v>77</v>
      </c>
      <c r="V1348" s="6" t="s">
        <v>80</v>
      </c>
      <c r="W1348" s="6" t="s">
        <v>80</v>
      </c>
      <c r="X1348" s="6" t="s">
        <v>80</v>
      </c>
      <c r="Y1348" s="8" t="s">
        <v>215</v>
      </c>
      <c r="Z1348" s="6" t="s">
        <v>5677</v>
      </c>
      <c r="AA1348" s="8">
        <v>0</v>
      </c>
      <c r="AB1348" s="8">
        <v>0</v>
      </c>
      <c r="AC1348" s="8">
        <v>0</v>
      </c>
      <c r="AD1348" s="8">
        <v>0</v>
      </c>
      <c r="AE1348" s="8">
        <v>0</v>
      </c>
      <c r="AF1348" s="8">
        <v>0</v>
      </c>
    </row>
    <row r="1349" spans="1:32" x14ac:dyDescent="0.25">
      <c r="A1349" s="6" t="s">
        <v>5247</v>
      </c>
      <c r="B1349" s="6" t="s">
        <v>5248</v>
      </c>
      <c r="C1349" s="6" t="s">
        <v>96</v>
      </c>
      <c r="D1349" s="7">
        <v>13</v>
      </c>
      <c r="E1349" s="8" t="s">
        <v>5678</v>
      </c>
      <c r="F1349" s="8">
        <v>0</v>
      </c>
      <c r="G1349" s="8">
        <v>0</v>
      </c>
      <c r="H1349" s="8">
        <f>VLOOKUP(E1349,[1]Hoja1!$E:$F,2,FALSE)</f>
        <v>0</v>
      </c>
      <c r="I1349" s="8">
        <f>VLOOKUP(E1349,[1]Hoja1!$E:$S,3,FALSE)</f>
        <v>0</v>
      </c>
      <c r="J1349" s="8">
        <f>VLOOKUP(E1349,[1]Hoja1!$E:$S,4,FALSE)</f>
        <v>0</v>
      </c>
      <c r="K1349" s="8">
        <f>VLOOKUP(E1349,[1]Hoja1!$E:$S,5,FALSE)</f>
        <v>0</v>
      </c>
      <c r="L1349" s="8">
        <f>VLOOKUP(E1349,[1]Hoja1!$E:$S,6,FALSE)</f>
        <v>0</v>
      </c>
      <c r="M1349" s="8">
        <f>VLOOKUP(E1349,[1]Hoja1!$E:$S,7,FALSE)</f>
        <v>0</v>
      </c>
      <c r="N1349" s="6"/>
      <c r="O1349" s="6" t="s">
        <v>896</v>
      </c>
      <c r="P1349" s="6" t="s">
        <v>896</v>
      </c>
      <c r="Q1349" s="6" t="s">
        <v>5679</v>
      </c>
      <c r="R1349" s="6" t="s">
        <v>54</v>
      </c>
      <c r="S1349" s="7" t="s">
        <v>35</v>
      </c>
      <c r="T1349" s="7" t="s">
        <v>35</v>
      </c>
      <c r="U1349" s="7">
        <v>47</v>
      </c>
      <c r="V1349" s="6" t="s">
        <v>80</v>
      </c>
      <c r="W1349" s="6" t="s">
        <v>80</v>
      </c>
      <c r="X1349" s="6" t="s">
        <v>5108</v>
      </c>
      <c r="Y1349" s="8" t="s">
        <v>82</v>
      </c>
      <c r="Z1349" s="6" t="s">
        <v>5680</v>
      </c>
      <c r="AA1349" s="8">
        <v>0</v>
      </c>
      <c r="AB1349" s="8">
        <v>0</v>
      </c>
      <c r="AC1349" s="8">
        <v>0</v>
      </c>
      <c r="AD1349" s="8">
        <v>0</v>
      </c>
      <c r="AE1349" s="8">
        <v>0</v>
      </c>
      <c r="AF1349" s="8">
        <v>0</v>
      </c>
    </row>
    <row r="1350" spans="1:32" x14ac:dyDescent="0.25">
      <c r="A1350" s="6" t="s">
        <v>5247</v>
      </c>
      <c r="B1350" s="6" t="s">
        <v>5248</v>
      </c>
      <c r="C1350" s="6" t="s">
        <v>96</v>
      </c>
      <c r="D1350" s="7">
        <v>14</v>
      </c>
      <c r="E1350" s="8" t="s">
        <v>5681</v>
      </c>
      <c r="F1350" s="8">
        <v>0</v>
      </c>
      <c r="G1350" s="8">
        <v>0</v>
      </c>
      <c r="H1350" s="8">
        <f>VLOOKUP(E1350,[1]Hoja1!$E:$F,2,FALSE)</f>
        <v>0</v>
      </c>
      <c r="I1350" s="8">
        <f>VLOOKUP(E1350,[1]Hoja1!$E:$S,3,FALSE)</f>
        <v>0</v>
      </c>
      <c r="J1350" s="8">
        <f>VLOOKUP(E1350,[1]Hoja1!$E:$S,4,FALSE)</f>
        <v>0</v>
      </c>
      <c r="K1350" s="8">
        <f>VLOOKUP(E1350,[1]Hoja1!$E:$S,5,FALSE)</f>
        <v>0</v>
      </c>
      <c r="L1350" s="8">
        <f>VLOOKUP(E1350,[1]Hoja1!$E:$S,6,FALSE)</f>
        <v>0</v>
      </c>
      <c r="M1350" s="8">
        <f>VLOOKUP(E1350,[1]Hoja1!$E:$S,7,FALSE)</f>
        <v>0</v>
      </c>
      <c r="N1350" s="6"/>
      <c r="O1350" s="6" t="s">
        <v>5682</v>
      </c>
      <c r="P1350" s="6" t="s">
        <v>1985</v>
      </c>
      <c r="Q1350" s="6" t="s">
        <v>487</v>
      </c>
      <c r="R1350" s="6" t="s">
        <v>34</v>
      </c>
      <c r="S1350" s="7" t="s">
        <v>35</v>
      </c>
      <c r="T1350" s="7" t="s">
        <v>35</v>
      </c>
      <c r="U1350" s="7">
        <v>46</v>
      </c>
      <c r="V1350" s="6" t="s">
        <v>80</v>
      </c>
      <c r="W1350" s="6" t="s">
        <v>80</v>
      </c>
      <c r="X1350" s="6" t="s">
        <v>5001</v>
      </c>
      <c r="Y1350" s="8" t="s">
        <v>120</v>
      </c>
      <c r="Z1350" s="6" t="s">
        <v>5683</v>
      </c>
      <c r="AA1350" s="8">
        <v>0</v>
      </c>
      <c r="AB1350" s="8">
        <v>0</v>
      </c>
      <c r="AC1350" s="8">
        <v>0</v>
      </c>
      <c r="AD1350" s="8">
        <v>0</v>
      </c>
      <c r="AE1350" s="8">
        <v>0</v>
      </c>
      <c r="AF1350" s="8">
        <v>0</v>
      </c>
    </row>
    <row r="1351" spans="1:32" x14ac:dyDescent="0.25">
      <c r="A1351" s="6" t="s">
        <v>5247</v>
      </c>
      <c r="B1351" s="6" t="s">
        <v>5248</v>
      </c>
      <c r="C1351" s="6" t="s">
        <v>96</v>
      </c>
      <c r="D1351" s="7">
        <v>15</v>
      </c>
      <c r="E1351" s="8" t="s">
        <v>5684</v>
      </c>
      <c r="F1351" s="8">
        <v>0</v>
      </c>
      <c r="G1351" s="8">
        <v>0</v>
      </c>
      <c r="H1351" s="8">
        <f>VLOOKUP(E1351,[1]Hoja1!$E:$F,2,FALSE)</f>
        <v>0</v>
      </c>
      <c r="I1351" s="8">
        <f>VLOOKUP(E1351,[1]Hoja1!$E:$S,3,FALSE)</f>
        <v>0</v>
      </c>
      <c r="J1351" s="8">
        <f>VLOOKUP(E1351,[1]Hoja1!$E:$S,4,FALSE)</f>
        <v>0</v>
      </c>
      <c r="K1351" s="8">
        <f>VLOOKUP(E1351,[1]Hoja1!$E:$S,5,FALSE)</f>
        <v>0</v>
      </c>
      <c r="L1351" s="8">
        <f>VLOOKUP(E1351,[1]Hoja1!$E:$S,6,FALSE)</f>
        <v>0</v>
      </c>
      <c r="M1351" s="8">
        <f>VLOOKUP(E1351,[1]Hoja1!$E:$S,7,FALSE)</f>
        <v>0</v>
      </c>
      <c r="N1351" s="6"/>
      <c r="O1351" s="6" t="s">
        <v>5685</v>
      </c>
      <c r="P1351" s="6" t="s">
        <v>5686</v>
      </c>
      <c r="Q1351" s="6" t="s">
        <v>5687</v>
      </c>
      <c r="R1351" s="6" t="s">
        <v>54</v>
      </c>
      <c r="S1351" s="7" t="s">
        <v>35</v>
      </c>
      <c r="T1351" s="7" t="s">
        <v>35</v>
      </c>
      <c r="U1351" s="7">
        <v>39</v>
      </c>
      <c r="V1351" s="6" t="s">
        <v>80</v>
      </c>
      <c r="W1351" s="6" t="s">
        <v>80</v>
      </c>
      <c r="X1351" s="6" t="s">
        <v>3104</v>
      </c>
      <c r="Y1351" s="8" t="s">
        <v>1675</v>
      </c>
      <c r="Z1351" s="6" t="s">
        <v>5688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  <c r="AF1351" s="8">
        <v>0</v>
      </c>
    </row>
    <row r="1352" spans="1:32" x14ac:dyDescent="0.25">
      <c r="A1352" s="6" t="s">
        <v>5247</v>
      </c>
      <c r="B1352" s="6" t="s">
        <v>5248</v>
      </c>
      <c r="C1352" s="6" t="s">
        <v>96</v>
      </c>
      <c r="D1352" s="7">
        <v>16</v>
      </c>
      <c r="E1352" s="8" t="s">
        <v>5689</v>
      </c>
      <c r="F1352" s="8">
        <v>0</v>
      </c>
      <c r="G1352" s="8">
        <v>0</v>
      </c>
      <c r="H1352" s="8">
        <f>VLOOKUP(E1352,[1]Hoja1!$E:$F,2,FALSE)</f>
        <v>0</v>
      </c>
      <c r="I1352" s="8">
        <f>VLOOKUP(E1352,[1]Hoja1!$E:$S,3,FALSE)</f>
        <v>0</v>
      </c>
      <c r="J1352" s="8">
        <f>VLOOKUP(E1352,[1]Hoja1!$E:$S,4,FALSE)</f>
        <v>0</v>
      </c>
      <c r="K1352" s="8">
        <f>VLOOKUP(E1352,[1]Hoja1!$E:$S,5,FALSE)</f>
        <v>0</v>
      </c>
      <c r="L1352" s="8">
        <f>VLOOKUP(E1352,[1]Hoja1!$E:$S,6,FALSE)</f>
        <v>0</v>
      </c>
      <c r="M1352" s="8">
        <f>VLOOKUP(E1352,[1]Hoja1!$E:$S,7,FALSE)</f>
        <v>0</v>
      </c>
      <c r="N1352" s="6"/>
      <c r="O1352" s="6" t="s">
        <v>5690</v>
      </c>
      <c r="P1352" s="6" t="s">
        <v>773</v>
      </c>
      <c r="Q1352" s="6" t="s">
        <v>5691</v>
      </c>
      <c r="R1352" s="6" t="s">
        <v>34</v>
      </c>
      <c r="S1352" s="7" t="s">
        <v>35</v>
      </c>
      <c r="T1352" s="7" t="s">
        <v>35</v>
      </c>
      <c r="U1352" s="7">
        <v>63</v>
      </c>
      <c r="V1352" s="6" t="s">
        <v>80</v>
      </c>
      <c r="W1352" s="6" t="s">
        <v>80</v>
      </c>
      <c r="X1352" s="6" t="s">
        <v>5001</v>
      </c>
      <c r="Y1352" s="8" t="s">
        <v>120</v>
      </c>
      <c r="Z1352" s="6" t="s">
        <v>5692</v>
      </c>
      <c r="AA1352" s="8">
        <v>0</v>
      </c>
      <c r="AB1352" s="8">
        <v>0</v>
      </c>
      <c r="AC1352" s="8">
        <v>0</v>
      </c>
      <c r="AD1352" s="8">
        <v>0</v>
      </c>
      <c r="AE1352" s="8">
        <v>0</v>
      </c>
      <c r="AF1352" s="8">
        <v>0</v>
      </c>
    </row>
    <row r="1353" spans="1:32" x14ac:dyDescent="0.25">
      <c r="A1353" s="6" t="s">
        <v>5247</v>
      </c>
      <c r="B1353" s="6" t="s">
        <v>5248</v>
      </c>
      <c r="C1353" s="6" t="s">
        <v>96</v>
      </c>
      <c r="D1353" s="7">
        <v>17</v>
      </c>
      <c r="E1353" s="8" t="s">
        <v>5693</v>
      </c>
      <c r="F1353" s="8" t="s">
        <v>30</v>
      </c>
      <c r="G1353" s="8">
        <v>2191</v>
      </c>
      <c r="H1353" s="8">
        <f>VLOOKUP(E1353,[1]Hoja1!$E:$F,2,FALSE)</f>
        <v>0</v>
      </c>
      <c r="I1353" s="8">
        <f>VLOOKUP(E1353,[1]Hoja1!$E:$S,3,FALSE)</f>
        <v>0</v>
      </c>
      <c r="J1353" s="8">
        <f>VLOOKUP(E1353,[1]Hoja1!$E:$S,4,FALSE)</f>
        <v>0</v>
      </c>
      <c r="K1353" s="8">
        <f>VLOOKUP(E1353,[1]Hoja1!$E:$S,5,FALSE)</f>
        <v>0</v>
      </c>
      <c r="L1353" s="8">
        <f>VLOOKUP(E1353,[1]Hoja1!$E:$S,6,FALSE)</f>
        <v>0</v>
      </c>
      <c r="M1353" s="8">
        <f>VLOOKUP(E1353,[1]Hoja1!$E:$S,7,FALSE)</f>
        <v>0</v>
      </c>
      <c r="N1353" s="6"/>
      <c r="O1353" s="6" t="s">
        <v>4263</v>
      </c>
      <c r="P1353" s="6" t="s">
        <v>4696</v>
      </c>
      <c r="Q1353" s="6" t="s">
        <v>5694</v>
      </c>
      <c r="R1353" s="6" t="s">
        <v>54</v>
      </c>
      <c r="S1353" s="7" t="s">
        <v>35</v>
      </c>
      <c r="T1353" s="7" t="s">
        <v>35</v>
      </c>
      <c r="U1353" s="7">
        <v>32</v>
      </c>
      <c r="V1353" s="6" t="s">
        <v>80</v>
      </c>
      <c r="W1353" s="6" t="s">
        <v>80</v>
      </c>
      <c r="X1353" s="6" t="s">
        <v>1753</v>
      </c>
      <c r="Y1353" s="8" t="s">
        <v>120</v>
      </c>
      <c r="Z1353" s="6" t="s">
        <v>5695</v>
      </c>
      <c r="AA1353" s="8">
        <v>0</v>
      </c>
      <c r="AB1353" s="8">
        <v>0</v>
      </c>
      <c r="AC1353" s="8">
        <v>0</v>
      </c>
      <c r="AD1353" s="8">
        <v>0</v>
      </c>
      <c r="AE1353" s="8">
        <v>0</v>
      </c>
      <c r="AF1353" s="8">
        <v>0</v>
      </c>
    </row>
    <row r="1354" spans="1:32" x14ac:dyDescent="0.25">
      <c r="A1354" s="6" t="s">
        <v>5247</v>
      </c>
      <c r="B1354" s="6" t="s">
        <v>5248</v>
      </c>
      <c r="C1354" s="6" t="s">
        <v>96</v>
      </c>
      <c r="D1354" s="7">
        <v>18</v>
      </c>
      <c r="E1354" s="8" t="s">
        <v>5696</v>
      </c>
      <c r="F1354" s="8">
        <v>0</v>
      </c>
      <c r="G1354" s="8">
        <v>0</v>
      </c>
      <c r="H1354" s="8">
        <f>VLOOKUP(E1354,[1]Hoja1!$E:$F,2,FALSE)</f>
        <v>0</v>
      </c>
      <c r="I1354" s="8">
        <f>VLOOKUP(E1354,[1]Hoja1!$E:$S,3,FALSE)</f>
        <v>0</v>
      </c>
      <c r="J1354" s="8">
        <f>VLOOKUP(E1354,[1]Hoja1!$E:$S,4,FALSE)</f>
        <v>0</v>
      </c>
      <c r="K1354" s="8">
        <f>VLOOKUP(E1354,[1]Hoja1!$E:$S,5,FALSE)</f>
        <v>0</v>
      </c>
      <c r="L1354" s="8">
        <f>VLOOKUP(E1354,[1]Hoja1!$E:$S,6,FALSE)</f>
        <v>0</v>
      </c>
      <c r="M1354" s="8">
        <f>VLOOKUP(E1354,[1]Hoja1!$E:$S,7,FALSE)</f>
        <v>0</v>
      </c>
      <c r="N1354" s="6"/>
      <c r="O1354" s="6" t="s">
        <v>351</v>
      </c>
      <c r="P1354" s="6" t="s">
        <v>462</v>
      </c>
      <c r="Q1354" s="6" t="s">
        <v>5697</v>
      </c>
      <c r="R1354" s="6" t="s">
        <v>34</v>
      </c>
      <c r="S1354" s="7" t="s">
        <v>35</v>
      </c>
      <c r="T1354" s="7" t="s">
        <v>35</v>
      </c>
      <c r="U1354" s="7">
        <v>60</v>
      </c>
      <c r="V1354" s="6" t="s">
        <v>80</v>
      </c>
      <c r="W1354" s="6" t="s">
        <v>80</v>
      </c>
      <c r="X1354" s="6" t="s">
        <v>976</v>
      </c>
      <c r="Y1354" s="8" t="s">
        <v>82</v>
      </c>
      <c r="Z1354" s="6" t="s">
        <v>5698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  <c r="AF1354" s="8">
        <v>0</v>
      </c>
    </row>
    <row r="1355" spans="1:32" x14ac:dyDescent="0.25">
      <c r="A1355" s="6" t="s">
        <v>5247</v>
      </c>
      <c r="B1355" s="6" t="s">
        <v>5248</v>
      </c>
      <c r="C1355" s="6" t="s">
        <v>96</v>
      </c>
      <c r="D1355" s="7">
        <v>19</v>
      </c>
      <c r="E1355" s="8" t="s">
        <v>5699</v>
      </c>
      <c r="F1355" s="8">
        <v>0</v>
      </c>
      <c r="G1355" s="8">
        <v>0</v>
      </c>
      <c r="H1355" s="8">
        <f>VLOOKUP(E1355,[1]Hoja1!$E:$F,2,FALSE)</f>
        <v>0</v>
      </c>
      <c r="I1355" s="8">
        <f>VLOOKUP(E1355,[1]Hoja1!$E:$S,3,FALSE)</f>
        <v>0</v>
      </c>
      <c r="J1355" s="8">
        <f>VLOOKUP(E1355,[1]Hoja1!$E:$S,4,FALSE)</f>
        <v>0</v>
      </c>
      <c r="K1355" s="8">
        <f>VLOOKUP(E1355,[1]Hoja1!$E:$S,5,FALSE)</f>
        <v>0</v>
      </c>
      <c r="L1355" s="8">
        <f>VLOOKUP(E1355,[1]Hoja1!$E:$S,6,FALSE)</f>
        <v>0</v>
      </c>
      <c r="M1355" s="8">
        <f>VLOOKUP(E1355,[1]Hoja1!$E:$S,7,FALSE)</f>
        <v>0</v>
      </c>
      <c r="N1355" s="6"/>
      <c r="O1355" s="6" t="s">
        <v>826</v>
      </c>
      <c r="P1355" s="6" t="s">
        <v>5700</v>
      </c>
      <c r="Q1355" s="6" t="s">
        <v>5701</v>
      </c>
      <c r="R1355" s="6" t="s">
        <v>34</v>
      </c>
      <c r="S1355" s="7" t="s">
        <v>35</v>
      </c>
      <c r="T1355" s="7" t="s">
        <v>35</v>
      </c>
      <c r="U1355" s="7">
        <v>58</v>
      </c>
      <c r="V1355" s="6" t="s">
        <v>80</v>
      </c>
      <c r="W1355" s="6" t="s">
        <v>80</v>
      </c>
      <c r="X1355" s="6" t="s">
        <v>5304</v>
      </c>
      <c r="Y1355" s="8" t="s">
        <v>82</v>
      </c>
      <c r="Z1355" s="6" t="s">
        <v>5702</v>
      </c>
      <c r="AA1355" s="8">
        <v>0</v>
      </c>
      <c r="AB1355" s="8">
        <v>0</v>
      </c>
      <c r="AC1355" s="8">
        <v>0</v>
      </c>
      <c r="AD1355" s="8">
        <v>0</v>
      </c>
      <c r="AE1355" s="8">
        <v>0</v>
      </c>
      <c r="AF1355" s="8">
        <v>0</v>
      </c>
    </row>
    <row r="1356" spans="1:32" x14ac:dyDescent="0.25">
      <c r="A1356" s="6" t="s">
        <v>5247</v>
      </c>
      <c r="B1356" s="6" t="s">
        <v>5248</v>
      </c>
      <c r="C1356" s="6" t="s">
        <v>96</v>
      </c>
      <c r="D1356" s="7">
        <v>20</v>
      </c>
      <c r="E1356" s="8" t="s">
        <v>5703</v>
      </c>
      <c r="F1356" s="8">
        <v>0</v>
      </c>
      <c r="G1356" s="8">
        <v>0</v>
      </c>
      <c r="H1356" s="8">
        <f>VLOOKUP(E1356,[1]Hoja1!$E:$F,2,FALSE)</f>
        <v>0</v>
      </c>
      <c r="I1356" s="8">
        <f>VLOOKUP(E1356,[1]Hoja1!$E:$S,3,FALSE)</f>
        <v>0</v>
      </c>
      <c r="J1356" s="8">
        <f>VLOOKUP(E1356,[1]Hoja1!$E:$S,4,FALSE)</f>
        <v>0</v>
      </c>
      <c r="K1356" s="8">
        <f>VLOOKUP(E1356,[1]Hoja1!$E:$S,5,FALSE)</f>
        <v>0</v>
      </c>
      <c r="L1356" s="8">
        <f>VLOOKUP(E1356,[1]Hoja1!$E:$S,6,FALSE)</f>
        <v>0</v>
      </c>
      <c r="M1356" s="8">
        <f>VLOOKUP(E1356,[1]Hoja1!$E:$S,7,FALSE)</f>
        <v>0</v>
      </c>
      <c r="N1356" s="6"/>
      <c r="O1356" s="6" t="s">
        <v>3879</v>
      </c>
      <c r="P1356" s="6" t="s">
        <v>1974</v>
      </c>
      <c r="Q1356" s="6" t="s">
        <v>2026</v>
      </c>
      <c r="R1356" s="6" t="s">
        <v>34</v>
      </c>
      <c r="S1356" s="7" t="s">
        <v>35</v>
      </c>
      <c r="T1356" s="7" t="s">
        <v>35</v>
      </c>
      <c r="U1356" s="7">
        <v>55</v>
      </c>
      <c r="V1356" s="6" t="s">
        <v>80</v>
      </c>
      <c r="W1356" s="6" t="s">
        <v>80</v>
      </c>
      <c r="X1356" s="6" t="s">
        <v>5546</v>
      </c>
      <c r="Y1356" s="8" t="s">
        <v>82</v>
      </c>
      <c r="Z1356" s="6" t="s">
        <v>5704</v>
      </c>
      <c r="AA1356" s="8">
        <v>0</v>
      </c>
      <c r="AB1356" s="8">
        <v>0</v>
      </c>
      <c r="AC1356" s="8">
        <v>0</v>
      </c>
      <c r="AD1356" s="8">
        <v>0</v>
      </c>
      <c r="AE1356" s="8">
        <v>0</v>
      </c>
      <c r="AF1356" s="8">
        <v>0</v>
      </c>
    </row>
    <row r="1357" spans="1:32" x14ac:dyDescent="0.25">
      <c r="A1357" s="6" t="s">
        <v>5247</v>
      </c>
      <c r="B1357" s="6" t="s">
        <v>5248</v>
      </c>
      <c r="C1357" s="6" t="s">
        <v>96</v>
      </c>
      <c r="D1357" s="7">
        <v>21</v>
      </c>
      <c r="E1357" s="8" t="s">
        <v>5705</v>
      </c>
      <c r="F1357" s="8">
        <v>0</v>
      </c>
      <c r="G1357" s="8">
        <v>0</v>
      </c>
      <c r="H1357" s="8">
        <f>VLOOKUP(E1357,[1]Hoja1!$E:$F,2,FALSE)</f>
        <v>0</v>
      </c>
      <c r="I1357" s="8">
        <f>VLOOKUP(E1357,[1]Hoja1!$E:$S,3,FALSE)</f>
        <v>0</v>
      </c>
      <c r="J1357" s="8">
        <f>VLOOKUP(E1357,[1]Hoja1!$E:$S,4,FALSE)</f>
        <v>0</v>
      </c>
      <c r="K1357" s="8">
        <f>VLOOKUP(E1357,[1]Hoja1!$E:$S,5,FALSE)</f>
        <v>0</v>
      </c>
      <c r="L1357" s="8">
        <f>VLOOKUP(E1357,[1]Hoja1!$E:$S,6,FALSE)</f>
        <v>0</v>
      </c>
      <c r="M1357" s="8">
        <f>VLOOKUP(E1357,[1]Hoja1!$E:$S,7,FALSE)</f>
        <v>0</v>
      </c>
      <c r="N1357" s="6"/>
      <c r="O1357" s="6" t="s">
        <v>3089</v>
      </c>
      <c r="P1357" s="6" t="s">
        <v>1858</v>
      </c>
      <c r="Q1357" s="6" t="s">
        <v>5706</v>
      </c>
      <c r="R1357" s="6" t="s">
        <v>34</v>
      </c>
      <c r="S1357" s="7" t="s">
        <v>35</v>
      </c>
      <c r="T1357" s="7" t="s">
        <v>35</v>
      </c>
      <c r="U1357" s="7">
        <v>46</v>
      </c>
      <c r="V1357" s="6" t="s">
        <v>80</v>
      </c>
      <c r="W1357" s="6" t="s">
        <v>80</v>
      </c>
      <c r="X1357" s="6" t="s">
        <v>1844</v>
      </c>
      <c r="Y1357" s="8" t="s">
        <v>120</v>
      </c>
      <c r="Z1357" s="6" t="s">
        <v>5707</v>
      </c>
      <c r="AA1357" s="8">
        <v>0</v>
      </c>
      <c r="AB1357" s="8">
        <v>0</v>
      </c>
      <c r="AC1357" s="8">
        <v>0</v>
      </c>
      <c r="AD1357" s="8">
        <v>0</v>
      </c>
      <c r="AE1357" s="8">
        <v>0</v>
      </c>
      <c r="AF1357" s="8">
        <v>0</v>
      </c>
    </row>
    <row r="1358" spans="1:32" x14ac:dyDescent="0.25">
      <c r="A1358" s="6" t="s">
        <v>5247</v>
      </c>
      <c r="B1358" s="6" t="s">
        <v>5248</v>
      </c>
      <c r="C1358" s="6" t="s">
        <v>96</v>
      </c>
      <c r="D1358" s="7">
        <v>22</v>
      </c>
      <c r="E1358" s="8" t="s">
        <v>5708</v>
      </c>
      <c r="F1358" s="8">
        <v>0</v>
      </c>
      <c r="G1358" s="8">
        <v>0</v>
      </c>
      <c r="H1358" s="8">
        <f>VLOOKUP(E1358,[1]Hoja1!$E:$F,2,FALSE)</f>
        <v>0</v>
      </c>
      <c r="I1358" s="8">
        <f>VLOOKUP(E1358,[1]Hoja1!$E:$S,3,FALSE)</f>
        <v>0</v>
      </c>
      <c r="J1358" s="8">
        <f>VLOOKUP(E1358,[1]Hoja1!$E:$S,4,FALSE)</f>
        <v>0</v>
      </c>
      <c r="K1358" s="8">
        <f>VLOOKUP(E1358,[1]Hoja1!$E:$S,5,FALSE)</f>
        <v>0</v>
      </c>
      <c r="L1358" s="8">
        <f>VLOOKUP(E1358,[1]Hoja1!$E:$S,6,FALSE)</f>
        <v>0</v>
      </c>
      <c r="M1358" s="8">
        <f>VLOOKUP(E1358,[1]Hoja1!$E:$S,7,FALSE)</f>
        <v>0</v>
      </c>
      <c r="N1358" s="6"/>
      <c r="O1358" s="6" t="s">
        <v>5709</v>
      </c>
      <c r="P1358" s="6" t="s">
        <v>4948</v>
      </c>
      <c r="Q1358" s="6" t="s">
        <v>5710</v>
      </c>
      <c r="R1358" s="6" t="s">
        <v>34</v>
      </c>
      <c r="S1358" s="7" t="s">
        <v>35</v>
      </c>
      <c r="T1358" s="7" t="s">
        <v>35</v>
      </c>
      <c r="U1358" s="7">
        <v>62</v>
      </c>
      <c r="V1358" s="6" t="s">
        <v>80</v>
      </c>
      <c r="W1358" s="6" t="s">
        <v>80</v>
      </c>
      <c r="X1358" s="6" t="s">
        <v>5546</v>
      </c>
      <c r="Y1358" s="8" t="s">
        <v>82</v>
      </c>
      <c r="Z1358" s="6" t="s">
        <v>5711</v>
      </c>
      <c r="AA1358" s="8">
        <v>0</v>
      </c>
      <c r="AB1358" s="8">
        <v>0</v>
      </c>
      <c r="AC1358" s="8">
        <v>0</v>
      </c>
      <c r="AD1358" s="8">
        <v>0</v>
      </c>
      <c r="AE1358" s="8">
        <v>0</v>
      </c>
      <c r="AF1358" s="8">
        <v>0</v>
      </c>
    </row>
    <row r="1359" spans="1:32" x14ac:dyDescent="0.25">
      <c r="A1359" s="6" t="s">
        <v>5247</v>
      </c>
      <c r="B1359" s="6" t="s">
        <v>5248</v>
      </c>
      <c r="C1359" s="6" t="s">
        <v>96</v>
      </c>
      <c r="D1359" s="7">
        <v>23</v>
      </c>
      <c r="E1359" s="8" t="s">
        <v>5712</v>
      </c>
      <c r="F1359" s="8">
        <v>0</v>
      </c>
      <c r="G1359" s="8">
        <v>0</v>
      </c>
      <c r="H1359" s="8">
        <f>VLOOKUP(E1359,[1]Hoja1!$E:$F,2,FALSE)</f>
        <v>0</v>
      </c>
      <c r="I1359" s="8">
        <f>VLOOKUP(E1359,[1]Hoja1!$E:$S,3,FALSE)</f>
        <v>0</v>
      </c>
      <c r="J1359" s="8">
        <f>VLOOKUP(E1359,[1]Hoja1!$E:$S,4,FALSE)</f>
        <v>0</v>
      </c>
      <c r="K1359" s="8">
        <f>VLOOKUP(E1359,[1]Hoja1!$E:$S,5,FALSE)</f>
        <v>0</v>
      </c>
      <c r="L1359" s="8">
        <f>VLOOKUP(E1359,[1]Hoja1!$E:$S,6,FALSE)</f>
        <v>0</v>
      </c>
      <c r="M1359" s="8">
        <f>VLOOKUP(E1359,[1]Hoja1!$E:$S,7,FALSE)</f>
        <v>0</v>
      </c>
      <c r="N1359" s="6"/>
      <c r="O1359" s="6" t="s">
        <v>5713</v>
      </c>
      <c r="P1359" s="6" t="s">
        <v>5714</v>
      </c>
      <c r="Q1359" s="6" t="s">
        <v>3323</v>
      </c>
      <c r="R1359" s="6" t="s">
        <v>34</v>
      </c>
      <c r="S1359" s="7" t="s">
        <v>35</v>
      </c>
      <c r="T1359" s="7" t="s">
        <v>35</v>
      </c>
      <c r="U1359" s="7">
        <v>81</v>
      </c>
      <c r="V1359" s="6" t="s">
        <v>80</v>
      </c>
      <c r="W1359" s="6" t="s">
        <v>80</v>
      </c>
      <c r="X1359" s="6" t="s">
        <v>5715</v>
      </c>
      <c r="Y1359" s="8" t="s">
        <v>2616</v>
      </c>
      <c r="Z1359" s="6" t="s">
        <v>5716</v>
      </c>
      <c r="AA1359" s="8">
        <v>0</v>
      </c>
      <c r="AB1359" s="8">
        <v>0</v>
      </c>
      <c r="AC1359" s="8">
        <v>0</v>
      </c>
      <c r="AD1359" s="8">
        <v>0</v>
      </c>
      <c r="AE1359" s="8">
        <v>0</v>
      </c>
      <c r="AF1359" s="8">
        <v>0</v>
      </c>
    </row>
    <row r="1360" spans="1:32" x14ac:dyDescent="0.25">
      <c r="A1360" s="6" t="s">
        <v>5247</v>
      </c>
      <c r="B1360" s="6" t="s">
        <v>5248</v>
      </c>
      <c r="C1360" s="6" t="s">
        <v>96</v>
      </c>
      <c r="D1360" s="7">
        <v>24</v>
      </c>
      <c r="E1360" s="8" t="s">
        <v>5717</v>
      </c>
      <c r="F1360" s="8">
        <v>0</v>
      </c>
      <c r="G1360" s="8">
        <v>0</v>
      </c>
      <c r="H1360" s="8">
        <f>VLOOKUP(E1360,[1]Hoja1!$E:$F,2,FALSE)</f>
        <v>0</v>
      </c>
      <c r="I1360" s="8">
        <f>VLOOKUP(E1360,[1]Hoja1!$E:$S,3,FALSE)</f>
        <v>0</v>
      </c>
      <c r="J1360" s="8">
        <f>VLOOKUP(E1360,[1]Hoja1!$E:$S,4,FALSE)</f>
        <v>0</v>
      </c>
      <c r="K1360" s="8">
        <f>VLOOKUP(E1360,[1]Hoja1!$E:$S,5,FALSE)</f>
        <v>0</v>
      </c>
      <c r="L1360" s="8">
        <f>VLOOKUP(E1360,[1]Hoja1!$E:$S,6,FALSE)</f>
        <v>0</v>
      </c>
      <c r="M1360" s="8">
        <f>VLOOKUP(E1360,[1]Hoja1!$E:$S,7,FALSE)</f>
        <v>0</v>
      </c>
      <c r="N1360" s="6"/>
      <c r="O1360" s="6" t="s">
        <v>407</v>
      </c>
      <c r="P1360" s="6" t="s">
        <v>5718</v>
      </c>
      <c r="Q1360" s="6" t="s">
        <v>5719</v>
      </c>
      <c r="R1360" s="6" t="s">
        <v>34</v>
      </c>
      <c r="S1360" s="7" t="s">
        <v>30</v>
      </c>
      <c r="T1360" s="7" t="s">
        <v>30</v>
      </c>
      <c r="U1360" s="7">
        <v>25</v>
      </c>
      <c r="V1360" s="6" t="s">
        <v>80</v>
      </c>
      <c r="W1360" s="6" t="s">
        <v>80</v>
      </c>
      <c r="X1360" s="6" t="s">
        <v>1844</v>
      </c>
      <c r="Y1360" s="8" t="s">
        <v>120</v>
      </c>
      <c r="Z1360" s="6" t="s">
        <v>5720</v>
      </c>
      <c r="AA1360" s="8">
        <v>0</v>
      </c>
      <c r="AB1360" s="8">
        <v>0</v>
      </c>
      <c r="AC1360" s="8">
        <v>0</v>
      </c>
      <c r="AD1360" s="8">
        <v>0</v>
      </c>
      <c r="AE1360" s="8">
        <v>0</v>
      </c>
      <c r="AF1360" s="8">
        <v>0</v>
      </c>
    </row>
    <row r="1361" spans="1:32" x14ac:dyDescent="0.25">
      <c r="A1361" s="6" t="s">
        <v>5247</v>
      </c>
      <c r="B1361" s="6" t="s">
        <v>5248</v>
      </c>
      <c r="C1361" s="6" t="s">
        <v>96</v>
      </c>
      <c r="D1361" s="7">
        <v>25</v>
      </c>
      <c r="E1361" s="8" t="s">
        <v>5721</v>
      </c>
      <c r="F1361" s="8">
        <v>0</v>
      </c>
      <c r="G1361" s="8">
        <v>0</v>
      </c>
      <c r="H1361" s="8">
        <f>VLOOKUP(E1361,[1]Hoja1!$E:$F,2,FALSE)</f>
        <v>0</v>
      </c>
      <c r="I1361" s="8">
        <f>VLOOKUP(E1361,[1]Hoja1!$E:$S,3,FALSE)</f>
        <v>0</v>
      </c>
      <c r="J1361" s="8">
        <f>VLOOKUP(E1361,[1]Hoja1!$E:$S,4,FALSE)</f>
        <v>0</v>
      </c>
      <c r="K1361" s="8">
        <f>VLOOKUP(E1361,[1]Hoja1!$E:$S,5,FALSE)</f>
        <v>0</v>
      </c>
      <c r="L1361" s="8">
        <f>VLOOKUP(E1361,[1]Hoja1!$E:$S,6,FALSE)</f>
        <v>0</v>
      </c>
      <c r="M1361" s="8">
        <f>VLOOKUP(E1361,[1]Hoja1!$E:$S,7,FALSE)</f>
        <v>0</v>
      </c>
      <c r="N1361" s="6"/>
      <c r="O1361" s="6" t="s">
        <v>3448</v>
      </c>
      <c r="P1361" s="6" t="s">
        <v>5722</v>
      </c>
      <c r="Q1361" s="6" t="s">
        <v>2088</v>
      </c>
      <c r="R1361" s="6" t="s">
        <v>34</v>
      </c>
      <c r="S1361" s="7" t="s">
        <v>35</v>
      </c>
      <c r="T1361" s="7" t="s">
        <v>35</v>
      </c>
      <c r="U1361" s="7">
        <v>66</v>
      </c>
      <c r="V1361" s="6" t="s">
        <v>80</v>
      </c>
      <c r="W1361" s="6" t="s">
        <v>80</v>
      </c>
      <c r="X1361" s="6" t="s">
        <v>5001</v>
      </c>
      <c r="Y1361" s="8" t="s">
        <v>120</v>
      </c>
      <c r="Z1361" s="6" t="s">
        <v>5723</v>
      </c>
      <c r="AA1361" s="8">
        <v>0</v>
      </c>
      <c r="AB1361" s="8">
        <v>0</v>
      </c>
      <c r="AC1361" s="8">
        <v>0</v>
      </c>
      <c r="AD1361" s="8">
        <v>0</v>
      </c>
      <c r="AE1361" s="8">
        <v>0</v>
      </c>
      <c r="AF1361" s="8">
        <v>0</v>
      </c>
    </row>
    <row r="1362" spans="1:32" x14ac:dyDescent="0.25">
      <c r="A1362" s="6" t="s">
        <v>5247</v>
      </c>
      <c r="B1362" s="6" t="s">
        <v>5248</v>
      </c>
      <c r="C1362" s="6" t="s">
        <v>96</v>
      </c>
      <c r="D1362" s="7">
        <v>27</v>
      </c>
      <c r="E1362" s="8" t="s">
        <v>5724</v>
      </c>
      <c r="F1362" s="8">
        <v>0</v>
      </c>
      <c r="G1362" s="8">
        <v>0</v>
      </c>
      <c r="H1362" s="8">
        <f>VLOOKUP(E1362,[1]Hoja1!$E:$F,2,FALSE)</f>
        <v>32</v>
      </c>
      <c r="I1362" s="8" t="str">
        <f>VLOOKUP(E1362,[1]Hoja1!$E:$S,3,FALSE)</f>
        <v>PARTIDO POLÍTICO PARTIDO APRISTA PERUANO</v>
      </c>
      <c r="J1362" s="8">
        <f>VLOOKUP(E1362,[1]Hoja1!$E:$S,4,FALSE)</f>
        <v>2007</v>
      </c>
      <c r="K1362" s="8">
        <f>VLOOKUP(E1362,[1]Hoja1!$E:$S,5,FALSE)</f>
        <v>2010</v>
      </c>
      <c r="L1362" s="8">
        <f>VLOOKUP(E1362,[1]Hoja1!$E:$S,6,FALSE)</f>
        <v>11</v>
      </c>
      <c r="M1362" s="8" t="str">
        <f>VLOOKUP(E1362,[1]Hoja1!$E:$S,7,FALSE)</f>
        <v>REGIDOR DISTRITAL</v>
      </c>
      <c r="N1362" s="6"/>
      <c r="O1362" s="6" t="s">
        <v>1678</v>
      </c>
      <c r="P1362" s="6" t="s">
        <v>5725</v>
      </c>
      <c r="Q1362" s="6" t="s">
        <v>5726</v>
      </c>
      <c r="R1362" s="6" t="s">
        <v>34</v>
      </c>
      <c r="S1362" s="7" t="s">
        <v>35</v>
      </c>
      <c r="T1362" s="7" t="s">
        <v>35</v>
      </c>
      <c r="U1362" s="7">
        <v>53</v>
      </c>
      <c r="V1362" s="6" t="s">
        <v>80</v>
      </c>
      <c r="W1362" s="6" t="s">
        <v>80</v>
      </c>
      <c r="X1362" s="6" t="s">
        <v>4853</v>
      </c>
      <c r="Y1362" s="8" t="s">
        <v>215</v>
      </c>
      <c r="Z1362" s="6" t="s">
        <v>5727</v>
      </c>
      <c r="AA1362" s="8">
        <v>32</v>
      </c>
      <c r="AB1362" s="8" t="s">
        <v>513</v>
      </c>
      <c r="AC1362" s="8">
        <v>2007</v>
      </c>
      <c r="AD1362" s="8">
        <v>2010</v>
      </c>
      <c r="AE1362" s="8">
        <v>11</v>
      </c>
      <c r="AF1362" s="8" t="s">
        <v>322</v>
      </c>
    </row>
    <row r="1363" spans="1:32" x14ac:dyDescent="0.25">
      <c r="A1363" s="6" t="s">
        <v>5247</v>
      </c>
      <c r="B1363" s="6" t="s">
        <v>5248</v>
      </c>
      <c r="C1363" s="6" t="s">
        <v>96</v>
      </c>
      <c r="D1363" s="7">
        <v>28</v>
      </c>
      <c r="E1363" s="8" t="s">
        <v>5728</v>
      </c>
      <c r="F1363" s="8">
        <v>0</v>
      </c>
      <c r="G1363" s="8">
        <v>0</v>
      </c>
      <c r="H1363" s="8">
        <f>VLOOKUP(E1363,[1]Hoja1!$E:$F,2,FALSE)</f>
        <v>0</v>
      </c>
      <c r="I1363" s="8">
        <f>VLOOKUP(E1363,[1]Hoja1!$E:$S,3,FALSE)</f>
        <v>0</v>
      </c>
      <c r="J1363" s="8">
        <f>VLOOKUP(E1363,[1]Hoja1!$E:$S,4,FALSE)</f>
        <v>0</v>
      </c>
      <c r="K1363" s="8">
        <f>VLOOKUP(E1363,[1]Hoja1!$E:$S,5,FALSE)</f>
        <v>0</v>
      </c>
      <c r="L1363" s="8">
        <f>VLOOKUP(E1363,[1]Hoja1!$E:$S,6,FALSE)</f>
        <v>0</v>
      </c>
      <c r="M1363" s="8">
        <f>VLOOKUP(E1363,[1]Hoja1!$E:$S,7,FALSE)</f>
        <v>0</v>
      </c>
      <c r="N1363" s="6"/>
      <c r="O1363" s="6" t="s">
        <v>5729</v>
      </c>
      <c r="P1363" s="6" t="s">
        <v>51</v>
      </c>
      <c r="Q1363" s="6" t="s">
        <v>5730</v>
      </c>
      <c r="R1363" s="6" t="s">
        <v>34</v>
      </c>
      <c r="S1363" s="7" t="s">
        <v>35</v>
      </c>
      <c r="T1363" s="7" t="s">
        <v>35</v>
      </c>
      <c r="U1363" s="7">
        <v>34</v>
      </c>
      <c r="V1363" s="6" t="s">
        <v>80</v>
      </c>
      <c r="W1363" s="6" t="s">
        <v>80</v>
      </c>
      <c r="X1363" s="6" t="s">
        <v>976</v>
      </c>
      <c r="Y1363" s="8" t="s">
        <v>82</v>
      </c>
      <c r="Z1363" s="6" t="s">
        <v>5731</v>
      </c>
      <c r="AA1363" s="8">
        <v>0</v>
      </c>
      <c r="AB1363" s="8">
        <v>0</v>
      </c>
      <c r="AC1363" s="8">
        <v>0</v>
      </c>
      <c r="AD1363" s="8">
        <v>0</v>
      </c>
      <c r="AE1363" s="8">
        <v>0</v>
      </c>
      <c r="AF1363" s="8">
        <v>0</v>
      </c>
    </row>
    <row r="1364" spans="1:32" x14ac:dyDescent="0.25">
      <c r="A1364" s="6" t="s">
        <v>5247</v>
      </c>
      <c r="B1364" s="6" t="s">
        <v>5248</v>
      </c>
      <c r="C1364" s="6" t="s">
        <v>96</v>
      </c>
      <c r="D1364" s="7">
        <v>29</v>
      </c>
      <c r="E1364" s="8" t="s">
        <v>5732</v>
      </c>
      <c r="F1364" s="8">
        <v>0</v>
      </c>
      <c r="G1364" s="8">
        <v>0</v>
      </c>
      <c r="H1364" s="8">
        <f>VLOOKUP(E1364,[1]Hoja1!$E:$F,2,FALSE)</f>
        <v>0</v>
      </c>
      <c r="I1364" s="8">
        <f>VLOOKUP(E1364,[1]Hoja1!$E:$S,3,FALSE)</f>
        <v>0</v>
      </c>
      <c r="J1364" s="8">
        <f>VLOOKUP(E1364,[1]Hoja1!$E:$S,4,FALSE)</f>
        <v>0</v>
      </c>
      <c r="K1364" s="8">
        <f>VLOOKUP(E1364,[1]Hoja1!$E:$S,5,FALSE)</f>
        <v>0</v>
      </c>
      <c r="L1364" s="8">
        <f>VLOOKUP(E1364,[1]Hoja1!$E:$S,6,FALSE)</f>
        <v>0</v>
      </c>
      <c r="M1364" s="8">
        <f>VLOOKUP(E1364,[1]Hoja1!$E:$S,7,FALSE)</f>
        <v>0</v>
      </c>
      <c r="N1364" s="6"/>
      <c r="O1364" s="6" t="s">
        <v>5733</v>
      </c>
      <c r="P1364" s="6" t="s">
        <v>226</v>
      </c>
      <c r="Q1364" s="6" t="s">
        <v>5734</v>
      </c>
      <c r="R1364" s="6" t="s">
        <v>34</v>
      </c>
      <c r="S1364" s="7" t="s">
        <v>30</v>
      </c>
      <c r="T1364" s="7" t="s">
        <v>35</v>
      </c>
      <c r="U1364" s="7">
        <v>72</v>
      </c>
      <c r="V1364" s="6" t="s">
        <v>80</v>
      </c>
      <c r="W1364" s="6" t="s">
        <v>80</v>
      </c>
      <c r="X1364" s="6" t="s">
        <v>1753</v>
      </c>
      <c r="Y1364" s="8" t="s">
        <v>120</v>
      </c>
      <c r="Z1364" s="6" t="s">
        <v>5735</v>
      </c>
      <c r="AA1364" s="8">
        <v>0</v>
      </c>
      <c r="AB1364" s="8">
        <v>0</v>
      </c>
      <c r="AC1364" s="8">
        <v>0</v>
      </c>
      <c r="AD1364" s="8">
        <v>0</v>
      </c>
      <c r="AE1364" s="8">
        <v>0</v>
      </c>
      <c r="AF1364" s="8">
        <v>0</v>
      </c>
    </row>
    <row r="1365" spans="1:32" x14ac:dyDescent="0.25">
      <c r="A1365" s="6" t="s">
        <v>5247</v>
      </c>
      <c r="B1365" s="6" t="s">
        <v>5248</v>
      </c>
      <c r="C1365" s="6" t="s">
        <v>96</v>
      </c>
      <c r="D1365" s="7">
        <v>30</v>
      </c>
      <c r="E1365" s="8" t="s">
        <v>5736</v>
      </c>
      <c r="F1365" s="8">
        <v>0</v>
      </c>
      <c r="G1365" s="8">
        <v>0</v>
      </c>
      <c r="H1365" s="8">
        <f>VLOOKUP(E1365,[1]Hoja1!$E:$F,2,FALSE)</f>
        <v>0</v>
      </c>
      <c r="I1365" s="8">
        <f>VLOOKUP(E1365,[1]Hoja1!$E:$S,3,FALSE)</f>
        <v>0</v>
      </c>
      <c r="J1365" s="8">
        <f>VLOOKUP(E1365,[1]Hoja1!$E:$S,4,FALSE)</f>
        <v>0</v>
      </c>
      <c r="K1365" s="8">
        <f>VLOOKUP(E1365,[1]Hoja1!$E:$S,5,FALSE)</f>
        <v>0</v>
      </c>
      <c r="L1365" s="8">
        <f>VLOOKUP(E1365,[1]Hoja1!$E:$S,6,FALSE)</f>
        <v>0</v>
      </c>
      <c r="M1365" s="8">
        <f>VLOOKUP(E1365,[1]Hoja1!$E:$S,7,FALSE)</f>
        <v>0</v>
      </c>
      <c r="N1365" s="6"/>
      <c r="O1365" s="6" t="s">
        <v>2294</v>
      </c>
      <c r="P1365" s="6" t="s">
        <v>721</v>
      </c>
      <c r="Q1365" s="6" t="s">
        <v>5737</v>
      </c>
      <c r="R1365" s="6" t="s">
        <v>34</v>
      </c>
      <c r="S1365" s="7" t="s">
        <v>35</v>
      </c>
      <c r="T1365" s="7" t="s">
        <v>35</v>
      </c>
      <c r="U1365" s="7">
        <v>45</v>
      </c>
      <c r="V1365" s="6" t="s">
        <v>80</v>
      </c>
      <c r="W1365" s="6" t="s">
        <v>80</v>
      </c>
      <c r="X1365" s="6" t="s">
        <v>5304</v>
      </c>
      <c r="Y1365" s="8" t="s">
        <v>82</v>
      </c>
      <c r="Z1365" s="6" t="s">
        <v>5738</v>
      </c>
      <c r="AA1365" s="8">
        <v>0</v>
      </c>
      <c r="AB1365" s="8">
        <v>0</v>
      </c>
      <c r="AC1365" s="8">
        <v>0</v>
      </c>
      <c r="AD1365" s="8">
        <v>0</v>
      </c>
      <c r="AE1365" s="8">
        <v>0</v>
      </c>
      <c r="AF1365" s="8">
        <v>0</v>
      </c>
    </row>
    <row r="1366" spans="1:32" x14ac:dyDescent="0.25">
      <c r="A1366" s="6" t="s">
        <v>5247</v>
      </c>
      <c r="B1366" s="6" t="s">
        <v>5248</v>
      </c>
      <c r="C1366" s="6" t="s">
        <v>96</v>
      </c>
      <c r="D1366" s="7">
        <v>31</v>
      </c>
      <c r="E1366" s="8" t="s">
        <v>5739</v>
      </c>
      <c r="F1366" s="8">
        <v>0</v>
      </c>
      <c r="G1366" s="8">
        <v>0</v>
      </c>
      <c r="H1366" s="8">
        <f>VLOOKUP(E1366,[1]Hoja1!$E:$F,2,FALSE)</f>
        <v>0</v>
      </c>
      <c r="I1366" s="8">
        <f>VLOOKUP(E1366,[1]Hoja1!$E:$S,3,FALSE)</f>
        <v>0</v>
      </c>
      <c r="J1366" s="8">
        <f>VLOOKUP(E1366,[1]Hoja1!$E:$S,4,FALSE)</f>
        <v>0</v>
      </c>
      <c r="K1366" s="8">
        <f>VLOOKUP(E1366,[1]Hoja1!$E:$S,5,FALSE)</f>
        <v>0</v>
      </c>
      <c r="L1366" s="8">
        <f>VLOOKUP(E1366,[1]Hoja1!$E:$S,6,FALSE)</f>
        <v>0</v>
      </c>
      <c r="M1366" s="8">
        <f>VLOOKUP(E1366,[1]Hoja1!$E:$S,7,FALSE)</f>
        <v>0</v>
      </c>
      <c r="N1366" s="6"/>
      <c r="O1366" s="6" t="s">
        <v>5627</v>
      </c>
      <c r="P1366" s="6" t="s">
        <v>128</v>
      </c>
      <c r="Q1366" s="6" t="s">
        <v>5740</v>
      </c>
      <c r="R1366" s="6" t="s">
        <v>54</v>
      </c>
      <c r="S1366" s="7" t="s">
        <v>30</v>
      </c>
      <c r="T1366" s="7" t="s">
        <v>35</v>
      </c>
      <c r="U1366" s="7">
        <v>64</v>
      </c>
      <c r="V1366" s="6" t="s">
        <v>80</v>
      </c>
      <c r="W1366" s="6" t="s">
        <v>80</v>
      </c>
      <c r="X1366" s="6" t="s">
        <v>5295</v>
      </c>
      <c r="Y1366" s="8" t="s">
        <v>2616</v>
      </c>
      <c r="Z1366" s="6" t="s">
        <v>5741</v>
      </c>
      <c r="AA1366" s="8">
        <v>0</v>
      </c>
      <c r="AB1366" s="8">
        <v>0</v>
      </c>
      <c r="AC1366" s="8">
        <v>0</v>
      </c>
      <c r="AD1366" s="8">
        <v>0</v>
      </c>
      <c r="AE1366" s="8">
        <v>0</v>
      </c>
      <c r="AF1366" s="8">
        <v>0</v>
      </c>
    </row>
    <row r="1367" spans="1:32" x14ac:dyDescent="0.25">
      <c r="A1367" s="6" t="s">
        <v>5247</v>
      </c>
      <c r="B1367" s="6" t="s">
        <v>5248</v>
      </c>
      <c r="C1367" s="6" t="s">
        <v>96</v>
      </c>
      <c r="D1367" s="7">
        <v>32</v>
      </c>
      <c r="E1367" s="8" t="s">
        <v>5742</v>
      </c>
      <c r="F1367" s="8">
        <v>0</v>
      </c>
      <c r="G1367" s="8">
        <v>0</v>
      </c>
      <c r="H1367" s="8">
        <f>VLOOKUP(E1367,[1]Hoja1!$E:$F,2,FALSE)</f>
        <v>0</v>
      </c>
      <c r="I1367" s="8">
        <f>VLOOKUP(E1367,[1]Hoja1!$E:$S,3,FALSE)</f>
        <v>0</v>
      </c>
      <c r="J1367" s="8">
        <f>VLOOKUP(E1367,[1]Hoja1!$E:$S,4,FALSE)</f>
        <v>0</v>
      </c>
      <c r="K1367" s="8">
        <f>VLOOKUP(E1367,[1]Hoja1!$E:$S,5,FALSE)</f>
        <v>0</v>
      </c>
      <c r="L1367" s="8">
        <f>VLOOKUP(E1367,[1]Hoja1!$E:$S,6,FALSE)</f>
        <v>0</v>
      </c>
      <c r="M1367" s="8">
        <f>VLOOKUP(E1367,[1]Hoja1!$E:$S,7,FALSE)</f>
        <v>0</v>
      </c>
      <c r="N1367" s="6"/>
      <c r="O1367" s="6" t="s">
        <v>5743</v>
      </c>
      <c r="P1367" s="6" t="s">
        <v>5744</v>
      </c>
      <c r="Q1367" s="6" t="s">
        <v>5745</v>
      </c>
      <c r="R1367" s="6" t="s">
        <v>54</v>
      </c>
      <c r="S1367" s="7" t="s">
        <v>35</v>
      </c>
      <c r="T1367" s="7" t="s">
        <v>35</v>
      </c>
      <c r="U1367" s="7">
        <v>44</v>
      </c>
      <c r="V1367" s="6" t="s">
        <v>80</v>
      </c>
      <c r="W1367" s="6" t="s">
        <v>80</v>
      </c>
      <c r="X1367" s="6" t="s">
        <v>1753</v>
      </c>
      <c r="Y1367" s="8" t="s">
        <v>120</v>
      </c>
      <c r="Z1367" s="6" t="s">
        <v>5746</v>
      </c>
      <c r="AA1367" s="8">
        <v>0</v>
      </c>
      <c r="AB1367" s="8">
        <v>0</v>
      </c>
      <c r="AC1367" s="8">
        <v>0</v>
      </c>
      <c r="AD1367" s="8">
        <v>0</v>
      </c>
      <c r="AE1367" s="8">
        <v>0</v>
      </c>
      <c r="AF1367" s="8">
        <v>0</v>
      </c>
    </row>
    <row r="1368" spans="1:32" x14ac:dyDescent="0.25">
      <c r="A1368" s="6" t="s">
        <v>5247</v>
      </c>
      <c r="B1368" s="6" t="s">
        <v>5248</v>
      </c>
      <c r="C1368" s="6" t="s">
        <v>96</v>
      </c>
      <c r="D1368" s="7">
        <v>33</v>
      </c>
      <c r="E1368" s="8" t="s">
        <v>5747</v>
      </c>
      <c r="F1368" s="8">
        <v>0</v>
      </c>
      <c r="G1368" s="8">
        <v>0</v>
      </c>
      <c r="H1368" s="8">
        <f>VLOOKUP(E1368,[1]Hoja1!$E:$F,2,FALSE)</f>
        <v>0</v>
      </c>
      <c r="I1368" s="8">
        <f>VLOOKUP(E1368,[1]Hoja1!$E:$S,3,FALSE)</f>
        <v>0</v>
      </c>
      <c r="J1368" s="8">
        <f>VLOOKUP(E1368,[1]Hoja1!$E:$S,4,FALSE)</f>
        <v>0</v>
      </c>
      <c r="K1368" s="8">
        <f>VLOOKUP(E1368,[1]Hoja1!$E:$S,5,FALSE)</f>
        <v>0</v>
      </c>
      <c r="L1368" s="8">
        <f>VLOOKUP(E1368,[1]Hoja1!$E:$S,6,FALSE)</f>
        <v>0</v>
      </c>
      <c r="M1368" s="8">
        <f>VLOOKUP(E1368,[1]Hoja1!$E:$S,7,FALSE)</f>
        <v>0</v>
      </c>
      <c r="N1368" s="6"/>
      <c r="O1368" s="6" t="s">
        <v>1051</v>
      </c>
      <c r="P1368" s="6" t="s">
        <v>5748</v>
      </c>
      <c r="Q1368" s="6" t="s">
        <v>2853</v>
      </c>
      <c r="R1368" s="6" t="s">
        <v>54</v>
      </c>
      <c r="S1368" s="7" t="s">
        <v>30</v>
      </c>
      <c r="T1368" s="7" t="s">
        <v>35</v>
      </c>
      <c r="U1368" s="7">
        <v>58</v>
      </c>
      <c r="V1368" s="6" t="s">
        <v>80</v>
      </c>
      <c r="W1368" s="6" t="s">
        <v>80</v>
      </c>
      <c r="X1368" s="6" t="s">
        <v>80</v>
      </c>
      <c r="Y1368" s="8" t="s">
        <v>215</v>
      </c>
      <c r="Z1368" s="6" t="s">
        <v>5749</v>
      </c>
      <c r="AA1368" s="8">
        <v>0</v>
      </c>
      <c r="AB1368" s="8">
        <v>0</v>
      </c>
      <c r="AC1368" s="8">
        <v>0</v>
      </c>
      <c r="AD1368" s="8">
        <v>0</v>
      </c>
      <c r="AE1368" s="8">
        <v>0</v>
      </c>
      <c r="AF1368" s="8">
        <v>0</v>
      </c>
    </row>
    <row r="1369" spans="1:32" x14ac:dyDescent="0.25">
      <c r="A1369" s="6" t="s">
        <v>5247</v>
      </c>
      <c r="B1369" s="6" t="s">
        <v>5248</v>
      </c>
      <c r="C1369" s="6" t="s">
        <v>96</v>
      </c>
      <c r="D1369" s="7">
        <v>34</v>
      </c>
      <c r="E1369" s="8" t="s">
        <v>5750</v>
      </c>
      <c r="F1369" s="8" t="s">
        <v>30</v>
      </c>
      <c r="G1369" s="8">
        <v>2191</v>
      </c>
      <c r="H1369" s="8">
        <f>VLOOKUP(E1369,[1]Hoja1!$E:$F,2,FALSE)</f>
        <v>0</v>
      </c>
      <c r="I1369" s="8">
        <f>VLOOKUP(E1369,[1]Hoja1!$E:$S,3,FALSE)</f>
        <v>0</v>
      </c>
      <c r="J1369" s="8">
        <f>VLOOKUP(E1369,[1]Hoja1!$E:$S,4,FALSE)</f>
        <v>0</v>
      </c>
      <c r="K1369" s="8">
        <f>VLOOKUP(E1369,[1]Hoja1!$E:$S,5,FALSE)</f>
        <v>0</v>
      </c>
      <c r="L1369" s="8">
        <f>VLOOKUP(E1369,[1]Hoja1!$E:$S,6,FALSE)</f>
        <v>0</v>
      </c>
      <c r="M1369" s="8">
        <f>VLOOKUP(E1369,[1]Hoja1!$E:$S,7,FALSE)</f>
        <v>0</v>
      </c>
      <c r="N1369" s="6"/>
      <c r="O1369" s="6" t="s">
        <v>5751</v>
      </c>
      <c r="P1369" s="6" t="s">
        <v>5752</v>
      </c>
      <c r="Q1369" s="6" t="s">
        <v>5753</v>
      </c>
      <c r="R1369" s="6" t="s">
        <v>54</v>
      </c>
      <c r="S1369" s="7" t="s">
        <v>35</v>
      </c>
      <c r="T1369" s="7" t="s">
        <v>35</v>
      </c>
      <c r="U1369" s="7">
        <v>77</v>
      </c>
      <c r="V1369" s="6" t="s">
        <v>80</v>
      </c>
      <c r="W1369" s="6" t="s">
        <v>80</v>
      </c>
      <c r="X1369" s="6" t="s">
        <v>1753</v>
      </c>
      <c r="Y1369" s="8" t="s">
        <v>120</v>
      </c>
      <c r="Z1369" s="6" t="s">
        <v>5754</v>
      </c>
      <c r="AA1369" s="8">
        <v>0</v>
      </c>
      <c r="AB1369" s="8">
        <v>0</v>
      </c>
      <c r="AC1369" s="8">
        <v>0</v>
      </c>
      <c r="AD1369" s="8">
        <v>0</v>
      </c>
      <c r="AE1369" s="8">
        <v>0</v>
      </c>
      <c r="AF1369" s="8">
        <v>0</v>
      </c>
    </row>
    <row r="1370" spans="1:32" x14ac:dyDescent="0.25">
      <c r="A1370" s="6" t="s">
        <v>5247</v>
      </c>
      <c r="B1370" s="6" t="s">
        <v>5248</v>
      </c>
      <c r="C1370" s="6" t="s">
        <v>96</v>
      </c>
      <c r="D1370" s="7">
        <v>35</v>
      </c>
      <c r="E1370" s="8" t="s">
        <v>5755</v>
      </c>
      <c r="F1370" s="8">
        <v>0</v>
      </c>
      <c r="G1370" s="8">
        <v>0</v>
      </c>
      <c r="H1370" s="8">
        <f>VLOOKUP(E1370,[1]Hoja1!$E:$F,2,FALSE)</f>
        <v>0</v>
      </c>
      <c r="I1370" s="8">
        <f>VLOOKUP(E1370,[1]Hoja1!$E:$S,3,FALSE)</f>
        <v>0</v>
      </c>
      <c r="J1370" s="8">
        <f>VLOOKUP(E1370,[1]Hoja1!$E:$S,4,FALSE)</f>
        <v>0</v>
      </c>
      <c r="K1370" s="8">
        <f>VLOOKUP(E1370,[1]Hoja1!$E:$S,5,FALSE)</f>
        <v>0</v>
      </c>
      <c r="L1370" s="8">
        <f>VLOOKUP(E1370,[1]Hoja1!$E:$S,6,FALSE)</f>
        <v>0</v>
      </c>
      <c r="M1370" s="8">
        <f>VLOOKUP(E1370,[1]Hoja1!$E:$S,7,FALSE)</f>
        <v>0</v>
      </c>
      <c r="N1370" s="6"/>
      <c r="O1370" s="6" t="s">
        <v>2047</v>
      </c>
      <c r="P1370" s="6" t="s">
        <v>5756</v>
      </c>
      <c r="Q1370" s="6" t="s">
        <v>5757</v>
      </c>
      <c r="R1370" s="6" t="s">
        <v>34</v>
      </c>
      <c r="S1370" s="7" t="s">
        <v>30</v>
      </c>
      <c r="T1370" s="7" t="s">
        <v>35</v>
      </c>
      <c r="U1370" s="7">
        <v>38</v>
      </c>
      <c r="V1370" s="6" t="s">
        <v>80</v>
      </c>
      <c r="W1370" s="6" t="s">
        <v>80</v>
      </c>
      <c r="X1370" s="6" t="s">
        <v>1753</v>
      </c>
      <c r="Y1370" s="8" t="s">
        <v>120</v>
      </c>
      <c r="Z1370" s="6" t="s">
        <v>5758</v>
      </c>
      <c r="AA1370" s="8">
        <v>0</v>
      </c>
      <c r="AB1370" s="8">
        <v>0</v>
      </c>
      <c r="AC1370" s="8">
        <v>0</v>
      </c>
      <c r="AD1370" s="8">
        <v>0</v>
      </c>
      <c r="AE1370" s="8">
        <v>0</v>
      </c>
      <c r="AF1370" s="8">
        <v>0</v>
      </c>
    </row>
    <row r="1371" spans="1:32" x14ac:dyDescent="0.25">
      <c r="A1371" s="6" t="s">
        <v>5247</v>
      </c>
      <c r="B1371" s="6" t="s">
        <v>5248</v>
      </c>
      <c r="C1371" s="6" t="s">
        <v>96</v>
      </c>
      <c r="D1371" s="7">
        <v>36</v>
      </c>
      <c r="E1371" s="8" t="s">
        <v>5759</v>
      </c>
      <c r="F1371" s="8">
        <v>0</v>
      </c>
      <c r="G1371" s="8">
        <v>0</v>
      </c>
      <c r="H1371" s="8">
        <f>VLOOKUP(E1371,[1]Hoja1!$E:$F,2,FALSE)</f>
        <v>0</v>
      </c>
      <c r="I1371" s="8">
        <f>VLOOKUP(E1371,[1]Hoja1!$E:$S,3,FALSE)</f>
        <v>0</v>
      </c>
      <c r="J1371" s="8">
        <f>VLOOKUP(E1371,[1]Hoja1!$E:$S,4,FALSE)</f>
        <v>0</v>
      </c>
      <c r="K1371" s="8">
        <f>VLOOKUP(E1371,[1]Hoja1!$E:$S,5,FALSE)</f>
        <v>0</v>
      </c>
      <c r="L1371" s="8">
        <f>VLOOKUP(E1371,[1]Hoja1!$E:$S,6,FALSE)</f>
        <v>0</v>
      </c>
      <c r="M1371" s="8">
        <f>VLOOKUP(E1371,[1]Hoja1!$E:$S,7,FALSE)</f>
        <v>0</v>
      </c>
      <c r="N1371" s="6"/>
      <c r="O1371" s="6" t="s">
        <v>4827</v>
      </c>
      <c r="P1371" s="6" t="s">
        <v>2168</v>
      </c>
      <c r="Q1371" s="6" t="s">
        <v>1897</v>
      </c>
      <c r="R1371" s="6" t="s">
        <v>34</v>
      </c>
      <c r="S1371" s="7" t="s">
        <v>30</v>
      </c>
      <c r="T1371" s="7" t="s">
        <v>35</v>
      </c>
      <c r="U1371" s="7">
        <v>64</v>
      </c>
      <c r="V1371" s="6" t="s">
        <v>80</v>
      </c>
      <c r="W1371" s="6" t="s">
        <v>80</v>
      </c>
      <c r="X1371" s="6" t="s">
        <v>1844</v>
      </c>
      <c r="Y1371" s="8" t="s">
        <v>120</v>
      </c>
      <c r="Z1371" s="6" t="s">
        <v>5760</v>
      </c>
      <c r="AA1371" s="8">
        <v>0</v>
      </c>
      <c r="AB1371" s="8">
        <v>0</v>
      </c>
      <c r="AC1371" s="8">
        <v>0</v>
      </c>
      <c r="AD1371" s="8">
        <v>0</v>
      </c>
      <c r="AE1371" s="8">
        <v>0</v>
      </c>
      <c r="AF1371" s="8">
        <v>0</v>
      </c>
    </row>
    <row r="1372" spans="1:32" x14ac:dyDescent="0.25">
      <c r="A1372" s="6" t="s">
        <v>5247</v>
      </c>
      <c r="B1372" s="6" t="s">
        <v>5248</v>
      </c>
      <c r="C1372" s="6" t="s">
        <v>114</v>
      </c>
      <c r="D1372" s="7">
        <v>1</v>
      </c>
      <c r="E1372" s="8" t="s">
        <v>5761</v>
      </c>
      <c r="F1372" s="8">
        <v>0</v>
      </c>
      <c r="G1372" s="8">
        <v>0</v>
      </c>
      <c r="H1372" s="8">
        <f>VLOOKUP(E1372,[1]Hoja1!$E:$F,2,FALSE)</f>
        <v>0</v>
      </c>
      <c r="I1372" s="8">
        <f>VLOOKUP(E1372,[1]Hoja1!$E:$S,3,FALSE)</f>
        <v>0</v>
      </c>
      <c r="J1372" s="8">
        <f>VLOOKUP(E1372,[1]Hoja1!$E:$S,4,FALSE)</f>
        <v>0</v>
      </c>
      <c r="K1372" s="8">
        <f>VLOOKUP(E1372,[1]Hoja1!$E:$S,5,FALSE)</f>
        <v>0</v>
      </c>
      <c r="L1372" s="8">
        <f>VLOOKUP(E1372,[1]Hoja1!$E:$S,6,FALSE)</f>
        <v>0</v>
      </c>
      <c r="M1372" s="8">
        <f>VLOOKUP(E1372,[1]Hoja1!$E:$S,7,FALSE)</f>
        <v>0</v>
      </c>
      <c r="N1372" s="6"/>
      <c r="O1372" s="6" t="s">
        <v>393</v>
      </c>
      <c r="P1372" s="6" t="s">
        <v>600</v>
      </c>
      <c r="Q1372" s="6" t="s">
        <v>4536</v>
      </c>
      <c r="R1372" s="6" t="s">
        <v>34</v>
      </c>
      <c r="S1372" s="7" t="s">
        <v>35</v>
      </c>
      <c r="T1372" s="7" t="s">
        <v>35</v>
      </c>
      <c r="U1372" s="7">
        <v>77</v>
      </c>
      <c r="V1372" s="6" t="s">
        <v>80</v>
      </c>
      <c r="W1372" s="6" t="s">
        <v>80</v>
      </c>
      <c r="X1372" s="6" t="s">
        <v>80</v>
      </c>
      <c r="Y1372" s="8" t="s">
        <v>215</v>
      </c>
      <c r="Z1372" s="6" t="s">
        <v>5762</v>
      </c>
      <c r="AA1372" s="8">
        <v>0</v>
      </c>
      <c r="AB1372" s="8">
        <v>0</v>
      </c>
      <c r="AC1372" s="8">
        <v>0</v>
      </c>
      <c r="AD1372" s="8">
        <v>0</v>
      </c>
      <c r="AE1372" s="8">
        <v>0</v>
      </c>
      <c r="AF1372" s="8">
        <v>0</v>
      </c>
    </row>
    <row r="1373" spans="1:32" x14ac:dyDescent="0.25">
      <c r="A1373" s="6" t="s">
        <v>5247</v>
      </c>
      <c r="B1373" s="6" t="s">
        <v>5248</v>
      </c>
      <c r="C1373" s="6" t="s">
        <v>114</v>
      </c>
      <c r="D1373" s="7">
        <v>2</v>
      </c>
      <c r="E1373" s="8" t="s">
        <v>5763</v>
      </c>
      <c r="F1373" s="8">
        <v>0</v>
      </c>
      <c r="G1373" s="8">
        <v>0</v>
      </c>
      <c r="H1373" s="8">
        <f>VLOOKUP(E1373,[1]Hoja1!$E:$F,2,FALSE)</f>
        <v>0</v>
      </c>
      <c r="I1373" s="8">
        <f>VLOOKUP(E1373,[1]Hoja1!$E:$S,3,FALSE)</f>
        <v>0</v>
      </c>
      <c r="J1373" s="8">
        <f>VLOOKUP(E1373,[1]Hoja1!$E:$S,4,FALSE)</f>
        <v>0</v>
      </c>
      <c r="K1373" s="8">
        <f>VLOOKUP(E1373,[1]Hoja1!$E:$S,5,FALSE)</f>
        <v>0</v>
      </c>
      <c r="L1373" s="8">
        <f>VLOOKUP(E1373,[1]Hoja1!$E:$S,6,FALSE)</f>
        <v>0</v>
      </c>
      <c r="M1373" s="8">
        <f>VLOOKUP(E1373,[1]Hoja1!$E:$S,7,FALSE)</f>
        <v>0</v>
      </c>
      <c r="N1373" s="6"/>
      <c r="O1373" s="6" t="s">
        <v>5764</v>
      </c>
      <c r="P1373" s="6" t="s">
        <v>356</v>
      </c>
      <c r="Q1373" s="6" t="s">
        <v>5765</v>
      </c>
      <c r="R1373" s="6" t="s">
        <v>54</v>
      </c>
      <c r="S1373" s="7" t="s">
        <v>30</v>
      </c>
      <c r="T1373" s="7" t="s">
        <v>35</v>
      </c>
      <c r="U1373" s="7">
        <v>56</v>
      </c>
      <c r="V1373" s="6" t="s">
        <v>80</v>
      </c>
      <c r="W1373" s="6" t="s">
        <v>80</v>
      </c>
      <c r="X1373" s="6" t="s">
        <v>924</v>
      </c>
      <c r="Y1373" s="8" t="s">
        <v>120</v>
      </c>
      <c r="Z1373" s="6" t="s">
        <v>5766</v>
      </c>
      <c r="AA1373" s="8">
        <v>0</v>
      </c>
      <c r="AB1373" s="8">
        <v>0</v>
      </c>
      <c r="AC1373" s="8">
        <v>0</v>
      </c>
      <c r="AD1373" s="8">
        <v>0</v>
      </c>
      <c r="AE1373" s="8">
        <v>0</v>
      </c>
      <c r="AF1373" s="8">
        <v>0</v>
      </c>
    </row>
    <row r="1374" spans="1:32" x14ac:dyDescent="0.25">
      <c r="A1374" s="6" t="s">
        <v>5247</v>
      </c>
      <c r="B1374" s="6" t="s">
        <v>5248</v>
      </c>
      <c r="C1374" s="6" t="s">
        <v>114</v>
      </c>
      <c r="D1374" s="7">
        <v>3</v>
      </c>
      <c r="E1374" s="8" t="s">
        <v>5767</v>
      </c>
      <c r="F1374" s="8">
        <v>0</v>
      </c>
      <c r="G1374" s="8">
        <v>0</v>
      </c>
      <c r="H1374" s="8">
        <f>VLOOKUP(E1374,[1]Hoja1!$E:$F,2,FALSE)</f>
        <v>0</v>
      </c>
      <c r="I1374" s="8">
        <f>VLOOKUP(E1374,[1]Hoja1!$E:$S,3,FALSE)</f>
        <v>0</v>
      </c>
      <c r="J1374" s="8">
        <f>VLOOKUP(E1374,[1]Hoja1!$E:$S,4,FALSE)</f>
        <v>0</v>
      </c>
      <c r="K1374" s="8">
        <f>VLOOKUP(E1374,[1]Hoja1!$E:$S,5,FALSE)</f>
        <v>0</v>
      </c>
      <c r="L1374" s="8">
        <f>VLOOKUP(E1374,[1]Hoja1!$E:$S,6,FALSE)</f>
        <v>0</v>
      </c>
      <c r="M1374" s="8">
        <f>VLOOKUP(E1374,[1]Hoja1!$E:$S,7,FALSE)</f>
        <v>0</v>
      </c>
      <c r="N1374" s="6"/>
      <c r="O1374" s="6" t="s">
        <v>721</v>
      </c>
      <c r="P1374" s="6" t="s">
        <v>1569</v>
      </c>
      <c r="Q1374" s="6" t="s">
        <v>5768</v>
      </c>
      <c r="R1374" s="6" t="s">
        <v>34</v>
      </c>
      <c r="S1374" s="7" t="s">
        <v>35</v>
      </c>
      <c r="T1374" s="7" t="s">
        <v>35</v>
      </c>
      <c r="U1374" s="7">
        <v>58</v>
      </c>
      <c r="V1374" s="6" t="s">
        <v>80</v>
      </c>
      <c r="W1374" s="6" t="s">
        <v>80</v>
      </c>
      <c r="X1374" s="6" t="s">
        <v>80</v>
      </c>
      <c r="Y1374" s="8" t="s">
        <v>215</v>
      </c>
      <c r="Z1374" s="6" t="s">
        <v>5769</v>
      </c>
      <c r="AA1374" s="8">
        <v>0</v>
      </c>
      <c r="AB1374" s="8">
        <v>0</v>
      </c>
      <c r="AC1374" s="8">
        <v>0</v>
      </c>
      <c r="AD1374" s="8">
        <v>0</v>
      </c>
      <c r="AE1374" s="8">
        <v>0</v>
      </c>
      <c r="AF1374" s="8">
        <v>0</v>
      </c>
    </row>
    <row r="1375" spans="1:32" x14ac:dyDescent="0.25">
      <c r="A1375" s="6" t="s">
        <v>5247</v>
      </c>
      <c r="B1375" s="6" t="s">
        <v>5248</v>
      </c>
      <c r="C1375" s="6" t="s">
        <v>114</v>
      </c>
      <c r="D1375" s="7">
        <v>4</v>
      </c>
      <c r="E1375" s="8" t="s">
        <v>5770</v>
      </c>
      <c r="F1375" s="8">
        <v>0</v>
      </c>
      <c r="G1375" s="8">
        <v>0</v>
      </c>
      <c r="H1375" s="8">
        <f>VLOOKUP(E1375,[1]Hoja1!$E:$F,2,FALSE)</f>
        <v>0</v>
      </c>
      <c r="I1375" s="8">
        <f>VLOOKUP(E1375,[1]Hoja1!$E:$S,3,FALSE)</f>
        <v>0</v>
      </c>
      <c r="J1375" s="8">
        <f>VLOOKUP(E1375,[1]Hoja1!$E:$S,4,FALSE)</f>
        <v>0</v>
      </c>
      <c r="K1375" s="8">
        <f>VLOOKUP(E1375,[1]Hoja1!$E:$S,5,FALSE)</f>
        <v>0</v>
      </c>
      <c r="L1375" s="8">
        <f>VLOOKUP(E1375,[1]Hoja1!$E:$S,6,FALSE)</f>
        <v>0</v>
      </c>
      <c r="M1375" s="8">
        <f>VLOOKUP(E1375,[1]Hoja1!$E:$S,7,FALSE)</f>
        <v>0</v>
      </c>
      <c r="N1375" s="6"/>
      <c r="O1375" s="6" t="s">
        <v>941</v>
      </c>
      <c r="P1375" s="6" t="s">
        <v>495</v>
      </c>
      <c r="Q1375" s="6" t="s">
        <v>5771</v>
      </c>
      <c r="R1375" s="6" t="s">
        <v>54</v>
      </c>
      <c r="S1375" s="7" t="s">
        <v>35</v>
      </c>
      <c r="T1375" s="7" t="s">
        <v>35</v>
      </c>
      <c r="U1375" s="7">
        <v>69</v>
      </c>
      <c r="V1375" s="6" t="s">
        <v>80</v>
      </c>
      <c r="W1375" s="6" t="s">
        <v>80</v>
      </c>
      <c r="X1375" s="6" t="s">
        <v>367</v>
      </c>
      <c r="Y1375" s="8" t="s">
        <v>82</v>
      </c>
      <c r="Z1375" s="6" t="s">
        <v>5772</v>
      </c>
      <c r="AA1375" s="8">
        <v>0</v>
      </c>
      <c r="AB1375" s="8">
        <v>0</v>
      </c>
      <c r="AC1375" s="8">
        <v>0</v>
      </c>
      <c r="AD1375" s="8">
        <v>0</v>
      </c>
      <c r="AE1375" s="8">
        <v>0</v>
      </c>
      <c r="AF1375" s="8">
        <v>0</v>
      </c>
    </row>
    <row r="1376" spans="1:32" x14ac:dyDescent="0.25">
      <c r="A1376" s="6" t="s">
        <v>5247</v>
      </c>
      <c r="B1376" s="6" t="s">
        <v>5248</v>
      </c>
      <c r="C1376" s="6" t="s">
        <v>114</v>
      </c>
      <c r="D1376" s="7">
        <v>5</v>
      </c>
      <c r="E1376" s="8" t="s">
        <v>5773</v>
      </c>
      <c r="F1376" s="8">
        <v>0</v>
      </c>
      <c r="G1376" s="8">
        <v>0</v>
      </c>
      <c r="H1376" s="8">
        <f>VLOOKUP(E1376,[1]Hoja1!$E:$F,2,FALSE)</f>
        <v>1241</v>
      </c>
      <c r="I1376" s="8" t="str">
        <f>VLOOKUP(E1376,[1]Hoja1!$E:$S,3,FALSE)</f>
        <v>ALIANZA ELECTORAL IZQUIERDA UNIDA</v>
      </c>
      <c r="J1376" s="8">
        <f>VLOOKUP(E1376,[1]Hoja1!$E:$S,4,FALSE)</f>
        <v>1984</v>
      </c>
      <c r="K1376" s="8">
        <f>VLOOKUP(E1376,[1]Hoja1!$E:$S,5,FALSE)</f>
        <v>1997</v>
      </c>
      <c r="L1376" s="8">
        <f>VLOOKUP(E1376,[1]Hoja1!$E:$S,6,FALSE)</f>
        <v>11</v>
      </c>
      <c r="M1376" s="8" t="str">
        <f>VLOOKUP(E1376,[1]Hoja1!$E:$S,7,FALSE)</f>
        <v>REGIDOR DISTRITAL</v>
      </c>
      <c r="N1376" s="6"/>
      <c r="O1376" s="6" t="s">
        <v>3676</v>
      </c>
      <c r="P1376" s="6" t="s">
        <v>209</v>
      </c>
      <c r="Q1376" s="6" t="s">
        <v>5774</v>
      </c>
      <c r="R1376" s="6" t="s">
        <v>34</v>
      </c>
      <c r="S1376" s="7" t="s">
        <v>35</v>
      </c>
      <c r="T1376" s="7" t="s">
        <v>35</v>
      </c>
      <c r="U1376" s="7">
        <v>66</v>
      </c>
      <c r="V1376" s="6" t="s">
        <v>80</v>
      </c>
      <c r="W1376" s="6" t="s">
        <v>80</v>
      </c>
      <c r="X1376" s="6" t="s">
        <v>343</v>
      </c>
      <c r="Y1376" s="8" t="s">
        <v>82</v>
      </c>
      <c r="Z1376" s="6" t="s">
        <v>5775</v>
      </c>
      <c r="AA1376" s="8">
        <v>1241</v>
      </c>
      <c r="AB1376" s="8" t="s">
        <v>649</v>
      </c>
      <c r="AC1376" s="8">
        <v>1984</v>
      </c>
      <c r="AD1376" s="8">
        <v>1997</v>
      </c>
      <c r="AE1376" s="8">
        <v>11</v>
      </c>
      <c r="AF1376" s="8" t="s">
        <v>322</v>
      </c>
    </row>
    <row r="1377" spans="1:32" x14ac:dyDescent="0.25">
      <c r="A1377" s="6" t="s">
        <v>5247</v>
      </c>
      <c r="B1377" s="6" t="s">
        <v>5248</v>
      </c>
      <c r="C1377" s="6" t="s">
        <v>114</v>
      </c>
      <c r="D1377" s="7">
        <v>6</v>
      </c>
      <c r="E1377" s="8" t="s">
        <v>5776</v>
      </c>
      <c r="F1377" s="8">
        <v>0</v>
      </c>
      <c r="G1377" s="8">
        <v>0</v>
      </c>
      <c r="H1377" s="8">
        <f>VLOOKUP(E1377,[1]Hoja1!$E:$F,2,FALSE)</f>
        <v>0</v>
      </c>
      <c r="I1377" s="8">
        <f>VLOOKUP(E1377,[1]Hoja1!$E:$S,3,FALSE)</f>
        <v>0</v>
      </c>
      <c r="J1377" s="8">
        <f>VLOOKUP(E1377,[1]Hoja1!$E:$S,4,FALSE)</f>
        <v>0</v>
      </c>
      <c r="K1377" s="8">
        <f>VLOOKUP(E1377,[1]Hoja1!$E:$S,5,FALSE)</f>
        <v>0</v>
      </c>
      <c r="L1377" s="8">
        <f>VLOOKUP(E1377,[1]Hoja1!$E:$S,6,FALSE)</f>
        <v>0</v>
      </c>
      <c r="M1377" s="8">
        <f>VLOOKUP(E1377,[1]Hoja1!$E:$S,7,FALSE)</f>
        <v>0</v>
      </c>
      <c r="N1377" s="6"/>
      <c r="O1377" s="6" t="s">
        <v>5777</v>
      </c>
      <c r="P1377" s="6" t="s">
        <v>1050</v>
      </c>
      <c r="Q1377" s="6" t="s">
        <v>5778</v>
      </c>
      <c r="R1377" s="6" t="s">
        <v>54</v>
      </c>
      <c r="S1377" s="7" t="s">
        <v>35</v>
      </c>
      <c r="T1377" s="7" t="s">
        <v>35</v>
      </c>
      <c r="U1377" s="7">
        <v>34</v>
      </c>
      <c r="V1377" s="6" t="s">
        <v>80</v>
      </c>
      <c r="W1377" s="6" t="s">
        <v>80</v>
      </c>
      <c r="X1377" s="6" t="s">
        <v>367</v>
      </c>
      <c r="Y1377" s="8" t="s">
        <v>82</v>
      </c>
      <c r="Z1377" s="6" t="s">
        <v>5779</v>
      </c>
      <c r="AA1377" s="8">
        <v>0</v>
      </c>
      <c r="AB1377" s="8">
        <v>0</v>
      </c>
      <c r="AC1377" s="8">
        <v>0</v>
      </c>
      <c r="AD1377" s="8">
        <v>0</v>
      </c>
      <c r="AE1377" s="8">
        <v>0</v>
      </c>
      <c r="AF1377" s="8">
        <v>0</v>
      </c>
    </row>
    <row r="1378" spans="1:32" x14ac:dyDescent="0.25">
      <c r="A1378" s="6" t="s">
        <v>5247</v>
      </c>
      <c r="B1378" s="6" t="s">
        <v>5248</v>
      </c>
      <c r="C1378" s="6" t="s">
        <v>114</v>
      </c>
      <c r="D1378" s="7">
        <v>7</v>
      </c>
      <c r="E1378" s="8" t="s">
        <v>5780</v>
      </c>
      <c r="F1378" s="8">
        <v>0</v>
      </c>
      <c r="G1378" s="8">
        <v>0</v>
      </c>
      <c r="H1378" s="8">
        <f>VLOOKUP(E1378,[1]Hoja1!$E:$F,2,FALSE)</f>
        <v>0</v>
      </c>
      <c r="I1378" s="8">
        <f>VLOOKUP(E1378,[1]Hoja1!$E:$S,3,FALSE)</f>
        <v>0</v>
      </c>
      <c r="J1378" s="8">
        <f>VLOOKUP(E1378,[1]Hoja1!$E:$S,4,FALSE)</f>
        <v>0</v>
      </c>
      <c r="K1378" s="8">
        <f>VLOOKUP(E1378,[1]Hoja1!$E:$S,5,FALSE)</f>
        <v>0</v>
      </c>
      <c r="L1378" s="8">
        <f>VLOOKUP(E1378,[1]Hoja1!$E:$S,6,FALSE)</f>
        <v>0</v>
      </c>
      <c r="M1378" s="8">
        <f>VLOOKUP(E1378,[1]Hoja1!$E:$S,7,FALSE)</f>
        <v>0</v>
      </c>
      <c r="N1378" s="6"/>
      <c r="O1378" s="6" t="s">
        <v>2923</v>
      </c>
      <c r="P1378" s="6" t="s">
        <v>5781</v>
      </c>
      <c r="Q1378" s="6" t="s">
        <v>5782</v>
      </c>
      <c r="R1378" s="6" t="s">
        <v>34</v>
      </c>
      <c r="S1378" s="7" t="s">
        <v>35</v>
      </c>
      <c r="T1378" s="7" t="s">
        <v>35</v>
      </c>
      <c r="U1378" s="7">
        <v>54</v>
      </c>
      <c r="V1378" s="6" t="s">
        <v>80</v>
      </c>
      <c r="W1378" s="6" t="s">
        <v>80</v>
      </c>
      <c r="X1378" s="6" t="s">
        <v>343</v>
      </c>
      <c r="Y1378" s="8" t="s">
        <v>82</v>
      </c>
      <c r="Z1378" s="6" t="s">
        <v>5783</v>
      </c>
      <c r="AA1378" s="8">
        <v>0</v>
      </c>
      <c r="AB1378" s="8">
        <v>0</v>
      </c>
      <c r="AC1378" s="8">
        <v>0</v>
      </c>
      <c r="AD1378" s="8">
        <v>0</v>
      </c>
      <c r="AE1378" s="8">
        <v>0</v>
      </c>
      <c r="AF1378" s="8">
        <v>0</v>
      </c>
    </row>
    <row r="1379" spans="1:32" x14ac:dyDescent="0.25">
      <c r="A1379" s="6" t="s">
        <v>5247</v>
      </c>
      <c r="B1379" s="6" t="s">
        <v>5248</v>
      </c>
      <c r="C1379" s="6" t="s">
        <v>114</v>
      </c>
      <c r="D1379" s="7">
        <v>8</v>
      </c>
      <c r="E1379" s="8" t="s">
        <v>5784</v>
      </c>
      <c r="F1379" s="8">
        <v>0</v>
      </c>
      <c r="G1379" s="8">
        <v>0</v>
      </c>
      <c r="H1379" s="8">
        <f>VLOOKUP(E1379,[1]Hoja1!$E:$F,2,FALSE)</f>
        <v>0</v>
      </c>
      <c r="I1379" s="8">
        <f>VLOOKUP(E1379,[1]Hoja1!$E:$S,3,FALSE)</f>
        <v>0</v>
      </c>
      <c r="J1379" s="8">
        <f>VLOOKUP(E1379,[1]Hoja1!$E:$S,4,FALSE)</f>
        <v>0</v>
      </c>
      <c r="K1379" s="8">
        <f>VLOOKUP(E1379,[1]Hoja1!$E:$S,5,FALSE)</f>
        <v>0</v>
      </c>
      <c r="L1379" s="8">
        <f>VLOOKUP(E1379,[1]Hoja1!$E:$S,6,FALSE)</f>
        <v>0</v>
      </c>
      <c r="M1379" s="8">
        <f>VLOOKUP(E1379,[1]Hoja1!$E:$S,7,FALSE)</f>
        <v>0</v>
      </c>
      <c r="N1379" s="6"/>
      <c r="O1379" s="6" t="s">
        <v>1574</v>
      </c>
      <c r="P1379" s="6" t="s">
        <v>4430</v>
      </c>
      <c r="Q1379" s="6" t="s">
        <v>5785</v>
      </c>
      <c r="R1379" s="6" t="s">
        <v>54</v>
      </c>
      <c r="S1379" s="7" t="s">
        <v>35</v>
      </c>
      <c r="T1379" s="7" t="s">
        <v>35</v>
      </c>
      <c r="U1379" s="7">
        <v>29</v>
      </c>
      <c r="V1379" s="6" t="s">
        <v>80</v>
      </c>
      <c r="W1379" s="6" t="s">
        <v>80</v>
      </c>
      <c r="X1379" s="6" t="s">
        <v>3104</v>
      </c>
      <c r="Y1379" s="8" t="s">
        <v>1675</v>
      </c>
      <c r="Z1379" s="6" t="s">
        <v>5786</v>
      </c>
      <c r="AA1379" s="8">
        <v>0</v>
      </c>
      <c r="AB1379" s="8">
        <v>0</v>
      </c>
      <c r="AC1379" s="8">
        <v>0</v>
      </c>
      <c r="AD1379" s="8">
        <v>0</v>
      </c>
      <c r="AE1379" s="8">
        <v>0</v>
      </c>
      <c r="AF1379" s="8">
        <v>0</v>
      </c>
    </row>
    <row r="1380" spans="1:32" x14ac:dyDescent="0.25">
      <c r="A1380" s="6" t="s">
        <v>5247</v>
      </c>
      <c r="B1380" s="6" t="s">
        <v>5248</v>
      </c>
      <c r="C1380" s="6" t="s">
        <v>114</v>
      </c>
      <c r="D1380" s="7">
        <v>9</v>
      </c>
      <c r="E1380" s="8" t="s">
        <v>5787</v>
      </c>
      <c r="F1380" s="8" t="s">
        <v>30</v>
      </c>
      <c r="G1380" s="8">
        <v>2160</v>
      </c>
      <c r="H1380" s="8">
        <f>VLOOKUP(E1380,[1]Hoja1!$E:$F,2,FALSE)</f>
        <v>0</v>
      </c>
      <c r="I1380" s="8">
        <f>VLOOKUP(E1380,[1]Hoja1!$E:$S,3,FALSE)</f>
        <v>0</v>
      </c>
      <c r="J1380" s="8">
        <f>VLOOKUP(E1380,[1]Hoja1!$E:$S,4,FALSE)</f>
        <v>0</v>
      </c>
      <c r="K1380" s="8">
        <f>VLOOKUP(E1380,[1]Hoja1!$E:$S,5,FALSE)</f>
        <v>0</v>
      </c>
      <c r="L1380" s="8">
        <f>VLOOKUP(E1380,[1]Hoja1!$E:$S,6,FALSE)</f>
        <v>0</v>
      </c>
      <c r="M1380" s="8">
        <f>VLOOKUP(E1380,[1]Hoja1!$E:$S,7,FALSE)</f>
        <v>0</v>
      </c>
      <c r="N1380" s="6"/>
      <c r="O1380" s="6" t="s">
        <v>2832</v>
      </c>
      <c r="P1380" s="6" t="s">
        <v>5788</v>
      </c>
      <c r="Q1380" s="6" t="s">
        <v>5789</v>
      </c>
      <c r="R1380" s="6" t="s">
        <v>34</v>
      </c>
      <c r="S1380" s="7" t="s">
        <v>35</v>
      </c>
      <c r="T1380" s="7" t="s">
        <v>35</v>
      </c>
      <c r="U1380" s="7">
        <v>69</v>
      </c>
      <c r="V1380" s="6" t="s">
        <v>80</v>
      </c>
      <c r="W1380" s="6" t="s">
        <v>80</v>
      </c>
      <c r="X1380" s="6" t="s">
        <v>1502</v>
      </c>
      <c r="Y1380" s="8" t="s">
        <v>120</v>
      </c>
      <c r="Z1380" s="6" t="s">
        <v>5790</v>
      </c>
      <c r="AA1380" s="8">
        <v>0</v>
      </c>
      <c r="AB1380" s="8">
        <v>0</v>
      </c>
      <c r="AC1380" s="8">
        <v>0</v>
      </c>
      <c r="AD1380" s="8">
        <v>0</v>
      </c>
      <c r="AE1380" s="8">
        <v>0</v>
      </c>
      <c r="AF1380" s="8">
        <v>0</v>
      </c>
    </row>
    <row r="1381" spans="1:32" x14ac:dyDescent="0.25">
      <c r="A1381" s="6" t="s">
        <v>5247</v>
      </c>
      <c r="B1381" s="6" t="s">
        <v>5248</v>
      </c>
      <c r="C1381" s="6" t="s">
        <v>114</v>
      </c>
      <c r="D1381" s="7">
        <v>10</v>
      </c>
      <c r="E1381" s="8" t="s">
        <v>5791</v>
      </c>
      <c r="F1381" s="8">
        <v>0</v>
      </c>
      <c r="G1381" s="8">
        <v>0</v>
      </c>
      <c r="H1381" s="8">
        <f>VLOOKUP(E1381,[1]Hoja1!$E:$F,2,FALSE)</f>
        <v>0</v>
      </c>
      <c r="I1381" s="8">
        <f>VLOOKUP(E1381,[1]Hoja1!$E:$S,3,FALSE)</f>
        <v>0</v>
      </c>
      <c r="J1381" s="8">
        <f>VLOOKUP(E1381,[1]Hoja1!$E:$S,4,FALSE)</f>
        <v>0</v>
      </c>
      <c r="K1381" s="8">
        <f>VLOOKUP(E1381,[1]Hoja1!$E:$S,5,FALSE)</f>
        <v>0</v>
      </c>
      <c r="L1381" s="8">
        <f>VLOOKUP(E1381,[1]Hoja1!$E:$S,6,FALSE)</f>
        <v>0</v>
      </c>
      <c r="M1381" s="8">
        <f>VLOOKUP(E1381,[1]Hoja1!$E:$S,7,FALSE)</f>
        <v>0</v>
      </c>
      <c r="N1381" s="6"/>
      <c r="O1381" s="6" t="s">
        <v>563</v>
      </c>
      <c r="P1381" s="6" t="s">
        <v>379</v>
      </c>
      <c r="Q1381" s="6" t="s">
        <v>5792</v>
      </c>
      <c r="R1381" s="6" t="s">
        <v>54</v>
      </c>
      <c r="S1381" s="7" t="s">
        <v>35</v>
      </c>
      <c r="T1381" s="7" t="s">
        <v>35</v>
      </c>
      <c r="U1381" s="7">
        <v>62</v>
      </c>
      <c r="V1381" s="6" t="s">
        <v>80</v>
      </c>
      <c r="W1381" s="6" t="s">
        <v>80</v>
      </c>
      <c r="X1381" s="6" t="s">
        <v>5546</v>
      </c>
      <c r="Y1381" s="8" t="s">
        <v>82</v>
      </c>
      <c r="Z1381" s="6" t="s">
        <v>5793</v>
      </c>
      <c r="AA1381" s="8">
        <v>0</v>
      </c>
      <c r="AB1381" s="8">
        <v>0</v>
      </c>
      <c r="AC1381" s="8">
        <v>0</v>
      </c>
      <c r="AD1381" s="8">
        <v>0</v>
      </c>
      <c r="AE1381" s="8">
        <v>0</v>
      </c>
      <c r="AF1381" s="8">
        <v>0</v>
      </c>
    </row>
    <row r="1382" spans="1:32" x14ac:dyDescent="0.25">
      <c r="A1382" s="6" t="s">
        <v>5247</v>
      </c>
      <c r="B1382" s="6" t="s">
        <v>5248</v>
      </c>
      <c r="C1382" s="6" t="s">
        <v>114</v>
      </c>
      <c r="D1382" s="7">
        <v>11</v>
      </c>
      <c r="E1382" s="8" t="s">
        <v>5794</v>
      </c>
      <c r="F1382" s="8">
        <v>0</v>
      </c>
      <c r="G1382" s="8">
        <v>0</v>
      </c>
      <c r="H1382" s="8">
        <f>VLOOKUP(E1382,[1]Hoja1!$E:$F,2,FALSE)</f>
        <v>0</v>
      </c>
      <c r="I1382" s="8">
        <f>VLOOKUP(E1382,[1]Hoja1!$E:$S,3,FALSE)</f>
        <v>0</v>
      </c>
      <c r="J1382" s="8">
        <f>VLOOKUP(E1382,[1]Hoja1!$E:$S,4,FALSE)</f>
        <v>0</v>
      </c>
      <c r="K1382" s="8">
        <f>VLOOKUP(E1382,[1]Hoja1!$E:$S,5,FALSE)</f>
        <v>0</v>
      </c>
      <c r="L1382" s="8">
        <f>VLOOKUP(E1382,[1]Hoja1!$E:$S,6,FALSE)</f>
        <v>0</v>
      </c>
      <c r="M1382" s="8">
        <f>VLOOKUP(E1382,[1]Hoja1!$E:$S,7,FALSE)</f>
        <v>0</v>
      </c>
      <c r="N1382" s="6"/>
      <c r="O1382" s="6" t="s">
        <v>1569</v>
      </c>
      <c r="P1382" s="6" t="s">
        <v>43</v>
      </c>
      <c r="Q1382" s="6" t="s">
        <v>5795</v>
      </c>
      <c r="R1382" s="6" t="s">
        <v>34</v>
      </c>
      <c r="S1382" s="7" t="s">
        <v>35</v>
      </c>
      <c r="T1382" s="7" t="s">
        <v>35</v>
      </c>
      <c r="U1382" s="7">
        <v>40</v>
      </c>
      <c r="V1382" s="6" t="s">
        <v>80</v>
      </c>
      <c r="W1382" s="6" t="s">
        <v>80</v>
      </c>
      <c r="X1382" s="6" t="s">
        <v>3104</v>
      </c>
      <c r="Y1382" s="8" t="s">
        <v>1675</v>
      </c>
      <c r="Z1382" s="6" t="s">
        <v>5796</v>
      </c>
      <c r="AA1382" s="8">
        <v>0</v>
      </c>
      <c r="AB1382" s="8">
        <v>0</v>
      </c>
      <c r="AC1382" s="8">
        <v>0</v>
      </c>
      <c r="AD1382" s="8">
        <v>0</v>
      </c>
      <c r="AE1382" s="8">
        <v>0</v>
      </c>
      <c r="AF1382" s="8">
        <v>0</v>
      </c>
    </row>
    <row r="1383" spans="1:32" x14ac:dyDescent="0.25">
      <c r="A1383" s="6" t="s">
        <v>5247</v>
      </c>
      <c r="B1383" s="6" t="s">
        <v>5248</v>
      </c>
      <c r="C1383" s="6" t="s">
        <v>114</v>
      </c>
      <c r="D1383" s="7">
        <v>12</v>
      </c>
      <c r="E1383" s="8" t="s">
        <v>5797</v>
      </c>
      <c r="F1383" s="8">
        <v>0</v>
      </c>
      <c r="G1383" s="8">
        <v>0</v>
      </c>
      <c r="H1383" s="8">
        <f>VLOOKUP(E1383,[1]Hoja1!$E:$F,2,FALSE)</f>
        <v>0</v>
      </c>
      <c r="I1383" s="8">
        <f>VLOOKUP(E1383,[1]Hoja1!$E:$S,3,FALSE)</f>
        <v>0</v>
      </c>
      <c r="J1383" s="8">
        <f>VLOOKUP(E1383,[1]Hoja1!$E:$S,4,FALSE)</f>
        <v>0</v>
      </c>
      <c r="K1383" s="8">
        <f>VLOOKUP(E1383,[1]Hoja1!$E:$S,5,FALSE)</f>
        <v>0</v>
      </c>
      <c r="L1383" s="8">
        <f>VLOOKUP(E1383,[1]Hoja1!$E:$S,6,FALSE)</f>
        <v>0</v>
      </c>
      <c r="M1383" s="8">
        <f>VLOOKUP(E1383,[1]Hoja1!$E:$S,7,FALSE)</f>
        <v>0</v>
      </c>
      <c r="N1383" s="6"/>
      <c r="O1383" s="6" t="s">
        <v>129</v>
      </c>
      <c r="P1383" s="6" t="s">
        <v>226</v>
      </c>
      <c r="Q1383" s="6" t="s">
        <v>5798</v>
      </c>
      <c r="R1383" s="6" t="s">
        <v>54</v>
      </c>
      <c r="S1383" s="7" t="s">
        <v>35</v>
      </c>
      <c r="T1383" s="7" t="s">
        <v>35</v>
      </c>
      <c r="U1383" s="7">
        <v>70</v>
      </c>
      <c r="V1383" s="6" t="s">
        <v>80</v>
      </c>
      <c r="W1383" s="6" t="s">
        <v>80</v>
      </c>
      <c r="X1383" s="6" t="s">
        <v>81</v>
      </c>
      <c r="Y1383" s="8" t="s">
        <v>82</v>
      </c>
      <c r="Z1383" s="6" t="s">
        <v>5799</v>
      </c>
      <c r="AA1383" s="8">
        <v>0</v>
      </c>
      <c r="AB1383" s="8">
        <v>0</v>
      </c>
      <c r="AC1383" s="8">
        <v>0</v>
      </c>
      <c r="AD1383" s="8">
        <v>0</v>
      </c>
      <c r="AE1383" s="8">
        <v>0</v>
      </c>
      <c r="AF1383" s="8">
        <v>0</v>
      </c>
    </row>
    <row r="1384" spans="1:32" x14ac:dyDescent="0.25">
      <c r="A1384" s="6" t="s">
        <v>5247</v>
      </c>
      <c r="B1384" s="6" t="s">
        <v>5248</v>
      </c>
      <c r="C1384" s="6" t="s">
        <v>114</v>
      </c>
      <c r="D1384" s="7">
        <v>13</v>
      </c>
      <c r="E1384" s="8" t="s">
        <v>5800</v>
      </c>
      <c r="F1384" s="8">
        <v>0</v>
      </c>
      <c r="G1384" s="8">
        <v>0</v>
      </c>
      <c r="H1384" s="8">
        <f>VLOOKUP(E1384,[1]Hoja1!$E:$F,2,FALSE)</f>
        <v>0</v>
      </c>
      <c r="I1384" s="8">
        <f>VLOOKUP(E1384,[1]Hoja1!$E:$S,3,FALSE)</f>
        <v>0</v>
      </c>
      <c r="J1384" s="8">
        <f>VLOOKUP(E1384,[1]Hoja1!$E:$S,4,FALSE)</f>
        <v>0</v>
      </c>
      <c r="K1384" s="8">
        <f>VLOOKUP(E1384,[1]Hoja1!$E:$S,5,FALSE)</f>
        <v>0</v>
      </c>
      <c r="L1384" s="8">
        <f>VLOOKUP(E1384,[1]Hoja1!$E:$S,6,FALSE)</f>
        <v>0</v>
      </c>
      <c r="M1384" s="8">
        <f>VLOOKUP(E1384,[1]Hoja1!$E:$S,7,FALSE)</f>
        <v>0</v>
      </c>
      <c r="N1384" s="6"/>
      <c r="O1384" s="6" t="s">
        <v>2755</v>
      </c>
      <c r="P1384" s="6" t="s">
        <v>5801</v>
      </c>
      <c r="Q1384" s="6" t="s">
        <v>5802</v>
      </c>
      <c r="R1384" s="6" t="s">
        <v>34</v>
      </c>
      <c r="S1384" s="7" t="s">
        <v>30</v>
      </c>
      <c r="T1384" s="7" t="s">
        <v>35</v>
      </c>
      <c r="U1384" s="7">
        <v>71</v>
      </c>
      <c r="V1384" s="6" t="s">
        <v>80</v>
      </c>
      <c r="W1384" s="6" t="s">
        <v>80</v>
      </c>
      <c r="X1384" s="6" t="s">
        <v>5546</v>
      </c>
      <c r="Y1384" s="8" t="s">
        <v>82</v>
      </c>
      <c r="Z1384" s="6" t="s">
        <v>5803</v>
      </c>
      <c r="AA1384" s="8">
        <v>0</v>
      </c>
      <c r="AB1384" s="8">
        <v>0</v>
      </c>
      <c r="AC1384" s="8">
        <v>0</v>
      </c>
      <c r="AD1384" s="8">
        <v>0</v>
      </c>
      <c r="AE1384" s="8">
        <v>0</v>
      </c>
      <c r="AF1384" s="8">
        <v>0</v>
      </c>
    </row>
    <row r="1385" spans="1:32" x14ac:dyDescent="0.25">
      <c r="A1385" s="6" t="s">
        <v>5247</v>
      </c>
      <c r="B1385" s="6" t="s">
        <v>5248</v>
      </c>
      <c r="C1385" s="6" t="s">
        <v>114</v>
      </c>
      <c r="D1385" s="7">
        <v>14</v>
      </c>
      <c r="E1385" s="8" t="s">
        <v>5804</v>
      </c>
      <c r="F1385" s="8">
        <v>0</v>
      </c>
      <c r="G1385" s="8">
        <v>0</v>
      </c>
      <c r="H1385" s="8">
        <f>VLOOKUP(E1385,[1]Hoja1!$E:$F,2,FALSE)</f>
        <v>0</v>
      </c>
      <c r="I1385" s="8">
        <f>VLOOKUP(E1385,[1]Hoja1!$E:$S,3,FALSE)</f>
        <v>0</v>
      </c>
      <c r="J1385" s="8">
        <f>VLOOKUP(E1385,[1]Hoja1!$E:$S,4,FALSE)</f>
        <v>0</v>
      </c>
      <c r="K1385" s="8">
        <f>VLOOKUP(E1385,[1]Hoja1!$E:$S,5,FALSE)</f>
        <v>0</v>
      </c>
      <c r="L1385" s="8">
        <f>VLOOKUP(E1385,[1]Hoja1!$E:$S,6,FALSE)</f>
        <v>0</v>
      </c>
      <c r="M1385" s="8">
        <f>VLOOKUP(E1385,[1]Hoja1!$E:$S,7,FALSE)</f>
        <v>0</v>
      </c>
      <c r="N1385" s="6"/>
      <c r="O1385" s="6" t="s">
        <v>642</v>
      </c>
      <c r="P1385" s="6" t="s">
        <v>516</v>
      </c>
      <c r="Q1385" s="6" t="s">
        <v>5805</v>
      </c>
      <c r="R1385" s="6" t="s">
        <v>54</v>
      </c>
      <c r="S1385" s="7" t="s">
        <v>35</v>
      </c>
      <c r="T1385" s="7" t="s">
        <v>35</v>
      </c>
      <c r="U1385" s="7">
        <v>55</v>
      </c>
      <c r="V1385" s="6" t="s">
        <v>80</v>
      </c>
      <c r="W1385" s="6" t="s">
        <v>80</v>
      </c>
      <c r="X1385" s="6" t="s">
        <v>4853</v>
      </c>
      <c r="Y1385" s="8" t="s">
        <v>215</v>
      </c>
      <c r="Z1385" s="6" t="s">
        <v>5806</v>
      </c>
      <c r="AA1385" s="8">
        <v>0</v>
      </c>
      <c r="AB1385" s="8">
        <v>0</v>
      </c>
      <c r="AC1385" s="8">
        <v>0</v>
      </c>
      <c r="AD1385" s="8">
        <v>0</v>
      </c>
      <c r="AE1385" s="8">
        <v>0</v>
      </c>
      <c r="AF1385" s="8">
        <v>0</v>
      </c>
    </row>
    <row r="1386" spans="1:32" x14ac:dyDescent="0.25">
      <c r="A1386" s="6" t="s">
        <v>5247</v>
      </c>
      <c r="B1386" s="6" t="s">
        <v>5248</v>
      </c>
      <c r="C1386" s="6" t="s">
        <v>114</v>
      </c>
      <c r="D1386" s="7">
        <v>15</v>
      </c>
      <c r="E1386" s="8" t="s">
        <v>5807</v>
      </c>
      <c r="F1386" s="8">
        <v>0</v>
      </c>
      <c r="G1386" s="8">
        <v>0</v>
      </c>
      <c r="H1386" s="8">
        <f>VLOOKUP(E1386,[1]Hoja1!$E:$F,2,FALSE)</f>
        <v>0</v>
      </c>
      <c r="I1386" s="8">
        <f>VLOOKUP(E1386,[1]Hoja1!$E:$S,3,FALSE)</f>
        <v>0</v>
      </c>
      <c r="J1386" s="8">
        <f>VLOOKUP(E1386,[1]Hoja1!$E:$S,4,FALSE)</f>
        <v>0</v>
      </c>
      <c r="K1386" s="8">
        <f>VLOOKUP(E1386,[1]Hoja1!$E:$S,5,FALSE)</f>
        <v>0</v>
      </c>
      <c r="L1386" s="8">
        <f>VLOOKUP(E1386,[1]Hoja1!$E:$S,6,FALSE)</f>
        <v>0</v>
      </c>
      <c r="M1386" s="8">
        <f>VLOOKUP(E1386,[1]Hoja1!$E:$S,7,FALSE)</f>
        <v>0</v>
      </c>
      <c r="N1386" s="6"/>
      <c r="O1386" s="6" t="s">
        <v>5808</v>
      </c>
      <c r="P1386" s="6" t="s">
        <v>721</v>
      </c>
      <c r="Q1386" s="6" t="s">
        <v>5809</v>
      </c>
      <c r="R1386" s="6" t="s">
        <v>34</v>
      </c>
      <c r="S1386" s="7" t="s">
        <v>35</v>
      </c>
      <c r="T1386" s="7" t="s">
        <v>35</v>
      </c>
      <c r="U1386" s="7">
        <v>47</v>
      </c>
      <c r="V1386" s="6" t="s">
        <v>80</v>
      </c>
      <c r="W1386" s="6" t="s">
        <v>80</v>
      </c>
      <c r="X1386" s="6" t="s">
        <v>1753</v>
      </c>
      <c r="Y1386" s="8" t="s">
        <v>120</v>
      </c>
      <c r="Z1386" s="6" t="s">
        <v>5810</v>
      </c>
      <c r="AA1386" s="8">
        <v>0</v>
      </c>
      <c r="AB1386" s="8">
        <v>0</v>
      </c>
      <c r="AC1386" s="8">
        <v>0</v>
      </c>
      <c r="AD1386" s="8">
        <v>0</v>
      </c>
      <c r="AE1386" s="8">
        <v>0</v>
      </c>
      <c r="AF1386" s="8">
        <v>0</v>
      </c>
    </row>
    <row r="1387" spans="1:32" x14ac:dyDescent="0.25">
      <c r="A1387" s="6" t="s">
        <v>5247</v>
      </c>
      <c r="B1387" s="6" t="s">
        <v>5248</v>
      </c>
      <c r="C1387" s="6" t="s">
        <v>114</v>
      </c>
      <c r="D1387" s="7">
        <v>16</v>
      </c>
      <c r="E1387" s="8" t="s">
        <v>5811</v>
      </c>
      <c r="F1387" s="8">
        <v>0</v>
      </c>
      <c r="G1387" s="8">
        <v>0</v>
      </c>
      <c r="H1387" s="8">
        <f>VLOOKUP(E1387,[1]Hoja1!$E:$F,2,FALSE)</f>
        <v>0</v>
      </c>
      <c r="I1387" s="8">
        <f>VLOOKUP(E1387,[1]Hoja1!$E:$S,3,FALSE)</f>
        <v>0</v>
      </c>
      <c r="J1387" s="8">
        <f>VLOOKUP(E1387,[1]Hoja1!$E:$S,4,FALSE)</f>
        <v>0</v>
      </c>
      <c r="K1387" s="8">
        <f>VLOOKUP(E1387,[1]Hoja1!$E:$S,5,FALSE)</f>
        <v>0</v>
      </c>
      <c r="L1387" s="8">
        <f>VLOOKUP(E1387,[1]Hoja1!$E:$S,6,FALSE)</f>
        <v>0</v>
      </c>
      <c r="M1387" s="8">
        <f>VLOOKUP(E1387,[1]Hoja1!$E:$S,7,FALSE)</f>
        <v>0</v>
      </c>
      <c r="N1387" s="6"/>
      <c r="O1387" s="6" t="s">
        <v>5254</v>
      </c>
      <c r="P1387" s="6" t="s">
        <v>2025</v>
      </c>
      <c r="Q1387" s="6" t="s">
        <v>5812</v>
      </c>
      <c r="R1387" s="6" t="s">
        <v>54</v>
      </c>
      <c r="S1387" s="7" t="s">
        <v>35</v>
      </c>
      <c r="T1387" s="7" t="s">
        <v>35</v>
      </c>
      <c r="U1387" s="7">
        <v>54</v>
      </c>
      <c r="V1387" s="6" t="s">
        <v>80</v>
      </c>
      <c r="W1387" s="6" t="s">
        <v>80</v>
      </c>
      <c r="X1387" s="6" t="s">
        <v>1674</v>
      </c>
      <c r="Y1387" s="8" t="s">
        <v>1675</v>
      </c>
      <c r="Z1387" s="6" t="s">
        <v>5813</v>
      </c>
      <c r="AA1387" s="8">
        <v>0</v>
      </c>
      <c r="AB1387" s="8">
        <v>0</v>
      </c>
      <c r="AC1387" s="8">
        <v>0</v>
      </c>
      <c r="AD1387" s="8">
        <v>0</v>
      </c>
      <c r="AE1387" s="8">
        <v>0</v>
      </c>
      <c r="AF1387" s="8">
        <v>0</v>
      </c>
    </row>
    <row r="1388" spans="1:32" x14ac:dyDescent="0.25">
      <c r="A1388" s="6" t="s">
        <v>5247</v>
      </c>
      <c r="B1388" s="6" t="s">
        <v>5248</v>
      </c>
      <c r="C1388" s="6" t="s">
        <v>114</v>
      </c>
      <c r="D1388" s="7">
        <v>17</v>
      </c>
      <c r="E1388" s="8" t="s">
        <v>5814</v>
      </c>
      <c r="F1388" s="8">
        <v>0</v>
      </c>
      <c r="G1388" s="8">
        <v>0</v>
      </c>
      <c r="H1388" s="8">
        <f>VLOOKUP(E1388,[1]Hoja1!$E:$F,2,FALSE)</f>
        <v>0</v>
      </c>
      <c r="I1388" s="8">
        <f>VLOOKUP(E1388,[1]Hoja1!$E:$S,3,FALSE)</f>
        <v>0</v>
      </c>
      <c r="J1388" s="8">
        <f>VLOOKUP(E1388,[1]Hoja1!$E:$S,4,FALSE)</f>
        <v>0</v>
      </c>
      <c r="K1388" s="8">
        <f>VLOOKUP(E1388,[1]Hoja1!$E:$S,5,FALSE)</f>
        <v>0</v>
      </c>
      <c r="L1388" s="8">
        <f>VLOOKUP(E1388,[1]Hoja1!$E:$S,6,FALSE)</f>
        <v>0</v>
      </c>
      <c r="M1388" s="8">
        <f>VLOOKUP(E1388,[1]Hoja1!$E:$S,7,FALSE)</f>
        <v>0</v>
      </c>
      <c r="N1388" s="6"/>
      <c r="O1388" s="6" t="s">
        <v>5815</v>
      </c>
      <c r="P1388" s="6" t="s">
        <v>1641</v>
      </c>
      <c r="Q1388" s="6" t="s">
        <v>79</v>
      </c>
      <c r="R1388" s="6" t="s">
        <v>34</v>
      </c>
      <c r="S1388" s="7" t="s">
        <v>35</v>
      </c>
      <c r="T1388" s="7" t="s">
        <v>35</v>
      </c>
      <c r="U1388" s="7">
        <v>34</v>
      </c>
      <c r="V1388" s="6" t="s">
        <v>80</v>
      </c>
      <c r="W1388" s="6" t="s">
        <v>80</v>
      </c>
      <c r="X1388" s="6" t="s">
        <v>3104</v>
      </c>
      <c r="Y1388" s="8" t="s">
        <v>1675</v>
      </c>
      <c r="Z1388" s="6" t="s">
        <v>5816</v>
      </c>
      <c r="AA1388" s="8">
        <v>0</v>
      </c>
      <c r="AB1388" s="8">
        <v>0</v>
      </c>
      <c r="AC1388" s="8">
        <v>0</v>
      </c>
      <c r="AD1388" s="8">
        <v>0</v>
      </c>
      <c r="AE1388" s="8">
        <v>0</v>
      </c>
      <c r="AF1388" s="8">
        <v>0</v>
      </c>
    </row>
    <row r="1389" spans="1:32" x14ac:dyDescent="0.25">
      <c r="A1389" s="6" t="s">
        <v>5247</v>
      </c>
      <c r="B1389" s="6" t="s">
        <v>5248</v>
      </c>
      <c r="C1389" s="6" t="s">
        <v>114</v>
      </c>
      <c r="D1389" s="7">
        <v>18</v>
      </c>
      <c r="E1389" s="8" t="s">
        <v>5817</v>
      </c>
      <c r="F1389" s="8" t="s">
        <v>30</v>
      </c>
      <c r="G1389" s="8">
        <v>2160</v>
      </c>
      <c r="H1389" s="8">
        <f>VLOOKUP(E1389,[1]Hoja1!$E:$F,2,FALSE)</f>
        <v>0</v>
      </c>
      <c r="I1389" s="8">
        <f>VLOOKUP(E1389,[1]Hoja1!$E:$S,3,FALSE)</f>
        <v>0</v>
      </c>
      <c r="J1389" s="8">
        <f>VLOOKUP(E1389,[1]Hoja1!$E:$S,4,FALSE)</f>
        <v>0</v>
      </c>
      <c r="K1389" s="8">
        <f>VLOOKUP(E1389,[1]Hoja1!$E:$S,5,FALSE)</f>
        <v>0</v>
      </c>
      <c r="L1389" s="8">
        <f>VLOOKUP(E1389,[1]Hoja1!$E:$S,6,FALSE)</f>
        <v>0</v>
      </c>
      <c r="M1389" s="8">
        <f>VLOOKUP(E1389,[1]Hoja1!$E:$S,7,FALSE)</f>
        <v>0</v>
      </c>
      <c r="N1389" s="6"/>
      <c r="O1389" s="6" t="s">
        <v>2408</v>
      </c>
      <c r="P1389" s="6" t="s">
        <v>3548</v>
      </c>
      <c r="Q1389" s="6" t="s">
        <v>5818</v>
      </c>
      <c r="R1389" s="6" t="s">
        <v>54</v>
      </c>
      <c r="S1389" s="7" t="s">
        <v>35</v>
      </c>
      <c r="T1389" s="7" t="s">
        <v>35</v>
      </c>
      <c r="U1389" s="7">
        <v>51</v>
      </c>
      <c r="V1389" s="6" t="s">
        <v>80</v>
      </c>
      <c r="W1389" s="6" t="s">
        <v>80</v>
      </c>
      <c r="X1389" s="6" t="s">
        <v>5546</v>
      </c>
      <c r="Y1389" s="8" t="s">
        <v>82</v>
      </c>
      <c r="Z1389" s="6" t="s">
        <v>5819</v>
      </c>
      <c r="AA1389" s="8">
        <v>0</v>
      </c>
      <c r="AB1389" s="8">
        <v>0</v>
      </c>
      <c r="AC1389" s="8">
        <v>0</v>
      </c>
      <c r="AD1389" s="8">
        <v>0</v>
      </c>
      <c r="AE1389" s="8">
        <v>0</v>
      </c>
      <c r="AF1389" s="8">
        <v>0</v>
      </c>
    </row>
    <row r="1390" spans="1:32" x14ac:dyDescent="0.25">
      <c r="A1390" s="6" t="s">
        <v>5247</v>
      </c>
      <c r="B1390" s="6" t="s">
        <v>5248</v>
      </c>
      <c r="C1390" s="6" t="s">
        <v>114</v>
      </c>
      <c r="D1390" s="7">
        <v>19</v>
      </c>
      <c r="E1390" s="8" t="s">
        <v>5820</v>
      </c>
      <c r="F1390" s="8">
        <v>0</v>
      </c>
      <c r="G1390" s="8">
        <v>0</v>
      </c>
      <c r="H1390" s="8">
        <f>VLOOKUP(E1390,[1]Hoja1!$E:$F,2,FALSE)</f>
        <v>0</v>
      </c>
      <c r="I1390" s="8">
        <f>VLOOKUP(E1390,[1]Hoja1!$E:$S,3,FALSE)</f>
        <v>0</v>
      </c>
      <c r="J1390" s="8">
        <f>VLOOKUP(E1390,[1]Hoja1!$E:$S,4,FALSE)</f>
        <v>0</v>
      </c>
      <c r="K1390" s="8">
        <f>VLOOKUP(E1390,[1]Hoja1!$E:$S,5,FALSE)</f>
        <v>0</v>
      </c>
      <c r="L1390" s="8">
        <f>VLOOKUP(E1390,[1]Hoja1!$E:$S,6,FALSE)</f>
        <v>0</v>
      </c>
      <c r="M1390" s="8">
        <f>VLOOKUP(E1390,[1]Hoja1!$E:$S,7,FALSE)</f>
        <v>0</v>
      </c>
      <c r="N1390" s="6"/>
      <c r="O1390" s="6" t="s">
        <v>1467</v>
      </c>
      <c r="P1390" s="6" t="s">
        <v>896</v>
      </c>
      <c r="Q1390" s="6" t="s">
        <v>5821</v>
      </c>
      <c r="R1390" s="6" t="s">
        <v>34</v>
      </c>
      <c r="S1390" s="7" t="s">
        <v>35</v>
      </c>
      <c r="T1390" s="7" t="s">
        <v>35</v>
      </c>
      <c r="U1390" s="7">
        <v>42</v>
      </c>
      <c r="V1390" s="6" t="s">
        <v>80</v>
      </c>
      <c r="W1390" s="6" t="s">
        <v>80</v>
      </c>
      <c r="X1390" s="6" t="s">
        <v>5393</v>
      </c>
      <c r="Y1390" s="8" t="s">
        <v>120</v>
      </c>
      <c r="Z1390" s="6" t="s">
        <v>5822</v>
      </c>
      <c r="AA1390" s="8">
        <v>0</v>
      </c>
      <c r="AB1390" s="8">
        <v>0</v>
      </c>
      <c r="AC1390" s="8">
        <v>0</v>
      </c>
      <c r="AD1390" s="8">
        <v>0</v>
      </c>
      <c r="AE1390" s="8">
        <v>0</v>
      </c>
      <c r="AF1390" s="8">
        <v>0</v>
      </c>
    </row>
    <row r="1391" spans="1:32" x14ac:dyDescent="0.25">
      <c r="A1391" s="6" t="s">
        <v>5247</v>
      </c>
      <c r="B1391" s="6" t="s">
        <v>5248</v>
      </c>
      <c r="C1391" s="6" t="s">
        <v>114</v>
      </c>
      <c r="D1391" s="7">
        <v>20</v>
      </c>
      <c r="E1391" s="8" t="s">
        <v>5823</v>
      </c>
      <c r="F1391" s="8">
        <v>0</v>
      </c>
      <c r="G1391" s="8">
        <v>0</v>
      </c>
      <c r="H1391" s="8">
        <f>VLOOKUP(E1391,[1]Hoja1!$E:$F,2,FALSE)</f>
        <v>0</v>
      </c>
      <c r="I1391" s="8">
        <f>VLOOKUP(E1391,[1]Hoja1!$E:$S,3,FALSE)</f>
        <v>0</v>
      </c>
      <c r="J1391" s="8">
        <f>VLOOKUP(E1391,[1]Hoja1!$E:$S,4,FALSE)</f>
        <v>0</v>
      </c>
      <c r="K1391" s="8">
        <f>VLOOKUP(E1391,[1]Hoja1!$E:$S,5,FALSE)</f>
        <v>0</v>
      </c>
      <c r="L1391" s="8">
        <f>VLOOKUP(E1391,[1]Hoja1!$E:$S,6,FALSE)</f>
        <v>0</v>
      </c>
      <c r="M1391" s="8">
        <f>VLOOKUP(E1391,[1]Hoja1!$E:$S,7,FALSE)</f>
        <v>0</v>
      </c>
      <c r="N1391" s="6"/>
      <c r="O1391" s="6" t="s">
        <v>5824</v>
      </c>
      <c r="P1391" s="6" t="s">
        <v>1569</v>
      </c>
      <c r="Q1391" s="6" t="s">
        <v>5825</v>
      </c>
      <c r="R1391" s="6" t="s">
        <v>54</v>
      </c>
      <c r="S1391" s="7" t="s">
        <v>35</v>
      </c>
      <c r="T1391" s="7" t="s">
        <v>35</v>
      </c>
      <c r="U1391" s="7">
        <v>65</v>
      </c>
      <c r="V1391" s="6" t="s">
        <v>80</v>
      </c>
      <c r="W1391" s="6" t="s">
        <v>80</v>
      </c>
      <c r="X1391" s="6" t="s">
        <v>5611</v>
      </c>
      <c r="Y1391" s="8" t="s">
        <v>1675</v>
      </c>
      <c r="Z1391" s="6" t="s">
        <v>5826</v>
      </c>
      <c r="AA1391" s="8">
        <v>0</v>
      </c>
      <c r="AB1391" s="8">
        <v>0</v>
      </c>
      <c r="AC1391" s="8">
        <v>0</v>
      </c>
      <c r="AD1391" s="8">
        <v>0</v>
      </c>
      <c r="AE1391" s="8">
        <v>0</v>
      </c>
      <c r="AF1391" s="8">
        <v>0</v>
      </c>
    </row>
    <row r="1392" spans="1:32" x14ac:dyDescent="0.25">
      <c r="A1392" s="6" t="s">
        <v>5247</v>
      </c>
      <c r="B1392" s="6" t="s">
        <v>5248</v>
      </c>
      <c r="C1392" s="6" t="s">
        <v>114</v>
      </c>
      <c r="D1392" s="7">
        <v>21</v>
      </c>
      <c r="E1392" s="8" t="s">
        <v>5827</v>
      </c>
      <c r="F1392" s="8">
        <v>0</v>
      </c>
      <c r="G1392" s="8">
        <v>0</v>
      </c>
      <c r="H1392" s="8">
        <f>VLOOKUP(E1392,[1]Hoja1!$E:$F,2,FALSE)</f>
        <v>0</v>
      </c>
      <c r="I1392" s="8">
        <f>VLOOKUP(E1392,[1]Hoja1!$E:$S,3,FALSE)</f>
        <v>0</v>
      </c>
      <c r="J1392" s="8">
        <f>VLOOKUP(E1392,[1]Hoja1!$E:$S,4,FALSE)</f>
        <v>0</v>
      </c>
      <c r="K1392" s="8">
        <f>VLOOKUP(E1392,[1]Hoja1!$E:$S,5,FALSE)</f>
        <v>0</v>
      </c>
      <c r="L1392" s="8">
        <f>VLOOKUP(E1392,[1]Hoja1!$E:$S,6,FALSE)</f>
        <v>0</v>
      </c>
      <c r="M1392" s="8">
        <f>VLOOKUP(E1392,[1]Hoja1!$E:$S,7,FALSE)</f>
        <v>0</v>
      </c>
      <c r="N1392" s="6"/>
      <c r="O1392" s="6" t="s">
        <v>1106</v>
      </c>
      <c r="P1392" s="6" t="s">
        <v>5828</v>
      </c>
      <c r="Q1392" s="6" t="s">
        <v>5829</v>
      </c>
      <c r="R1392" s="6" t="s">
        <v>34</v>
      </c>
      <c r="S1392" s="7" t="s">
        <v>35</v>
      </c>
      <c r="T1392" s="7" t="s">
        <v>35</v>
      </c>
      <c r="U1392" s="7">
        <v>51</v>
      </c>
      <c r="V1392" s="6" t="s">
        <v>80</v>
      </c>
      <c r="W1392" s="6" t="s">
        <v>80</v>
      </c>
      <c r="X1392" s="6" t="s">
        <v>5295</v>
      </c>
      <c r="Y1392" s="8" t="s">
        <v>2616</v>
      </c>
      <c r="Z1392" s="6" t="s">
        <v>5830</v>
      </c>
      <c r="AA1392" s="8">
        <v>0</v>
      </c>
      <c r="AB1392" s="8">
        <v>0</v>
      </c>
      <c r="AC1392" s="8">
        <v>0</v>
      </c>
      <c r="AD1392" s="8">
        <v>0</v>
      </c>
      <c r="AE1392" s="8">
        <v>0</v>
      </c>
      <c r="AF1392" s="8">
        <v>0</v>
      </c>
    </row>
    <row r="1393" spans="1:32" x14ac:dyDescent="0.25">
      <c r="A1393" s="6" t="s">
        <v>5247</v>
      </c>
      <c r="B1393" s="6" t="s">
        <v>5248</v>
      </c>
      <c r="C1393" s="6" t="s">
        <v>114</v>
      </c>
      <c r="D1393" s="7">
        <v>22</v>
      </c>
      <c r="E1393" s="8" t="s">
        <v>5831</v>
      </c>
      <c r="F1393" s="8">
        <v>0</v>
      </c>
      <c r="G1393" s="8">
        <v>0</v>
      </c>
      <c r="H1393" s="8">
        <f>VLOOKUP(E1393,[1]Hoja1!$E:$F,2,FALSE)</f>
        <v>0</v>
      </c>
      <c r="I1393" s="8">
        <f>VLOOKUP(E1393,[1]Hoja1!$E:$S,3,FALSE)</f>
        <v>0</v>
      </c>
      <c r="J1393" s="8">
        <f>VLOOKUP(E1393,[1]Hoja1!$E:$S,4,FALSE)</f>
        <v>0</v>
      </c>
      <c r="K1393" s="8">
        <f>VLOOKUP(E1393,[1]Hoja1!$E:$S,5,FALSE)</f>
        <v>0</v>
      </c>
      <c r="L1393" s="8">
        <f>VLOOKUP(E1393,[1]Hoja1!$E:$S,6,FALSE)</f>
        <v>0</v>
      </c>
      <c r="M1393" s="8">
        <f>VLOOKUP(E1393,[1]Hoja1!$E:$S,7,FALSE)</f>
        <v>0</v>
      </c>
      <c r="N1393" s="6"/>
      <c r="O1393" s="6" t="s">
        <v>5832</v>
      </c>
      <c r="P1393" s="6" t="s">
        <v>501</v>
      </c>
      <c r="Q1393" s="6" t="s">
        <v>5833</v>
      </c>
      <c r="R1393" s="6" t="s">
        <v>34</v>
      </c>
      <c r="S1393" s="7" t="s">
        <v>35</v>
      </c>
      <c r="T1393" s="7" t="s">
        <v>30</v>
      </c>
      <c r="U1393" s="7">
        <v>26</v>
      </c>
      <c r="V1393" s="6" t="s">
        <v>80</v>
      </c>
      <c r="W1393" s="6" t="s">
        <v>80</v>
      </c>
      <c r="X1393" s="6" t="s">
        <v>2811</v>
      </c>
      <c r="Y1393" s="8" t="s">
        <v>120</v>
      </c>
      <c r="Z1393" s="6" t="s">
        <v>5834</v>
      </c>
      <c r="AA1393" s="8">
        <v>0</v>
      </c>
      <c r="AB1393" s="8">
        <v>0</v>
      </c>
      <c r="AC1393" s="8">
        <v>0</v>
      </c>
      <c r="AD1393" s="8">
        <v>0</v>
      </c>
      <c r="AE1393" s="8">
        <v>0</v>
      </c>
      <c r="AF1393" s="8">
        <v>0</v>
      </c>
    </row>
    <row r="1394" spans="1:32" x14ac:dyDescent="0.25">
      <c r="A1394" s="6" t="s">
        <v>5247</v>
      </c>
      <c r="B1394" s="6" t="s">
        <v>5248</v>
      </c>
      <c r="C1394" s="6" t="s">
        <v>114</v>
      </c>
      <c r="D1394" s="7">
        <v>23</v>
      </c>
      <c r="E1394" s="8" t="s">
        <v>5835</v>
      </c>
      <c r="F1394" s="8">
        <v>0</v>
      </c>
      <c r="G1394" s="8">
        <v>0</v>
      </c>
      <c r="H1394" s="8">
        <f>VLOOKUP(E1394,[1]Hoja1!$E:$F,2,FALSE)</f>
        <v>-1</v>
      </c>
      <c r="I1394" s="8" t="str">
        <f>VLOOKUP(E1394,[1]Hoja1!$E:$S,3,FALSE)</f>
        <v>IZQUIERDA UNIDA</v>
      </c>
      <c r="J1394" s="8">
        <f>VLOOKUP(E1394,[1]Hoja1!$E:$S,4,FALSE)</f>
        <v>1989</v>
      </c>
      <c r="K1394" s="8">
        <f>VLOOKUP(E1394,[1]Hoja1!$E:$S,5,FALSE)</f>
        <v>1991</v>
      </c>
      <c r="L1394" s="8">
        <f>VLOOKUP(E1394,[1]Hoja1!$E:$S,6,FALSE)</f>
        <v>11</v>
      </c>
      <c r="M1394" s="8" t="str">
        <f>VLOOKUP(E1394,[1]Hoja1!$E:$S,7,FALSE)</f>
        <v>REGIDOR DISTRITAL</v>
      </c>
      <c r="N1394" s="6"/>
      <c r="O1394" s="6" t="s">
        <v>5836</v>
      </c>
      <c r="P1394" s="6" t="s">
        <v>5837</v>
      </c>
      <c r="Q1394" s="6" t="s">
        <v>5838</v>
      </c>
      <c r="R1394" s="6" t="s">
        <v>34</v>
      </c>
      <c r="S1394" s="7" t="s">
        <v>35</v>
      </c>
      <c r="T1394" s="7" t="s">
        <v>35</v>
      </c>
      <c r="U1394" s="7">
        <v>63</v>
      </c>
      <c r="V1394" s="6" t="s">
        <v>80</v>
      </c>
      <c r="W1394" s="6" t="s">
        <v>80</v>
      </c>
      <c r="X1394" s="6" t="s">
        <v>3284</v>
      </c>
      <c r="Y1394" s="8" t="s">
        <v>1675</v>
      </c>
      <c r="Z1394" s="6" t="s">
        <v>5839</v>
      </c>
      <c r="AA1394" s="8">
        <v>-1</v>
      </c>
      <c r="AB1394" s="8" t="s">
        <v>524</v>
      </c>
      <c r="AC1394" s="8">
        <v>1989</v>
      </c>
      <c r="AD1394" s="8">
        <v>1991</v>
      </c>
      <c r="AE1394" s="8">
        <v>11</v>
      </c>
      <c r="AF1394" s="8" t="s">
        <v>322</v>
      </c>
    </row>
    <row r="1395" spans="1:32" x14ac:dyDescent="0.25">
      <c r="A1395" s="6" t="s">
        <v>5247</v>
      </c>
      <c r="B1395" s="6" t="s">
        <v>5248</v>
      </c>
      <c r="C1395" s="6" t="s">
        <v>114</v>
      </c>
      <c r="D1395" s="7">
        <v>24</v>
      </c>
      <c r="E1395" s="8" t="s">
        <v>5840</v>
      </c>
      <c r="F1395" s="8">
        <v>0</v>
      </c>
      <c r="G1395" s="8">
        <v>0</v>
      </c>
      <c r="H1395" s="8">
        <f>VLOOKUP(E1395,[1]Hoja1!$E:$F,2,FALSE)</f>
        <v>0</v>
      </c>
      <c r="I1395" s="8">
        <f>VLOOKUP(E1395,[1]Hoja1!$E:$S,3,FALSE)</f>
        <v>0</v>
      </c>
      <c r="J1395" s="8">
        <f>VLOOKUP(E1395,[1]Hoja1!$E:$S,4,FALSE)</f>
        <v>0</v>
      </c>
      <c r="K1395" s="8">
        <f>VLOOKUP(E1395,[1]Hoja1!$E:$S,5,FALSE)</f>
        <v>0</v>
      </c>
      <c r="L1395" s="8">
        <f>VLOOKUP(E1395,[1]Hoja1!$E:$S,6,FALSE)</f>
        <v>0</v>
      </c>
      <c r="M1395" s="8">
        <f>VLOOKUP(E1395,[1]Hoja1!$E:$S,7,FALSE)</f>
        <v>0</v>
      </c>
      <c r="N1395" s="6"/>
      <c r="O1395" s="6" t="s">
        <v>1735</v>
      </c>
      <c r="P1395" s="6" t="s">
        <v>5841</v>
      </c>
      <c r="Q1395" s="6" t="s">
        <v>5842</v>
      </c>
      <c r="R1395" s="6" t="s">
        <v>54</v>
      </c>
      <c r="S1395" s="7" t="s">
        <v>30</v>
      </c>
      <c r="T1395" s="7" t="s">
        <v>35</v>
      </c>
      <c r="U1395" s="7">
        <v>53</v>
      </c>
      <c r="V1395" s="6" t="s">
        <v>80</v>
      </c>
      <c r="W1395" s="6" t="s">
        <v>80</v>
      </c>
      <c r="X1395" s="6" t="s">
        <v>5338</v>
      </c>
      <c r="Y1395" s="8" t="s">
        <v>120</v>
      </c>
      <c r="Z1395" s="6" t="s">
        <v>5843</v>
      </c>
      <c r="AA1395" s="8">
        <v>0</v>
      </c>
      <c r="AB1395" s="8">
        <v>0</v>
      </c>
      <c r="AC1395" s="8">
        <v>0</v>
      </c>
      <c r="AD1395" s="8">
        <v>0</v>
      </c>
      <c r="AE1395" s="8">
        <v>0</v>
      </c>
      <c r="AF1395" s="8">
        <v>0</v>
      </c>
    </row>
    <row r="1396" spans="1:32" x14ac:dyDescent="0.25">
      <c r="A1396" s="6" t="s">
        <v>5247</v>
      </c>
      <c r="B1396" s="6" t="s">
        <v>5248</v>
      </c>
      <c r="C1396" s="6" t="s">
        <v>114</v>
      </c>
      <c r="D1396" s="7">
        <v>25</v>
      </c>
      <c r="E1396" s="8" t="s">
        <v>5844</v>
      </c>
      <c r="F1396" s="8">
        <v>0</v>
      </c>
      <c r="G1396" s="8">
        <v>0</v>
      </c>
      <c r="H1396" s="8">
        <f>VLOOKUP(E1396,[1]Hoja1!$E:$F,2,FALSE)</f>
        <v>0</v>
      </c>
      <c r="I1396" s="8">
        <f>VLOOKUP(E1396,[1]Hoja1!$E:$S,3,FALSE)</f>
        <v>0</v>
      </c>
      <c r="J1396" s="8">
        <f>VLOOKUP(E1396,[1]Hoja1!$E:$S,4,FALSE)</f>
        <v>0</v>
      </c>
      <c r="K1396" s="8">
        <f>VLOOKUP(E1396,[1]Hoja1!$E:$S,5,FALSE)</f>
        <v>0</v>
      </c>
      <c r="L1396" s="8">
        <f>VLOOKUP(E1396,[1]Hoja1!$E:$S,6,FALSE)</f>
        <v>0</v>
      </c>
      <c r="M1396" s="8">
        <f>VLOOKUP(E1396,[1]Hoja1!$E:$S,7,FALSE)</f>
        <v>0</v>
      </c>
      <c r="N1396" s="6"/>
      <c r="O1396" s="6" t="s">
        <v>5845</v>
      </c>
      <c r="P1396" s="6" t="s">
        <v>1310</v>
      </c>
      <c r="Q1396" s="6" t="s">
        <v>5846</v>
      </c>
      <c r="R1396" s="6" t="s">
        <v>34</v>
      </c>
      <c r="S1396" s="7" t="s">
        <v>35</v>
      </c>
      <c r="T1396" s="7" t="s">
        <v>35</v>
      </c>
      <c r="U1396" s="7">
        <v>60</v>
      </c>
      <c r="V1396" s="6" t="s">
        <v>80</v>
      </c>
      <c r="W1396" s="6" t="s">
        <v>80</v>
      </c>
      <c r="X1396" s="6" t="s">
        <v>5541</v>
      </c>
      <c r="Y1396" s="8" t="s">
        <v>82</v>
      </c>
      <c r="Z1396" s="6" t="s">
        <v>5847</v>
      </c>
      <c r="AA1396" s="8">
        <v>0</v>
      </c>
      <c r="AB1396" s="8">
        <v>0</v>
      </c>
      <c r="AC1396" s="8">
        <v>0</v>
      </c>
      <c r="AD1396" s="8">
        <v>0</v>
      </c>
      <c r="AE1396" s="8">
        <v>0</v>
      </c>
      <c r="AF1396" s="8">
        <v>0</v>
      </c>
    </row>
    <row r="1397" spans="1:32" x14ac:dyDescent="0.25">
      <c r="A1397" s="6" t="s">
        <v>5247</v>
      </c>
      <c r="B1397" s="6" t="s">
        <v>5248</v>
      </c>
      <c r="C1397" s="6" t="s">
        <v>114</v>
      </c>
      <c r="D1397" s="7">
        <v>26</v>
      </c>
      <c r="E1397" s="8" t="s">
        <v>5848</v>
      </c>
      <c r="F1397" s="8">
        <v>0</v>
      </c>
      <c r="G1397" s="8">
        <v>0</v>
      </c>
      <c r="H1397" s="8">
        <f>VLOOKUP(E1397,[1]Hoja1!$E:$F,2,FALSE)</f>
        <v>0</v>
      </c>
      <c r="I1397" s="8">
        <f>VLOOKUP(E1397,[1]Hoja1!$E:$S,3,FALSE)</f>
        <v>0</v>
      </c>
      <c r="J1397" s="8">
        <f>VLOOKUP(E1397,[1]Hoja1!$E:$S,4,FALSE)</f>
        <v>0</v>
      </c>
      <c r="K1397" s="8">
        <f>VLOOKUP(E1397,[1]Hoja1!$E:$S,5,FALSE)</f>
        <v>0</v>
      </c>
      <c r="L1397" s="8">
        <f>VLOOKUP(E1397,[1]Hoja1!$E:$S,6,FALSE)</f>
        <v>0</v>
      </c>
      <c r="M1397" s="8">
        <f>VLOOKUP(E1397,[1]Hoja1!$E:$S,7,FALSE)</f>
        <v>0</v>
      </c>
      <c r="N1397" s="6"/>
      <c r="O1397" s="6" t="s">
        <v>171</v>
      </c>
      <c r="P1397" s="6" t="s">
        <v>2318</v>
      </c>
      <c r="Q1397" s="6" t="s">
        <v>863</v>
      </c>
      <c r="R1397" s="6" t="s">
        <v>54</v>
      </c>
      <c r="S1397" s="7" t="s">
        <v>35</v>
      </c>
      <c r="T1397" s="7" t="s">
        <v>35</v>
      </c>
      <c r="U1397" s="7">
        <v>53</v>
      </c>
      <c r="V1397" s="6" t="s">
        <v>80</v>
      </c>
      <c r="W1397" s="6" t="s">
        <v>80</v>
      </c>
      <c r="X1397" s="6" t="s">
        <v>3284</v>
      </c>
      <c r="Y1397" s="8" t="s">
        <v>1675</v>
      </c>
      <c r="Z1397" s="6" t="s">
        <v>5849</v>
      </c>
      <c r="AA1397" s="8">
        <v>0</v>
      </c>
      <c r="AB1397" s="8">
        <v>0</v>
      </c>
      <c r="AC1397" s="8">
        <v>0</v>
      </c>
      <c r="AD1397" s="8">
        <v>0</v>
      </c>
      <c r="AE1397" s="8">
        <v>0</v>
      </c>
      <c r="AF1397" s="8">
        <v>0</v>
      </c>
    </row>
    <row r="1398" spans="1:32" x14ac:dyDescent="0.25">
      <c r="A1398" s="6" t="s">
        <v>5247</v>
      </c>
      <c r="B1398" s="6" t="s">
        <v>5248</v>
      </c>
      <c r="C1398" s="6" t="s">
        <v>114</v>
      </c>
      <c r="D1398" s="7">
        <v>27</v>
      </c>
      <c r="E1398" s="8" t="s">
        <v>5850</v>
      </c>
      <c r="F1398" s="8">
        <v>0</v>
      </c>
      <c r="G1398" s="8">
        <v>0</v>
      </c>
      <c r="H1398" s="8">
        <f>VLOOKUP(E1398,[1]Hoja1!$E:$F,2,FALSE)</f>
        <v>0</v>
      </c>
      <c r="I1398" s="8">
        <f>VLOOKUP(E1398,[1]Hoja1!$E:$S,3,FALSE)</f>
        <v>0</v>
      </c>
      <c r="J1398" s="8">
        <f>VLOOKUP(E1398,[1]Hoja1!$E:$S,4,FALSE)</f>
        <v>0</v>
      </c>
      <c r="K1398" s="8">
        <f>VLOOKUP(E1398,[1]Hoja1!$E:$S,5,FALSE)</f>
        <v>0</v>
      </c>
      <c r="L1398" s="8">
        <f>VLOOKUP(E1398,[1]Hoja1!$E:$S,6,FALSE)</f>
        <v>0</v>
      </c>
      <c r="M1398" s="8">
        <f>VLOOKUP(E1398,[1]Hoja1!$E:$S,7,FALSE)</f>
        <v>0</v>
      </c>
      <c r="N1398" s="6"/>
      <c r="O1398" s="6" t="s">
        <v>282</v>
      </c>
      <c r="P1398" s="6" t="s">
        <v>1574</v>
      </c>
      <c r="Q1398" s="6" t="s">
        <v>1585</v>
      </c>
      <c r="R1398" s="6" t="s">
        <v>34</v>
      </c>
      <c r="S1398" s="7" t="s">
        <v>35</v>
      </c>
      <c r="T1398" s="7" t="s">
        <v>35</v>
      </c>
      <c r="U1398" s="7">
        <v>51</v>
      </c>
      <c r="V1398" s="6" t="s">
        <v>80</v>
      </c>
      <c r="W1398" s="6" t="s">
        <v>80</v>
      </c>
      <c r="X1398" s="6" t="s">
        <v>1674</v>
      </c>
      <c r="Y1398" s="8" t="s">
        <v>1675</v>
      </c>
      <c r="Z1398" s="6" t="s">
        <v>5851</v>
      </c>
      <c r="AA1398" s="8">
        <v>0</v>
      </c>
      <c r="AB1398" s="8">
        <v>0</v>
      </c>
      <c r="AC1398" s="8">
        <v>0</v>
      </c>
      <c r="AD1398" s="8">
        <v>0</v>
      </c>
      <c r="AE1398" s="8">
        <v>0</v>
      </c>
      <c r="AF1398" s="8">
        <v>0</v>
      </c>
    </row>
    <row r="1399" spans="1:32" x14ac:dyDescent="0.25">
      <c r="A1399" s="6" t="s">
        <v>5247</v>
      </c>
      <c r="B1399" s="6" t="s">
        <v>5248</v>
      </c>
      <c r="C1399" s="6" t="s">
        <v>114</v>
      </c>
      <c r="D1399" s="7">
        <v>28</v>
      </c>
      <c r="E1399" s="8" t="s">
        <v>5852</v>
      </c>
      <c r="F1399" s="8">
        <v>0</v>
      </c>
      <c r="G1399" s="8">
        <v>0</v>
      </c>
      <c r="H1399" s="8">
        <f>VLOOKUP(E1399,[1]Hoja1!$E:$F,2,FALSE)</f>
        <v>0</v>
      </c>
      <c r="I1399" s="8">
        <f>VLOOKUP(E1399,[1]Hoja1!$E:$S,3,FALSE)</f>
        <v>0</v>
      </c>
      <c r="J1399" s="8">
        <f>VLOOKUP(E1399,[1]Hoja1!$E:$S,4,FALSE)</f>
        <v>0</v>
      </c>
      <c r="K1399" s="8">
        <f>VLOOKUP(E1399,[1]Hoja1!$E:$S,5,FALSE)</f>
        <v>0</v>
      </c>
      <c r="L1399" s="8">
        <f>VLOOKUP(E1399,[1]Hoja1!$E:$S,6,FALSE)</f>
        <v>0</v>
      </c>
      <c r="M1399" s="8">
        <f>VLOOKUP(E1399,[1]Hoja1!$E:$S,7,FALSE)</f>
        <v>0</v>
      </c>
      <c r="N1399" s="6"/>
      <c r="O1399" s="6" t="s">
        <v>4124</v>
      </c>
      <c r="P1399" s="6" t="s">
        <v>5853</v>
      </c>
      <c r="Q1399" s="6" t="s">
        <v>5854</v>
      </c>
      <c r="R1399" s="6" t="s">
        <v>54</v>
      </c>
      <c r="S1399" s="7" t="s">
        <v>35</v>
      </c>
      <c r="T1399" s="7" t="s">
        <v>35</v>
      </c>
      <c r="U1399" s="7">
        <v>55</v>
      </c>
      <c r="V1399" s="6" t="s">
        <v>80</v>
      </c>
      <c r="W1399" s="6" t="s">
        <v>80</v>
      </c>
      <c r="X1399" s="6" t="s">
        <v>976</v>
      </c>
      <c r="Y1399" s="8" t="s">
        <v>82</v>
      </c>
      <c r="Z1399" s="6" t="s">
        <v>5855</v>
      </c>
      <c r="AA1399" s="8">
        <v>0</v>
      </c>
      <c r="AB1399" s="8">
        <v>0</v>
      </c>
      <c r="AC1399" s="8">
        <v>0</v>
      </c>
      <c r="AD1399" s="8">
        <v>0</v>
      </c>
      <c r="AE1399" s="8">
        <v>0</v>
      </c>
      <c r="AF1399" s="8">
        <v>0</v>
      </c>
    </row>
    <row r="1400" spans="1:32" x14ac:dyDescent="0.25">
      <c r="A1400" s="6" t="s">
        <v>5247</v>
      </c>
      <c r="B1400" s="6" t="s">
        <v>5248</v>
      </c>
      <c r="C1400" s="6" t="s">
        <v>114</v>
      </c>
      <c r="D1400" s="7">
        <v>29</v>
      </c>
      <c r="E1400" s="8" t="s">
        <v>5856</v>
      </c>
      <c r="F1400" s="8">
        <v>0</v>
      </c>
      <c r="G1400" s="8">
        <v>0</v>
      </c>
      <c r="H1400" s="8">
        <f>VLOOKUP(E1400,[1]Hoja1!$E:$F,2,FALSE)</f>
        <v>0</v>
      </c>
      <c r="I1400" s="8">
        <f>VLOOKUP(E1400,[1]Hoja1!$E:$S,3,FALSE)</f>
        <v>0</v>
      </c>
      <c r="J1400" s="8">
        <f>VLOOKUP(E1400,[1]Hoja1!$E:$S,4,FALSE)</f>
        <v>0</v>
      </c>
      <c r="K1400" s="8">
        <f>VLOOKUP(E1400,[1]Hoja1!$E:$S,5,FALSE)</f>
        <v>0</v>
      </c>
      <c r="L1400" s="8">
        <f>VLOOKUP(E1400,[1]Hoja1!$E:$S,6,FALSE)</f>
        <v>0</v>
      </c>
      <c r="M1400" s="8">
        <f>VLOOKUP(E1400,[1]Hoja1!$E:$S,7,FALSE)</f>
        <v>0</v>
      </c>
      <c r="N1400" s="6"/>
      <c r="O1400" s="6" t="s">
        <v>3968</v>
      </c>
      <c r="P1400" s="6" t="s">
        <v>5857</v>
      </c>
      <c r="Q1400" s="6" t="s">
        <v>5858</v>
      </c>
      <c r="R1400" s="6" t="s">
        <v>34</v>
      </c>
      <c r="S1400" s="7" t="s">
        <v>35</v>
      </c>
      <c r="T1400" s="7" t="s">
        <v>35</v>
      </c>
      <c r="U1400" s="7">
        <v>49</v>
      </c>
      <c r="V1400" s="6" t="s">
        <v>80</v>
      </c>
      <c r="W1400" s="6" t="s">
        <v>80</v>
      </c>
      <c r="X1400" s="6" t="s">
        <v>5859</v>
      </c>
      <c r="Y1400" s="8" t="s">
        <v>2616</v>
      </c>
      <c r="Z1400" s="6" t="s">
        <v>5860</v>
      </c>
      <c r="AA1400" s="8">
        <v>0</v>
      </c>
      <c r="AB1400" s="8">
        <v>0</v>
      </c>
      <c r="AC1400" s="8">
        <v>0</v>
      </c>
      <c r="AD1400" s="8">
        <v>0</v>
      </c>
      <c r="AE1400" s="8">
        <v>0</v>
      </c>
      <c r="AF1400" s="8">
        <v>0</v>
      </c>
    </row>
    <row r="1401" spans="1:32" x14ac:dyDescent="0.25">
      <c r="A1401" s="6" t="s">
        <v>5247</v>
      </c>
      <c r="B1401" s="6" t="s">
        <v>5248</v>
      </c>
      <c r="C1401" s="6" t="s">
        <v>114</v>
      </c>
      <c r="D1401" s="7">
        <v>30</v>
      </c>
      <c r="E1401" s="8" t="s">
        <v>5861</v>
      </c>
      <c r="F1401" s="8">
        <v>0</v>
      </c>
      <c r="G1401" s="8">
        <v>0</v>
      </c>
      <c r="H1401" s="8">
        <f>VLOOKUP(E1401,[1]Hoja1!$E:$F,2,FALSE)</f>
        <v>5</v>
      </c>
      <c r="I1401" s="8" t="str">
        <f>VLOOKUP(E1401,[1]Hoja1!$E:$S,3,FALSE)</f>
        <v>PARTIDO POLÍTICO RENACIMIENTO UNIDO NACIONAL</v>
      </c>
      <c r="J1401" s="8">
        <f>VLOOKUP(E1401,[1]Hoja1!$E:$S,4,FALSE)</f>
        <v>2019</v>
      </c>
      <c r="K1401" s="8" t="str">
        <f>VLOOKUP(E1401,[1]Hoja1!$E:$S,5,FALSE)</f>
        <v>HASTA LA ACTUALIDAD</v>
      </c>
      <c r="L1401" s="8">
        <f>VLOOKUP(E1401,[1]Hoja1!$E:$S,6,FALSE)</f>
        <v>11</v>
      </c>
      <c r="M1401" s="8" t="str">
        <f>VLOOKUP(E1401,[1]Hoja1!$E:$S,7,FALSE)</f>
        <v>REGIDOR DISTRITAL</v>
      </c>
      <c r="N1401" s="6"/>
      <c r="O1401" s="6" t="s">
        <v>2281</v>
      </c>
      <c r="P1401" s="6" t="s">
        <v>2473</v>
      </c>
      <c r="Q1401" s="6" t="s">
        <v>5862</v>
      </c>
      <c r="R1401" s="6" t="s">
        <v>54</v>
      </c>
      <c r="S1401" s="7" t="s">
        <v>35</v>
      </c>
      <c r="T1401" s="7" t="s">
        <v>35</v>
      </c>
      <c r="U1401" s="7">
        <v>35</v>
      </c>
      <c r="V1401" s="6" t="s">
        <v>80</v>
      </c>
      <c r="W1401" s="6" t="s">
        <v>80</v>
      </c>
      <c r="X1401" s="6" t="s">
        <v>5863</v>
      </c>
      <c r="Y1401" s="8" t="s">
        <v>2616</v>
      </c>
      <c r="Z1401" s="6" t="s">
        <v>5864</v>
      </c>
      <c r="AA1401" s="8">
        <v>5</v>
      </c>
      <c r="AB1401" s="8" t="s">
        <v>5865</v>
      </c>
      <c r="AC1401" s="8">
        <v>2019</v>
      </c>
      <c r="AD1401" s="8" t="s">
        <v>218</v>
      </c>
      <c r="AE1401" s="8">
        <v>11</v>
      </c>
      <c r="AF1401" s="8" t="s">
        <v>322</v>
      </c>
    </row>
    <row r="1402" spans="1:32" x14ac:dyDescent="0.25">
      <c r="A1402" s="6" t="s">
        <v>5247</v>
      </c>
      <c r="B1402" s="6" t="s">
        <v>5248</v>
      </c>
      <c r="C1402" s="6" t="s">
        <v>114</v>
      </c>
      <c r="D1402" s="7">
        <v>31</v>
      </c>
      <c r="E1402" s="8" t="s">
        <v>5866</v>
      </c>
      <c r="F1402" s="8">
        <v>0</v>
      </c>
      <c r="G1402" s="8">
        <v>0</v>
      </c>
      <c r="H1402" s="8">
        <f>VLOOKUP(E1402,[1]Hoja1!$E:$F,2,FALSE)</f>
        <v>0</v>
      </c>
      <c r="I1402" s="8">
        <f>VLOOKUP(E1402,[1]Hoja1!$E:$S,3,FALSE)</f>
        <v>0</v>
      </c>
      <c r="J1402" s="8">
        <f>VLOOKUP(E1402,[1]Hoja1!$E:$S,4,FALSE)</f>
        <v>0</v>
      </c>
      <c r="K1402" s="8">
        <f>VLOOKUP(E1402,[1]Hoja1!$E:$S,5,FALSE)</f>
        <v>0</v>
      </c>
      <c r="L1402" s="8">
        <f>VLOOKUP(E1402,[1]Hoja1!$E:$S,6,FALSE)</f>
        <v>0</v>
      </c>
      <c r="M1402" s="8">
        <f>VLOOKUP(E1402,[1]Hoja1!$E:$S,7,FALSE)</f>
        <v>0</v>
      </c>
      <c r="N1402" s="6"/>
      <c r="O1402" s="6" t="s">
        <v>737</v>
      </c>
      <c r="P1402" s="6" t="s">
        <v>225</v>
      </c>
      <c r="Q1402" s="6" t="s">
        <v>574</v>
      </c>
      <c r="R1402" s="6" t="s">
        <v>34</v>
      </c>
      <c r="S1402" s="7" t="s">
        <v>35</v>
      </c>
      <c r="T1402" s="7" t="s">
        <v>35</v>
      </c>
      <c r="U1402" s="7">
        <v>48</v>
      </c>
      <c r="V1402" s="6" t="s">
        <v>80</v>
      </c>
      <c r="W1402" s="6" t="s">
        <v>80</v>
      </c>
      <c r="X1402" s="6" t="s">
        <v>5863</v>
      </c>
      <c r="Y1402" s="8" t="s">
        <v>2616</v>
      </c>
      <c r="Z1402" s="6" t="s">
        <v>5867</v>
      </c>
      <c r="AA1402" s="8">
        <v>0</v>
      </c>
      <c r="AB1402" s="8">
        <v>0</v>
      </c>
      <c r="AC1402" s="8">
        <v>0</v>
      </c>
      <c r="AD1402" s="8">
        <v>0</v>
      </c>
      <c r="AE1402" s="8">
        <v>0</v>
      </c>
      <c r="AF1402" s="8">
        <v>0</v>
      </c>
    </row>
    <row r="1403" spans="1:32" x14ac:dyDescent="0.25">
      <c r="A1403" s="6" t="s">
        <v>5247</v>
      </c>
      <c r="B1403" s="6" t="s">
        <v>5248</v>
      </c>
      <c r="C1403" s="6" t="s">
        <v>114</v>
      </c>
      <c r="D1403" s="7">
        <v>32</v>
      </c>
      <c r="E1403" s="8" t="s">
        <v>5868</v>
      </c>
      <c r="F1403" s="8">
        <v>0</v>
      </c>
      <c r="G1403" s="8">
        <v>0</v>
      </c>
      <c r="H1403" s="8">
        <f>VLOOKUP(E1403,[1]Hoja1!$E:$F,2,FALSE)</f>
        <v>0</v>
      </c>
      <c r="I1403" s="8">
        <f>VLOOKUP(E1403,[1]Hoja1!$E:$S,3,FALSE)</f>
        <v>0</v>
      </c>
      <c r="J1403" s="8">
        <f>VLOOKUP(E1403,[1]Hoja1!$E:$S,4,FALSE)</f>
        <v>0</v>
      </c>
      <c r="K1403" s="8">
        <f>VLOOKUP(E1403,[1]Hoja1!$E:$S,5,FALSE)</f>
        <v>0</v>
      </c>
      <c r="L1403" s="8">
        <f>VLOOKUP(E1403,[1]Hoja1!$E:$S,6,FALSE)</f>
        <v>0</v>
      </c>
      <c r="M1403" s="8">
        <f>VLOOKUP(E1403,[1]Hoja1!$E:$S,7,FALSE)</f>
        <v>0</v>
      </c>
      <c r="N1403" s="6"/>
      <c r="O1403" s="6" t="s">
        <v>1058</v>
      </c>
      <c r="P1403" s="6" t="s">
        <v>1068</v>
      </c>
      <c r="Q1403" s="6" t="s">
        <v>5869</v>
      </c>
      <c r="R1403" s="6" t="s">
        <v>34</v>
      </c>
      <c r="S1403" s="7" t="s">
        <v>30</v>
      </c>
      <c r="T1403" s="7" t="s">
        <v>35</v>
      </c>
      <c r="U1403" s="7">
        <v>58</v>
      </c>
      <c r="V1403" s="6" t="s">
        <v>80</v>
      </c>
      <c r="W1403" s="6" t="s">
        <v>80</v>
      </c>
      <c r="X1403" s="6" t="s">
        <v>2615</v>
      </c>
      <c r="Y1403" s="8" t="s">
        <v>2616</v>
      </c>
      <c r="Z1403" s="6" t="s">
        <v>5870</v>
      </c>
      <c r="AA1403" s="8">
        <v>0</v>
      </c>
      <c r="AB1403" s="8">
        <v>0</v>
      </c>
      <c r="AC1403" s="8">
        <v>0</v>
      </c>
      <c r="AD1403" s="8">
        <v>0</v>
      </c>
      <c r="AE1403" s="8">
        <v>0</v>
      </c>
      <c r="AF1403" s="8">
        <v>0</v>
      </c>
    </row>
    <row r="1404" spans="1:32" x14ac:dyDescent="0.25">
      <c r="A1404" s="6" t="s">
        <v>5247</v>
      </c>
      <c r="B1404" s="6" t="s">
        <v>5248</v>
      </c>
      <c r="C1404" s="6" t="s">
        <v>114</v>
      </c>
      <c r="D1404" s="7">
        <v>33</v>
      </c>
      <c r="E1404" s="8" t="s">
        <v>5871</v>
      </c>
      <c r="F1404" s="8">
        <v>0</v>
      </c>
      <c r="G1404" s="8">
        <v>0</v>
      </c>
      <c r="H1404" s="8">
        <f>VLOOKUP(E1404,[1]Hoja1!$E:$F,2,FALSE)</f>
        <v>0</v>
      </c>
      <c r="I1404" s="8">
        <f>VLOOKUP(E1404,[1]Hoja1!$E:$S,3,FALSE)</f>
        <v>0</v>
      </c>
      <c r="J1404" s="8">
        <f>VLOOKUP(E1404,[1]Hoja1!$E:$S,4,FALSE)</f>
        <v>0</v>
      </c>
      <c r="K1404" s="8">
        <f>VLOOKUP(E1404,[1]Hoja1!$E:$S,5,FALSE)</f>
        <v>0</v>
      </c>
      <c r="L1404" s="8">
        <f>VLOOKUP(E1404,[1]Hoja1!$E:$S,6,FALSE)</f>
        <v>0</v>
      </c>
      <c r="M1404" s="8">
        <f>VLOOKUP(E1404,[1]Hoja1!$E:$S,7,FALSE)</f>
        <v>0</v>
      </c>
      <c r="N1404" s="6"/>
      <c r="O1404" s="6" t="s">
        <v>5872</v>
      </c>
      <c r="P1404" s="6" t="s">
        <v>1746</v>
      </c>
      <c r="Q1404" s="6" t="s">
        <v>5873</v>
      </c>
      <c r="R1404" s="6" t="s">
        <v>34</v>
      </c>
      <c r="S1404" s="7" t="s">
        <v>35</v>
      </c>
      <c r="T1404" s="7" t="s">
        <v>35</v>
      </c>
      <c r="U1404" s="7">
        <v>51</v>
      </c>
      <c r="V1404" s="6" t="s">
        <v>80</v>
      </c>
      <c r="W1404" s="6" t="s">
        <v>80</v>
      </c>
      <c r="X1404" s="6" t="s">
        <v>976</v>
      </c>
      <c r="Y1404" s="8" t="s">
        <v>82</v>
      </c>
      <c r="Z1404" s="6" t="s">
        <v>5874</v>
      </c>
      <c r="AA1404" s="8">
        <v>0</v>
      </c>
      <c r="AB1404" s="8">
        <v>0</v>
      </c>
      <c r="AC1404" s="8">
        <v>0</v>
      </c>
      <c r="AD1404" s="8">
        <v>0</v>
      </c>
      <c r="AE1404" s="8">
        <v>0</v>
      </c>
      <c r="AF1404" s="8">
        <v>0</v>
      </c>
    </row>
    <row r="1405" spans="1:32" x14ac:dyDescent="0.25">
      <c r="A1405" s="6" t="s">
        <v>5247</v>
      </c>
      <c r="B1405" s="6" t="s">
        <v>5248</v>
      </c>
      <c r="C1405" s="6" t="s">
        <v>114</v>
      </c>
      <c r="D1405" s="7">
        <v>34</v>
      </c>
      <c r="E1405" s="8" t="s">
        <v>5875</v>
      </c>
      <c r="F1405" s="8" t="s">
        <v>30</v>
      </c>
      <c r="G1405" s="8">
        <v>2160</v>
      </c>
      <c r="H1405" s="8">
        <f>VLOOKUP(E1405,[1]Hoja1!$E:$F,2,FALSE)</f>
        <v>0</v>
      </c>
      <c r="I1405" s="8">
        <f>VLOOKUP(E1405,[1]Hoja1!$E:$S,3,FALSE)</f>
        <v>0</v>
      </c>
      <c r="J1405" s="8">
        <f>VLOOKUP(E1405,[1]Hoja1!$E:$S,4,FALSE)</f>
        <v>0</v>
      </c>
      <c r="K1405" s="8">
        <f>VLOOKUP(E1405,[1]Hoja1!$E:$S,5,FALSE)</f>
        <v>0</v>
      </c>
      <c r="L1405" s="8">
        <f>VLOOKUP(E1405,[1]Hoja1!$E:$S,6,FALSE)</f>
        <v>0</v>
      </c>
      <c r="M1405" s="8">
        <f>VLOOKUP(E1405,[1]Hoja1!$E:$S,7,FALSE)</f>
        <v>0</v>
      </c>
      <c r="N1405" s="6"/>
      <c r="O1405" s="6" t="s">
        <v>3879</v>
      </c>
      <c r="P1405" s="6" t="s">
        <v>1282</v>
      </c>
      <c r="Q1405" s="6" t="s">
        <v>5876</v>
      </c>
      <c r="R1405" s="6" t="s">
        <v>54</v>
      </c>
      <c r="S1405" s="7" t="s">
        <v>35</v>
      </c>
      <c r="T1405" s="7" t="s">
        <v>35</v>
      </c>
      <c r="U1405" s="7">
        <v>62</v>
      </c>
      <c r="V1405" s="6" t="s">
        <v>80</v>
      </c>
      <c r="W1405" s="6" t="s">
        <v>80</v>
      </c>
      <c r="X1405" s="6" t="s">
        <v>957</v>
      </c>
      <c r="Y1405" s="8" t="s">
        <v>120</v>
      </c>
      <c r="Z1405" s="6" t="s">
        <v>5877</v>
      </c>
      <c r="AA1405" s="8">
        <v>0</v>
      </c>
      <c r="AB1405" s="8">
        <v>0</v>
      </c>
      <c r="AC1405" s="8">
        <v>0</v>
      </c>
      <c r="AD1405" s="8">
        <v>0</v>
      </c>
      <c r="AE1405" s="8">
        <v>0</v>
      </c>
      <c r="AF1405" s="8">
        <v>0</v>
      </c>
    </row>
    <row r="1406" spans="1:32" x14ac:dyDescent="0.25">
      <c r="A1406" s="6" t="s">
        <v>5247</v>
      </c>
      <c r="B1406" s="6" t="s">
        <v>5248</v>
      </c>
      <c r="C1406" s="6" t="s">
        <v>114</v>
      </c>
      <c r="D1406" s="7">
        <v>35</v>
      </c>
      <c r="E1406" s="8" t="s">
        <v>5878</v>
      </c>
      <c r="F1406" s="8">
        <v>0</v>
      </c>
      <c r="G1406" s="8">
        <v>0</v>
      </c>
      <c r="H1406" s="8">
        <f>VLOOKUP(E1406,[1]Hoja1!$E:$F,2,FALSE)</f>
        <v>0</v>
      </c>
      <c r="I1406" s="8">
        <f>VLOOKUP(E1406,[1]Hoja1!$E:$S,3,FALSE)</f>
        <v>0</v>
      </c>
      <c r="J1406" s="8">
        <f>VLOOKUP(E1406,[1]Hoja1!$E:$S,4,FALSE)</f>
        <v>0</v>
      </c>
      <c r="K1406" s="8">
        <f>VLOOKUP(E1406,[1]Hoja1!$E:$S,5,FALSE)</f>
        <v>0</v>
      </c>
      <c r="L1406" s="8">
        <f>VLOOKUP(E1406,[1]Hoja1!$E:$S,6,FALSE)</f>
        <v>0</v>
      </c>
      <c r="M1406" s="8">
        <f>VLOOKUP(E1406,[1]Hoja1!$E:$S,7,FALSE)</f>
        <v>0</v>
      </c>
      <c r="N1406" s="6"/>
      <c r="O1406" s="6" t="s">
        <v>609</v>
      </c>
      <c r="P1406" s="6" t="s">
        <v>5879</v>
      </c>
      <c r="Q1406" s="6" t="s">
        <v>5880</v>
      </c>
      <c r="R1406" s="6" t="s">
        <v>34</v>
      </c>
      <c r="S1406" s="7" t="s">
        <v>35</v>
      </c>
      <c r="T1406" s="7" t="s">
        <v>35</v>
      </c>
      <c r="U1406" s="7">
        <v>49</v>
      </c>
      <c r="V1406" s="6" t="s">
        <v>80</v>
      </c>
      <c r="W1406" s="6" t="s">
        <v>80</v>
      </c>
      <c r="X1406" s="6" t="s">
        <v>367</v>
      </c>
      <c r="Y1406" s="8" t="s">
        <v>82</v>
      </c>
      <c r="Z1406" s="6" t="s">
        <v>5881</v>
      </c>
      <c r="AA1406" s="8">
        <v>0</v>
      </c>
      <c r="AB1406" s="8">
        <v>0</v>
      </c>
      <c r="AC1406" s="8">
        <v>0</v>
      </c>
      <c r="AD1406" s="8">
        <v>0</v>
      </c>
      <c r="AE1406" s="8">
        <v>0</v>
      </c>
      <c r="AF1406" s="8">
        <v>0</v>
      </c>
    </row>
    <row r="1407" spans="1:32" x14ac:dyDescent="0.25">
      <c r="A1407" s="6" t="s">
        <v>5247</v>
      </c>
      <c r="B1407" s="6" t="s">
        <v>5248</v>
      </c>
      <c r="C1407" s="6" t="s">
        <v>114</v>
      </c>
      <c r="D1407" s="7">
        <v>36</v>
      </c>
      <c r="E1407" s="8" t="s">
        <v>5882</v>
      </c>
      <c r="F1407" s="8">
        <v>0</v>
      </c>
      <c r="G1407" s="8">
        <v>0</v>
      </c>
      <c r="H1407" s="8">
        <f>VLOOKUP(E1407,[1]Hoja1!$E:$F,2,FALSE)</f>
        <v>0</v>
      </c>
      <c r="I1407" s="8">
        <f>VLOOKUP(E1407,[1]Hoja1!$E:$S,3,FALSE)</f>
        <v>0</v>
      </c>
      <c r="J1407" s="8">
        <f>VLOOKUP(E1407,[1]Hoja1!$E:$S,4,FALSE)</f>
        <v>0</v>
      </c>
      <c r="K1407" s="8">
        <f>VLOOKUP(E1407,[1]Hoja1!$E:$S,5,FALSE)</f>
        <v>0</v>
      </c>
      <c r="L1407" s="8">
        <f>VLOOKUP(E1407,[1]Hoja1!$E:$S,6,FALSE)</f>
        <v>0</v>
      </c>
      <c r="M1407" s="8">
        <f>VLOOKUP(E1407,[1]Hoja1!$E:$S,7,FALSE)</f>
        <v>0</v>
      </c>
      <c r="N1407" s="6"/>
      <c r="O1407" s="6" t="s">
        <v>5883</v>
      </c>
      <c r="P1407" s="6" t="s">
        <v>1051</v>
      </c>
      <c r="Q1407" s="6" t="s">
        <v>5884</v>
      </c>
      <c r="R1407" s="6" t="s">
        <v>34</v>
      </c>
      <c r="S1407" s="7" t="s">
        <v>35</v>
      </c>
      <c r="T1407" s="7" t="s">
        <v>35</v>
      </c>
      <c r="U1407" s="7">
        <v>64</v>
      </c>
      <c r="V1407" s="6" t="s">
        <v>80</v>
      </c>
      <c r="W1407" s="6" t="s">
        <v>80</v>
      </c>
      <c r="X1407" s="6" t="s">
        <v>2811</v>
      </c>
      <c r="Y1407" s="8" t="s">
        <v>120</v>
      </c>
      <c r="Z1407" s="6" t="s">
        <v>5885</v>
      </c>
      <c r="AA1407" s="8">
        <v>0</v>
      </c>
      <c r="AB1407" s="8">
        <v>0</v>
      </c>
      <c r="AC1407" s="8">
        <v>0</v>
      </c>
      <c r="AD1407" s="8">
        <v>0</v>
      </c>
      <c r="AE1407" s="8">
        <v>0</v>
      </c>
      <c r="AF1407" s="8">
        <v>0</v>
      </c>
    </row>
    <row r="1408" spans="1:32" x14ac:dyDescent="0.25">
      <c r="A1408" s="6" t="s">
        <v>5247</v>
      </c>
      <c r="B1408" s="6" t="s">
        <v>5248</v>
      </c>
      <c r="C1408" s="6" t="s">
        <v>135</v>
      </c>
      <c r="D1408" s="7">
        <v>1</v>
      </c>
      <c r="E1408" s="8" t="s">
        <v>5886</v>
      </c>
      <c r="F1408" s="8">
        <v>0</v>
      </c>
      <c r="G1408" s="8">
        <v>0</v>
      </c>
      <c r="H1408" s="8">
        <f>VLOOKUP(E1408,[1]Hoja1!$E:$F,2,FALSE)</f>
        <v>0</v>
      </c>
      <c r="I1408" s="8">
        <f>VLOOKUP(E1408,[1]Hoja1!$E:$S,3,FALSE)</f>
        <v>0</v>
      </c>
      <c r="J1408" s="8">
        <f>VLOOKUP(E1408,[1]Hoja1!$E:$S,4,FALSE)</f>
        <v>0</v>
      </c>
      <c r="K1408" s="8">
        <f>VLOOKUP(E1408,[1]Hoja1!$E:$S,5,FALSE)</f>
        <v>0</v>
      </c>
      <c r="L1408" s="8">
        <f>VLOOKUP(E1408,[1]Hoja1!$E:$S,6,FALSE)</f>
        <v>0</v>
      </c>
      <c r="M1408" s="8">
        <f>VLOOKUP(E1408,[1]Hoja1!$E:$S,7,FALSE)</f>
        <v>0</v>
      </c>
      <c r="N1408" s="6"/>
      <c r="O1408" s="6" t="s">
        <v>5887</v>
      </c>
      <c r="P1408" s="6" t="s">
        <v>568</v>
      </c>
      <c r="Q1408" s="6" t="s">
        <v>5888</v>
      </c>
      <c r="R1408" s="6" t="s">
        <v>54</v>
      </c>
      <c r="S1408" s="7" t="s">
        <v>35</v>
      </c>
      <c r="T1408" s="7" t="s">
        <v>35</v>
      </c>
      <c r="U1408" s="7">
        <v>50</v>
      </c>
      <c r="V1408" s="6" t="s">
        <v>80</v>
      </c>
      <c r="W1408" s="6" t="s">
        <v>80</v>
      </c>
      <c r="X1408" s="6" t="s">
        <v>5393</v>
      </c>
      <c r="Y1408" s="8" t="s">
        <v>120</v>
      </c>
      <c r="Z1408" s="6" t="s">
        <v>5889</v>
      </c>
      <c r="AA1408" s="8">
        <v>0</v>
      </c>
      <c r="AB1408" s="8">
        <v>0</v>
      </c>
      <c r="AC1408" s="8">
        <v>0</v>
      </c>
      <c r="AD1408" s="8">
        <v>0</v>
      </c>
      <c r="AE1408" s="8">
        <v>0</v>
      </c>
      <c r="AF1408" s="8">
        <v>0</v>
      </c>
    </row>
    <row r="1409" spans="1:32" x14ac:dyDescent="0.25">
      <c r="A1409" s="6" t="s">
        <v>5247</v>
      </c>
      <c r="B1409" s="6" t="s">
        <v>5248</v>
      </c>
      <c r="C1409" s="6" t="s">
        <v>135</v>
      </c>
      <c r="D1409" s="7">
        <v>2</v>
      </c>
      <c r="E1409" s="8" t="s">
        <v>5890</v>
      </c>
      <c r="F1409" s="8">
        <v>0</v>
      </c>
      <c r="G1409" s="8">
        <v>0</v>
      </c>
      <c r="H1409" s="8">
        <f>VLOOKUP(E1409,[1]Hoja1!$E:$F,2,FALSE)</f>
        <v>0</v>
      </c>
      <c r="I1409" s="8">
        <f>VLOOKUP(E1409,[1]Hoja1!$E:$S,3,FALSE)</f>
        <v>0</v>
      </c>
      <c r="J1409" s="8">
        <f>VLOOKUP(E1409,[1]Hoja1!$E:$S,4,FALSE)</f>
        <v>0</v>
      </c>
      <c r="K1409" s="8">
        <f>VLOOKUP(E1409,[1]Hoja1!$E:$S,5,FALSE)</f>
        <v>0</v>
      </c>
      <c r="L1409" s="8">
        <f>VLOOKUP(E1409,[1]Hoja1!$E:$S,6,FALSE)</f>
        <v>0</v>
      </c>
      <c r="M1409" s="8">
        <f>VLOOKUP(E1409,[1]Hoja1!$E:$S,7,FALSE)</f>
        <v>0</v>
      </c>
      <c r="N1409" s="6"/>
      <c r="O1409" s="6" t="s">
        <v>5891</v>
      </c>
      <c r="P1409" s="6" t="s">
        <v>209</v>
      </c>
      <c r="Q1409" s="6" t="s">
        <v>5892</v>
      </c>
      <c r="R1409" s="6" t="s">
        <v>34</v>
      </c>
      <c r="S1409" s="7" t="s">
        <v>35</v>
      </c>
      <c r="T1409" s="7" t="s">
        <v>35</v>
      </c>
      <c r="U1409" s="7">
        <v>51</v>
      </c>
      <c r="V1409" s="6" t="s">
        <v>80</v>
      </c>
      <c r="W1409" s="6" t="s">
        <v>80</v>
      </c>
      <c r="X1409" s="6" t="s">
        <v>5295</v>
      </c>
      <c r="Y1409" s="8" t="s">
        <v>2616</v>
      </c>
      <c r="Z1409" s="6" t="s">
        <v>5893</v>
      </c>
      <c r="AA1409" s="8">
        <v>0</v>
      </c>
      <c r="AB1409" s="8">
        <v>0</v>
      </c>
      <c r="AC1409" s="8">
        <v>0</v>
      </c>
      <c r="AD1409" s="8">
        <v>0</v>
      </c>
      <c r="AE1409" s="8">
        <v>0</v>
      </c>
      <c r="AF1409" s="8">
        <v>0</v>
      </c>
    </row>
    <row r="1410" spans="1:32" x14ac:dyDescent="0.25">
      <c r="A1410" s="6" t="s">
        <v>5247</v>
      </c>
      <c r="B1410" s="6" t="s">
        <v>5248</v>
      </c>
      <c r="C1410" s="6" t="s">
        <v>135</v>
      </c>
      <c r="D1410" s="7">
        <v>3</v>
      </c>
      <c r="E1410" s="8" t="s">
        <v>5894</v>
      </c>
      <c r="F1410" s="8">
        <v>0</v>
      </c>
      <c r="G1410" s="8">
        <v>0</v>
      </c>
      <c r="H1410" s="8">
        <f>VLOOKUP(E1410,[1]Hoja1!$E:$F,2,FALSE)</f>
        <v>0</v>
      </c>
      <c r="I1410" s="8">
        <f>VLOOKUP(E1410,[1]Hoja1!$E:$S,3,FALSE)</f>
        <v>0</v>
      </c>
      <c r="J1410" s="8">
        <f>VLOOKUP(E1410,[1]Hoja1!$E:$S,4,FALSE)</f>
        <v>0</v>
      </c>
      <c r="K1410" s="8">
        <f>VLOOKUP(E1410,[1]Hoja1!$E:$S,5,FALSE)</f>
        <v>0</v>
      </c>
      <c r="L1410" s="8">
        <f>VLOOKUP(E1410,[1]Hoja1!$E:$S,6,FALSE)</f>
        <v>0</v>
      </c>
      <c r="M1410" s="8">
        <f>VLOOKUP(E1410,[1]Hoja1!$E:$S,7,FALSE)</f>
        <v>0</v>
      </c>
      <c r="N1410" s="6"/>
      <c r="O1410" s="6" t="s">
        <v>5895</v>
      </c>
      <c r="P1410" s="6" t="s">
        <v>2563</v>
      </c>
      <c r="Q1410" s="6" t="s">
        <v>279</v>
      </c>
      <c r="R1410" s="6" t="s">
        <v>34</v>
      </c>
      <c r="S1410" s="7" t="s">
        <v>35</v>
      </c>
      <c r="T1410" s="7" t="s">
        <v>35</v>
      </c>
      <c r="U1410" s="7">
        <v>46</v>
      </c>
      <c r="V1410" s="6" t="s">
        <v>80</v>
      </c>
      <c r="W1410" s="6" t="s">
        <v>80</v>
      </c>
      <c r="X1410" s="6" t="s">
        <v>3104</v>
      </c>
      <c r="Y1410" s="8" t="s">
        <v>1675</v>
      </c>
      <c r="Z1410" s="6" t="s">
        <v>5896</v>
      </c>
      <c r="AA1410" s="8">
        <v>0</v>
      </c>
      <c r="AB1410" s="8">
        <v>0</v>
      </c>
      <c r="AC1410" s="8">
        <v>0</v>
      </c>
      <c r="AD1410" s="8">
        <v>0</v>
      </c>
      <c r="AE1410" s="8">
        <v>0</v>
      </c>
      <c r="AF1410" s="8">
        <v>0</v>
      </c>
    </row>
    <row r="1411" spans="1:32" x14ac:dyDescent="0.25">
      <c r="A1411" s="6" t="s">
        <v>5247</v>
      </c>
      <c r="B1411" s="6" t="s">
        <v>5248</v>
      </c>
      <c r="C1411" s="6" t="s">
        <v>135</v>
      </c>
      <c r="D1411" s="7">
        <v>4</v>
      </c>
      <c r="E1411" s="8" t="s">
        <v>5897</v>
      </c>
      <c r="F1411" s="8">
        <v>0</v>
      </c>
      <c r="G1411" s="8">
        <v>0</v>
      </c>
      <c r="H1411" s="8">
        <f>VLOOKUP(E1411,[1]Hoja1!$E:$F,2,FALSE)</f>
        <v>0</v>
      </c>
      <c r="I1411" s="8">
        <f>VLOOKUP(E1411,[1]Hoja1!$E:$S,3,FALSE)</f>
        <v>0</v>
      </c>
      <c r="J1411" s="8">
        <f>VLOOKUP(E1411,[1]Hoja1!$E:$S,4,FALSE)</f>
        <v>0</v>
      </c>
      <c r="K1411" s="8">
        <f>VLOOKUP(E1411,[1]Hoja1!$E:$S,5,FALSE)</f>
        <v>0</v>
      </c>
      <c r="L1411" s="8">
        <f>VLOOKUP(E1411,[1]Hoja1!$E:$S,6,FALSE)</f>
        <v>0</v>
      </c>
      <c r="M1411" s="8">
        <f>VLOOKUP(E1411,[1]Hoja1!$E:$S,7,FALSE)</f>
        <v>0</v>
      </c>
      <c r="N1411" s="6"/>
      <c r="O1411" s="6" t="s">
        <v>872</v>
      </c>
      <c r="P1411" s="6" t="s">
        <v>5898</v>
      </c>
      <c r="Q1411" s="6" t="s">
        <v>5899</v>
      </c>
      <c r="R1411" s="6" t="s">
        <v>54</v>
      </c>
      <c r="S1411" s="7" t="s">
        <v>35</v>
      </c>
      <c r="T1411" s="7" t="s">
        <v>35</v>
      </c>
      <c r="U1411" s="7">
        <v>36</v>
      </c>
      <c r="V1411" s="6" t="s">
        <v>80</v>
      </c>
      <c r="W1411" s="6" t="s">
        <v>80</v>
      </c>
      <c r="X1411" s="6" t="s">
        <v>5611</v>
      </c>
      <c r="Y1411" s="8" t="s">
        <v>1675</v>
      </c>
      <c r="Z1411" s="6" t="s">
        <v>5900</v>
      </c>
      <c r="AA1411" s="8">
        <v>0</v>
      </c>
      <c r="AB1411" s="8">
        <v>0</v>
      </c>
      <c r="AC1411" s="8">
        <v>0</v>
      </c>
      <c r="AD1411" s="8">
        <v>0</v>
      </c>
      <c r="AE1411" s="8">
        <v>0</v>
      </c>
      <c r="AF1411" s="8">
        <v>0</v>
      </c>
    </row>
    <row r="1412" spans="1:32" x14ac:dyDescent="0.25">
      <c r="A1412" s="6" t="s">
        <v>5247</v>
      </c>
      <c r="B1412" s="6" t="s">
        <v>5248</v>
      </c>
      <c r="C1412" s="6" t="s">
        <v>135</v>
      </c>
      <c r="D1412" s="7">
        <v>5</v>
      </c>
      <c r="E1412" s="8" t="s">
        <v>5901</v>
      </c>
      <c r="F1412" s="8">
        <v>0</v>
      </c>
      <c r="G1412" s="8">
        <v>0</v>
      </c>
      <c r="H1412" s="8">
        <f>VLOOKUP(E1412,[1]Hoja1!$E:$F,2,FALSE)</f>
        <v>0</v>
      </c>
      <c r="I1412" s="8">
        <f>VLOOKUP(E1412,[1]Hoja1!$E:$S,3,FALSE)</f>
        <v>0</v>
      </c>
      <c r="J1412" s="8">
        <f>VLOOKUP(E1412,[1]Hoja1!$E:$S,4,FALSE)</f>
        <v>0</v>
      </c>
      <c r="K1412" s="8">
        <f>VLOOKUP(E1412,[1]Hoja1!$E:$S,5,FALSE)</f>
        <v>0</v>
      </c>
      <c r="L1412" s="8">
        <f>VLOOKUP(E1412,[1]Hoja1!$E:$S,6,FALSE)</f>
        <v>0</v>
      </c>
      <c r="M1412" s="8">
        <f>VLOOKUP(E1412,[1]Hoja1!$E:$S,7,FALSE)</f>
        <v>0</v>
      </c>
      <c r="N1412" s="6"/>
      <c r="O1412" s="6" t="s">
        <v>2031</v>
      </c>
      <c r="P1412" s="6" t="s">
        <v>44</v>
      </c>
      <c r="Q1412" s="6" t="s">
        <v>5902</v>
      </c>
      <c r="R1412" s="6" t="s">
        <v>34</v>
      </c>
      <c r="S1412" s="7" t="s">
        <v>35</v>
      </c>
      <c r="T1412" s="7" t="s">
        <v>35</v>
      </c>
      <c r="U1412" s="7">
        <v>33</v>
      </c>
      <c r="V1412" s="6" t="s">
        <v>80</v>
      </c>
      <c r="W1412" s="6" t="s">
        <v>80</v>
      </c>
      <c r="X1412" s="6" t="s">
        <v>5859</v>
      </c>
      <c r="Y1412" s="8" t="s">
        <v>2616</v>
      </c>
      <c r="Z1412" s="6" t="s">
        <v>5903</v>
      </c>
      <c r="AA1412" s="8">
        <v>0</v>
      </c>
      <c r="AB1412" s="8">
        <v>0</v>
      </c>
      <c r="AC1412" s="8">
        <v>0</v>
      </c>
      <c r="AD1412" s="8">
        <v>0</v>
      </c>
      <c r="AE1412" s="8">
        <v>0</v>
      </c>
      <c r="AF1412" s="8">
        <v>0</v>
      </c>
    </row>
    <row r="1413" spans="1:32" x14ac:dyDescent="0.25">
      <c r="A1413" s="6" t="s">
        <v>5247</v>
      </c>
      <c r="B1413" s="6" t="s">
        <v>5248</v>
      </c>
      <c r="C1413" s="6" t="s">
        <v>135</v>
      </c>
      <c r="D1413" s="7">
        <v>6</v>
      </c>
      <c r="E1413" s="8" t="s">
        <v>5904</v>
      </c>
      <c r="F1413" s="8">
        <v>0</v>
      </c>
      <c r="G1413" s="8">
        <v>0</v>
      </c>
      <c r="H1413" s="8">
        <f>VLOOKUP(E1413,[1]Hoja1!$E:$F,2,FALSE)</f>
        <v>-1</v>
      </c>
      <c r="I1413" s="8" t="str">
        <f>VLOOKUP(E1413,[1]Hoja1!$E:$S,3,FALSE)</f>
        <v>OTRO</v>
      </c>
      <c r="J1413" s="8">
        <f>VLOOKUP(E1413,[1]Hoja1!$E:$S,4,FALSE)</f>
        <v>1996</v>
      </c>
      <c r="K1413" s="8">
        <f>VLOOKUP(E1413,[1]Hoja1!$E:$S,5,FALSE)</f>
        <v>1998</v>
      </c>
      <c r="L1413" s="8">
        <f>VLOOKUP(E1413,[1]Hoja1!$E:$S,6,FALSE)</f>
        <v>11</v>
      </c>
      <c r="M1413" s="8" t="str">
        <f>VLOOKUP(E1413,[1]Hoja1!$E:$S,7,FALSE)</f>
        <v>REGIDOR DISTRITAL</v>
      </c>
      <c r="N1413" s="6"/>
      <c r="O1413" s="6" t="s">
        <v>4975</v>
      </c>
      <c r="P1413" s="6" t="s">
        <v>5905</v>
      </c>
      <c r="Q1413" s="6" t="s">
        <v>5906</v>
      </c>
      <c r="R1413" s="6" t="s">
        <v>54</v>
      </c>
      <c r="S1413" s="7" t="s">
        <v>35</v>
      </c>
      <c r="T1413" s="7" t="s">
        <v>35</v>
      </c>
      <c r="U1413" s="7">
        <v>56</v>
      </c>
      <c r="V1413" s="6" t="s">
        <v>80</v>
      </c>
      <c r="W1413" s="6" t="s">
        <v>80</v>
      </c>
      <c r="X1413" s="6" t="s">
        <v>5304</v>
      </c>
      <c r="Y1413" s="8" t="s">
        <v>82</v>
      </c>
      <c r="Z1413" s="6" t="s">
        <v>5907</v>
      </c>
      <c r="AA1413" s="8">
        <v>-1</v>
      </c>
      <c r="AB1413" s="8" t="s">
        <v>672</v>
      </c>
      <c r="AC1413" s="8">
        <v>1996</v>
      </c>
      <c r="AD1413" s="8">
        <v>1998</v>
      </c>
      <c r="AE1413" s="8">
        <v>11</v>
      </c>
      <c r="AF1413" s="8" t="s">
        <v>322</v>
      </c>
    </row>
    <row r="1414" spans="1:32" x14ac:dyDescent="0.25">
      <c r="A1414" s="6" t="s">
        <v>5247</v>
      </c>
      <c r="B1414" s="6" t="s">
        <v>5248</v>
      </c>
      <c r="C1414" s="6" t="s">
        <v>135</v>
      </c>
      <c r="D1414" s="7">
        <v>7</v>
      </c>
      <c r="E1414" s="8" t="s">
        <v>5908</v>
      </c>
      <c r="F1414" s="8">
        <v>0</v>
      </c>
      <c r="G1414" s="8">
        <v>0</v>
      </c>
      <c r="H1414" s="8">
        <f>VLOOKUP(E1414,[1]Hoja1!$E:$F,2,FALSE)</f>
        <v>0</v>
      </c>
      <c r="I1414" s="8">
        <f>VLOOKUP(E1414,[1]Hoja1!$E:$S,3,FALSE)</f>
        <v>0</v>
      </c>
      <c r="J1414" s="8">
        <f>VLOOKUP(E1414,[1]Hoja1!$E:$S,4,FALSE)</f>
        <v>0</v>
      </c>
      <c r="K1414" s="8">
        <f>VLOOKUP(E1414,[1]Hoja1!$E:$S,5,FALSE)</f>
        <v>0</v>
      </c>
      <c r="L1414" s="8">
        <f>VLOOKUP(E1414,[1]Hoja1!$E:$S,6,FALSE)</f>
        <v>0</v>
      </c>
      <c r="M1414" s="8">
        <f>VLOOKUP(E1414,[1]Hoja1!$E:$S,7,FALSE)</f>
        <v>0</v>
      </c>
      <c r="N1414" s="6"/>
      <c r="O1414" s="6" t="s">
        <v>2483</v>
      </c>
      <c r="P1414" s="6" t="s">
        <v>830</v>
      </c>
      <c r="Q1414" s="6" t="s">
        <v>1496</v>
      </c>
      <c r="R1414" s="6" t="s">
        <v>34</v>
      </c>
      <c r="S1414" s="7" t="s">
        <v>35</v>
      </c>
      <c r="T1414" s="7" t="s">
        <v>35</v>
      </c>
      <c r="U1414" s="7">
        <v>37</v>
      </c>
      <c r="V1414" s="6" t="s">
        <v>80</v>
      </c>
      <c r="W1414" s="6" t="s">
        <v>80</v>
      </c>
      <c r="X1414" s="6" t="s">
        <v>1502</v>
      </c>
      <c r="Y1414" s="8" t="s">
        <v>120</v>
      </c>
      <c r="Z1414" s="6" t="s">
        <v>5909</v>
      </c>
      <c r="AA1414" s="8">
        <v>0</v>
      </c>
      <c r="AB1414" s="8">
        <v>0</v>
      </c>
      <c r="AC1414" s="8">
        <v>0</v>
      </c>
      <c r="AD1414" s="8">
        <v>0</v>
      </c>
      <c r="AE1414" s="8">
        <v>0</v>
      </c>
      <c r="AF1414" s="8">
        <v>0</v>
      </c>
    </row>
    <row r="1415" spans="1:32" x14ac:dyDescent="0.25">
      <c r="A1415" s="6" t="s">
        <v>5247</v>
      </c>
      <c r="B1415" s="6" t="s">
        <v>5248</v>
      </c>
      <c r="C1415" s="6" t="s">
        <v>135</v>
      </c>
      <c r="D1415" s="7">
        <v>8</v>
      </c>
      <c r="E1415" s="8" t="s">
        <v>5910</v>
      </c>
      <c r="F1415" s="8">
        <v>0</v>
      </c>
      <c r="G1415" s="8">
        <v>0</v>
      </c>
      <c r="H1415" s="8">
        <f>VLOOKUP(E1415,[1]Hoja1!$E:$F,2,FALSE)</f>
        <v>0</v>
      </c>
      <c r="I1415" s="8">
        <f>VLOOKUP(E1415,[1]Hoja1!$E:$S,3,FALSE)</f>
        <v>0</v>
      </c>
      <c r="J1415" s="8">
        <f>VLOOKUP(E1415,[1]Hoja1!$E:$S,4,FALSE)</f>
        <v>0</v>
      </c>
      <c r="K1415" s="8">
        <f>VLOOKUP(E1415,[1]Hoja1!$E:$S,5,FALSE)</f>
        <v>0</v>
      </c>
      <c r="L1415" s="8">
        <f>VLOOKUP(E1415,[1]Hoja1!$E:$S,6,FALSE)</f>
        <v>0</v>
      </c>
      <c r="M1415" s="8">
        <f>VLOOKUP(E1415,[1]Hoja1!$E:$S,7,FALSE)</f>
        <v>0</v>
      </c>
      <c r="N1415" s="6"/>
      <c r="O1415" s="6" t="s">
        <v>5911</v>
      </c>
      <c r="P1415" s="6" t="s">
        <v>5912</v>
      </c>
      <c r="Q1415" s="6" t="s">
        <v>5913</v>
      </c>
      <c r="R1415" s="6" t="s">
        <v>54</v>
      </c>
      <c r="S1415" s="7" t="s">
        <v>35</v>
      </c>
      <c r="T1415" s="7" t="s">
        <v>35</v>
      </c>
      <c r="U1415" s="7">
        <v>57</v>
      </c>
      <c r="V1415" s="6" t="s">
        <v>80</v>
      </c>
      <c r="W1415" s="6" t="s">
        <v>80</v>
      </c>
      <c r="X1415" s="6" t="s">
        <v>5546</v>
      </c>
      <c r="Y1415" s="8" t="s">
        <v>82</v>
      </c>
      <c r="Z1415" s="6" t="s">
        <v>5914</v>
      </c>
      <c r="AA1415" s="8">
        <v>0</v>
      </c>
      <c r="AB1415" s="8">
        <v>0</v>
      </c>
      <c r="AC1415" s="8">
        <v>0</v>
      </c>
      <c r="AD1415" s="8">
        <v>0</v>
      </c>
      <c r="AE1415" s="8">
        <v>0</v>
      </c>
      <c r="AF1415" s="8">
        <v>0</v>
      </c>
    </row>
    <row r="1416" spans="1:32" x14ac:dyDescent="0.25">
      <c r="A1416" s="6" t="s">
        <v>5247</v>
      </c>
      <c r="B1416" s="6" t="s">
        <v>5248</v>
      </c>
      <c r="C1416" s="6" t="s">
        <v>135</v>
      </c>
      <c r="D1416" s="7">
        <v>9</v>
      </c>
      <c r="E1416" s="8" t="s">
        <v>5915</v>
      </c>
      <c r="F1416" s="8">
        <v>0</v>
      </c>
      <c r="G1416" s="8">
        <v>0</v>
      </c>
      <c r="H1416" s="8">
        <f>VLOOKUP(E1416,[1]Hoja1!$E:$F,2,FALSE)</f>
        <v>0</v>
      </c>
      <c r="I1416" s="8">
        <f>VLOOKUP(E1416,[1]Hoja1!$E:$S,3,FALSE)</f>
        <v>0</v>
      </c>
      <c r="J1416" s="8">
        <f>VLOOKUP(E1416,[1]Hoja1!$E:$S,4,FALSE)</f>
        <v>0</v>
      </c>
      <c r="K1416" s="8">
        <f>VLOOKUP(E1416,[1]Hoja1!$E:$S,5,FALSE)</f>
        <v>0</v>
      </c>
      <c r="L1416" s="8">
        <f>VLOOKUP(E1416,[1]Hoja1!$E:$S,6,FALSE)</f>
        <v>0</v>
      </c>
      <c r="M1416" s="8">
        <f>VLOOKUP(E1416,[1]Hoja1!$E:$S,7,FALSE)</f>
        <v>0</v>
      </c>
      <c r="N1416" s="6"/>
      <c r="O1416" s="6" t="s">
        <v>618</v>
      </c>
      <c r="P1416" s="6" t="s">
        <v>2120</v>
      </c>
      <c r="Q1416" s="6" t="s">
        <v>5805</v>
      </c>
      <c r="R1416" s="6" t="s">
        <v>54</v>
      </c>
      <c r="S1416" s="7" t="s">
        <v>35</v>
      </c>
      <c r="T1416" s="7" t="s">
        <v>35</v>
      </c>
      <c r="U1416" s="7">
        <v>38</v>
      </c>
      <c r="V1416" s="6" t="s">
        <v>80</v>
      </c>
      <c r="W1416" s="6" t="s">
        <v>80</v>
      </c>
      <c r="X1416" s="6" t="s">
        <v>367</v>
      </c>
      <c r="Y1416" s="8" t="s">
        <v>82</v>
      </c>
      <c r="Z1416" s="6" t="s">
        <v>5916</v>
      </c>
      <c r="AA1416" s="8">
        <v>0</v>
      </c>
      <c r="AB1416" s="8">
        <v>0</v>
      </c>
      <c r="AC1416" s="8">
        <v>0</v>
      </c>
      <c r="AD1416" s="8">
        <v>0</v>
      </c>
      <c r="AE1416" s="8">
        <v>0</v>
      </c>
      <c r="AF1416" s="8">
        <v>0</v>
      </c>
    </row>
    <row r="1417" spans="1:32" x14ac:dyDescent="0.25">
      <c r="A1417" s="6" t="s">
        <v>5247</v>
      </c>
      <c r="B1417" s="6" t="s">
        <v>5248</v>
      </c>
      <c r="C1417" s="6" t="s">
        <v>135</v>
      </c>
      <c r="D1417" s="7">
        <v>10</v>
      </c>
      <c r="E1417" s="8" t="s">
        <v>5917</v>
      </c>
      <c r="F1417" s="8">
        <v>0</v>
      </c>
      <c r="G1417" s="8">
        <v>0</v>
      </c>
      <c r="H1417" s="8">
        <f>VLOOKUP(E1417,[1]Hoja1!$E:$F,2,FALSE)</f>
        <v>0</v>
      </c>
      <c r="I1417" s="8">
        <f>VLOOKUP(E1417,[1]Hoja1!$E:$S,3,FALSE)</f>
        <v>0</v>
      </c>
      <c r="J1417" s="8">
        <f>VLOOKUP(E1417,[1]Hoja1!$E:$S,4,FALSE)</f>
        <v>0</v>
      </c>
      <c r="K1417" s="8">
        <f>VLOOKUP(E1417,[1]Hoja1!$E:$S,5,FALSE)</f>
        <v>0</v>
      </c>
      <c r="L1417" s="8">
        <f>VLOOKUP(E1417,[1]Hoja1!$E:$S,6,FALSE)</f>
        <v>0</v>
      </c>
      <c r="M1417" s="8">
        <f>VLOOKUP(E1417,[1]Hoja1!$E:$S,7,FALSE)</f>
        <v>0</v>
      </c>
      <c r="N1417" s="6"/>
      <c r="O1417" s="6" t="s">
        <v>2047</v>
      </c>
      <c r="P1417" s="6" t="s">
        <v>5918</v>
      </c>
      <c r="Q1417" s="6" t="s">
        <v>5919</v>
      </c>
      <c r="R1417" s="6" t="s">
        <v>34</v>
      </c>
      <c r="S1417" s="7" t="s">
        <v>35</v>
      </c>
      <c r="T1417" s="7" t="s">
        <v>35</v>
      </c>
      <c r="U1417" s="7">
        <v>52</v>
      </c>
      <c r="V1417" s="6" t="s">
        <v>80</v>
      </c>
      <c r="W1417" s="6" t="s">
        <v>80</v>
      </c>
      <c r="X1417" s="6" t="s">
        <v>2615</v>
      </c>
      <c r="Y1417" s="8" t="s">
        <v>2616</v>
      </c>
      <c r="Z1417" s="6" t="s">
        <v>5920</v>
      </c>
      <c r="AA1417" s="8">
        <v>0</v>
      </c>
      <c r="AB1417" s="8">
        <v>0</v>
      </c>
      <c r="AC1417" s="8">
        <v>0</v>
      </c>
      <c r="AD1417" s="8">
        <v>0</v>
      </c>
      <c r="AE1417" s="8">
        <v>0</v>
      </c>
      <c r="AF1417" s="8">
        <v>0</v>
      </c>
    </row>
    <row r="1418" spans="1:32" x14ac:dyDescent="0.25">
      <c r="A1418" s="6" t="s">
        <v>5247</v>
      </c>
      <c r="B1418" s="6" t="s">
        <v>5248</v>
      </c>
      <c r="C1418" s="6" t="s">
        <v>135</v>
      </c>
      <c r="D1418" s="7">
        <v>11</v>
      </c>
      <c r="E1418" s="8" t="s">
        <v>5921</v>
      </c>
      <c r="F1418" s="8">
        <v>0</v>
      </c>
      <c r="G1418" s="8">
        <v>0</v>
      </c>
      <c r="H1418" s="8">
        <f>VLOOKUP(E1418,[1]Hoja1!$E:$F,2,FALSE)</f>
        <v>0</v>
      </c>
      <c r="I1418" s="8">
        <f>VLOOKUP(E1418,[1]Hoja1!$E:$S,3,FALSE)</f>
        <v>0</v>
      </c>
      <c r="J1418" s="8">
        <f>VLOOKUP(E1418,[1]Hoja1!$E:$S,4,FALSE)</f>
        <v>0</v>
      </c>
      <c r="K1418" s="8">
        <f>VLOOKUP(E1418,[1]Hoja1!$E:$S,5,FALSE)</f>
        <v>0</v>
      </c>
      <c r="L1418" s="8">
        <f>VLOOKUP(E1418,[1]Hoja1!$E:$S,6,FALSE)</f>
        <v>0</v>
      </c>
      <c r="M1418" s="8">
        <f>VLOOKUP(E1418,[1]Hoja1!$E:$S,7,FALSE)</f>
        <v>0</v>
      </c>
      <c r="N1418" s="6"/>
      <c r="O1418" s="6" t="s">
        <v>313</v>
      </c>
      <c r="P1418" s="6" t="s">
        <v>5922</v>
      </c>
      <c r="Q1418" s="6" t="s">
        <v>5923</v>
      </c>
      <c r="R1418" s="6" t="s">
        <v>54</v>
      </c>
      <c r="S1418" s="7" t="s">
        <v>35</v>
      </c>
      <c r="T1418" s="7" t="s">
        <v>35</v>
      </c>
      <c r="U1418" s="7">
        <v>56</v>
      </c>
      <c r="V1418" s="6" t="s">
        <v>80</v>
      </c>
      <c r="W1418" s="6" t="s">
        <v>80</v>
      </c>
      <c r="X1418" s="6" t="s">
        <v>1674</v>
      </c>
      <c r="Y1418" s="8" t="s">
        <v>1675</v>
      </c>
      <c r="Z1418" s="6" t="s">
        <v>5924</v>
      </c>
      <c r="AA1418" s="8">
        <v>0</v>
      </c>
      <c r="AB1418" s="8">
        <v>0</v>
      </c>
      <c r="AC1418" s="8">
        <v>0</v>
      </c>
      <c r="AD1418" s="8">
        <v>0</v>
      </c>
      <c r="AE1418" s="8">
        <v>0</v>
      </c>
      <c r="AF1418" s="8">
        <v>0</v>
      </c>
    </row>
    <row r="1419" spans="1:32" x14ac:dyDescent="0.25">
      <c r="A1419" s="6" t="s">
        <v>5247</v>
      </c>
      <c r="B1419" s="6" t="s">
        <v>5248</v>
      </c>
      <c r="C1419" s="6" t="s">
        <v>135</v>
      </c>
      <c r="D1419" s="7">
        <v>12</v>
      </c>
      <c r="E1419" s="8" t="s">
        <v>5925</v>
      </c>
      <c r="F1419" s="8">
        <v>0</v>
      </c>
      <c r="G1419" s="8">
        <v>0</v>
      </c>
      <c r="H1419" s="8">
        <f>VLOOKUP(E1419,[1]Hoja1!$E:$F,2,FALSE)</f>
        <v>0</v>
      </c>
      <c r="I1419" s="8">
        <f>VLOOKUP(E1419,[1]Hoja1!$E:$S,3,FALSE)</f>
        <v>0</v>
      </c>
      <c r="J1419" s="8">
        <f>VLOOKUP(E1419,[1]Hoja1!$E:$S,4,FALSE)</f>
        <v>0</v>
      </c>
      <c r="K1419" s="8">
        <f>VLOOKUP(E1419,[1]Hoja1!$E:$S,5,FALSE)</f>
        <v>0</v>
      </c>
      <c r="L1419" s="8">
        <f>VLOOKUP(E1419,[1]Hoja1!$E:$S,6,FALSE)</f>
        <v>0</v>
      </c>
      <c r="M1419" s="8">
        <f>VLOOKUP(E1419,[1]Hoja1!$E:$S,7,FALSE)</f>
        <v>0</v>
      </c>
      <c r="N1419" s="6"/>
      <c r="O1419" s="6" t="s">
        <v>4949</v>
      </c>
      <c r="P1419" s="6" t="s">
        <v>392</v>
      </c>
      <c r="Q1419" s="6" t="s">
        <v>5926</v>
      </c>
      <c r="R1419" s="6" t="s">
        <v>34</v>
      </c>
      <c r="S1419" s="7" t="s">
        <v>35</v>
      </c>
      <c r="T1419" s="7" t="s">
        <v>35</v>
      </c>
      <c r="U1419" s="7">
        <v>37</v>
      </c>
      <c r="V1419" s="6" t="s">
        <v>80</v>
      </c>
      <c r="W1419" s="6" t="s">
        <v>80</v>
      </c>
      <c r="X1419" s="6" t="s">
        <v>343</v>
      </c>
      <c r="Y1419" s="8" t="s">
        <v>82</v>
      </c>
      <c r="Z1419" s="6" t="s">
        <v>5927</v>
      </c>
      <c r="AA1419" s="8">
        <v>0</v>
      </c>
      <c r="AB1419" s="8">
        <v>0</v>
      </c>
      <c r="AC1419" s="8">
        <v>0</v>
      </c>
      <c r="AD1419" s="8">
        <v>0</v>
      </c>
      <c r="AE1419" s="8">
        <v>0</v>
      </c>
      <c r="AF1419" s="8">
        <v>0</v>
      </c>
    </row>
    <row r="1420" spans="1:32" x14ac:dyDescent="0.25">
      <c r="A1420" s="6" t="s">
        <v>5247</v>
      </c>
      <c r="B1420" s="6" t="s">
        <v>5248</v>
      </c>
      <c r="C1420" s="6" t="s">
        <v>135</v>
      </c>
      <c r="D1420" s="7">
        <v>13</v>
      </c>
      <c r="E1420" s="8" t="s">
        <v>5928</v>
      </c>
      <c r="F1420" s="8">
        <v>0</v>
      </c>
      <c r="G1420" s="8">
        <v>0</v>
      </c>
      <c r="H1420" s="8">
        <f>VLOOKUP(E1420,[1]Hoja1!$E:$F,2,FALSE)</f>
        <v>0</v>
      </c>
      <c r="I1420" s="8">
        <f>VLOOKUP(E1420,[1]Hoja1!$E:$S,3,FALSE)</f>
        <v>0</v>
      </c>
      <c r="J1420" s="8">
        <f>VLOOKUP(E1420,[1]Hoja1!$E:$S,4,FALSE)</f>
        <v>0</v>
      </c>
      <c r="K1420" s="8">
        <f>VLOOKUP(E1420,[1]Hoja1!$E:$S,5,FALSE)</f>
        <v>0</v>
      </c>
      <c r="L1420" s="8">
        <f>VLOOKUP(E1420,[1]Hoja1!$E:$S,6,FALSE)</f>
        <v>0</v>
      </c>
      <c r="M1420" s="8">
        <f>VLOOKUP(E1420,[1]Hoja1!$E:$S,7,FALSE)</f>
        <v>0</v>
      </c>
      <c r="N1420" s="6"/>
      <c r="O1420" s="6" t="s">
        <v>773</v>
      </c>
      <c r="P1420" s="6" t="s">
        <v>445</v>
      </c>
      <c r="Q1420" s="6" t="s">
        <v>5929</v>
      </c>
      <c r="R1420" s="6" t="s">
        <v>34</v>
      </c>
      <c r="S1420" s="7" t="s">
        <v>35</v>
      </c>
      <c r="T1420" s="7" t="s">
        <v>35</v>
      </c>
      <c r="U1420" s="7">
        <v>46</v>
      </c>
      <c r="V1420" s="6" t="s">
        <v>80</v>
      </c>
      <c r="W1420" s="6" t="s">
        <v>80</v>
      </c>
      <c r="X1420" s="6" t="s">
        <v>5611</v>
      </c>
      <c r="Y1420" s="8" t="s">
        <v>1675</v>
      </c>
      <c r="Z1420" s="6" t="s">
        <v>5930</v>
      </c>
      <c r="AA1420" s="8">
        <v>0</v>
      </c>
      <c r="AB1420" s="8">
        <v>0</v>
      </c>
      <c r="AC1420" s="8">
        <v>0</v>
      </c>
      <c r="AD1420" s="8">
        <v>0</v>
      </c>
      <c r="AE1420" s="8">
        <v>0</v>
      </c>
      <c r="AF1420" s="8">
        <v>0</v>
      </c>
    </row>
    <row r="1421" spans="1:32" x14ac:dyDescent="0.25">
      <c r="A1421" s="6" t="s">
        <v>5247</v>
      </c>
      <c r="B1421" s="6" t="s">
        <v>5248</v>
      </c>
      <c r="C1421" s="6" t="s">
        <v>135</v>
      </c>
      <c r="D1421" s="7">
        <v>14</v>
      </c>
      <c r="E1421" s="8" t="s">
        <v>5931</v>
      </c>
      <c r="F1421" s="8">
        <v>0</v>
      </c>
      <c r="G1421" s="8">
        <v>0</v>
      </c>
      <c r="H1421" s="8">
        <f>VLOOKUP(E1421,[1]Hoja1!$E:$F,2,FALSE)</f>
        <v>0</v>
      </c>
      <c r="I1421" s="8">
        <f>VLOOKUP(E1421,[1]Hoja1!$E:$S,3,FALSE)</f>
        <v>0</v>
      </c>
      <c r="J1421" s="8">
        <f>VLOOKUP(E1421,[1]Hoja1!$E:$S,4,FALSE)</f>
        <v>0</v>
      </c>
      <c r="K1421" s="8">
        <f>VLOOKUP(E1421,[1]Hoja1!$E:$S,5,FALSE)</f>
        <v>0</v>
      </c>
      <c r="L1421" s="8">
        <f>VLOOKUP(E1421,[1]Hoja1!$E:$S,6,FALSE)</f>
        <v>0</v>
      </c>
      <c r="M1421" s="8">
        <f>VLOOKUP(E1421,[1]Hoja1!$E:$S,7,FALSE)</f>
        <v>0</v>
      </c>
      <c r="N1421" s="6"/>
      <c r="O1421" s="6" t="s">
        <v>5932</v>
      </c>
      <c r="P1421" s="6" t="s">
        <v>5933</v>
      </c>
      <c r="Q1421" s="6" t="s">
        <v>5934</v>
      </c>
      <c r="R1421" s="6" t="s">
        <v>34</v>
      </c>
      <c r="S1421" s="7" t="s">
        <v>35</v>
      </c>
      <c r="T1421" s="7" t="s">
        <v>30</v>
      </c>
      <c r="U1421" s="7">
        <v>25</v>
      </c>
      <c r="V1421" s="6" t="s">
        <v>80</v>
      </c>
      <c r="W1421" s="6" t="s">
        <v>80</v>
      </c>
      <c r="X1421" s="6" t="s">
        <v>5295</v>
      </c>
      <c r="Y1421" s="8" t="s">
        <v>2616</v>
      </c>
      <c r="Z1421" s="6" t="s">
        <v>5935</v>
      </c>
      <c r="AA1421" s="8">
        <v>0</v>
      </c>
      <c r="AB1421" s="8">
        <v>0</v>
      </c>
      <c r="AC1421" s="8">
        <v>0</v>
      </c>
      <c r="AD1421" s="8">
        <v>0</v>
      </c>
      <c r="AE1421" s="8">
        <v>0</v>
      </c>
      <c r="AF1421" s="8">
        <v>0</v>
      </c>
    </row>
    <row r="1422" spans="1:32" x14ac:dyDescent="0.25">
      <c r="A1422" s="6" t="s">
        <v>5247</v>
      </c>
      <c r="B1422" s="6" t="s">
        <v>5248</v>
      </c>
      <c r="C1422" s="6" t="s">
        <v>135</v>
      </c>
      <c r="D1422" s="7">
        <v>15</v>
      </c>
      <c r="E1422" s="8" t="s">
        <v>5936</v>
      </c>
      <c r="F1422" s="8">
        <v>0</v>
      </c>
      <c r="G1422" s="8">
        <v>0</v>
      </c>
      <c r="H1422" s="8">
        <f>VLOOKUP(E1422,[1]Hoja1!$E:$F,2,FALSE)</f>
        <v>0</v>
      </c>
      <c r="I1422" s="8">
        <f>VLOOKUP(E1422,[1]Hoja1!$E:$S,3,FALSE)</f>
        <v>0</v>
      </c>
      <c r="J1422" s="8">
        <f>VLOOKUP(E1422,[1]Hoja1!$E:$S,4,FALSE)</f>
        <v>0</v>
      </c>
      <c r="K1422" s="8">
        <f>VLOOKUP(E1422,[1]Hoja1!$E:$S,5,FALSE)</f>
        <v>0</v>
      </c>
      <c r="L1422" s="8">
        <f>VLOOKUP(E1422,[1]Hoja1!$E:$S,6,FALSE)</f>
        <v>0</v>
      </c>
      <c r="M1422" s="8">
        <f>VLOOKUP(E1422,[1]Hoja1!$E:$S,7,FALSE)</f>
        <v>0</v>
      </c>
      <c r="N1422" s="6"/>
      <c r="O1422" s="6" t="s">
        <v>5937</v>
      </c>
      <c r="P1422" s="6" t="s">
        <v>1952</v>
      </c>
      <c r="Q1422" s="6" t="s">
        <v>1709</v>
      </c>
      <c r="R1422" s="6" t="s">
        <v>34</v>
      </c>
      <c r="S1422" s="7" t="s">
        <v>35</v>
      </c>
      <c r="T1422" s="7" t="s">
        <v>35</v>
      </c>
      <c r="U1422" s="7">
        <v>41</v>
      </c>
      <c r="V1422" s="6" t="s">
        <v>80</v>
      </c>
      <c r="W1422" s="6" t="s">
        <v>80</v>
      </c>
      <c r="X1422" s="6" t="s">
        <v>1674</v>
      </c>
      <c r="Y1422" s="8" t="s">
        <v>1675</v>
      </c>
      <c r="Z1422" s="6" t="s">
        <v>5938</v>
      </c>
      <c r="AA1422" s="8">
        <v>0</v>
      </c>
      <c r="AB1422" s="8">
        <v>0</v>
      </c>
      <c r="AC1422" s="8">
        <v>0</v>
      </c>
      <c r="AD1422" s="8">
        <v>0</v>
      </c>
      <c r="AE1422" s="8">
        <v>0</v>
      </c>
      <c r="AF1422" s="8">
        <v>0</v>
      </c>
    </row>
    <row r="1423" spans="1:32" x14ac:dyDescent="0.25">
      <c r="A1423" s="6" t="s">
        <v>5247</v>
      </c>
      <c r="B1423" s="6" t="s">
        <v>5248</v>
      </c>
      <c r="C1423" s="6" t="s">
        <v>135</v>
      </c>
      <c r="D1423" s="7">
        <v>16</v>
      </c>
      <c r="E1423" s="8" t="s">
        <v>5939</v>
      </c>
      <c r="F1423" s="8">
        <v>0</v>
      </c>
      <c r="G1423" s="8">
        <v>0</v>
      </c>
      <c r="H1423" s="8">
        <f>VLOOKUP(E1423,[1]Hoja1!$E:$F,2,FALSE)</f>
        <v>0</v>
      </c>
      <c r="I1423" s="8">
        <f>VLOOKUP(E1423,[1]Hoja1!$E:$S,3,FALSE)</f>
        <v>0</v>
      </c>
      <c r="J1423" s="8">
        <f>VLOOKUP(E1423,[1]Hoja1!$E:$S,4,FALSE)</f>
        <v>0</v>
      </c>
      <c r="K1423" s="8">
        <f>VLOOKUP(E1423,[1]Hoja1!$E:$S,5,FALSE)</f>
        <v>0</v>
      </c>
      <c r="L1423" s="8">
        <f>VLOOKUP(E1423,[1]Hoja1!$E:$S,6,FALSE)</f>
        <v>0</v>
      </c>
      <c r="M1423" s="8">
        <f>VLOOKUP(E1423,[1]Hoja1!$E:$S,7,FALSE)</f>
        <v>0</v>
      </c>
      <c r="N1423" s="6"/>
      <c r="O1423" s="6" t="s">
        <v>3144</v>
      </c>
      <c r="P1423" s="6" t="s">
        <v>225</v>
      </c>
      <c r="Q1423" s="6" t="s">
        <v>5940</v>
      </c>
      <c r="R1423" s="6" t="s">
        <v>34</v>
      </c>
      <c r="S1423" s="7" t="s">
        <v>35</v>
      </c>
      <c r="T1423" s="7" t="s">
        <v>35</v>
      </c>
      <c r="U1423" s="7">
        <v>30</v>
      </c>
      <c r="V1423" s="6" t="s">
        <v>80</v>
      </c>
      <c r="W1423" s="6" t="s">
        <v>80</v>
      </c>
      <c r="X1423" s="6" t="s">
        <v>5541</v>
      </c>
      <c r="Y1423" s="8" t="s">
        <v>82</v>
      </c>
      <c r="Z1423" s="6" t="s">
        <v>5941</v>
      </c>
      <c r="AA1423" s="8">
        <v>0</v>
      </c>
      <c r="AB1423" s="8">
        <v>0</v>
      </c>
      <c r="AC1423" s="8">
        <v>0</v>
      </c>
      <c r="AD1423" s="8">
        <v>0</v>
      </c>
      <c r="AE1423" s="8">
        <v>0</v>
      </c>
      <c r="AF1423" s="8">
        <v>0</v>
      </c>
    </row>
    <row r="1424" spans="1:32" x14ac:dyDescent="0.25">
      <c r="A1424" s="6" t="s">
        <v>5247</v>
      </c>
      <c r="B1424" s="6" t="s">
        <v>5248</v>
      </c>
      <c r="C1424" s="6" t="s">
        <v>135</v>
      </c>
      <c r="D1424" s="7">
        <v>17</v>
      </c>
      <c r="E1424" s="8" t="s">
        <v>5942</v>
      </c>
      <c r="F1424" s="8">
        <v>0</v>
      </c>
      <c r="G1424" s="8">
        <v>0</v>
      </c>
      <c r="H1424" s="8">
        <f>VLOOKUP(E1424,[1]Hoja1!$E:$F,2,FALSE)</f>
        <v>0</v>
      </c>
      <c r="I1424" s="8">
        <f>VLOOKUP(E1424,[1]Hoja1!$E:$S,3,FALSE)</f>
        <v>0</v>
      </c>
      <c r="J1424" s="8">
        <f>VLOOKUP(E1424,[1]Hoja1!$E:$S,4,FALSE)</f>
        <v>0</v>
      </c>
      <c r="K1424" s="8">
        <f>VLOOKUP(E1424,[1]Hoja1!$E:$S,5,FALSE)</f>
        <v>0</v>
      </c>
      <c r="L1424" s="8">
        <f>VLOOKUP(E1424,[1]Hoja1!$E:$S,6,FALSE)</f>
        <v>0</v>
      </c>
      <c r="M1424" s="8">
        <f>VLOOKUP(E1424,[1]Hoja1!$E:$S,7,FALSE)</f>
        <v>0</v>
      </c>
      <c r="N1424" s="6"/>
      <c r="O1424" s="6" t="s">
        <v>2285</v>
      </c>
      <c r="P1424" s="6" t="s">
        <v>462</v>
      </c>
      <c r="Q1424" s="6" t="s">
        <v>5943</v>
      </c>
      <c r="R1424" s="6" t="s">
        <v>34</v>
      </c>
      <c r="S1424" s="7" t="s">
        <v>35</v>
      </c>
      <c r="T1424" s="7" t="s">
        <v>35</v>
      </c>
      <c r="U1424" s="7">
        <v>60</v>
      </c>
      <c r="V1424" s="6" t="s">
        <v>80</v>
      </c>
      <c r="W1424" s="6" t="s">
        <v>80</v>
      </c>
      <c r="X1424" s="6" t="s">
        <v>5541</v>
      </c>
      <c r="Y1424" s="8" t="s">
        <v>82</v>
      </c>
      <c r="Z1424" s="6" t="s">
        <v>5944</v>
      </c>
      <c r="AA1424" s="8">
        <v>0</v>
      </c>
      <c r="AB1424" s="8">
        <v>0</v>
      </c>
      <c r="AC1424" s="8">
        <v>0</v>
      </c>
      <c r="AD1424" s="8">
        <v>0</v>
      </c>
      <c r="AE1424" s="8">
        <v>0</v>
      </c>
      <c r="AF1424" s="8">
        <v>0</v>
      </c>
    </row>
    <row r="1425" spans="1:32" x14ac:dyDescent="0.25">
      <c r="A1425" s="6" t="s">
        <v>5247</v>
      </c>
      <c r="B1425" s="6" t="s">
        <v>5248</v>
      </c>
      <c r="C1425" s="6" t="s">
        <v>135</v>
      </c>
      <c r="D1425" s="7">
        <v>18</v>
      </c>
      <c r="E1425" s="8" t="s">
        <v>5945</v>
      </c>
      <c r="F1425" s="8">
        <v>0</v>
      </c>
      <c r="G1425" s="8">
        <v>0</v>
      </c>
      <c r="H1425" s="8">
        <f>VLOOKUP(E1425,[1]Hoja1!$E:$F,2,FALSE)</f>
        <v>0</v>
      </c>
      <c r="I1425" s="8">
        <f>VLOOKUP(E1425,[1]Hoja1!$E:$S,3,FALSE)</f>
        <v>0</v>
      </c>
      <c r="J1425" s="8">
        <f>VLOOKUP(E1425,[1]Hoja1!$E:$S,4,FALSE)</f>
        <v>0</v>
      </c>
      <c r="K1425" s="8">
        <f>VLOOKUP(E1425,[1]Hoja1!$E:$S,5,FALSE)</f>
        <v>0</v>
      </c>
      <c r="L1425" s="8">
        <f>VLOOKUP(E1425,[1]Hoja1!$E:$S,6,FALSE)</f>
        <v>0</v>
      </c>
      <c r="M1425" s="8">
        <f>VLOOKUP(E1425,[1]Hoja1!$E:$S,7,FALSE)</f>
        <v>0</v>
      </c>
      <c r="N1425" s="6"/>
      <c r="O1425" s="6" t="s">
        <v>5946</v>
      </c>
      <c r="P1425" s="6" t="s">
        <v>2714</v>
      </c>
      <c r="Q1425" s="6" t="s">
        <v>5947</v>
      </c>
      <c r="R1425" s="6" t="s">
        <v>54</v>
      </c>
      <c r="S1425" s="7" t="s">
        <v>35</v>
      </c>
      <c r="T1425" s="7" t="s">
        <v>35</v>
      </c>
      <c r="U1425" s="7">
        <v>50</v>
      </c>
      <c r="V1425" s="6" t="s">
        <v>80</v>
      </c>
      <c r="W1425" s="6" t="s">
        <v>80</v>
      </c>
      <c r="X1425" s="6" t="s">
        <v>5409</v>
      </c>
      <c r="Y1425" s="8" t="s">
        <v>1675</v>
      </c>
      <c r="Z1425" s="6" t="s">
        <v>5948</v>
      </c>
      <c r="AA1425" s="8">
        <v>0</v>
      </c>
      <c r="AB1425" s="8">
        <v>0</v>
      </c>
      <c r="AC1425" s="8">
        <v>0</v>
      </c>
      <c r="AD1425" s="8">
        <v>0</v>
      </c>
      <c r="AE1425" s="8">
        <v>0</v>
      </c>
      <c r="AF1425" s="8">
        <v>0</v>
      </c>
    </row>
    <row r="1426" spans="1:32" x14ac:dyDescent="0.25">
      <c r="A1426" s="6" t="s">
        <v>5247</v>
      </c>
      <c r="B1426" s="6" t="s">
        <v>5248</v>
      </c>
      <c r="C1426" s="6" t="s">
        <v>135</v>
      </c>
      <c r="D1426" s="7">
        <v>19</v>
      </c>
      <c r="E1426" s="8" t="s">
        <v>5949</v>
      </c>
      <c r="F1426" s="8">
        <v>0</v>
      </c>
      <c r="G1426" s="8">
        <v>0</v>
      </c>
      <c r="H1426" s="8">
        <f>VLOOKUP(E1426,[1]Hoja1!$E:$F,2,FALSE)</f>
        <v>0</v>
      </c>
      <c r="I1426" s="8">
        <f>VLOOKUP(E1426,[1]Hoja1!$E:$S,3,FALSE)</f>
        <v>0</v>
      </c>
      <c r="J1426" s="8">
        <f>VLOOKUP(E1426,[1]Hoja1!$E:$S,4,FALSE)</f>
        <v>0</v>
      </c>
      <c r="K1426" s="8">
        <f>VLOOKUP(E1426,[1]Hoja1!$E:$S,5,FALSE)</f>
        <v>0</v>
      </c>
      <c r="L1426" s="8">
        <f>VLOOKUP(E1426,[1]Hoja1!$E:$S,6,FALSE)</f>
        <v>0</v>
      </c>
      <c r="M1426" s="8">
        <f>VLOOKUP(E1426,[1]Hoja1!$E:$S,7,FALSE)</f>
        <v>0</v>
      </c>
      <c r="N1426" s="6"/>
      <c r="O1426" s="6" t="s">
        <v>1051</v>
      </c>
      <c r="P1426" s="6" t="s">
        <v>2635</v>
      </c>
      <c r="Q1426" s="6" t="s">
        <v>5950</v>
      </c>
      <c r="R1426" s="6" t="s">
        <v>34</v>
      </c>
      <c r="S1426" s="7" t="s">
        <v>35</v>
      </c>
      <c r="T1426" s="7" t="s">
        <v>35</v>
      </c>
      <c r="U1426" s="7">
        <v>41</v>
      </c>
      <c r="V1426" s="6" t="s">
        <v>80</v>
      </c>
      <c r="W1426" s="6" t="s">
        <v>80</v>
      </c>
      <c r="X1426" s="6" t="s">
        <v>5951</v>
      </c>
      <c r="Y1426" s="8" t="s">
        <v>1675</v>
      </c>
      <c r="Z1426" s="6" t="s">
        <v>5952</v>
      </c>
      <c r="AA1426" s="8">
        <v>0</v>
      </c>
      <c r="AB1426" s="8">
        <v>0</v>
      </c>
      <c r="AC1426" s="8">
        <v>0</v>
      </c>
      <c r="AD1426" s="8">
        <v>0</v>
      </c>
      <c r="AE1426" s="8">
        <v>0</v>
      </c>
      <c r="AF1426" s="8">
        <v>0</v>
      </c>
    </row>
    <row r="1427" spans="1:32" x14ac:dyDescent="0.25">
      <c r="A1427" s="6" t="s">
        <v>5247</v>
      </c>
      <c r="B1427" s="6" t="s">
        <v>5248</v>
      </c>
      <c r="C1427" s="6" t="s">
        <v>135</v>
      </c>
      <c r="D1427" s="7">
        <v>20</v>
      </c>
      <c r="E1427" s="8" t="s">
        <v>5953</v>
      </c>
      <c r="F1427" s="8">
        <v>0</v>
      </c>
      <c r="G1427" s="8">
        <v>0</v>
      </c>
      <c r="H1427" s="8">
        <f>VLOOKUP(E1427,[1]Hoja1!$E:$F,2,FALSE)</f>
        <v>0</v>
      </c>
      <c r="I1427" s="8">
        <f>VLOOKUP(E1427,[1]Hoja1!$E:$S,3,FALSE)</f>
        <v>0</v>
      </c>
      <c r="J1427" s="8">
        <f>VLOOKUP(E1427,[1]Hoja1!$E:$S,4,FALSE)</f>
        <v>0</v>
      </c>
      <c r="K1427" s="8">
        <f>VLOOKUP(E1427,[1]Hoja1!$E:$S,5,FALSE)</f>
        <v>0</v>
      </c>
      <c r="L1427" s="8">
        <f>VLOOKUP(E1427,[1]Hoja1!$E:$S,6,FALSE)</f>
        <v>0</v>
      </c>
      <c r="M1427" s="8">
        <f>VLOOKUP(E1427,[1]Hoja1!$E:$S,7,FALSE)</f>
        <v>0</v>
      </c>
      <c r="N1427" s="6"/>
      <c r="O1427" s="6" t="s">
        <v>143</v>
      </c>
      <c r="P1427" s="6" t="s">
        <v>2519</v>
      </c>
      <c r="Q1427" s="6" t="s">
        <v>2088</v>
      </c>
      <c r="R1427" s="6" t="s">
        <v>34</v>
      </c>
      <c r="S1427" s="7" t="s">
        <v>35</v>
      </c>
      <c r="T1427" s="7" t="s">
        <v>35</v>
      </c>
      <c r="U1427" s="7">
        <v>55</v>
      </c>
      <c r="V1427" s="6" t="s">
        <v>80</v>
      </c>
      <c r="W1427" s="6" t="s">
        <v>80</v>
      </c>
      <c r="X1427" s="6" t="s">
        <v>81</v>
      </c>
      <c r="Y1427" s="8" t="s">
        <v>82</v>
      </c>
      <c r="Z1427" s="6" t="s">
        <v>5954</v>
      </c>
      <c r="AA1427" s="8">
        <v>0</v>
      </c>
      <c r="AB1427" s="8">
        <v>0</v>
      </c>
      <c r="AC1427" s="8">
        <v>0</v>
      </c>
      <c r="AD1427" s="8">
        <v>0</v>
      </c>
      <c r="AE1427" s="8">
        <v>0</v>
      </c>
      <c r="AF1427" s="8">
        <v>0</v>
      </c>
    </row>
    <row r="1428" spans="1:32" x14ac:dyDescent="0.25">
      <c r="A1428" s="6" t="s">
        <v>5247</v>
      </c>
      <c r="B1428" s="6" t="s">
        <v>5248</v>
      </c>
      <c r="C1428" s="6" t="s">
        <v>135</v>
      </c>
      <c r="D1428" s="7">
        <v>21</v>
      </c>
      <c r="E1428" s="8" t="s">
        <v>5955</v>
      </c>
      <c r="F1428" s="8">
        <v>0</v>
      </c>
      <c r="G1428" s="8">
        <v>0</v>
      </c>
      <c r="H1428" s="8">
        <f>VLOOKUP(E1428,[1]Hoja1!$E:$F,2,FALSE)</f>
        <v>0</v>
      </c>
      <c r="I1428" s="8">
        <f>VLOOKUP(E1428,[1]Hoja1!$E:$S,3,FALSE)</f>
        <v>0</v>
      </c>
      <c r="J1428" s="8">
        <f>VLOOKUP(E1428,[1]Hoja1!$E:$S,4,FALSE)</f>
        <v>0</v>
      </c>
      <c r="K1428" s="8">
        <f>VLOOKUP(E1428,[1]Hoja1!$E:$S,5,FALSE)</f>
        <v>0</v>
      </c>
      <c r="L1428" s="8">
        <f>VLOOKUP(E1428,[1]Hoja1!$E:$S,6,FALSE)</f>
        <v>0</v>
      </c>
      <c r="M1428" s="8">
        <f>VLOOKUP(E1428,[1]Hoja1!$E:$S,7,FALSE)</f>
        <v>0</v>
      </c>
      <c r="N1428" s="6"/>
      <c r="O1428" s="6" t="s">
        <v>540</v>
      </c>
      <c r="P1428" s="6" t="s">
        <v>2205</v>
      </c>
      <c r="Q1428" s="6" t="s">
        <v>3726</v>
      </c>
      <c r="R1428" s="6" t="s">
        <v>34</v>
      </c>
      <c r="S1428" s="7" t="s">
        <v>35</v>
      </c>
      <c r="T1428" s="7" t="s">
        <v>35</v>
      </c>
      <c r="U1428" s="7">
        <v>48</v>
      </c>
      <c r="V1428" s="6" t="s">
        <v>80</v>
      </c>
      <c r="W1428" s="6" t="s">
        <v>80</v>
      </c>
      <c r="X1428" s="6" t="s">
        <v>5333</v>
      </c>
      <c r="Y1428" s="8" t="s">
        <v>2616</v>
      </c>
      <c r="Z1428" s="6" t="s">
        <v>5956</v>
      </c>
      <c r="AA1428" s="8">
        <v>0</v>
      </c>
      <c r="AB1428" s="8">
        <v>0</v>
      </c>
      <c r="AC1428" s="8">
        <v>0</v>
      </c>
      <c r="AD1428" s="8">
        <v>0</v>
      </c>
      <c r="AE1428" s="8">
        <v>0</v>
      </c>
      <c r="AF1428" s="8">
        <v>0</v>
      </c>
    </row>
    <row r="1429" spans="1:32" x14ac:dyDescent="0.25">
      <c r="A1429" s="6" t="s">
        <v>5247</v>
      </c>
      <c r="B1429" s="6" t="s">
        <v>5248</v>
      </c>
      <c r="C1429" s="6" t="s">
        <v>135</v>
      </c>
      <c r="D1429" s="7">
        <v>22</v>
      </c>
      <c r="E1429" s="8" t="s">
        <v>5957</v>
      </c>
      <c r="F1429" s="8">
        <v>0</v>
      </c>
      <c r="G1429" s="8">
        <v>0</v>
      </c>
      <c r="H1429" s="8">
        <f>VLOOKUP(E1429,[1]Hoja1!$E:$F,2,FALSE)</f>
        <v>0</v>
      </c>
      <c r="I1429" s="8">
        <f>VLOOKUP(E1429,[1]Hoja1!$E:$S,3,FALSE)</f>
        <v>0</v>
      </c>
      <c r="J1429" s="8">
        <f>VLOOKUP(E1429,[1]Hoja1!$E:$S,4,FALSE)</f>
        <v>0</v>
      </c>
      <c r="K1429" s="8">
        <f>VLOOKUP(E1429,[1]Hoja1!$E:$S,5,FALSE)</f>
        <v>0</v>
      </c>
      <c r="L1429" s="8">
        <f>VLOOKUP(E1429,[1]Hoja1!$E:$S,6,FALSE)</f>
        <v>0</v>
      </c>
      <c r="M1429" s="8">
        <f>VLOOKUP(E1429,[1]Hoja1!$E:$S,7,FALSE)</f>
        <v>0</v>
      </c>
      <c r="N1429" s="6"/>
      <c r="O1429" s="6" t="s">
        <v>261</v>
      </c>
      <c r="P1429" s="6" t="s">
        <v>642</v>
      </c>
      <c r="Q1429" s="6" t="s">
        <v>5958</v>
      </c>
      <c r="R1429" s="6" t="s">
        <v>54</v>
      </c>
      <c r="S1429" s="7" t="s">
        <v>35</v>
      </c>
      <c r="T1429" s="7" t="s">
        <v>35</v>
      </c>
      <c r="U1429" s="7">
        <v>45</v>
      </c>
      <c r="V1429" s="6" t="s">
        <v>80</v>
      </c>
      <c r="W1429" s="6" t="s">
        <v>80</v>
      </c>
      <c r="X1429" s="6" t="s">
        <v>1674</v>
      </c>
      <c r="Y1429" s="8" t="s">
        <v>1675</v>
      </c>
      <c r="Z1429" s="6" t="s">
        <v>5959</v>
      </c>
      <c r="AA1429" s="8">
        <v>0</v>
      </c>
      <c r="AB1429" s="8">
        <v>0</v>
      </c>
      <c r="AC1429" s="8">
        <v>0</v>
      </c>
      <c r="AD1429" s="8">
        <v>0</v>
      </c>
      <c r="AE1429" s="8">
        <v>0</v>
      </c>
      <c r="AF1429" s="8">
        <v>0</v>
      </c>
    </row>
    <row r="1430" spans="1:32" x14ac:dyDescent="0.25">
      <c r="A1430" s="6" t="s">
        <v>5247</v>
      </c>
      <c r="B1430" s="6" t="s">
        <v>5248</v>
      </c>
      <c r="C1430" s="6" t="s">
        <v>135</v>
      </c>
      <c r="D1430" s="7">
        <v>23</v>
      </c>
      <c r="E1430" s="8" t="s">
        <v>5960</v>
      </c>
      <c r="F1430" s="8">
        <v>0</v>
      </c>
      <c r="G1430" s="8">
        <v>0</v>
      </c>
      <c r="H1430" s="8">
        <f>VLOOKUP(E1430,[1]Hoja1!$E:$F,2,FALSE)</f>
        <v>0</v>
      </c>
      <c r="I1430" s="8">
        <f>VLOOKUP(E1430,[1]Hoja1!$E:$S,3,FALSE)</f>
        <v>0</v>
      </c>
      <c r="J1430" s="8">
        <f>VLOOKUP(E1430,[1]Hoja1!$E:$S,4,FALSE)</f>
        <v>0</v>
      </c>
      <c r="K1430" s="8">
        <f>VLOOKUP(E1430,[1]Hoja1!$E:$S,5,FALSE)</f>
        <v>0</v>
      </c>
      <c r="L1430" s="8">
        <f>VLOOKUP(E1430,[1]Hoja1!$E:$S,6,FALSE)</f>
        <v>0</v>
      </c>
      <c r="M1430" s="8">
        <f>VLOOKUP(E1430,[1]Hoja1!$E:$S,7,FALSE)</f>
        <v>0</v>
      </c>
      <c r="N1430" s="6"/>
      <c r="O1430" s="6" t="s">
        <v>5961</v>
      </c>
      <c r="P1430" s="6" t="s">
        <v>308</v>
      </c>
      <c r="Q1430" s="6" t="s">
        <v>5962</v>
      </c>
      <c r="R1430" s="6" t="s">
        <v>34</v>
      </c>
      <c r="S1430" s="7" t="s">
        <v>35</v>
      </c>
      <c r="T1430" s="7" t="s">
        <v>35</v>
      </c>
      <c r="U1430" s="7">
        <v>29</v>
      </c>
      <c r="V1430" s="6" t="s">
        <v>80</v>
      </c>
      <c r="W1430" s="6" t="s">
        <v>80</v>
      </c>
      <c r="X1430" s="6" t="s">
        <v>5863</v>
      </c>
      <c r="Y1430" s="8" t="s">
        <v>2616</v>
      </c>
      <c r="Z1430" s="6" t="s">
        <v>5963</v>
      </c>
      <c r="AA1430" s="8">
        <v>0</v>
      </c>
      <c r="AB1430" s="8">
        <v>0</v>
      </c>
      <c r="AC1430" s="8">
        <v>0</v>
      </c>
      <c r="AD1430" s="8">
        <v>0</v>
      </c>
      <c r="AE1430" s="8">
        <v>0</v>
      </c>
      <c r="AF1430" s="8">
        <v>0</v>
      </c>
    </row>
    <row r="1431" spans="1:32" x14ac:dyDescent="0.25">
      <c r="A1431" s="6" t="s">
        <v>5247</v>
      </c>
      <c r="B1431" s="6" t="s">
        <v>5248</v>
      </c>
      <c r="C1431" s="6" t="s">
        <v>135</v>
      </c>
      <c r="D1431" s="7">
        <v>24</v>
      </c>
      <c r="E1431" s="8" t="s">
        <v>5964</v>
      </c>
      <c r="F1431" s="8">
        <v>0</v>
      </c>
      <c r="G1431" s="8">
        <v>0</v>
      </c>
      <c r="H1431" s="8">
        <f>VLOOKUP(E1431,[1]Hoja1!$E:$F,2,FALSE)</f>
        <v>0</v>
      </c>
      <c r="I1431" s="8">
        <f>VLOOKUP(E1431,[1]Hoja1!$E:$S,3,FALSE)</f>
        <v>0</v>
      </c>
      <c r="J1431" s="8">
        <f>VLOOKUP(E1431,[1]Hoja1!$E:$S,4,FALSE)</f>
        <v>0</v>
      </c>
      <c r="K1431" s="8">
        <f>VLOOKUP(E1431,[1]Hoja1!$E:$S,5,FALSE)</f>
        <v>0</v>
      </c>
      <c r="L1431" s="8">
        <f>VLOOKUP(E1431,[1]Hoja1!$E:$S,6,FALSE)</f>
        <v>0</v>
      </c>
      <c r="M1431" s="8">
        <f>VLOOKUP(E1431,[1]Hoja1!$E:$S,7,FALSE)</f>
        <v>0</v>
      </c>
      <c r="N1431" s="6"/>
      <c r="O1431" s="6" t="s">
        <v>706</v>
      </c>
      <c r="P1431" s="6" t="s">
        <v>830</v>
      </c>
      <c r="Q1431" s="6" t="s">
        <v>5965</v>
      </c>
      <c r="R1431" s="6" t="s">
        <v>54</v>
      </c>
      <c r="S1431" s="7" t="s">
        <v>35</v>
      </c>
      <c r="T1431" s="7" t="s">
        <v>35</v>
      </c>
      <c r="U1431" s="7">
        <v>48</v>
      </c>
      <c r="V1431" s="6" t="s">
        <v>80</v>
      </c>
      <c r="W1431" s="6" t="s">
        <v>80</v>
      </c>
      <c r="X1431" s="6" t="s">
        <v>5304</v>
      </c>
      <c r="Y1431" s="8" t="s">
        <v>82</v>
      </c>
      <c r="Z1431" s="6" t="s">
        <v>5966</v>
      </c>
      <c r="AA1431" s="8">
        <v>0</v>
      </c>
      <c r="AB1431" s="8">
        <v>0</v>
      </c>
      <c r="AC1431" s="8">
        <v>0</v>
      </c>
      <c r="AD1431" s="8">
        <v>0</v>
      </c>
      <c r="AE1431" s="8">
        <v>0</v>
      </c>
      <c r="AF1431" s="8">
        <v>0</v>
      </c>
    </row>
    <row r="1432" spans="1:32" x14ac:dyDescent="0.25">
      <c r="A1432" s="6" t="s">
        <v>5247</v>
      </c>
      <c r="B1432" s="6" t="s">
        <v>5248</v>
      </c>
      <c r="C1432" s="6" t="s">
        <v>135</v>
      </c>
      <c r="D1432" s="7">
        <v>25</v>
      </c>
      <c r="E1432" s="8" t="s">
        <v>5967</v>
      </c>
      <c r="F1432" s="8">
        <v>0</v>
      </c>
      <c r="G1432" s="8">
        <v>0</v>
      </c>
      <c r="H1432" s="8">
        <f>VLOOKUP(E1432,[1]Hoja1!$E:$F,2,FALSE)</f>
        <v>0</v>
      </c>
      <c r="I1432" s="8">
        <f>VLOOKUP(E1432,[1]Hoja1!$E:$S,3,FALSE)</f>
        <v>0</v>
      </c>
      <c r="J1432" s="8">
        <f>VLOOKUP(E1432,[1]Hoja1!$E:$S,4,FALSE)</f>
        <v>0</v>
      </c>
      <c r="K1432" s="8">
        <f>VLOOKUP(E1432,[1]Hoja1!$E:$S,5,FALSE)</f>
        <v>0</v>
      </c>
      <c r="L1432" s="8">
        <f>VLOOKUP(E1432,[1]Hoja1!$E:$S,6,FALSE)</f>
        <v>0</v>
      </c>
      <c r="M1432" s="8">
        <f>VLOOKUP(E1432,[1]Hoja1!$E:$S,7,FALSE)</f>
        <v>0</v>
      </c>
      <c r="N1432" s="6"/>
      <c r="O1432" s="6" t="s">
        <v>985</v>
      </c>
      <c r="P1432" s="6" t="s">
        <v>4607</v>
      </c>
      <c r="Q1432" s="6" t="s">
        <v>5968</v>
      </c>
      <c r="R1432" s="6" t="s">
        <v>34</v>
      </c>
      <c r="S1432" s="7" t="s">
        <v>35</v>
      </c>
      <c r="T1432" s="7" t="s">
        <v>35</v>
      </c>
      <c r="U1432" s="7">
        <v>39</v>
      </c>
      <c r="V1432" s="6" t="s">
        <v>80</v>
      </c>
      <c r="W1432" s="6" t="s">
        <v>80</v>
      </c>
      <c r="X1432" s="6" t="s">
        <v>4853</v>
      </c>
      <c r="Y1432" s="8" t="s">
        <v>215</v>
      </c>
      <c r="Z1432" s="6" t="s">
        <v>5969</v>
      </c>
      <c r="AA1432" s="8">
        <v>0</v>
      </c>
      <c r="AB1432" s="8">
        <v>0</v>
      </c>
      <c r="AC1432" s="8">
        <v>0</v>
      </c>
      <c r="AD1432" s="8">
        <v>0</v>
      </c>
      <c r="AE1432" s="8">
        <v>0</v>
      </c>
      <c r="AF1432" s="8">
        <v>0</v>
      </c>
    </row>
    <row r="1433" spans="1:32" x14ac:dyDescent="0.25">
      <c r="A1433" s="6" t="s">
        <v>5247</v>
      </c>
      <c r="B1433" s="6" t="s">
        <v>5248</v>
      </c>
      <c r="C1433" s="6" t="s">
        <v>135</v>
      </c>
      <c r="D1433" s="7">
        <v>26</v>
      </c>
      <c r="E1433" s="8" t="s">
        <v>5970</v>
      </c>
      <c r="F1433" s="8">
        <v>0</v>
      </c>
      <c r="G1433" s="8">
        <v>0</v>
      </c>
      <c r="H1433" s="8">
        <f>VLOOKUP(E1433,[1]Hoja1!$E:$F,2,FALSE)</f>
        <v>0</v>
      </c>
      <c r="I1433" s="8">
        <f>VLOOKUP(E1433,[1]Hoja1!$E:$S,3,FALSE)</f>
        <v>0</v>
      </c>
      <c r="J1433" s="8">
        <f>VLOOKUP(E1433,[1]Hoja1!$E:$S,4,FALSE)</f>
        <v>0</v>
      </c>
      <c r="K1433" s="8">
        <f>VLOOKUP(E1433,[1]Hoja1!$E:$S,5,FALSE)</f>
        <v>0</v>
      </c>
      <c r="L1433" s="8">
        <f>VLOOKUP(E1433,[1]Hoja1!$E:$S,6,FALSE)</f>
        <v>0</v>
      </c>
      <c r="M1433" s="8">
        <f>VLOOKUP(E1433,[1]Hoja1!$E:$S,7,FALSE)</f>
        <v>0</v>
      </c>
      <c r="N1433" s="6"/>
      <c r="O1433" s="6" t="s">
        <v>600</v>
      </c>
      <c r="P1433" s="6" t="s">
        <v>1467</v>
      </c>
      <c r="Q1433" s="6" t="s">
        <v>5971</v>
      </c>
      <c r="R1433" s="6" t="s">
        <v>54</v>
      </c>
      <c r="S1433" s="7" t="s">
        <v>35</v>
      </c>
      <c r="T1433" s="7" t="s">
        <v>35</v>
      </c>
      <c r="U1433" s="7">
        <v>45</v>
      </c>
      <c r="V1433" s="6" t="s">
        <v>80</v>
      </c>
      <c r="W1433" s="6" t="s">
        <v>80</v>
      </c>
      <c r="X1433" s="6" t="s">
        <v>5329</v>
      </c>
      <c r="Y1433" s="8" t="s">
        <v>1675</v>
      </c>
      <c r="Z1433" s="6" t="s">
        <v>5972</v>
      </c>
      <c r="AA1433" s="8">
        <v>0</v>
      </c>
      <c r="AB1433" s="8">
        <v>0</v>
      </c>
      <c r="AC1433" s="8">
        <v>0</v>
      </c>
      <c r="AD1433" s="8">
        <v>0</v>
      </c>
      <c r="AE1433" s="8">
        <v>0</v>
      </c>
      <c r="AF1433" s="8">
        <v>0</v>
      </c>
    </row>
    <row r="1434" spans="1:32" x14ac:dyDescent="0.25">
      <c r="A1434" s="6" t="s">
        <v>5247</v>
      </c>
      <c r="B1434" s="6" t="s">
        <v>5248</v>
      </c>
      <c r="C1434" s="6" t="s">
        <v>135</v>
      </c>
      <c r="D1434" s="7">
        <v>27</v>
      </c>
      <c r="E1434" s="8" t="s">
        <v>5973</v>
      </c>
      <c r="F1434" s="8">
        <v>0</v>
      </c>
      <c r="G1434" s="8">
        <v>0</v>
      </c>
      <c r="H1434" s="8">
        <f>VLOOKUP(E1434,[1]Hoja1!$E:$F,2,FALSE)</f>
        <v>0</v>
      </c>
      <c r="I1434" s="8">
        <f>VLOOKUP(E1434,[1]Hoja1!$E:$S,3,FALSE)</f>
        <v>0</v>
      </c>
      <c r="J1434" s="8">
        <f>VLOOKUP(E1434,[1]Hoja1!$E:$S,4,FALSE)</f>
        <v>0</v>
      </c>
      <c r="K1434" s="8">
        <f>VLOOKUP(E1434,[1]Hoja1!$E:$S,5,FALSE)</f>
        <v>0</v>
      </c>
      <c r="L1434" s="8">
        <f>VLOOKUP(E1434,[1]Hoja1!$E:$S,6,FALSE)</f>
        <v>0</v>
      </c>
      <c r="M1434" s="8">
        <f>VLOOKUP(E1434,[1]Hoja1!$E:$S,7,FALSE)</f>
        <v>0</v>
      </c>
      <c r="N1434" s="6"/>
      <c r="O1434" s="6" t="s">
        <v>379</v>
      </c>
      <c r="P1434" s="6" t="s">
        <v>5974</v>
      </c>
      <c r="Q1434" s="6" t="s">
        <v>5975</v>
      </c>
      <c r="R1434" s="6" t="s">
        <v>54</v>
      </c>
      <c r="S1434" s="7" t="s">
        <v>35</v>
      </c>
      <c r="T1434" s="7" t="s">
        <v>35</v>
      </c>
      <c r="U1434" s="7">
        <v>63</v>
      </c>
      <c r="V1434" s="6" t="s">
        <v>80</v>
      </c>
      <c r="W1434" s="6" t="s">
        <v>80</v>
      </c>
      <c r="X1434" s="6" t="s">
        <v>976</v>
      </c>
      <c r="Y1434" s="8" t="s">
        <v>82</v>
      </c>
      <c r="Z1434" s="6" t="s">
        <v>5976</v>
      </c>
      <c r="AA1434" s="8">
        <v>0</v>
      </c>
      <c r="AB1434" s="8">
        <v>0</v>
      </c>
      <c r="AC1434" s="8">
        <v>0</v>
      </c>
      <c r="AD1434" s="8">
        <v>0</v>
      </c>
      <c r="AE1434" s="8">
        <v>0</v>
      </c>
      <c r="AF1434" s="8">
        <v>0</v>
      </c>
    </row>
    <row r="1435" spans="1:32" x14ac:dyDescent="0.25">
      <c r="A1435" s="6" t="s">
        <v>5247</v>
      </c>
      <c r="B1435" s="6" t="s">
        <v>5248</v>
      </c>
      <c r="C1435" s="6" t="s">
        <v>135</v>
      </c>
      <c r="D1435" s="7">
        <v>28</v>
      </c>
      <c r="E1435" s="8" t="s">
        <v>5977</v>
      </c>
      <c r="F1435" s="8">
        <v>0</v>
      </c>
      <c r="G1435" s="8">
        <v>0</v>
      </c>
      <c r="H1435" s="8">
        <f>VLOOKUP(E1435,[1]Hoja1!$E:$F,2,FALSE)</f>
        <v>0</v>
      </c>
      <c r="I1435" s="8">
        <f>VLOOKUP(E1435,[1]Hoja1!$E:$S,3,FALSE)</f>
        <v>0</v>
      </c>
      <c r="J1435" s="8">
        <f>VLOOKUP(E1435,[1]Hoja1!$E:$S,4,FALSE)</f>
        <v>0</v>
      </c>
      <c r="K1435" s="8">
        <f>VLOOKUP(E1435,[1]Hoja1!$E:$S,5,FALSE)</f>
        <v>0</v>
      </c>
      <c r="L1435" s="8">
        <f>VLOOKUP(E1435,[1]Hoja1!$E:$S,6,FALSE)</f>
        <v>0</v>
      </c>
      <c r="M1435" s="8">
        <f>VLOOKUP(E1435,[1]Hoja1!$E:$S,7,FALSE)</f>
        <v>0</v>
      </c>
      <c r="N1435" s="6"/>
      <c r="O1435" s="6" t="s">
        <v>896</v>
      </c>
      <c r="P1435" s="6" t="s">
        <v>5978</v>
      </c>
      <c r="Q1435" s="6" t="s">
        <v>5979</v>
      </c>
      <c r="R1435" s="6" t="s">
        <v>34</v>
      </c>
      <c r="S1435" s="7" t="s">
        <v>35</v>
      </c>
      <c r="T1435" s="7" t="s">
        <v>35</v>
      </c>
      <c r="U1435" s="7">
        <v>33</v>
      </c>
      <c r="V1435" s="6" t="s">
        <v>80</v>
      </c>
      <c r="W1435" s="6" t="s">
        <v>80</v>
      </c>
      <c r="X1435" s="6" t="s">
        <v>5333</v>
      </c>
      <c r="Y1435" s="8" t="s">
        <v>2616</v>
      </c>
      <c r="Z1435" s="6" t="s">
        <v>5980</v>
      </c>
      <c r="AA1435" s="8">
        <v>0</v>
      </c>
      <c r="AB1435" s="8">
        <v>0</v>
      </c>
      <c r="AC1435" s="8">
        <v>0</v>
      </c>
      <c r="AD1435" s="8">
        <v>0</v>
      </c>
      <c r="AE1435" s="8">
        <v>0</v>
      </c>
      <c r="AF1435" s="8">
        <v>0</v>
      </c>
    </row>
    <row r="1436" spans="1:32" x14ac:dyDescent="0.25">
      <c r="A1436" s="6" t="s">
        <v>5247</v>
      </c>
      <c r="B1436" s="6" t="s">
        <v>5248</v>
      </c>
      <c r="C1436" s="6" t="s">
        <v>135</v>
      </c>
      <c r="D1436" s="7">
        <v>29</v>
      </c>
      <c r="E1436" s="8" t="s">
        <v>5981</v>
      </c>
      <c r="F1436" s="8">
        <v>0</v>
      </c>
      <c r="G1436" s="8">
        <v>0</v>
      </c>
      <c r="H1436" s="8">
        <f>VLOOKUP(E1436,[1]Hoja1!$E:$F,2,FALSE)</f>
        <v>0</v>
      </c>
      <c r="I1436" s="8">
        <f>VLOOKUP(E1436,[1]Hoja1!$E:$S,3,FALSE)</f>
        <v>0</v>
      </c>
      <c r="J1436" s="8">
        <f>VLOOKUP(E1436,[1]Hoja1!$E:$S,4,FALSE)</f>
        <v>0</v>
      </c>
      <c r="K1436" s="8">
        <f>VLOOKUP(E1436,[1]Hoja1!$E:$S,5,FALSE)</f>
        <v>0</v>
      </c>
      <c r="L1436" s="8">
        <f>VLOOKUP(E1436,[1]Hoja1!$E:$S,6,FALSE)</f>
        <v>0</v>
      </c>
      <c r="M1436" s="8">
        <f>VLOOKUP(E1436,[1]Hoja1!$E:$S,7,FALSE)</f>
        <v>0</v>
      </c>
      <c r="N1436" s="6"/>
      <c r="O1436" s="6" t="s">
        <v>5982</v>
      </c>
      <c r="P1436" s="6" t="s">
        <v>2632</v>
      </c>
      <c r="Q1436" s="6" t="s">
        <v>2805</v>
      </c>
      <c r="R1436" s="6" t="s">
        <v>34</v>
      </c>
      <c r="S1436" s="7" t="s">
        <v>35</v>
      </c>
      <c r="T1436" s="7" t="s">
        <v>35</v>
      </c>
      <c r="U1436" s="7">
        <v>38</v>
      </c>
      <c r="V1436" s="6" t="s">
        <v>80</v>
      </c>
      <c r="W1436" s="6" t="s">
        <v>80</v>
      </c>
      <c r="X1436" s="6" t="s">
        <v>3104</v>
      </c>
      <c r="Y1436" s="8" t="s">
        <v>1675</v>
      </c>
      <c r="Z1436" s="6" t="s">
        <v>5983</v>
      </c>
      <c r="AA1436" s="8">
        <v>0</v>
      </c>
      <c r="AB1436" s="8">
        <v>0</v>
      </c>
      <c r="AC1436" s="8">
        <v>0</v>
      </c>
      <c r="AD1436" s="8">
        <v>0</v>
      </c>
      <c r="AE1436" s="8">
        <v>0</v>
      </c>
      <c r="AF1436" s="8">
        <v>0</v>
      </c>
    </row>
    <row r="1437" spans="1:32" x14ac:dyDescent="0.25">
      <c r="A1437" s="6" t="s">
        <v>5247</v>
      </c>
      <c r="B1437" s="6" t="s">
        <v>5248</v>
      </c>
      <c r="C1437" s="6" t="s">
        <v>135</v>
      </c>
      <c r="D1437" s="7">
        <v>30</v>
      </c>
      <c r="E1437" s="8" t="s">
        <v>5984</v>
      </c>
      <c r="F1437" s="8">
        <v>0</v>
      </c>
      <c r="G1437" s="8">
        <v>0</v>
      </c>
      <c r="H1437" s="8">
        <f>VLOOKUP(E1437,[1]Hoja1!$E:$F,2,FALSE)</f>
        <v>0</v>
      </c>
      <c r="I1437" s="8">
        <f>VLOOKUP(E1437,[1]Hoja1!$E:$S,3,FALSE)</f>
        <v>0</v>
      </c>
      <c r="J1437" s="8">
        <f>VLOOKUP(E1437,[1]Hoja1!$E:$S,4,FALSE)</f>
        <v>0</v>
      </c>
      <c r="K1437" s="8">
        <f>VLOOKUP(E1437,[1]Hoja1!$E:$S,5,FALSE)</f>
        <v>0</v>
      </c>
      <c r="L1437" s="8">
        <f>VLOOKUP(E1437,[1]Hoja1!$E:$S,6,FALSE)</f>
        <v>0</v>
      </c>
      <c r="M1437" s="8">
        <f>VLOOKUP(E1437,[1]Hoja1!$E:$S,7,FALSE)</f>
        <v>0</v>
      </c>
      <c r="N1437" s="6"/>
      <c r="O1437" s="6" t="s">
        <v>412</v>
      </c>
      <c r="P1437" s="6" t="s">
        <v>2212</v>
      </c>
      <c r="Q1437" s="6" t="s">
        <v>5985</v>
      </c>
      <c r="R1437" s="6" t="s">
        <v>54</v>
      </c>
      <c r="S1437" s="7" t="s">
        <v>35</v>
      </c>
      <c r="T1437" s="7" t="s">
        <v>35</v>
      </c>
      <c r="U1437" s="7">
        <v>66</v>
      </c>
      <c r="V1437" s="6" t="s">
        <v>80</v>
      </c>
      <c r="W1437" s="6" t="s">
        <v>80</v>
      </c>
      <c r="X1437" s="6" t="s">
        <v>5263</v>
      </c>
      <c r="Y1437" s="8" t="s">
        <v>1675</v>
      </c>
      <c r="Z1437" s="6" t="s">
        <v>5986</v>
      </c>
      <c r="AA1437" s="8">
        <v>0</v>
      </c>
      <c r="AB1437" s="8">
        <v>0</v>
      </c>
      <c r="AC1437" s="8">
        <v>0</v>
      </c>
      <c r="AD1437" s="8">
        <v>0</v>
      </c>
      <c r="AE1437" s="8">
        <v>0</v>
      </c>
      <c r="AF1437" s="8">
        <v>0</v>
      </c>
    </row>
    <row r="1438" spans="1:32" x14ac:dyDescent="0.25">
      <c r="A1438" s="6" t="s">
        <v>5247</v>
      </c>
      <c r="B1438" s="6" t="s">
        <v>5248</v>
      </c>
      <c r="C1438" s="6" t="s">
        <v>135</v>
      </c>
      <c r="D1438" s="7">
        <v>31</v>
      </c>
      <c r="E1438" s="8" t="s">
        <v>5987</v>
      </c>
      <c r="F1438" s="8">
        <v>0</v>
      </c>
      <c r="G1438" s="8">
        <v>0</v>
      </c>
      <c r="H1438" s="8">
        <f>VLOOKUP(E1438,[1]Hoja1!$E:$F,2,FALSE)</f>
        <v>0</v>
      </c>
      <c r="I1438" s="8">
        <f>VLOOKUP(E1438,[1]Hoja1!$E:$S,3,FALSE)</f>
        <v>0</v>
      </c>
      <c r="J1438" s="8">
        <f>VLOOKUP(E1438,[1]Hoja1!$E:$S,4,FALSE)</f>
        <v>0</v>
      </c>
      <c r="K1438" s="8">
        <f>VLOOKUP(E1438,[1]Hoja1!$E:$S,5,FALSE)</f>
        <v>0</v>
      </c>
      <c r="L1438" s="8">
        <f>VLOOKUP(E1438,[1]Hoja1!$E:$S,6,FALSE)</f>
        <v>0</v>
      </c>
      <c r="M1438" s="8">
        <f>VLOOKUP(E1438,[1]Hoja1!$E:$S,7,FALSE)</f>
        <v>0</v>
      </c>
      <c r="N1438" s="6"/>
      <c r="O1438" s="6" t="s">
        <v>209</v>
      </c>
      <c r="P1438" s="6" t="s">
        <v>4688</v>
      </c>
      <c r="Q1438" s="6" t="s">
        <v>5988</v>
      </c>
      <c r="R1438" s="6" t="s">
        <v>34</v>
      </c>
      <c r="S1438" s="7" t="s">
        <v>35</v>
      </c>
      <c r="T1438" s="7" t="s">
        <v>35</v>
      </c>
      <c r="U1438" s="7">
        <v>50</v>
      </c>
      <c r="V1438" s="6" t="s">
        <v>80</v>
      </c>
      <c r="W1438" s="6" t="s">
        <v>80</v>
      </c>
      <c r="X1438" s="6" t="s">
        <v>976</v>
      </c>
      <c r="Y1438" s="8" t="s">
        <v>82</v>
      </c>
      <c r="Z1438" s="6" t="s">
        <v>5989</v>
      </c>
      <c r="AA1438" s="8">
        <v>0</v>
      </c>
      <c r="AB1438" s="8">
        <v>0</v>
      </c>
      <c r="AC1438" s="8">
        <v>0</v>
      </c>
      <c r="AD1438" s="8">
        <v>0</v>
      </c>
      <c r="AE1438" s="8">
        <v>0</v>
      </c>
      <c r="AF1438" s="8">
        <v>0</v>
      </c>
    </row>
    <row r="1439" spans="1:32" x14ac:dyDescent="0.25">
      <c r="A1439" s="6" t="s">
        <v>5247</v>
      </c>
      <c r="B1439" s="6" t="s">
        <v>5248</v>
      </c>
      <c r="C1439" s="6" t="s">
        <v>135</v>
      </c>
      <c r="D1439" s="7">
        <v>32</v>
      </c>
      <c r="E1439" s="8" t="s">
        <v>5990</v>
      </c>
      <c r="F1439" s="8">
        <v>0</v>
      </c>
      <c r="G1439" s="8">
        <v>0</v>
      </c>
      <c r="H1439" s="8">
        <f>VLOOKUP(E1439,[1]Hoja1!$E:$F,2,FALSE)</f>
        <v>0</v>
      </c>
      <c r="I1439" s="8">
        <f>VLOOKUP(E1439,[1]Hoja1!$E:$S,3,FALSE)</f>
        <v>0</v>
      </c>
      <c r="J1439" s="8">
        <f>VLOOKUP(E1439,[1]Hoja1!$E:$S,4,FALSE)</f>
        <v>0</v>
      </c>
      <c r="K1439" s="8">
        <f>VLOOKUP(E1439,[1]Hoja1!$E:$S,5,FALSE)</f>
        <v>0</v>
      </c>
      <c r="L1439" s="8">
        <f>VLOOKUP(E1439,[1]Hoja1!$E:$S,6,FALSE)</f>
        <v>0</v>
      </c>
      <c r="M1439" s="8">
        <f>VLOOKUP(E1439,[1]Hoja1!$E:$S,7,FALSE)</f>
        <v>0</v>
      </c>
      <c r="N1439" s="6"/>
      <c r="O1439" s="6" t="s">
        <v>998</v>
      </c>
      <c r="P1439" s="6" t="s">
        <v>171</v>
      </c>
      <c r="Q1439" s="6" t="s">
        <v>5991</v>
      </c>
      <c r="R1439" s="6" t="s">
        <v>34</v>
      </c>
      <c r="S1439" s="7" t="s">
        <v>35</v>
      </c>
      <c r="T1439" s="7" t="s">
        <v>35</v>
      </c>
      <c r="U1439" s="7">
        <v>48</v>
      </c>
      <c r="V1439" s="6" t="s">
        <v>80</v>
      </c>
      <c r="W1439" s="6" t="s">
        <v>80</v>
      </c>
      <c r="X1439" s="6" t="s">
        <v>1844</v>
      </c>
      <c r="Y1439" s="8" t="s">
        <v>120</v>
      </c>
      <c r="Z1439" s="6" t="s">
        <v>5992</v>
      </c>
      <c r="AA1439" s="8">
        <v>0</v>
      </c>
      <c r="AB1439" s="8">
        <v>0</v>
      </c>
      <c r="AC1439" s="8">
        <v>0</v>
      </c>
      <c r="AD1439" s="8">
        <v>0</v>
      </c>
      <c r="AE1439" s="8">
        <v>0</v>
      </c>
      <c r="AF1439" s="8">
        <v>0</v>
      </c>
    </row>
    <row r="1440" spans="1:32" x14ac:dyDescent="0.25">
      <c r="A1440" s="6" t="s">
        <v>5247</v>
      </c>
      <c r="B1440" s="6" t="s">
        <v>5248</v>
      </c>
      <c r="C1440" s="6" t="s">
        <v>135</v>
      </c>
      <c r="D1440" s="7">
        <v>33</v>
      </c>
      <c r="E1440" s="8" t="s">
        <v>5993</v>
      </c>
      <c r="F1440" s="8">
        <v>0</v>
      </c>
      <c r="G1440" s="8">
        <v>0</v>
      </c>
      <c r="H1440" s="8">
        <f>VLOOKUP(E1440,[1]Hoja1!$E:$F,2,FALSE)</f>
        <v>0</v>
      </c>
      <c r="I1440" s="8">
        <f>VLOOKUP(E1440,[1]Hoja1!$E:$S,3,FALSE)</f>
        <v>0</v>
      </c>
      <c r="J1440" s="8">
        <f>VLOOKUP(E1440,[1]Hoja1!$E:$S,4,FALSE)</f>
        <v>0</v>
      </c>
      <c r="K1440" s="8">
        <f>VLOOKUP(E1440,[1]Hoja1!$E:$S,5,FALSE)</f>
        <v>0</v>
      </c>
      <c r="L1440" s="8">
        <f>VLOOKUP(E1440,[1]Hoja1!$E:$S,6,FALSE)</f>
        <v>0</v>
      </c>
      <c r="M1440" s="8">
        <f>VLOOKUP(E1440,[1]Hoja1!$E:$S,7,FALSE)</f>
        <v>0</v>
      </c>
      <c r="N1440" s="6"/>
      <c r="O1440" s="6" t="s">
        <v>4430</v>
      </c>
      <c r="P1440" s="6" t="s">
        <v>445</v>
      </c>
      <c r="Q1440" s="6" t="s">
        <v>381</v>
      </c>
      <c r="R1440" s="6" t="s">
        <v>54</v>
      </c>
      <c r="S1440" s="7" t="s">
        <v>35</v>
      </c>
      <c r="T1440" s="7" t="s">
        <v>35</v>
      </c>
      <c r="U1440" s="7">
        <v>52</v>
      </c>
      <c r="V1440" s="6" t="s">
        <v>80</v>
      </c>
      <c r="W1440" s="6" t="s">
        <v>80</v>
      </c>
      <c r="X1440" s="6" t="s">
        <v>343</v>
      </c>
      <c r="Y1440" s="8" t="s">
        <v>82</v>
      </c>
      <c r="Z1440" s="6" t="s">
        <v>5994</v>
      </c>
      <c r="AA1440" s="8">
        <v>0</v>
      </c>
      <c r="AB1440" s="8">
        <v>0</v>
      </c>
      <c r="AC1440" s="8">
        <v>0</v>
      </c>
      <c r="AD1440" s="8">
        <v>0</v>
      </c>
      <c r="AE1440" s="8">
        <v>0</v>
      </c>
      <c r="AF1440" s="8">
        <v>0</v>
      </c>
    </row>
    <row r="1441" spans="1:32" x14ac:dyDescent="0.25">
      <c r="A1441" s="6" t="s">
        <v>5247</v>
      </c>
      <c r="B1441" s="6" t="s">
        <v>5248</v>
      </c>
      <c r="C1441" s="6" t="s">
        <v>135</v>
      </c>
      <c r="D1441" s="7">
        <v>34</v>
      </c>
      <c r="E1441" s="8" t="s">
        <v>5995</v>
      </c>
      <c r="F1441" s="8">
        <v>0</v>
      </c>
      <c r="G1441" s="8">
        <v>0</v>
      </c>
      <c r="H1441" s="8">
        <f>VLOOKUP(E1441,[1]Hoja1!$E:$F,2,FALSE)</f>
        <v>0</v>
      </c>
      <c r="I1441" s="8">
        <f>VLOOKUP(E1441,[1]Hoja1!$E:$S,3,FALSE)</f>
        <v>0</v>
      </c>
      <c r="J1441" s="8">
        <f>VLOOKUP(E1441,[1]Hoja1!$E:$S,4,FALSE)</f>
        <v>0</v>
      </c>
      <c r="K1441" s="8">
        <f>VLOOKUP(E1441,[1]Hoja1!$E:$S,5,FALSE)</f>
        <v>0</v>
      </c>
      <c r="L1441" s="8">
        <f>VLOOKUP(E1441,[1]Hoja1!$E:$S,6,FALSE)</f>
        <v>0</v>
      </c>
      <c r="M1441" s="8">
        <f>VLOOKUP(E1441,[1]Hoja1!$E:$S,7,FALSE)</f>
        <v>0</v>
      </c>
      <c r="N1441" s="6"/>
      <c r="O1441" s="6" t="s">
        <v>609</v>
      </c>
      <c r="P1441" s="6" t="s">
        <v>609</v>
      </c>
      <c r="Q1441" s="6" t="s">
        <v>5996</v>
      </c>
      <c r="R1441" s="6" t="s">
        <v>34</v>
      </c>
      <c r="S1441" s="7" t="s">
        <v>35</v>
      </c>
      <c r="T1441" s="7" t="s">
        <v>35</v>
      </c>
      <c r="U1441" s="7">
        <v>52</v>
      </c>
      <c r="V1441" s="6" t="s">
        <v>80</v>
      </c>
      <c r="W1441" s="6" t="s">
        <v>80</v>
      </c>
      <c r="X1441" s="6" t="s">
        <v>5997</v>
      </c>
      <c r="Y1441" s="8" t="s">
        <v>82</v>
      </c>
      <c r="Z1441" s="6" t="s">
        <v>5998</v>
      </c>
      <c r="AA1441" s="8">
        <v>0</v>
      </c>
      <c r="AB1441" s="8">
        <v>0</v>
      </c>
      <c r="AC1441" s="8">
        <v>0</v>
      </c>
      <c r="AD1441" s="8">
        <v>0</v>
      </c>
      <c r="AE1441" s="8">
        <v>0</v>
      </c>
      <c r="AF1441" s="8">
        <v>0</v>
      </c>
    </row>
    <row r="1442" spans="1:32" x14ac:dyDescent="0.25">
      <c r="A1442" s="6" t="s">
        <v>5247</v>
      </c>
      <c r="B1442" s="6" t="s">
        <v>5248</v>
      </c>
      <c r="C1442" s="6" t="s">
        <v>135</v>
      </c>
      <c r="D1442" s="7">
        <v>35</v>
      </c>
      <c r="E1442" s="8" t="s">
        <v>5999</v>
      </c>
      <c r="F1442" s="8">
        <v>0</v>
      </c>
      <c r="G1442" s="8">
        <v>0</v>
      </c>
      <c r="H1442" s="8">
        <f>VLOOKUP(E1442,[1]Hoja1!$E:$F,2,FALSE)</f>
        <v>0</v>
      </c>
      <c r="I1442" s="8">
        <f>VLOOKUP(E1442,[1]Hoja1!$E:$S,3,FALSE)</f>
        <v>0</v>
      </c>
      <c r="J1442" s="8">
        <f>VLOOKUP(E1442,[1]Hoja1!$E:$S,4,FALSE)</f>
        <v>0</v>
      </c>
      <c r="K1442" s="8">
        <f>VLOOKUP(E1442,[1]Hoja1!$E:$S,5,FALSE)</f>
        <v>0</v>
      </c>
      <c r="L1442" s="8">
        <f>VLOOKUP(E1442,[1]Hoja1!$E:$S,6,FALSE)</f>
        <v>0</v>
      </c>
      <c r="M1442" s="8">
        <f>VLOOKUP(E1442,[1]Hoja1!$E:$S,7,FALSE)</f>
        <v>0</v>
      </c>
      <c r="N1442" s="6"/>
      <c r="O1442" s="6" t="s">
        <v>2796</v>
      </c>
      <c r="P1442" s="6" t="s">
        <v>445</v>
      </c>
      <c r="Q1442" s="6" t="s">
        <v>6000</v>
      </c>
      <c r="R1442" s="6" t="s">
        <v>34</v>
      </c>
      <c r="S1442" s="7" t="s">
        <v>35</v>
      </c>
      <c r="T1442" s="7" t="s">
        <v>35</v>
      </c>
      <c r="U1442" s="7">
        <v>35</v>
      </c>
      <c r="V1442" s="6" t="s">
        <v>80</v>
      </c>
      <c r="W1442" s="6" t="s">
        <v>80</v>
      </c>
      <c r="X1442" s="6" t="s">
        <v>5409</v>
      </c>
      <c r="Y1442" s="8" t="s">
        <v>1675</v>
      </c>
      <c r="Z1442" s="6" t="s">
        <v>6001</v>
      </c>
      <c r="AA1442" s="8">
        <v>0</v>
      </c>
      <c r="AB1442" s="8">
        <v>0</v>
      </c>
      <c r="AC1442" s="8">
        <v>0</v>
      </c>
      <c r="AD1442" s="8">
        <v>0</v>
      </c>
      <c r="AE1442" s="8">
        <v>0</v>
      </c>
      <c r="AF1442" s="8">
        <v>0</v>
      </c>
    </row>
    <row r="1443" spans="1:32" x14ac:dyDescent="0.25">
      <c r="A1443" s="6" t="s">
        <v>5247</v>
      </c>
      <c r="B1443" s="6" t="s">
        <v>5248</v>
      </c>
      <c r="C1443" s="6" t="s">
        <v>135</v>
      </c>
      <c r="D1443" s="7">
        <v>36</v>
      </c>
      <c r="E1443" s="8" t="s">
        <v>6002</v>
      </c>
      <c r="F1443" s="8">
        <v>0</v>
      </c>
      <c r="G1443" s="8">
        <v>0</v>
      </c>
      <c r="H1443" s="8">
        <f>VLOOKUP(E1443,[1]Hoja1!$E:$F,2,FALSE)</f>
        <v>0</v>
      </c>
      <c r="I1443" s="8">
        <f>VLOOKUP(E1443,[1]Hoja1!$E:$S,3,FALSE)</f>
        <v>0</v>
      </c>
      <c r="J1443" s="8">
        <f>VLOOKUP(E1443,[1]Hoja1!$E:$S,4,FALSE)</f>
        <v>0</v>
      </c>
      <c r="K1443" s="8">
        <f>VLOOKUP(E1443,[1]Hoja1!$E:$S,5,FALSE)</f>
        <v>0</v>
      </c>
      <c r="L1443" s="8">
        <f>VLOOKUP(E1443,[1]Hoja1!$E:$S,6,FALSE)</f>
        <v>0</v>
      </c>
      <c r="M1443" s="8">
        <f>VLOOKUP(E1443,[1]Hoja1!$E:$S,7,FALSE)</f>
        <v>0</v>
      </c>
      <c r="N1443" s="6"/>
      <c r="O1443" s="6" t="s">
        <v>6003</v>
      </c>
      <c r="P1443" s="6" t="s">
        <v>2563</v>
      </c>
      <c r="Q1443" s="6" t="s">
        <v>6004</v>
      </c>
      <c r="R1443" s="6" t="s">
        <v>34</v>
      </c>
      <c r="S1443" s="7" t="s">
        <v>35</v>
      </c>
      <c r="T1443" s="7" t="s">
        <v>35</v>
      </c>
      <c r="U1443" s="7">
        <v>41</v>
      </c>
      <c r="V1443" s="6" t="s">
        <v>80</v>
      </c>
      <c r="W1443" s="6" t="s">
        <v>80</v>
      </c>
      <c r="X1443" s="6" t="s">
        <v>5304</v>
      </c>
      <c r="Y1443" s="8" t="s">
        <v>82</v>
      </c>
      <c r="Z1443" s="6" t="s">
        <v>6005</v>
      </c>
      <c r="AA1443" s="8">
        <v>0</v>
      </c>
      <c r="AB1443" s="8">
        <v>0</v>
      </c>
      <c r="AC1443" s="8">
        <v>0</v>
      </c>
      <c r="AD1443" s="8">
        <v>0</v>
      </c>
      <c r="AE1443" s="8">
        <v>0</v>
      </c>
      <c r="AF1443" s="8">
        <v>0</v>
      </c>
    </row>
    <row r="1444" spans="1:32" x14ac:dyDescent="0.25">
      <c r="A1444" s="6" t="s">
        <v>5247</v>
      </c>
      <c r="B1444" s="6" t="s">
        <v>5248</v>
      </c>
      <c r="C1444" s="6" t="s">
        <v>150</v>
      </c>
      <c r="D1444" s="7">
        <v>1</v>
      </c>
      <c r="E1444" s="8" t="s">
        <v>6006</v>
      </c>
      <c r="F1444" s="8">
        <v>0</v>
      </c>
      <c r="G1444" s="8">
        <v>0</v>
      </c>
      <c r="H1444" s="8">
        <f>VLOOKUP(E1444,[1]Hoja1!$E:$F,2,FALSE)</f>
        <v>1366</v>
      </c>
      <c r="I1444" s="8" t="str">
        <f>VLOOKUP(E1444,[1]Hoja1!$E:$S,3,FALSE)</f>
        <v>PARTIDO POLÍTICO FUERZA POPULAR</v>
      </c>
      <c r="J1444" s="8">
        <f>VLOOKUP(E1444,[1]Hoja1!$E:$S,4,FALSE)</f>
        <v>2011</v>
      </c>
      <c r="K1444" s="8">
        <f>VLOOKUP(E1444,[1]Hoja1!$E:$S,5,FALSE)</f>
        <v>2016</v>
      </c>
      <c r="L1444" s="8">
        <f>VLOOKUP(E1444,[1]Hoja1!$E:$S,6,FALSE)</f>
        <v>4</v>
      </c>
      <c r="M1444" s="8" t="str">
        <f>VLOOKUP(E1444,[1]Hoja1!$E:$S,7,FALSE)</f>
        <v>CONGRESISTA DE LA REPÚBLICA</v>
      </c>
      <c r="N1444" s="6"/>
      <c r="O1444" s="6" t="s">
        <v>347</v>
      </c>
      <c r="P1444" s="6" t="s">
        <v>2383</v>
      </c>
      <c r="Q1444" s="6" t="s">
        <v>6007</v>
      </c>
      <c r="R1444" s="6" t="s">
        <v>54</v>
      </c>
      <c r="S1444" s="7" t="s">
        <v>35</v>
      </c>
      <c r="T1444" s="7" t="s">
        <v>35</v>
      </c>
      <c r="U1444" s="7">
        <v>66</v>
      </c>
      <c r="V1444" s="6" t="s">
        <v>80</v>
      </c>
      <c r="W1444" s="6" t="s">
        <v>80</v>
      </c>
      <c r="X1444" s="6" t="s">
        <v>5001</v>
      </c>
      <c r="Y1444" s="8" t="s">
        <v>120</v>
      </c>
      <c r="Z1444" s="6" t="s">
        <v>6008</v>
      </c>
      <c r="AA1444" s="8">
        <v>1366</v>
      </c>
      <c r="AB1444" s="8" t="s">
        <v>489</v>
      </c>
      <c r="AC1444" s="8">
        <v>2011</v>
      </c>
      <c r="AD1444" s="8">
        <v>2016</v>
      </c>
      <c r="AE1444" s="8">
        <v>4</v>
      </c>
      <c r="AF1444" s="8" t="s">
        <v>490</v>
      </c>
    </row>
    <row r="1445" spans="1:32" x14ac:dyDescent="0.25">
      <c r="A1445" s="6" t="s">
        <v>5247</v>
      </c>
      <c r="B1445" s="6" t="s">
        <v>5248</v>
      </c>
      <c r="C1445" s="6" t="s">
        <v>150</v>
      </c>
      <c r="D1445" s="7">
        <v>2</v>
      </c>
      <c r="E1445" s="8" t="s">
        <v>6009</v>
      </c>
      <c r="F1445" s="8">
        <v>0</v>
      </c>
      <c r="G1445" s="8">
        <v>0</v>
      </c>
      <c r="H1445" s="8">
        <f>VLOOKUP(E1445,[1]Hoja1!$E:$F,2,FALSE)</f>
        <v>0</v>
      </c>
      <c r="I1445" s="8">
        <f>VLOOKUP(E1445,[1]Hoja1!$E:$S,3,FALSE)</f>
        <v>0</v>
      </c>
      <c r="J1445" s="8">
        <f>VLOOKUP(E1445,[1]Hoja1!$E:$S,4,FALSE)</f>
        <v>0</v>
      </c>
      <c r="K1445" s="8">
        <f>VLOOKUP(E1445,[1]Hoja1!$E:$S,5,FALSE)</f>
        <v>0</v>
      </c>
      <c r="L1445" s="8">
        <f>VLOOKUP(E1445,[1]Hoja1!$E:$S,6,FALSE)</f>
        <v>0</v>
      </c>
      <c r="M1445" s="8">
        <f>VLOOKUP(E1445,[1]Hoja1!$E:$S,7,FALSE)</f>
        <v>0</v>
      </c>
      <c r="N1445" s="6"/>
      <c r="O1445" s="6" t="s">
        <v>6010</v>
      </c>
      <c r="P1445" s="6" t="s">
        <v>6011</v>
      </c>
      <c r="Q1445" s="6" t="s">
        <v>6012</v>
      </c>
      <c r="R1445" s="6" t="s">
        <v>34</v>
      </c>
      <c r="S1445" s="7" t="s">
        <v>35</v>
      </c>
      <c r="T1445" s="7" t="s">
        <v>35</v>
      </c>
      <c r="U1445" s="7">
        <v>38</v>
      </c>
      <c r="V1445" s="6" t="s">
        <v>80</v>
      </c>
      <c r="W1445" s="6" t="s">
        <v>80</v>
      </c>
      <c r="X1445" s="6" t="s">
        <v>957</v>
      </c>
      <c r="Y1445" s="8" t="s">
        <v>120</v>
      </c>
      <c r="Z1445" s="6" t="s">
        <v>6013</v>
      </c>
      <c r="AA1445" s="8">
        <v>0</v>
      </c>
      <c r="AB1445" s="8">
        <v>0</v>
      </c>
      <c r="AC1445" s="8">
        <v>0</v>
      </c>
      <c r="AD1445" s="8">
        <v>0</v>
      </c>
      <c r="AE1445" s="8">
        <v>0</v>
      </c>
      <c r="AF1445" s="8">
        <v>0</v>
      </c>
    </row>
    <row r="1446" spans="1:32" x14ac:dyDescent="0.25">
      <c r="A1446" s="6" t="s">
        <v>5247</v>
      </c>
      <c r="B1446" s="6" t="s">
        <v>5248</v>
      </c>
      <c r="C1446" s="6" t="s">
        <v>150</v>
      </c>
      <c r="D1446" s="7">
        <v>3</v>
      </c>
      <c r="E1446" s="8" t="s">
        <v>6014</v>
      </c>
      <c r="F1446" s="8">
        <v>0</v>
      </c>
      <c r="G1446" s="8">
        <v>0</v>
      </c>
      <c r="H1446" s="8">
        <f>VLOOKUP(E1446,[1]Hoja1!$E:$F,2,FALSE)</f>
        <v>0</v>
      </c>
      <c r="I1446" s="8">
        <f>VLOOKUP(E1446,[1]Hoja1!$E:$S,3,FALSE)</f>
        <v>0</v>
      </c>
      <c r="J1446" s="8">
        <f>VLOOKUP(E1446,[1]Hoja1!$E:$S,4,FALSE)</f>
        <v>0</v>
      </c>
      <c r="K1446" s="8">
        <f>VLOOKUP(E1446,[1]Hoja1!$E:$S,5,FALSE)</f>
        <v>0</v>
      </c>
      <c r="L1446" s="8">
        <f>VLOOKUP(E1446,[1]Hoja1!$E:$S,6,FALSE)</f>
        <v>0</v>
      </c>
      <c r="M1446" s="8">
        <f>VLOOKUP(E1446,[1]Hoja1!$E:$S,7,FALSE)</f>
        <v>0</v>
      </c>
      <c r="N1446" s="6"/>
      <c r="O1446" s="6" t="s">
        <v>5571</v>
      </c>
      <c r="P1446" s="6" t="s">
        <v>1621</v>
      </c>
      <c r="Q1446" s="6" t="s">
        <v>6015</v>
      </c>
      <c r="R1446" s="6" t="s">
        <v>54</v>
      </c>
      <c r="S1446" s="7" t="s">
        <v>35</v>
      </c>
      <c r="T1446" s="7" t="s">
        <v>35</v>
      </c>
      <c r="U1446" s="7">
        <v>33</v>
      </c>
      <c r="V1446" s="6" t="s">
        <v>80</v>
      </c>
      <c r="W1446" s="6" t="s">
        <v>80</v>
      </c>
      <c r="X1446" s="6" t="s">
        <v>1753</v>
      </c>
      <c r="Y1446" s="8" t="s">
        <v>120</v>
      </c>
      <c r="Z1446" s="6" t="s">
        <v>6016</v>
      </c>
      <c r="AA1446" s="8">
        <v>0</v>
      </c>
      <c r="AB1446" s="8">
        <v>0</v>
      </c>
      <c r="AC1446" s="8">
        <v>0</v>
      </c>
      <c r="AD1446" s="8">
        <v>0</v>
      </c>
      <c r="AE1446" s="8">
        <v>0</v>
      </c>
      <c r="AF1446" s="8">
        <v>0</v>
      </c>
    </row>
    <row r="1447" spans="1:32" x14ac:dyDescent="0.25">
      <c r="A1447" s="6" t="s">
        <v>5247</v>
      </c>
      <c r="B1447" s="6" t="s">
        <v>5248</v>
      </c>
      <c r="C1447" s="6" t="s">
        <v>150</v>
      </c>
      <c r="D1447" s="7">
        <v>4</v>
      </c>
      <c r="E1447" s="8" t="s">
        <v>6017</v>
      </c>
      <c r="F1447" s="8">
        <v>0</v>
      </c>
      <c r="G1447" s="8">
        <v>0</v>
      </c>
      <c r="H1447" s="8">
        <f>VLOOKUP(E1447,[1]Hoja1!$E:$F,2,FALSE)</f>
        <v>0</v>
      </c>
      <c r="I1447" s="8">
        <f>VLOOKUP(E1447,[1]Hoja1!$E:$S,3,FALSE)</f>
        <v>0</v>
      </c>
      <c r="J1447" s="8">
        <f>VLOOKUP(E1447,[1]Hoja1!$E:$S,4,FALSE)</f>
        <v>0</v>
      </c>
      <c r="K1447" s="8">
        <f>VLOOKUP(E1447,[1]Hoja1!$E:$S,5,FALSE)</f>
        <v>0</v>
      </c>
      <c r="L1447" s="8">
        <f>VLOOKUP(E1447,[1]Hoja1!$E:$S,6,FALSE)</f>
        <v>0</v>
      </c>
      <c r="M1447" s="8">
        <f>VLOOKUP(E1447,[1]Hoja1!$E:$S,7,FALSE)</f>
        <v>0</v>
      </c>
      <c r="N1447" s="6"/>
      <c r="O1447" s="6" t="s">
        <v>90</v>
      </c>
      <c r="P1447" s="6" t="s">
        <v>6018</v>
      </c>
      <c r="Q1447" s="6" t="s">
        <v>6019</v>
      </c>
      <c r="R1447" s="6" t="s">
        <v>34</v>
      </c>
      <c r="S1447" s="7" t="s">
        <v>35</v>
      </c>
      <c r="T1447" s="7" t="s">
        <v>35</v>
      </c>
      <c r="U1447" s="7">
        <v>54</v>
      </c>
      <c r="V1447" s="6" t="s">
        <v>80</v>
      </c>
      <c r="W1447" s="6" t="s">
        <v>80</v>
      </c>
      <c r="X1447" s="6" t="s">
        <v>1844</v>
      </c>
      <c r="Y1447" s="8" t="s">
        <v>120</v>
      </c>
      <c r="Z1447" s="6" t="s">
        <v>6020</v>
      </c>
      <c r="AA1447" s="8">
        <v>0</v>
      </c>
      <c r="AB1447" s="8">
        <v>0</v>
      </c>
      <c r="AC1447" s="8">
        <v>0</v>
      </c>
      <c r="AD1447" s="8">
        <v>0</v>
      </c>
      <c r="AE1447" s="8">
        <v>0</v>
      </c>
      <c r="AF1447" s="8">
        <v>0</v>
      </c>
    </row>
    <row r="1448" spans="1:32" x14ac:dyDescent="0.25">
      <c r="A1448" s="6" t="s">
        <v>5247</v>
      </c>
      <c r="B1448" s="6" t="s">
        <v>5248</v>
      </c>
      <c r="C1448" s="6" t="s">
        <v>150</v>
      </c>
      <c r="D1448" s="7">
        <v>5</v>
      </c>
      <c r="E1448" s="8" t="s">
        <v>6021</v>
      </c>
      <c r="F1448" s="8">
        <v>0</v>
      </c>
      <c r="G1448" s="8">
        <v>0</v>
      </c>
      <c r="H1448" s="8">
        <f>VLOOKUP(E1448,[1]Hoja1!$E:$F,2,FALSE)</f>
        <v>-1</v>
      </c>
      <c r="I1448" s="8" t="str">
        <f>VLOOKUP(E1448,[1]Hoja1!$E:$S,3,FALSE)</f>
        <v>CAMBIO 90</v>
      </c>
      <c r="J1448" s="8">
        <f>VLOOKUP(E1448,[1]Hoja1!$E:$S,4,FALSE)</f>
        <v>1990</v>
      </c>
      <c r="K1448" s="8">
        <f>VLOOKUP(E1448,[1]Hoja1!$E:$S,5,FALSE)</f>
        <v>1992</v>
      </c>
      <c r="L1448" s="8">
        <f>VLOOKUP(E1448,[1]Hoja1!$E:$S,6,FALSE)</f>
        <v>15</v>
      </c>
      <c r="M1448" s="8" t="str">
        <f>VLOOKUP(E1448,[1]Hoja1!$E:$S,7,FALSE)</f>
        <v>DIPUTADO</v>
      </c>
      <c r="N1448" s="6"/>
      <c r="O1448" s="6" t="s">
        <v>387</v>
      </c>
      <c r="P1448" s="6" t="s">
        <v>1696</v>
      </c>
      <c r="Q1448" s="6" t="s">
        <v>6022</v>
      </c>
      <c r="R1448" s="6" t="s">
        <v>34</v>
      </c>
      <c r="S1448" s="7" t="s">
        <v>35</v>
      </c>
      <c r="T1448" s="7" t="s">
        <v>35</v>
      </c>
      <c r="U1448" s="7">
        <v>75</v>
      </c>
      <c r="V1448" s="6" t="s">
        <v>80</v>
      </c>
      <c r="W1448" s="6" t="s">
        <v>80</v>
      </c>
      <c r="X1448" s="6" t="s">
        <v>1844</v>
      </c>
      <c r="Y1448" s="8" t="s">
        <v>120</v>
      </c>
      <c r="Z1448" s="6" t="s">
        <v>6023</v>
      </c>
      <c r="AA1448" s="8">
        <v>-1</v>
      </c>
      <c r="AB1448" s="8" t="s">
        <v>1699</v>
      </c>
      <c r="AC1448" s="8">
        <v>1990</v>
      </c>
      <c r="AD1448" s="8">
        <v>1992</v>
      </c>
      <c r="AE1448" s="8">
        <v>15</v>
      </c>
      <c r="AF1448" s="8" t="s">
        <v>1260</v>
      </c>
    </row>
    <row r="1449" spans="1:32" x14ac:dyDescent="0.25">
      <c r="A1449" s="6" t="s">
        <v>5247</v>
      </c>
      <c r="B1449" s="6" t="s">
        <v>5248</v>
      </c>
      <c r="C1449" s="6" t="s">
        <v>150</v>
      </c>
      <c r="D1449" s="7">
        <v>6</v>
      </c>
      <c r="E1449" s="8" t="s">
        <v>6024</v>
      </c>
      <c r="F1449" s="8">
        <v>0</v>
      </c>
      <c r="G1449" s="8">
        <v>0</v>
      </c>
      <c r="H1449" s="8">
        <f>VLOOKUP(E1449,[1]Hoja1!$E:$F,2,FALSE)</f>
        <v>0</v>
      </c>
      <c r="I1449" s="8">
        <f>VLOOKUP(E1449,[1]Hoja1!$E:$S,3,FALSE)</f>
        <v>0</v>
      </c>
      <c r="J1449" s="8">
        <f>VLOOKUP(E1449,[1]Hoja1!$E:$S,4,FALSE)</f>
        <v>0</v>
      </c>
      <c r="K1449" s="8">
        <f>VLOOKUP(E1449,[1]Hoja1!$E:$S,5,FALSE)</f>
        <v>0</v>
      </c>
      <c r="L1449" s="8">
        <f>VLOOKUP(E1449,[1]Hoja1!$E:$S,6,FALSE)</f>
        <v>0</v>
      </c>
      <c r="M1449" s="8">
        <f>VLOOKUP(E1449,[1]Hoja1!$E:$S,7,FALSE)</f>
        <v>0</v>
      </c>
      <c r="N1449" s="6"/>
      <c r="O1449" s="6" t="s">
        <v>1145</v>
      </c>
      <c r="P1449" s="6" t="s">
        <v>568</v>
      </c>
      <c r="Q1449" s="6" t="s">
        <v>4041</v>
      </c>
      <c r="R1449" s="6" t="s">
        <v>34</v>
      </c>
      <c r="S1449" s="7" t="s">
        <v>35</v>
      </c>
      <c r="T1449" s="7" t="s">
        <v>35</v>
      </c>
      <c r="U1449" s="7">
        <v>78</v>
      </c>
      <c r="V1449" s="6" t="s">
        <v>80</v>
      </c>
      <c r="W1449" s="6" t="s">
        <v>80</v>
      </c>
      <c r="X1449" s="6" t="s">
        <v>2811</v>
      </c>
      <c r="Y1449" s="8" t="s">
        <v>120</v>
      </c>
      <c r="Z1449" s="6" t="s">
        <v>6025</v>
      </c>
      <c r="AA1449" s="8">
        <v>0</v>
      </c>
      <c r="AB1449" s="8">
        <v>0</v>
      </c>
      <c r="AC1449" s="8">
        <v>0</v>
      </c>
      <c r="AD1449" s="8">
        <v>0</v>
      </c>
      <c r="AE1449" s="8">
        <v>0</v>
      </c>
      <c r="AF1449" s="8">
        <v>0</v>
      </c>
    </row>
    <row r="1450" spans="1:32" x14ac:dyDescent="0.25">
      <c r="A1450" s="6" t="s">
        <v>5247</v>
      </c>
      <c r="B1450" s="6" t="s">
        <v>5248</v>
      </c>
      <c r="C1450" s="6" t="s">
        <v>150</v>
      </c>
      <c r="D1450" s="7">
        <v>8</v>
      </c>
      <c r="E1450" s="8" t="s">
        <v>6026</v>
      </c>
      <c r="F1450" s="8">
        <v>0</v>
      </c>
      <c r="G1450" s="8">
        <v>0</v>
      </c>
      <c r="H1450" s="8">
        <f>VLOOKUP(E1450,[1]Hoja1!$E:$F,2,FALSE)</f>
        <v>1366</v>
      </c>
      <c r="I1450" s="8" t="str">
        <f>VLOOKUP(E1450,[1]Hoja1!$E:$S,3,FALSE)</f>
        <v>PARTIDO POLÍTICO FUERZA POPULAR</v>
      </c>
      <c r="J1450" s="8">
        <f>VLOOKUP(E1450,[1]Hoja1!$E:$S,4,FALSE)</f>
        <v>2016</v>
      </c>
      <c r="K1450" s="8">
        <f>VLOOKUP(E1450,[1]Hoja1!$E:$S,5,FALSE)</f>
        <v>2019</v>
      </c>
      <c r="L1450" s="8">
        <f>VLOOKUP(E1450,[1]Hoja1!$E:$S,6,FALSE)</f>
        <v>4</v>
      </c>
      <c r="M1450" s="8" t="str">
        <f>VLOOKUP(E1450,[1]Hoja1!$E:$S,7,FALSE)</f>
        <v>CONGRESISTA DE LA REPÚBLICA</v>
      </c>
      <c r="N1450" s="6"/>
      <c r="O1450" s="6" t="s">
        <v>379</v>
      </c>
      <c r="P1450" s="6" t="s">
        <v>1460</v>
      </c>
      <c r="Q1450" s="6" t="s">
        <v>6027</v>
      </c>
      <c r="R1450" s="6" t="s">
        <v>34</v>
      </c>
      <c r="S1450" s="7" t="s">
        <v>35</v>
      </c>
      <c r="T1450" s="7" t="s">
        <v>35</v>
      </c>
      <c r="U1450" s="7">
        <v>59</v>
      </c>
      <c r="V1450" s="6" t="s">
        <v>80</v>
      </c>
      <c r="W1450" s="6" t="s">
        <v>80</v>
      </c>
      <c r="X1450" s="6" t="s">
        <v>1844</v>
      </c>
      <c r="Y1450" s="8" t="s">
        <v>120</v>
      </c>
      <c r="Z1450" s="6" t="s">
        <v>6028</v>
      </c>
      <c r="AA1450" s="8">
        <v>1366</v>
      </c>
      <c r="AB1450" s="8" t="s">
        <v>489</v>
      </c>
      <c r="AC1450" s="8">
        <v>2016</v>
      </c>
      <c r="AD1450" s="8">
        <v>2019</v>
      </c>
      <c r="AE1450" s="8">
        <v>4</v>
      </c>
      <c r="AF1450" s="8" t="s">
        <v>490</v>
      </c>
    </row>
    <row r="1451" spans="1:32" x14ac:dyDescent="0.25">
      <c r="A1451" s="6" t="s">
        <v>5247</v>
      </c>
      <c r="B1451" s="6" t="s">
        <v>5248</v>
      </c>
      <c r="C1451" s="6" t="s">
        <v>150</v>
      </c>
      <c r="D1451" s="7">
        <v>9</v>
      </c>
      <c r="E1451" s="8" t="s">
        <v>6029</v>
      </c>
      <c r="F1451" s="8">
        <v>0</v>
      </c>
      <c r="G1451" s="8">
        <v>0</v>
      </c>
      <c r="H1451" s="8">
        <f>VLOOKUP(E1451,[1]Hoja1!$E:$F,2,FALSE)</f>
        <v>197</v>
      </c>
      <c r="I1451" s="8" t="str">
        <f>VLOOKUP(E1451,[1]Hoja1!$E:$S,3,FALSE)</f>
        <v>ALIANZA ELECTORAL UNIDAD NACIONAL</v>
      </c>
      <c r="J1451" s="8">
        <f>VLOOKUP(E1451,[1]Hoja1!$E:$S,4,FALSE)</f>
        <v>2003</v>
      </c>
      <c r="K1451" s="8">
        <f>VLOOKUP(E1451,[1]Hoja1!$E:$S,5,FALSE)</f>
        <v>2006</v>
      </c>
      <c r="L1451" s="8">
        <f>VLOOKUP(E1451,[1]Hoja1!$E:$S,6,FALSE)</f>
        <v>11</v>
      </c>
      <c r="M1451" s="8" t="str">
        <f>VLOOKUP(E1451,[1]Hoja1!$E:$S,7,FALSE)</f>
        <v>REGIDOR DISTRITAL</v>
      </c>
      <c r="N1451" s="6"/>
      <c r="O1451" s="6" t="s">
        <v>2159</v>
      </c>
      <c r="P1451" s="6" t="s">
        <v>386</v>
      </c>
      <c r="Q1451" s="6" t="s">
        <v>6030</v>
      </c>
      <c r="R1451" s="6" t="s">
        <v>34</v>
      </c>
      <c r="S1451" s="7" t="s">
        <v>35</v>
      </c>
      <c r="T1451" s="7" t="s">
        <v>35</v>
      </c>
      <c r="U1451" s="7">
        <v>61</v>
      </c>
      <c r="V1451" s="6" t="s">
        <v>80</v>
      </c>
      <c r="W1451" s="6" t="s">
        <v>80</v>
      </c>
      <c r="X1451" s="6" t="s">
        <v>924</v>
      </c>
      <c r="Y1451" s="8" t="s">
        <v>120</v>
      </c>
      <c r="Z1451" s="6" t="s">
        <v>6031</v>
      </c>
      <c r="AA1451" s="8">
        <v>197</v>
      </c>
      <c r="AB1451" s="8" t="s">
        <v>6032</v>
      </c>
      <c r="AC1451" s="8">
        <v>2003</v>
      </c>
      <c r="AD1451" s="8">
        <v>2006</v>
      </c>
      <c r="AE1451" s="8">
        <v>11</v>
      </c>
      <c r="AF1451" s="8" t="s">
        <v>322</v>
      </c>
    </row>
    <row r="1452" spans="1:32" x14ac:dyDescent="0.25">
      <c r="A1452" s="6" t="s">
        <v>5247</v>
      </c>
      <c r="B1452" s="6" t="s">
        <v>5248</v>
      </c>
      <c r="C1452" s="6" t="s">
        <v>150</v>
      </c>
      <c r="D1452" s="7">
        <v>10</v>
      </c>
      <c r="E1452" s="8" t="s">
        <v>6033</v>
      </c>
      <c r="F1452" s="8">
        <v>0</v>
      </c>
      <c r="G1452" s="8">
        <v>0</v>
      </c>
      <c r="H1452" s="8">
        <f>VLOOKUP(E1452,[1]Hoja1!$E:$F,2,FALSE)</f>
        <v>0</v>
      </c>
      <c r="I1452" s="8">
        <f>VLOOKUP(E1452,[1]Hoja1!$E:$S,3,FALSE)</f>
        <v>0</v>
      </c>
      <c r="J1452" s="8">
        <f>VLOOKUP(E1452,[1]Hoja1!$E:$S,4,FALSE)</f>
        <v>0</v>
      </c>
      <c r="K1452" s="8">
        <f>VLOOKUP(E1452,[1]Hoja1!$E:$S,5,FALSE)</f>
        <v>0</v>
      </c>
      <c r="L1452" s="8">
        <f>VLOOKUP(E1452,[1]Hoja1!$E:$S,6,FALSE)</f>
        <v>0</v>
      </c>
      <c r="M1452" s="8">
        <f>VLOOKUP(E1452,[1]Hoja1!$E:$S,7,FALSE)</f>
        <v>0</v>
      </c>
      <c r="N1452" s="6"/>
      <c r="O1452" s="6" t="s">
        <v>6034</v>
      </c>
      <c r="P1452" s="6" t="s">
        <v>70</v>
      </c>
      <c r="Q1452" s="6" t="s">
        <v>6035</v>
      </c>
      <c r="R1452" s="6" t="s">
        <v>34</v>
      </c>
      <c r="S1452" s="7" t="s">
        <v>35</v>
      </c>
      <c r="T1452" s="7" t="s">
        <v>35</v>
      </c>
      <c r="U1452" s="7">
        <v>60</v>
      </c>
      <c r="V1452" s="6" t="s">
        <v>80</v>
      </c>
      <c r="W1452" s="6" t="s">
        <v>80</v>
      </c>
      <c r="X1452" s="6" t="s">
        <v>1844</v>
      </c>
      <c r="Y1452" s="8" t="s">
        <v>120</v>
      </c>
      <c r="Z1452" s="6" t="s">
        <v>6036</v>
      </c>
      <c r="AA1452" s="8">
        <v>0</v>
      </c>
      <c r="AB1452" s="8">
        <v>0</v>
      </c>
      <c r="AC1452" s="8">
        <v>0</v>
      </c>
      <c r="AD1452" s="8">
        <v>0</v>
      </c>
      <c r="AE1452" s="8">
        <v>0</v>
      </c>
      <c r="AF1452" s="8">
        <v>0</v>
      </c>
    </row>
    <row r="1453" spans="1:32" x14ac:dyDescent="0.25">
      <c r="A1453" s="6" t="s">
        <v>5247</v>
      </c>
      <c r="B1453" s="6" t="s">
        <v>5248</v>
      </c>
      <c r="C1453" s="6" t="s">
        <v>150</v>
      </c>
      <c r="D1453" s="7">
        <v>11</v>
      </c>
      <c r="E1453" s="8" t="s">
        <v>6037</v>
      </c>
      <c r="F1453" s="8">
        <v>0</v>
      </c>
      <c r="G1453" s="8">
        <v>0</v>
      </c>
      <c r="H1453" s="8">
        <f>VLOOKUP(E1453,[1]Hoja1!$E:$F,2,FALSE)</f>
        <v>0</v>
      </c>
      <c r="I1453" s="8">
        <f>VLOOKUP(E1453,[1]Hoja1!$E:$S,3,FALSE)</f>
        <v>0</v>
      </c>
      <c r="J1453" s="8">
        <f>VLOOKUP(E1453,[1]Hoja1!$E:$S,4,FALSE)</f>
        <v>0</v>
      </c>
      <c r="K1453" s="8">
        <f>VLOOKUP(E1453,[1]Hoja1!$E:$S,5,FALSE)</f>
        <v>0</v>
      </c>
      <c r="L1453" s="8">
        <f>VLOOKUP(E1453,[1]Hoja1!$E:$S,6,FALSE)</f>
        <v>0</v>
      </c>
      <c r="M1453" s="8">
        <f>VLOOKUP(E1453,[1]Hoja1!$E:$S,7,FALSE)</f>
        <v>0</v>
      </c>
      <c r="N1453" s="6"/>
      <c r="O1453" s="6" t="s">
        <v>2108</v>
      </c>
      <c r="P1453" s="6" t="s">
        <v>2212</v>
      </c>
      <c r="Q1453" s="6" t="s">
        <v>6038</v>
      </c>
      <c r="R1453" s="6" t="s">
        <v>54</v>
      </c>
      <c r="S1453" s="7" t="s">
        <v>35</v>
      </c>
      <c r="T1453" s="7" t="s">
        <v>35</v>
      </c>
      <c r="U1453" s="7">
        <v>45</v>
      </c>
      <c r="V1453" s="6" t="s">
        <v>80</v>
      </c>
      <c r="W1453" s="6" t="s">
        <v>80</v>
      </c>
      <c r="X1453" s="6" t="s">
        <v>2811</v>
      </c>
      <c r="Y1453" s="8" t="s">
        <v>120</v>
      </c>
      <c r="Z1453" s="6" t="s">
        <v>6039</v>
      </c>
      <c r="AA1453" s="8">
        <v>0</v>
      </c>
      <c r="AB1453" s="8">
        <v>0</v>
      </c>
      <c r="AC1453" s="8">
        <v>0</v>
      </c>
      <c r="AD1453" s="8">
        <v>0</v>
      </c>
      <c r="AE1453" s="8">
        <v>0</v>
      </c>
      <c r="AF1453" s="8">
        <v>0</v>
      </c>
    </row>
    <row r="1454" spans="1:32" x14ac:dyDescent="0.25">
      <c r="A1454" s="6" t="s">
        <v>5247</v>
      </c>
      <c r="B1454" s="6" t="s">
        <v>5248</v>
      </c>
      <c r="C1454" s="6" t="s">
        <v>150</v>
      </c>
      <c r="D1454" s="7">
        <v>13</v>
      </c>
      <c r="E1454" s="8" t="s">
        <v>6040</v>
      </c>
      <c r="F1454" s="8">
        <v>0</v>
      </c>
      <c r="G1454" s="8">
        <v>0</v>
      </c>
      <c r="H1454" s="8">
        <f>VLOOKUP(E1454,[1]Hoja1!$E:$F,2,FALSE)</f>
        <v>0</v>
      </c>
      <c r="I1454" s="8">
        <f>VLOOKUP(E1454,[1]Hoja1!$E:$S,3,FALSE)</f>
        <v>0</v>
      </c>
      <c r="J1454" s="8">
        <f>VLOOKUP(E1454,[1]Hoja1!$E:$S,4,FALSE)</f>
        <v>0</v>
      </c>
      <c r="K1454" s="8">
        <f>VLOOKUP(E1454,[1]Hoja1!$E:$S,5,FALSE)</f>
        <v>0</v>
      </c>
      <c r="L1454" s="8">
        <f>VLOOKUP(E1454,[1]Hoja1!$E:$S,6,FALSE)</f>
        <v>0</v>
      </c>
      <c r="M1454" s="8">
        <f>VLOOKUP(E1454,[1]Hoja1!$E:$S,7,FALSE)</f>
        <v>0</v>
      </c>
      <c r="N1454" s="6"/>
      <c r="O1454" s="6" t="s">
        <v>6041</v>
      </c>
      <c r="P1454" s="6" t="s">
        <v>6042</v>
      </c>
      <c r="Q1454" s="6" t="s">
        <v>6043</v>
      </c>
      <c r="R1454" s="6" t="s">
        <v>54</v>
      </c>
      <c r="S1454" s="7" t="s">
        <v>35</v>
      </c>
      <c r="T1454" s="7" t="s">
        <v>35</v>
      </c>
      <c r="U1454" s="7">
        <v>55</v>
      </c>
      <c r="V1454" s="6" t="s">
        <v>80</v>
      </c>
      <c r="W1454" s="6" t="s">
        <v>80</v>
      </c>
      <c r="X1454" s="6" t="s">
        <v>1844</v>
      </c>
      <c r="Y1454" s="8" t="s">
        <v>120</v>
      </c>
      <c r="Z1454" s="6" t="s">
        <v>6044</v>
      </c>
      <c r="AA1454" s="8">
        <v>0</v>
      </c>
      <c r="AB1454" s="8">
        <v>0</v>
      </c>
      <c r="AC1454" s="8">
        <v>0</v>
      </c>
      <c r="AD1454" s="8">
        <v>0</v>
      </c>
      <c r="AE1454" s="8">
        <v>0</v>
      </c>
      <c r="AF1454" s="8">
        <v>0</v>
      </c>
    </row>
    <row r="1455" spans="1:32" x14ac:dyDescent="0.25">
      <c r="A1455" s="6" t="s">
        <v>5247</v>
      </c>
      <c r="B1455" s="6" t="s">
        <v>5248</v>
      </c>
      <c r="C1455" s="6" t="s">
        <v>150</v>
      </c>
      <c r="D1455" s="7">
        <v>14</v>
      </c>
      <c r="E1455" s="8" t="s">
        <v>6045</v>
      </c>
      <c r="F1455" s="8">
        <v>0</v>
      </c>
      <c r="G1455" s="8">
        <v>0</v>
      </c>
      <c r="H1455" s="8">
        <f>VLOOKUP(E1455,[1]Hoja1!$E:$F,2,FALSE)</f>
        <v>0</v>
      </c>
      <c r="I1455" s="8">
        <f>VLOOKUP(E1455,[1]Hoja1!$E:$S,3,FALSE)</f>
        <v>0</v>
      </c>
      <c r="J1455" s="8">
        <f>VLOOKUP(E1455,[1]Hoja1!$E:$S,4,FALSE)</f>
        <v>0</v>
      </c>
      <c r="K1455" s="8">
        <f>VLOOKUP(E1455,[1]Hoja1!$E:$S,5,FALSE)</f>
        <v>0</v>
      </c>
      <c r="L1455" s="8">
        <f>VLOOKUP(E1455,[1]Hoja1!$E:$S,6,FALSE)</f>
        <v>0</v>
      </c>
      <c r="M1455" s="8">
        <f>VLOOKUP(E1455,[1]Hoja1!$E:$S,7,FALSE)</f>
        <v>0</v>
      </c>
      <c r="N1455" s="6"/>
      <c r="O1455" s="6" t="s">
        <v>340</v>
      </c>
      <c r="P1455" s="6" t="s">
        <v>6046</v>
      </c>
      <c r="Q1455" s="6" t="s">
        <v>1462</v>
      </c>
      <c r="R1455" s="6" t="s">
        <v>34</v>
      </c>
      <c r="S1455" s="7" t="s">
        <v>35</v>
      </c>
      <c r="T1455" s="7" t="s">
        <v>35</v>
      </c>
      <c r="U1455" s="7">
        <v>62</v>
      </c>
      <c r="V1455" s="6" t="s">
        <v>80</v>
      </c>
      <c r="W1455" s="6" t="s">
        <v>80</v>
      </c>
      <c r="X1455" s="6" t="s">
        <v>343</v>
      </c>
      <c r="Y1455" s="8" t="s">
        <v>82</v>
      </c>
      <c r="Z1455" s="6" t="s">
        <v>6047</v>
      </c>
      <c r="AA1455" s="8">
        <v>0</v>
      </c>
      <c r="AB1455" s="8">
        <v>0</v>
      </c>
      <c r="AC1455" s="8">
        <v>0</v>
      </c>
      <c r="AD1455" s="8">
        <v>0</v>
      </c>
      <c r="AE1455" s="8">
        <v>0</v>
      </c>
      <c r="AF1455" s="8">
        <v>0</v>
      </c>
    </row>
    <row r="1456" spans="1:32" x14ac:dyDescent="0.25">
      <c r="A1456" s="6" t="s">
        <v>5247</v>
      </c>
      <c r="B1456" s="6" t="s">
        <v>5248</v>
      </c>
      <c r="C1456" s="6" t="s">
        <v>150</v>
      </c>
      <c r="D1456" s="7">
        <v>15</v>
      </c>
      <c r="E1456" s="8" t="s">
        <v>6048</v>
      </c>
      <c r="F1456" s="8">
        <v>0</v>
      </c>
      <c r="G1456" s="8">
        <v>0</v>
      </c>
      <c r="H1456" s="8">
        <f>VLOOKUP(E1456,[1]Hoja1!$E:$F,2,FALSE)</f>
        <v>0</v>
      </c>
      <c r="I1456" s="8">
        <f>VLOOKUP(E1456,[1]Hoja1!$E:$S,3,FALSE)</f>
        <v>0</v>
      </c>
      <c r="J1456" s="8">
        <f>VLOOKUP(E1456,[1]Hoja1!$E:$S,4,FALSE)</f>
        <v>0</v>
      </c>
      <c r="K1456" s="8">
        <f>VLOOKUP(E1456,[1]Hoja1!$E:$S,5,FALSE)</f>
        <v>0</v>
      </c>
      <c r="L1456" s="8">
        <f>VLOOKUP(E1456,[1]Hoja1!$E:$S,6,FALSE)</f>
        <v>0</v>
      </c>
      <c r="M1456" s="8">
        <f>VLOOKUP(E1456,[1]Hoja1!$E:$S,7,FALSE)</f>
        <v>0</v>
      </c>
      <c r="N1456" s="6"/>
      <c r="O1456" s="6" t="s">
        <v>6049</v>
      </c>
      <c r="P1456" s="6" t="s">
        <v>5190</v>
      </c>
      <c r="Q1456" s="6" t="s">
        <v>6050</v>
      </c>
      <c r="R1456" s="6" t="s">
        <v>54</v>
      </c>
      <c r="S1456" s="7" t="s">
        <v>35</v>
      </c>
      <c r="T1456" s="7" t="s">
        <v>35</v>
      </c>
      <c r="U1456" s="7">
        <v>38</v>
      </c>
      <c r="V1456" s="6" t="s">
        <v>80</v>
      </c>
      <c r="W1456" s="6" t="s">
        <v>80</v>
      </c>
      <c r="X1456" s="6" t="s">
        <v>1844</v>
      </c>
      <c r="Y1456" s="8" t="s">
        <v>120</v>
      </c>
      <c r="Z1456" s="6" t="s">
        <v>6051</v>
      </c>
      <c r="AA1456" s="8">
        <v>0</v>
      </c>
      <c r="AB1456" s="8">
        <v>0</v>
      </c>
      <c r="AC1456" s="8">
        <v>0</v>
      </c>
      <c r="AD1456" s="8">
        <v>0</v>
      </c>
      <c r="AE1456" s="8">
        <v>0</v>
      </c>
      <c r="AF1456" s="8">
        <v>0</v>
      </c>
    </row>
    <row r="1457" spans="1:32" x14ac:dyDescent="0.25">
      <c r="A1457" s="6" t="s">
        <v>5247</v>
      </c>
      <c r="B1457" s="6" t="s">
        <v>5248</v>
      </c>
      <c r="C1457" s="6" t="s">
        <v>150</v>
      </c>
      <c r="D1457" s="7">
        <v>16</v>
      </c>
      <c r="E1457" s="8" t="s">
        <v>6052</v>
      </c>
      <c r="F1457" s="8">
        <v>0</v>
      </c>
      <c r="G1457" s="8">
        <v>0</v>
      </c>
      <c r="H1457" s="8">
        <f>VLOOKUP(E1457,[1]Hoja1!$E:$F,2,FALSE)</f>
        <v>0</v>
      </c>
      <c r="I1457" s="8">
        <f>VLOOKUP(E1457,[1]Hoja1!$E:$S,3,FALSE)</f>
        <v>0</v>
      </c>
      <c r="J1457" s="8">
        <f>VLOOKUP(E1457,[1]Hoja1!$E:$S,4,FALSE)</f>
        <v>0</v>
      </c>
      <c r="K1457" s="8">
        <f>VLOOKUP(E1457,[1]Hoja1!$E:$S,5,FALSE)</f>
        <v>0</v>
      </c>
      <c r="L1457" s="8">
        <f>VLOOKUP(E1457,[1]Hoja1!$E:$S,6,FALSE)</f>
        <v>0</v>
      </c>
      <c r="M1457" s="8">
        <f>VLOOKUP(E1457,[1]Hoja1!$E:$S,7,FALSE)</f>
        <v>0</v>
      </c>
      <c r="N1457" s="6"/>
      <c r="O1457" s="6" t="s">
        <v>351</v>
      </c>
      <c r="P1457" s="6" t="s">
        <v>3247</v>
      </c>
      <c r="Q1457" s="6" t="s">
        <v>4619</v>
      </c>
      <c r="R1457" s="6" t="s">
        <v>54</v>
      </c>
      <c r="S1457" s="7" t="s">
        <v>35</v>
      </c>
      <c r="T1457" s="7" t="s">
        <v>35</v>
      </c>
      <c r="U1457" s="7">
        <v>58</v>
      </c>
      <c r="V1457" s="6" t="s">
        <v>80</v>
      </c>
      <c r="W1457" s="6" t="s">
        <v>80</v>
      </c>
      <c r="X1457" s="6" t="s">
        <v>343</v>
      </c>
      <c r="Y1457" s="8" t="s">
        <v>82</v>
      </c>
      <c r="Z1457" s="6" t="s">
        <v>6053</v>
      </c>
      <c r="AA1457" s="8">
        <v>0</v>
      </c>
      <c r="AB1457" s="8">
        <v>0</v>
      </c>
      <c r="AC1457" s="8">
        <v>0</v>
      </c>
      <c r="AD1457" s="8">
        <v>0</v>
      </c>
      <c r="AE1457" s="8">
        <v>0</v>
      </c>
      <c r="AF1457" s="8">
        <v>0</v>
      </c>
    </row>
    <row r="1458" spans="1:32" x14ac:dyDescent="0.25">
      <c r="A1458" s="6" t="s">
        <v>5247</v>
      </c>
      <c r="B1458" s="6" t="s">
        <v>5248</v>
      </c>
      <c r="C1458" s="6" t="s">
        <v>150</v>
      </c>
      <c r="D1458" s="7">
        <v>17</v>
      </c>
      <c r="E1458" s="8" t="s">
        <v>6054</v>
      </c>
      <c r="F1458" s="8">
        <v>0</v>
      </c>
      <c r="G1458" s="8">
        <v>0</v>
      </c>
      <c r="H1458" s="8">
        <f>VLOOKUP(E1458,[1]Hoja1!$E:$F,2,FALSE)</f>
        <v>0</v>
      </c>
      <c r="I1458" s="8">
        <f>VLOOKUP(E1458,[1]Hoja1!$E:$S,3,FALSE)</f>
        <v>0</v>
      </c>
      <c r="J1458" s="8">
        <f>VLOOKUP(E1458,[1]Hoja1!$E:$S,4,FALSE)</f>
        <v>0</v>
      </c>
      <c r="K1458" s="8">
        <f>VLOOKUP(E1458,[1]Hoja1!$E:$S,5,FALSE)</f>
        <v>0</v>
      </c>
      <c r="L1458" s="8">
        <f>VLOOKUP(E1458,[1]Hoja1!$E:$S,6,FALSE)</f>
        <v>0</v>
      </c>
      <c r="M1458" s="8">
        <f>VLOOKUP(E1458,[1]Hoja1!$E:$S,7,FALSE)</f>
        <v>0</v>
      </c>
      <c r="N1458" s="6"/>
      <c r="O1458" s="6" t="s">
        <v>6055</v>
      </c>
      <c r="P1458" s="6" t="s">
        <v>6056</v>
      </c>
      <c r="Q1458" s="6" t="s">
        <v>6057</v>
      </c>
      <c r="R1458" s="6" t="s">
        <v>54</v>
      </c>
      <c r="S1458" s="7" t="s">
        <v>35</v>
      </c>
      <c r="T1458" s="7" t="s">
        <v>35</v>
      </c>
      <c r="U1458" s="7">
        <v>68</v>
      </c>
      <c r="V1458" s="6" t="s">
        <v>80</v>
      </c>
      <c r="W1458" s="6" t="s">
        <v>80</v>
      </c>
      <c r="X1458" s="6" t="s">
        <v>2811</v>
      </c>
      <c r="Y1458" s="8" t="s">
        <v>120</v>
      </c>
      <c r="Z1458" s="6" t="s">
        <v>6058</v>
      </c>
      <c r="AA1458" s="8">
        <v>0</v>
      </c>
      <c r="AB1458" s="8">
        <v>0</v>
      </c>
      <c r="AC1458" s="8">
        <v>0</v>
      </c>
      <c r="AD1458" s="8">
        <v>0</v>
      </c>
      <c r="AE1458" s="8">
        <v>0</v>
      </c>
      <c r="AF1458" s="8">
        <v>0</v>
      </c>
    </row>
    <row r="1459" spans="1:32" x14ac:dyDescent="0.25">
      <c r="A1459" s="6" t="s">
        <v>5247</v>
      </c>
      <c r="B1459" s="6" t="s">
        <v>5248</v>
      </c>
      <c r="C1459" s="6" t="s">
        <v>150</v>
      </c>
      <c r="D1459" s="7">
        <v>18</v>
      </c>
      <c r="E1459" s="8" t="s">
        <v>6059</v>
      </c>
      <c r="F1459" s="8">
        <v>0</v>
      </c>
      <c r="G1459" s="8">
        <v>0</v>
      </c>
      <c r="H1459" s="8">
        <f>VLOOKUP(E1459,[1]Hoja1!$E:$F,2,FALSE)</f>
        <v>15</v>
      </c>
      <c r="I1459" s="8" t="str">
        <f>VLOOKUP(E1459,[1]Hoja1!$E:$S,3,FALSE)</f>
        <v>PARTIDO POLÍTICO PARTIDO POPULAR CRISTIANO - PPC</v>
      </c>
      <c r="J1459" s="8">
        <f>VLOOKUP(E1459,[1]Hoja1!$E:$S,4,FALSE)</f>
        <v>2010</v>
      </c>
      <c r="K1459" s="8">
        <f>VLOOKUP(E1459,[1]Hoja1!$E:$S,5,FALSE)</f>
        <v>2010</v>
      </c>
      <c r="L1459" s="8">
        <f>VLOOKUP(E1459,[1]Hoja1!$E:$S,6,FALSE)</f>
        <v>11</v>
      </c>
      <c r="M1459" s="8" t="str">
        <f>VLOOKUP(E1459,[1]Hoja1!$E:$S,7,FALSE)</f>
        <v>REGIDOR DISTRITAL</v>
      </c>
      <c r="N1459" s="6"/>
      <c r="O1459" s="6" t="s">
        <v>1276</v>
      </c>
      <c r="P1459" s="6" t="s">
        <v>765</v>
      </c>
      <c r="Q1459" s="6" t="s">
        <v>6060</v>
      </c>
      <c r="R1459" s="6" t="s">
        <v>34</v>
      </c>
      <c r="S1459" s="7" t="s">
        <v>35</v>
      </c>
      <c r="T1459" s="7" t="s">
        <v>35</v>
      </c>
      <c r="U1459" s="7">
        <v>41</v>
      </c>
      <c r="V1459" s="6" t="s">
        <v>80</v>
      </c>
      <c r="W1459" s="6" t="s">
        <v>80</v>
      </c>
      <c r="X1459" s="6" t="s">
        <v>1844</v>
      </c>
      <c r="Y1459" s="8" t="s">
        <v>120</v>
      </c>
      <c r="Z1459" s="6" t="s">
        <v>6061</v>
      </c>
      <c r="AA1459" s="8">
        <v>15</v>
      </c>
      <c r="AB1459" s="8" t="s">
        <v>300</v>
      </c>
      <c r="AC1459" s="8">
        <v>2010</v>
      </c>
      <c r="AD1459" s="8">
        <v>2010</v>
      </c>
      <c r="AE1459" s="8">
        <v>11</v>
      </c>
      <c r="AF1459" s="8" t="s">
        <v>322</v>
      </c>
    </row>
    <row r="1460" spans="1:32" x14ac:dyDescent="0.25">
      <c r="A1460" s="6" t="s">
        <v>5247</v>
      </c>
      <c r="B1460" s="6" t="s">
        <v>5248</v>
      </c>
      <c r="C1460" s="6" t="s">
        <v>150</v>
      </c>
      <c r="D1460" s="7">
        <v>19</v>
      </c>
      <c r="E1460" s="8" t="s">
        <v>6062</v>
      </c>
      <c r="F1460" s="8">
        <v>0</v>
      </c>
      <c r="G1460" s="8">
        <v>0</v>
      </c>
      <c r="H1460" s="8">
        <f>VLOOKUP(E1460,[1]Hoja1!$E:$F,2,FALSE)</f>
        <v>0</v>
      </c>
      <c r="I1460" s="8">
        <f>VLOOKUP(E1460,[1]Hoja1!$E:$S,3,FALSE)</f>
        <v>0</v>
      </c>
      <c r="J1460" s="8">
        <f>VLOOKUP(E1460,[1]Hoja1!$E:$S,4,FALSE)</f>
        <v>0</v>
      </c>
      <c r="K1460" s="8">
        <f>VLOOKUP(E1460,[1]Hoja1!$E:$S,5,FALSE)</f>
        <v>0</v>
      </c>
      <c r="L1460" s="8">
        <f>VLOOKUP(E1460,[1]Hoja1!$E:$S,6,FALSE)</f>
        <v>0</v>
      </c>
      <c r="M1460" s="8">
        <f>VLOOKUP(E1460,[1]Hoja1!$E:$S,7,FALSE)</f>
        <v>0</v>
      </c>
      <c r="N1460" s="6"/>
      <c r="O1460" s="6" t="s">
        <v>441</v>
      </c>
      <c r="P1460" s="6" t="s">
        <v>1145</v>
      </c>
      <c r="Q1460" s="6" t="s">
        <v>6063</v>
      </c>
      <c r="R1460" s="6" t="s">
        <v>54</v>
      </c>
      <c r="S1460" s="7" t="s">
        <v>35</v>
      </c>
      <c r="T1460" s="7" t="s">
        <v>30</v>
      </c>
      <c r="U1460" s="7">
        <v>25</v>
      </c>
      <c r="V1460" s="6" t="s">
        <v>80</v>
      </c>
      <c r="W1460" s="6" t="s">
        <v>80</v>
      </c>
      <c r="X1460" s="6" t="s">
        <v>5295</v>
      </c>
      <c r="Y1460" s="8" t="s">
        <v>2616</v>
      </c>
      <c r="Z1460" s="6" t="s">
        <v>6064</v>
      </c>
      <c r="AA1460" s="8">
        <v>0</v>
      </c>
      <c r="AB1460" s="8">
        <v>0</v>
      </c>
      <c r="AC1460" s="8">
        <v>0</v>
      </c>
      <c r="AD1460" s="8">
        <v>0</v>
      </c>
      <c r="AE1460" s="8">
        <v>0</v>
      </c>
      <c r="AF1460" s="8">
        <v>0</v>
      </c>
    </row>
    <row r="1461" spans="1:32" x14ac:dyDescent="0.25">
      <c r="A1461" s="6" t="s">
        <v>5247</v>
      </c>
      <c r="B1461" s="6" t="s">
        <v>5248</v>
      </c>
      <c r="C1461" s="6" t="s">
        <v>150</v>
      </c>
      <c r="D1461" s="7">
        <v>20</v>
      </c>
      <c r="E1461" s="8" t="s">
        <v>6065</v>
      </c>
      <c r="F1461" s="8">
        <v>0</v>
      </c>
      <c r="G1461" s="8">
        <v>0</v>
      </c>
      <c r="H1461" s="8">
        <f>VLOOKUP(E1461,[1]Hoja1!$E:$F,2,FALSE)</f>
        <v>4</v>
      </c>
      <c r="I1461" s="8" t="str">
        <f>VLOOKUP(E1461,[1]Hoja1!$E:$S,3,FALSE)</f>
        <v>PARTIDO POLÍTICO ACCION POPULAR</v>
      </c>
      <c r="J1461" s="8">
        <f>VLOOKUP(E1461,[1]Hoja1!$E:$S,4,FALSE)</f>
        <v>2003</v>
      </c>
      <c r="K1461" s="8">
        <f>VLOOKUP(E1461,[1]Hoja1!$E:$S,5,FALSE)</f>
        <v>2006</v>
      </c>
      <c r="L1461" s="8">
        <f>VLOOKUP(E1461,[1]Hoja1!$E:$S,6,FALSE)</f>
        <v>11</v>
      </c>
      <c r="M1461" s="8" t="str">
        <f>VLOOKUP(E1461,[1]Hoja1!$E:$S,7,FALSE)</f>
        <v>REGIDOR DISTRITAL</v>
      </c>
      <c r="N1461" s="6"/>
      <c r="O1461" s="6" t="s">
        <v>6066</v>
      </c>
      <c r="P1461" s="6" t="s">
        <v>1746</v>
      </c>
      <c r="Q1461" s="6" t="s">
        <v>6067</v>
      </c>
      <c r="R1461" s="6" t="s">
        <v>34</v>
      </c>
      <c r="S1461" s="7" t="s">
        <v>35</v>
      </c>
      <c r="T1461" s="7" t="s">
        <v>35</v>
      </c>
      <c r="U1461" s="7">
        <v>59</v>
      </c>
      <c r="V1461" s="6" t="s">
        <v>80</v>
      </c>
      <c r="W1461" s="6" t="s">
        <v>80</v>
      </c>
      <c r="X1461" s="6" t="s">
        <v>924</v>
      </c>
      <c r="Y1461" s="8" t="s">
        <v>120</v>
      </c>
      <c r="Z1461" s="6" t="s">
        <v>6068</v>
      </c>
      <c r="AA1461" s="8">
        <v>4</v>
      </c>
      <c r="AB1461" s="8" t="s">
        <v>48</v>
      </c>
      <c r="AC1461" s="8">
        <v>2003</v>
      </c>
      <c r="AD1461" s="8">
        <v>2006</v>
      </c>
      <c r="AE1461" s="8">
        <v>11</v>
      </c>
      <c r="AF1461" s="8" t="s">
        <v>322</v>
      </c>
    </row>
    <row r="1462" spans="1:32" x14ac:dyDescent="0.25">
      <c r="A1462" s="6" t="s">
        <v>5247</v>
      </c>
      <c r="B1462" s="6" t="s">
        <v>5248</v>
      </c>
      <c r="C1462" s="6" t="s">
        <v>150</v>
      </c>
      <c r="D1462" s="7">
        <v>21</v>
      </c>
      <c r="E1462" s="8" t="s">
        <v>6069</v>
      </c>
      <c r="F1462" s="8">
        <v>0</v>
      </c>
      <c r="G1462" s="8">
        <v>0</v>
      </c>
      <c r="H1462" s="8">
        <f>VLOOKUP(E1462,[1]Hoja1!$E:$F,2,FALSE)</f>
        <v>-1</v>
      </c>
      <c r="I1462" s="8" t="str">
        <f>VLOOKUP(E1462,[1]Hoja1!$E:$S,3,FALSE)</f>
        <v>PARTIDO POPULAR CRISTIANO</v>
      </c>
      <c r="J1462" s="8">
        <f>VLOOKUP(E1462,[1]Hoja1!$E:$S,4,FALSE)</f>
        <v>2011</v>
      </c>
      <c r="K1462" s="8">
        <f>VLOOKUP(E1462,[1]Hoja1!$E:$S,5,FALSE)</f>
        <v>2014</v>
      </c>
      <c r="L1462" s="8">
        <f>VLOOKUP(E1462,[1]Hoja1!$E:$S,6,FALSE)</f>
        <v>11</v>
      </c>
      <c r="M1462" s="8" t="str">
        <f>VLOOKUP(E1462,[1]Hoja1!$E:$S,7,FALSE)</f>
        <v>REGIDOR DISTRITAL</v>
      </c>
      <c r="N1462" s="6"/>
      <c r="O1462" s="6" t="s">
        <v>737</v>
      </c>
      <c r="P1462" s="6" t="s">
        <v>6070</v>
      </c>
      <c r="Q1462" s="6" t="s">
        <v>6071</v>
      </c>
      <c r="R1462" s="6" t="s">
        <v>34</v>
      </c>
      <c r="S1462" s="7" t="s">
        <v>35</v>
      </c>
      <c r="T1462" s="7" t="s">
        <v>35</v>
      </c>
      <c r="U1462" s="7">
        <v>51</v>
      </c>
      <c r="V1462" s="6" t="s">
        <v>80</v>
      </c>
      <c r="W1462" s="6" t="s">
        <v>80</v>
      </c>
      <c r="X1462" s="6" t="s">
        <v>976</v>
      </c>
      <c r="Y1462" s="8" t="s">
        <v>82</v>
      </c>
      <c r="Z1462" s="6" t="s">
        <v>6072</v>
      </c>
      <c r="AA1462" s="8">
        <v>-1</v>
      </c>
      <c r="AB1462" s="8" t="s">
        <v>6073</v>
      </c>
      <c r="AC1462" s="8">
        <v>2011</v>
      </c>
      <c r="AD1462" s="8">
        <v>2014</v>
      </c>
      <c r="AE1462" s="8">
        <v>11</v>
      </c>
      <c r="AF1462" s="8" t="s">
        <v>322</v>
      </c>
    </row>
    <row r="1463" spans="1:32" x14ac:dyDescent="0.25">
      <c r="A1463" s="6" t="s">
        <v>5247</v>
      </c>
      <c r="B1463" s="6" t="s">
        <v>5248</v>
      </c>
      <c r="C1463" s="6" t="s">
        <v>150</v>
      </c>
      <c r="D1463" s="7">
        <v>22</v>
      </c>
      <c r="E1463" s="8" t="s">
        <v>6074</v>
      </c>
      <c r="F1463" s="8">
        <v>0</v>
      </c>
      <c r="G1463" s="8">
        <v>0</v>
      </c>
      <c r="H1463" s="8">
        <f>VLOOKUP(E1463,[1]Hoja1!$E:$F,2,FALSE)</f>
        <v>0</v>
      </c>
      <c r="I1463" s="8">
        <f>VLOOKUP(E1463,[1]Hoja1!$E:$S,3,FALSE)</f>
        <v>0</v>
      </c>
      <c r="J1463" s="8">
        <f>VLOOKUP(E1463,[1]Hoja1!$E:$S,4,FALSE)</f>
        <v>0</v>
      </c>
      <c r="K1463" s="8">
        <f>VLOOKUP(E1463,[1]Hoja1!$E:$S,5,FALSE)</f>
        <v>0</v>
      </c>
      <c r="L1463" s="8">
        <f>VLOOKUP(E1463,[1]Hoja1!$E:$S,6,FALSE)</f>
        <v>0</v>
      </c>
      <c r="M1463" s="8">
        <f>VLOOKUP(E1463,[1]Hoja1!$E:$S,7,FALSE)</f>
        <v>0</v>
      </c>
      <c r="N1463" s="6"/>
      <c r="O1463" s="6" t="s">
        <v>260</v>
      </c>
      <c r="P1463" s="6" t="s">
        <v>4383</v>
      </c>
      <c r="Q1463" s="6" t="s">
        <v>6075</v>
      </c>
      <c r="R1463" s="6" t="s">
        <v>54</v>
      </c>
      <c r="S1463" s="7" t="s">
        <v>35</v>
      </c>
      <c r="T1463" s="7" t="s">
        <v>35</v>
      </c>
      <c r="U1463" s="7">
        <v>44</v>
      </c>
      <c r="V1463" s="6" t="s">
        <v>80</v>
      </c>
      <c r="W1463" s="6" t="s">
        <v>80</v>
      </c>
      <c r="X1463" s="6" t="s">
        <v>976</v>
      </c>
      <c r="Y1463" s="8" t="s">
        <v>82</v>
      </c>
      <c r="Z1463" s="6" t="s">
        <v>6076</v>
      </c>
      <c r="AA1463" s="8">
        <v>0</v>
      </c>
      <c r="AB1463" s="8">
        <v>0</v>
      </c>
      <c r="AC1463" s="8">
        <v>0</v>
      </c>
      <c r="AD1463" s="8">
        <v>0</v>
      </c>
      <c r="AE1463" s="8">
        <v>0</v>
      </c>
      <c r="AF1463" s="8">
        <v>0</v>
      </c>
    </row>
    <row r="1464" spans="1:32" x14ac:dyDescent="0.25">
      <c r="A1464" s="6" t="s">
        <v>5247</v>
      </c>
      <c r="B1464" s="6" t="s">
        <v>5248</v>
      </c>
      <c r="C1464" s="6" t="s">
        <v>150</v>
      </c>
      <c r="D1464" s="7">
        <v>23</v>
      </c>
      <c r="E1464" s="8" t="s">
        <v>6077</v>
      </c>
      <c r="F1464" s="8">
        <v>0</v>
      </c>
      <c r="G1464" s="8">
        <v>0</v>
      </c>
      <c r="H1464" s="8">
        <f>VLOOKUP(E1464,[1]Hoja1!$E:$F,2,FALSE)</f>
        <v>0</v>
      </c>
      <c r="I1464" s="8">
        <f>VLOOKUP(E1464,[1]Hoja1!$E:$S,3,FALSE)</f>
        <v>0</v>
      </c>
      <c r="J1464" s="8">
        <f>VLOOKUP(E1464,[1]Hoja1!$E:$S,4,FALSE)</f>
        <v>0</v>
      </c>
      <c r="K1464" s="8">
        <f>VLOOKUP(E1464,[1]Hoja1!$E:$S,5,FALSE)</f>
        <v>0</v>
      </c>
      <c r="L1464" s="8">
        <f>VLOOKUP(E1464,[1]Hoja1!$E:$S,6,FALSE)</f>
        <v>0</v>
      </c>
      <c r="M1464" s="8">
        <f>VLOOKUP(E1464,[1]Hoja1!$E:$S,7,FALSE)</f>
        <v>0</v>
      </c>
      <c r="N1464" s="6"/>
      <c r="O1464" s="6" t="s">
        <v>6078</v>
      </c>
      <c r="P1464" s="6" t="s">
        <v>6079</v>
      </c>
      <c r="Q1464" s="6" t="s">
        <v>1656</v>
      </c>
      <c r="R1464" s="6" t="s">
        <v>34</v>
      </c>
      <c r="S1464" s="7" t="s">
        <v>35</v>
      </c>
      <c r="T1464" s="7" t="s">
        <v>35</v>
      </c>
      <c r="U1464" s="7">
        <v>61</v>
      </c>
      <c r="V1464" s="6" t="s">
        <v>80</v>
      </c>
      <c r="W1464" s="6" t="s">
        <v>80</v>
      </c>
      <c r="X1464" s="6" t="s">
        <v>2811</v>
      </c>
      <c r="Y1464" s="8" t="s">
        <v>120</v>
      </c>
      <c r="Z1464" s="6" t="s">
        <v>6080</v>
      </c>
      <c r="AA1464" s="8">
        <v>0</v>
      </c>
      <c r="AB1464" s="8">
        <v>0</v>
      </c>
      <c r="AC1464" s="8">
        <v>0</v>
      </c>
      <c r="AD1464" s="8">
        <v>0</v>
      </c>
      <c r="AE1464" s="8">
        <v>0</v>
      </c>
      <c r="AF1464" s="8">
        <v>0</v>
      </c>
    </row>
    <row r="1465" spans="1:32" x14ac:dyDescent="0.25">
      <c r="A1465" s="6" t="s">
        <v>5247</v>
      </c>
      <c r="B1465" s="6" t="s">
        <v>5248</v>
      </c>
      <c r="C1465" s="6" t="s">
        <v>150</v>
      </c>
      <c r="D1465" s="7">
        <v>24</v>
      </c>
      <c r="E1465" s="8" t="s">
        <v>6081</v>
      </c>
      <c r="F1465" s="8">
        <v>0</v>
      </c>
      <c r="G1465" s="8">
        <v>0</v>
      </c>
      <c r="H1465" s="8">
        <f>VLOOKUP(E1465,[1]Hoja1!$E:$F,2,FALSE)</f>
        <v>0</v>
      </c>
      <c r="I1465" s="8">
        <f>VLOOKUP(E1465,[1]Hoja1!$E:$S,3,FALSE)</f>
        <v>0</v>
      </c>
      <c r="J1465" s="8">
        <f>VLOOKUP(E1465,[1]Hoja1!$E:$S,4,FALSE)</f>
        <v>0</v>
      </c>
      <c r="K1465" s="8">
        <f>VLOOKUP(E1465,[1]Hoja1!$E:$S,5,FALSE)</f>
        <v>0</v>
      </c>
      <c r="L1465" s="8">
        <f>VLOOKUP(E1465,[1]Hoja1!$E:$S,6,FALSE)</f>
        <v>0</v>
      </c>
      <c r="M1465" s="8">
        <f>VLOOKUP(E1465,[1]Hoja1!$E:$S,7,FALSE)</f>
        <v>0</v>
      </c>
      <c r="N1465" s="6"/>
      <c r="O1465" s="6" t="s">
        <v>6082</v>
      </c>
      <c r="P1465" s="6" t="s">
        <v>347</v>
      </c>
      <c r="Q1465" s="6" t="s">
        <v>6083</v>
      </c>
      <c r="R1465" s="6" t="s">
        <v>54</v>
      </c>
      <c r="S1465" s="7" t="s">
        <v>35</v>
      </c>
      <c r="T1465" s="7" t="s">
        <v>35</v>
      </c>
      <c r="U1465" s="7">
        <v>54</v>
      </c>
      <c r="V1465" s="6" t="s">
        <v>80</v>
      </c>
      <c r="W1465" s="6" t="s">
        <v>80</v>
      </c>
      <c r="X1465" s="6" t="s">
        <v>5001</v>
      </c>
      <c r="Y1465" s="8" t="s">
        <v>120</v>
      </c>
      <c r="Z1465" s="6" t="s">
        <v>6084</v>
      </c>
      <c r="AA1465" s="8">
        <v>0</v>
      </c>
      <c r="AB1465" s="8">
        <v>0</v>
      </c>
      <c r="AC1465" s="8">
        <v>0</v>
      </c>
      <c r="AD1465" s="8">
        <v>0</v>
      </c>
      <c r="AE1465" s="8">
        <v>0</v>
      </c>
      <c r="AF1465" s="8">
        <v>0</v>
      </c>
    </row>
    <row r="1466" spans="1:32" x14ac:dyDescent="0.25">
      <c r="A1466" s="6" t="s">
        <v>5247</v>
      </c>
      <c r="B1466" s="6" t="s">
        <v>5248</v>
      </c>
      <c r="C1466" s="6" t="s">
        <v>150</v>
      </c>
      <c r="D1466" s="7">
        <v>25</v>
      </c>
      <c r="E1466" s="8" t="s">
        <v>6085</v>
      </c>
      <c r="F1466" s="8">
        <v>0</v>
      </c>
      <c r="G1466" s="8">
        <v>0</v>
      </c>
      <c r="H1466" s="8">
        <f>VLOOKUP(E1466,[1]Hoja1!$E:$F,2,FALSE)</f>
        <v>197</v>
      </c>
      <c r="I1466" s="8" t="str">
        <f>VLOOKUP(E1466,[1]Hoja1!$E:$S,3,FALSE)</f>
        <v>ALIANZA ELECTORAL UNIDAD NACIONAL</v>
      </c>
      <c r="J1466" s="8">
        <f>VLOOKUP(E1466,[1]Hoja1!$E:$S,4,FALSE)</f>
        <v>2003</v>
      </c>
      <c r="K1466" s="8">
        <f>VLOOKUP(E1466,[1]Hoja1!$E:$S,5,FALSE)</f>
        <v>2006</v>
      </c>
      <c r="L1466" s="8">
        <f>VLOOKUP(E1466,[1]Hoja1!$E:$S,6,FALSE)</f>
        <v>11</v>
      </c>
      <c r="M1466" s="8" t="str">
        <f>VLOOKUP(E1466,[1]Hoja1!$E:$S,7,FALSE)</f>
        <v>REGIDOR DISTRITAL</v>
      </c>
      <c r="N1466" s="6"/>
      <c r="O1466" s="6" t="s">
        <v>6086</v>
      </c>
      <c r="P1466" s="6" t="s">
        <v>251</v>
      </c>
      <c r="Q1466" s="6" t="s">
        <v>6087</v>
      </c>
      <c r="R1466" s="6" t="s">
        <v>34</v>
      </c>
      <c r="S1466" s="7" t="s">
        <v>35</v>
      </c>
      <c r="T1466" s="7" t="s">
        <v>35</v>
      </c>
      <c r="U1466" s="7">
        <v>50</v>
      </c>
      <c r="V1466" s="6" t="s">
        <v>80</v>
      </c>
      <c r="W1466" s="6" t="s">
        <v>80</v>
      </c>
      <c r="X1466" s="6" t="s">
        <v>5393</v>
      </c>
      <c r="Y1466" s="8" t="s">
        <v>120</v>
      </c>
      <c r="Z1466" s="6" t="s">
        <v>6088</v>
      </c>
      <c r="AA1466" s="8">
        <v>197</v>
      </c>
      <c r="AB1466" s="8" t="s">
        <v>6032</v>
      </c>
      <c r="AC1466" s="8">
        <v>2003</v>
      </c>
      <c r="AD1466" s="8">
        <v>2006</v>
      </c>
      <c r="AE1466" s="8">
        <v>11</v>
      </c>
      <c r="AF1466" s="8" t="s">
        <v>322</v>
      </c>
    </row>
    <row r="1467" spans="1:32" x14ac:dyDescent="0.25">
      <c r="A1467" s="6" t="s">
        <v>5247</v>
      </c>
      <c r="B1467" s="6" t="s">
        <v>5248</v>
      </c>
      <c r="C1467" s="6" t="s">
        <v>150</v>
      </c>
      <c r="D1467" s="7">
        <v>26</v>
      </c>
      <c r="E1467" s="8" t="s">
        <v>6089</v>
      </c>
      <c r="F1467" s="8">
        <v>0</v>
      </c>
      <c r="G1467" s="8">
        <v>0</v>
      </c>
      <c r="H1467" s="8">
        <f>VLOOKUP(E1467,[1]Hoja1!$E:$F,2,FALSE)</f>
        <v>0</v>
      </c>
      <c r="I1467" s="8">
        <f>VLOOKUP(E1467,[1]Hoja1!$E:$S,3,FALSE)</f>
        <v>0</v>
      </c>
      <c r="J1467" s="8">
        <f>VLOOKUP(E1467,[1]Hoja1!$E:$S,4,FALSE)</f>
        <v>0</v>
      </c>
      <c r="K1467" s="8">
        <f>VLOOKUP(E1467,[1]Hoja1!$E:$S,5,FALSE)</f>
        <v>0</v>
      </c>
      <c r="L1467" s="8">
        <f>VLOOKUP(E1467,[1]Hoja1!$E:$S,6,FALSE)</f>
        <v>0</v>
      </c>
      <c r="M1467" s="8">
        <f>VLOOKUP(E1467,[1]Hoja1!$E:$S,7,FALSE)</f>
        <v>0</v>
      </c>
      <c r="N1467" s="6"/>
      <c r="O1467" s="6" t="s">
        <v>3668</v>
      </c>
      <c r="P1467" s="6" t="s">
        <v>6090</v>
      </c>
      <c r="Q1467" s="6" t="s">
        <v>6091</v>
      </c>
      <c r="R1467" s="6" t="s">
        <v>54</v>
      </c>
      <c r="S1467" s="7" t="s">
        <v>35</v>
      </c>
      <c r="T1467" s="7" t="s">
        <v>35</v>
      </c>
      <c r="U1467" s="7">
        <v>47</v>
      </c>
      <c r="V1467" s="6" t="s">
        <v>80</v>
      </c>
      <c r="W1467" s="6" t="s">
        <v>80</v>
      </c>
      <c r="X1467" s="6" t="s">
        <v>1753</v>
      </c>
      <c r="Y1467" s="8" t="s">
        <v>120</v>
      </c>
      <c r="Z1467" s="6" t="s">
        <v>6092</v>
      </c>
      <c r="AA1467" s="8">
        <v>0</v>
      </c>
      <c r="AB1467" s="8">
        <v>0</v>
      </c>
      <c r="AC1467" s="8">
        <v>0</v>
      </c>
      <c r="AD1467" s="8">
        <v>0</v>
      </c>
      <c r="AE1467" s="8">
        <v>0</v>
      </c>
      <c r="AF1467" s="8">
        <v>0</v>
      </c>
    </row>
    <row r="1468" spans="1:32" x14ac:dyDescent="0.25">
      <c r="A1468" s="6" t="s">
        <v>5247</v>
      </c>
      <c r="B1468" s="6" t="s">
        <v>5248</v>
      </c>
      <c r="C1468" s="6" t="s">
        <v>150</v>
      </c>
      <c r="D1468" s="7">
        <v>27</v>
      </c>
      <c r="E1468" s="8" t="s">
        <v>6093</v>
      </c>
      <c r="F1468" s="8">
        <v>0</v>
      </c>
      <c r="G1468" s="8">
        <v>0</v>
      </c>
      <c r="H1468" s="8">
        <f>VLOOKUP(E1468,[1]Hoja1!$E:$F,2,FALSE)</f>
        <v>0</v>
      </c>
      <c r="I1468" s="8">
        <f>VLOOKUP(E1468,[1]Hoja1!$E:$S,3,FALSE)</f>
        <v>0</v>
      </c>
      <c r="J1468" s="8">
        <f>VLOOKUP(E1468,[1]Hoja1!$E:$S,4,FALSE)</f>
        <v>0</v>
      </c>
      <c r="K1468" s="8">
        <f>VLOOKUP(E1468,[1]Hoja1!$E:$S,5,FALSE)</f>
        <v>0</v>
      </c>
      <c r="L1468" s="8">
        <f>VLOOKUP(E1468,[1]Hoja1!$E:$S,6,FALSE)</f>
        <v>0</v>
      </c>
      <c r="M1468" s="8">
        <f>VLOOKUP(E1468,[1]Hoja1!$E:$S,7,FALSE)</f>
        <v>0</v>
      </c>
      <c r="N1468" s="6"/>
      <c r="O1468" s="6" t="s">
        <v>43</v>
      </c>
      <c r="P1468" s="6" t="s">
        <v>226</v>
      </c>
      <c r="Q1468" s="6" t="s">
        <v>6094</v>
      </c>
      <c r="R1468" s="6" t="s">
        <v>34</v>
      </c>
      <c r="S1468" s="7" t="s">
        <v>30</v>
      </c>
      <c r="T1468" s="7" t="s">
        <v>35</v>
      </c>
      <c r="U1468" s="7">
        <v>47</v>
      </c>
      <c r="V1468" s="6" t="s">
        <v>80</v>
      </c>
      <c r="W1468" s="6" t="s">
        <v>80</v>
      </c>
      <c r="X1468" s="6" t="s">
        <v>343</v>
      </c>
      <c r="Y1468" s="8" t="s">
        <v>82</v>
      </c>
      <c r="Z1468" s="6" t="s">
        <v>6095</v>
      </c>
      <c r="AA1468" s="8">
        <v>0</v>
      </c>
      <c r="AB1468" s="8">
        <v>0</v>
      </c>
      <c r="AC1468" s="8">
        <v>0</v>
      </c>
      <c r="AD1468" s="8">
        <v>0</v>
      </c>
      <c r="AE1468" s="8">
        <v>0</v>
      </c>
      <c r="AF1468" s="8">
        <v>0</v>
      </c>
    </row>
    <row r="1469" spans="1:32" x14ac:dyDescent="0.25">
      <c r="A1469" s="6" t="s">
        <v>5247</v>
      </c>
      <c r="B1469" s="6" t="s">
        <v>5248</v>
      </c>
      <c r="C1469" s="6" t="s">
        <v>150</v>
      </c>
      <c r="D1469" s="7">
        <v>28</v>
      </c>
      <c r="E1469" s="8" t="s">
        <v>6096</v>
      </c>
      <c r="F1469" s="8">
        <v>0</v>
      </c>
      <c r="G1469" s="8">
        <v>0</v>
      </c>
      <c r="H1469" s="8">
        <f>VLOOKUP(E1469,[1]Hoja1!$E:$F,2,FALSE)</f>
        <v>0</v>
      </c>
      <c r="I1469" s="8">
        <f>VLOOKUP(E1469,[1]Hoja1!$E:$S,3,FALSE)</f>
        <v>0</v>
      </c>
      <c r="J1469" s="8">
        <f>VLOOKUP(E1469,[1]Hoja1!$E:$S,4,FALSE)</f>
        <v>0</v>
      </c>
      <c r="K1469" s="8">
        <f>VLOOKUP(E1469,[1]Hoja1!$E:$S,5,FALSE)</f>
        <v>0</v>
      </c>
      <c r="L1469" s="8">
        <f>VLOOKUP(E1469,[1]Hoja1!$E:$S,6,FALSE)</f>
        <v>0</v>
      </c>
      <c r="M1469" s="8">
        <f>VLOOKUP(E1469,[1]Hoja1!$E:$S,7,FALSE)</f>
        <v>0</v>
      </c>
      <c r="N1469" s="6"/>
      <c r="O1469" s="6" t="s">
        <v>6097</v>
      </c>
      <c r="P1469" s="6" t="s">
        <v>773</v>
      </c>
      <c r="Q1469" s="6" t="s">
        <v>981</v>
      </c>
      <c r="R1469" s="6" t="s">
        <v>54</v>
      </c>
      <c r="S1469" s="7" t="s">
        <v>35</v>
      </c>
      <c r="T1469" s="7" t="s">
        <v>35</v>
      </c>
      <c r="U1469" s="7">
        <v>35</v>
      </c>
      <c r="V1469" s="6" t="s">
        <v>80</v>
      </c>
      <c r="W1469" s="6" t="s">
        <v>80</v>
      </c>
      <c r="X1469" s="6" t="s">
        <v>1844</v>
      </c>
      <c r="Y1469" s="8" t="s">
        <v>120</v>
      </c>
      <c r="Z1469" s="6" t="s">
        <v>6098</v>
      </c>
      <c r="AA1469" s="8">
        <v>0</v>
      </c>
      <c r="AB1469" s="8">
        <v>0</v>
      </c>
      <c r="AC1469" s="8">
        <v>0</v>
      </c>
      <c r="AD1469" s="8">
        <v>0</v>
      </c>
      <c r="AE1469" s="8">
        <v>0</v>
      </c>
      <c r="AF1469" s="8">
        <v>0</v>
      </c>
    </row>
    <row r="1470" spans="1:32" x14ac:dyDescent="0.25">
      <c r="A1470" s="6" t="s">
        <v>5247</v>
      </c>
      <c r="B1470" s="6" t="s">
        <v>5248</v>
      </c>
      <c r="C1470" s="6" t="s">
        <v>150</v>
      </c>
      <c r="D1470" s="7">
        <v>29</v>
      </c>
      <c r="E1470" s="8" t="s">
        <v>6099</v>
      </c>
      <c r="F1470" s="8">
        <v>0</v>
      </c>
      <c r="G1470" s="8">
        <v>0</v>
      </c>
      <c r="H1470" s="8">
        <f>VLOOKUP(E1470,[1]Hoja1!$E:$F,2,FALSE)</f>
        <v>0</v>
      </c>
      <c r="I1470" s="8">
        <f>VLOOKUP(E1470,[1]Hoja1!$E:$S,3,FALSE)</f>
        <v>0</v>
      </c>
      <c r="J1470" s="8">
        <f>VLOOKUP(E1470,[1]Hoja1!$E:$S,4,FALSE)</f>
        <v>0</v>
      </c>
      <c r="K1470" s="8">
        <f>VLOOKUP(E1470,[1]Hoja1!$E:$S,5,FALSE)</f>
        <v>0</v>
      </c>
      <c r="L1470" s="8">
        <f>VLOOKUP(E1470,[1]Hoja1!$E:$S,6,FALSE)</f>
        <v>0</v>
      </c>
      <c r="M1470" s="8">
        <f>VLOOKUP(E1470,[1]Hoja1!$E:$S,7,FALSE)</f>
        <v>0</v>
      </c>
      <c r="N1470" s="6"/>
      <c r="O1470" s="6" t="s">
        <v>1130</v>
      </c>
      <c r="P1470" s="6" t="s">
        <v>44</v>
      </c>
      <c r="Q1470" s="6" t="s">
        <v>6100</v>
      </c>
      <c r="R1470" s="6" t="s">
        <v>34</v>
      </c>
      <c r="S1470" s="7" t="s">
        <v>30</v>
      </c>
      <c r="T1470" s="7" t="s">
        <v>35</v>
      </c>
      <c r="U1470" s="7">
        <v>48</v>
      </c>
      <c r="V1470" s="6" t="s">
        <v>80</v>
      </c>
      <c r="W1470" s="6" t="s">
        <v>80</v>
      </c>
      <c r="X1470" s="6" t="s">
        <v>5393</v>
      </c>
      <c r="Y1470" s="8" t="s">
        <v>120</v>
      </c>
      <c r="Z1470" s="6" t="s">
        <v>6101</v>
      </c>
      <c r="AA1470" s="8">
        <v>0</v>
      </c>
      <c r="AB1470" s="8">
        <v>0</v>
      </c>
      <c r="AC1470" s="8">
        <v>0</v>
      </c>
      <c r="AD1470" s="8">
        <v>0</v>
      </c>
      <c r="AE1470" s="8">
        <v>0</v>
      </c>
      <c r="AF1470" s="8">
        <v>0</v>
      </c>
    </row>
    <row r="1471" spans="1:32" x14ac:dyDescent="0.25">
      <c r="A1471" s="6" t="s">
        <v>5247</v>
      </c>
      <c r="B1471" s="6" t="s">
        <v>5248</v>
      </c>
      <c r="C1471" s="6" t="s">
        <v>150</v>
      </c>
      <c r="D1471" s="7">
        <v>30</v>
      </c>
      <c r="E1471" s="8" t="s">
        <v>6102</v>
      </c>
      <c r="F1471" s="8">
        <v>0</v>
      </c>
      <c r="G1471" s="8">
        <v>0</v>
      </c>
      <c r="H1471" s="8">
        <f>VLOOKUP(E1471,[1]Hoja1!$E:$F,2,FALSE)</f>
        <v>0</v>
      </c>
      <c r="I1471" s="8">
        <f>VLOOKUP(E1471,[1]Hoja1!$E:$S,3,FALSE)</f>
        <v>0</v>
      </c>
      <c r="J1471" s="8">
        <f>VLOOKUP(E1471,[1]Hoja1!$E:$S,4,FALSE)</f>
        <v>0</v>
      </c>
      <c r="K1471" s="8">
        <f>VLOOKUP(E1471,[1]Hoja1!$E:$S,5,FALSE)</f>
        <v>0</v>
      </c>
      <c r="L1471" s="8">
        <f>VLOOKUP(E1471,[1]Hoja1!$E:$S,6,FALSE)</f>
        <v>0</v>
      </c>
      <c r="M1471" s="8">
        <f>VLOOKUP(E1471,[1]Hoja1!$E:$S,7,FALSE)</f>
        <v>0</v>
      </c>
      <c r="N1471" s="6"/>
      <c r="O1471" s="6" t="s">
        <v>6103</v>
      </c>
      <c r="P1471" s="6" t="s">
        <v>1985</v>
      </c>
      <c r="Q1471" s="6" t="s">
        <v>6104</v>
      </c>
      <c r="R1471" s="6" t="s">
        <v>54</v>
      </c>
      <c r="S1471" s="7" t="s">
        <v>35</v>
      </c>
      <c r="T1471" s="7" t="s">
        <v>30</v>
      </c>
      <c r="U1471" s="7">
        <v>25</v>
      </c>
      <c r="V1471" s="6" t="s">
        <v>80</v>
      </c>
      <c r="W1471" s="6" t="s">
        <v>80</v>
      </c>
      <c r="X1471" s="6" t="s">
        <v>1844</v>
      </c>
      <c r="Y1471" s="8" t="s">
        <v>120</v>
      </c>
      <c r="Z1471" s="6" t="s">
        <v>6105</v>
      </c>
      <c r="AA1471" s="8">
        <v>0</v>
      </c>
      <c r="AB1471" s="8">
        <v>0</v>
      </c>
      <c r="AC1471" s="8">
        <v>0</v>
      </c>
      <c r="AD1471" s="8">
        <v>0</v>
      </c>
      <c r="AE1471" s="8">
        <v>0</v>
      </c>
      <c r="AF1471" s="8">
        <v>0</v>
      </c>
    </row>
    <row r="1472" spans="1:32" x14ac:dyDescent="0.25">
      <c r="A1472" s="6" t="s">
        <v>5247</v>
      </c>
      <c r="B1472" s="6" t="s">
        <v>5248</v>
      </c>
      <c r="C1472" s="6" t="s">
        <v>150</v>
      </c>
      <c r="D1472" s="7">
        <v>31</v>
      </c>
      <c r="E1472" s="8" t="s">
        <v>6106</v>
      </c>
      <c r="F1472" s="8">
        <v>0</v>
      </c>
      <c r="G1472" s="8">
        <v>0</v>
      </c>
      <c r="H1472" s="8">
        <f>VLOOKUP(E1472,[1]Hoja1!$E:$F,2,FALSE)</f>
        <v>0</v>
      </c>
      <c r="I1472" s="8">
        <f>VLOOKUP(E1472,[1]Hoja1!$E:$S,3,FALSE)</f>
        <v>0</v>
      </c>
      <c r="J1472" s="8">
        <f>VLOOKUP(E1472,[1]Hoja1!$E:$S,4,FALSE)</f>
        <v>0</v>
      </c>
      <c r="K1472" s="8">
        <f>VLOOKUP(E1472,[1]Hoja1!$E:$S,5,FALSE)</f>
        <v>0</v>
      </c>
      <c r="L1472" s="8">
        <f>VLOOKUP(E1472,[1]Hoja1!$E:$S,6,FALSE)</f>
        <v>0</v>
      </c>
      <c r="M1472" s="8">
        <f>VLOOKUP(E1472,[1]Hoja1!$E:$S,7,FALSE)</f>
        <v>0</v>
      </c>
      <c r="N1472" s="6"/>
      <c r="O1472" s="6" t="s">
        <v>1878</v>
      </c>
      <c r="P1472" s="6" t="s">
        <v>4588</v>
      </c>
      <c r="Q1472" s="6" t="s">
        <v>6107</v>
      </c>
      <c r="R1472" s="6" t="s">
        <v>34</v>
      </c>
      <c r="S1472" s="7" t="s">
        <v>30</v>
      </c>
      <c r="T1472" s="7" t="s">
        <v>35</v>
      </c>
      <c r="U1472" s="7">
        <v>65</v>
      </c>
      <c r="V1472" s="6" t="s">
        <v>80</v>
      </c>
      <c r="W1472" s="6" t="s">
        <v>80</v>
      </c>
      <c r="X1472" s="6" t="s">
        <v>3104</v>
      </c>
      <c r="Y1472" s="8" t="s">
        <v>1675</v>
      </c>
      <c r="Z1472" s="6" t="s">
        <v>6108</v>
      </c>
      <c r="AA1472" s="8">
        <v>0</v>
      </c>
      <c r="AB1472" s="8">
        <v>0</v>
      </c>
      <c r="AC1472" s="8">
        <v>0</v>
      </c>
      <c r="AD1472" s="8">
        <v>0</v>
      </c>
      <c r="AE1472" s="8">
        <v>0</v>
      </c>
      <c r="AF1472" s="8">
        <v>0</v>
      </c>
    </row>
    <row r="1473" spans="1:32" x14ac:dyDescent="0.25">
      <c r="A1473" s="6" t="s">
        <v>5247</v>
      </c>
      <c r="B1473" s="6" t="s">
        <v>5248</v>
      </c>
      <c r="C1473" s="6" t="s">
        <v>150</v>
      </c>
      <c r="D1473" s="7">
        <v>32</v>
      </c>
      <c r="E1473" s="8" t="s">
        <v>6109</v>
      </c>
      <c r="F1473" s="8">
        <v>0</v>
      </c>
      <c r="G1473" s="8">
        <v>0</v>
      </c>
      <c r="H1473" s="8">
        <f>VLOOKUP(E1473,[1]Hoja1!$E:$F,2,FALSE)</f>
        <v>1366</v>
      </c>
      <c r="I1473" s="8" t="str">
        <f>VLOOKUP(E1473,[1]Hoja1!$E:$S,3,FALSE)</f>
        <v>PARTIDO POLÍTICO FUERZA POPULAR</v>
      </c>
      <c r="J1473" s="8">
        <f>VLOOKUP(E1473,[1]Hoja1!$E:$S,4,FALSE)</f>
        <v>2018</v>
      </c>
      <c r="K1473" s="8">
        <f>VLOOKUP(E1473,[1]Hoja1!$E:$S,5,FALSE)</f>
        <v>2018</v>
      </c>
      <c r="L1473" s="8">
        <f>VLOOKUP(E1473,[1]Hoja1!$E:$S,6,FALSE)</f>
        <v>11</v>
      </c>
      <c r="M1473" s="8" t="str">
        <f>VLOOKUP(E1473,[1]Hoja1!$E:$S,7,FALSE)</f>
        <v>REGIDOR DISTRITAL</v>
      </c>
      <c r="N1473" s="6"/>
      <c r="O1473" s="6" t="s">
        <v>579</v>
      </c>
      <c r="P1473" s="6" t="s">
        <v>6110</v>
      </c>
      <c r="Q1473" s="6" t="s">
        <v>6111</v>
      </c>
      <c r="R1473" s="6" t="s">
        <v>54</v>
      </c>
      <c r="S1473" s="7" t="s">
        <v>35</v>
      </c>
      <c r="T1473" s="7" t="s">
        <v>35</v>
      </c>
      <c r="U1473" s="7">
        <v>46</v>
      </c>
      <c r="V1473" s="6" t="s">
        <v>80</v>
      </c>
      <c r="W1473" s="6" t="s">
        <v>80</v>
      </c>
      <c r="X1473" s="6" t="s">
        <v>1502</v>
      </c>
      <c r="Y1473" s="8" t="s">
        <v>120</v>
      </c>
      <c r="Z1473" s="6" t="s">
        <v>6112</v>
      </c>
      <c r="AA1473" s="8">
        <v>1366</v>
      </c>
      <c r="AB1473" s="8" t="s">
        <v>489</v>
      </c>
      <c r="AC1473" s="8">
        <v>2018</v>
      </c>
      <c r="AD1473" s="8">
        <v>2018</v>
      </c>
      <c r="AE1473" s="8">
        <v>11</v>
      </c>
      <c r="AF1473" s="8" t="s">
        <v>322</v>
      </c>
    </row>
    <row r="1474" spans="1:32" x14ac:dyDescent="0.25">
      <c r="A1474" s="6" t="s">
        <v>5247</v>
      </c>
      <c r="B1474" s="6" t="s">
        <v>5248</v>
      </c>
      <c r="C1474" s="6" t="s">
        <v>150</v>
      </c>
      <c r="D1474" s="7">
        <v>33</v>
      </c>
      <c r="E1474" s="8" t="s">
        <v>6113</v>
      </c>
      <c r="F1474" s="8">
        <v>0</v>
      </c>
      <c r="G1474" s="8">
        <v>0</v>
      </c>
      <c r="H1474" s="8">
        <f>VLOOKUP(E1474,[1]Hoja1!$E:$F,2,FALSE)</f>
        <v>0</v>
      </c>
      <c r="I1474" s="8">
        <f>VLOOKUP(E1474,[1]Hoja1!$E:$S,3,FALSE)</f>
        <v>0</v>
      </c>
      <c r="J1474" s="8">
        <f>VLOOKUP(E1474,[1]Hoja1!$E:$S,4,FALSE)</f>
        <v>0</v>
      </c>
      <c r="K1474" s="8">
        <f>VLOOKUP(E1474,[1]Hoja1!$E:$S,5,FALSE)</f>
        <v>0</v>
      </c>
      <c r="L1474" s="8">
        <f>VLOOKUP(E1474,[1]Hoja1!$E:$S,6,FALSE)</f>
        <v>0</v>
      </c>
      <c r="M1474" s="8">
        <f>VLOOKUP(E1474,[1]Hoja1!$E:$S,7,FALSE)</f>
        <v>0</v>
      </c>
      <c r="N1474" s="6"/>
      <c r="O1474" s="6" t="s">
        <v>6114</v>
      </c>
      <c r="P1474" s="6" t="s">
        <v>1330</v>
      </c>
      <c r="Q1474" s="6" t="s">
        <v>6115</v>
      </c>
      <c r="R1474" s="6" t="s">
        <v>34</v>
      </c>
      <c r="S1474" s="7" t="s">
        <v>35</v>
      </c>
      <c r="T1474" s="7" t="s">
        <v>35</v>
      </c>
      <c r="U1474" s="7">
        <v>52</v>
      </c>
      <c r="V1474" s="6" t="s">
        <v>80</v>
      </c>
      <c r="W1474" s="6" t="s">
        <v>80</v>
      </c>
      <c r="X1474" s="6" t="s">
        <v>3104</v>
      </c>
      <c r="Y1474" s="8" t="s">
        <v>1675</v>
      </c>
      <c r="Z1474" s="6" t="s">
        <v>6116</v>
      </c>
      <c r="AA1474" s="8">
        <v>0</v>
      </c>
      <c r="AB1474" s="8">
        <v>0</v>
      </c>
      <c r="AC1474" s="8">
        <v>0</v>
      </c>
      <c r="AD1474" s="8">
        <v>0</v>
      </c>
      <c r="AE1474" s="8">
        <v>0</v>
      </c>
      <c r="AF1474" s="8">
        <v>0</v>
      </c>
    </row>
    <row r="1475" spans="1:32" x14ac:dyDescent="0.25">
      <c r="A1475" s="6" t="s">
        <v>5247</v>
      </c>
      <c r="B1475" s="6" t="s">
        <v>5248</v>
      </c>
      <c r="C1475" s="6" t="s">
        <v>150</v>
      </c>
      <c r="D1475" s="7">
        <v>35</v>
      </c>
      <c r="E1475" s="8" t="s">
        <v>6117</v>
      </c>
      <c r="F1475" s="8">
        <v>0</v>
      </c>
      <c r="G1475" s="8">
        <v>0</v>
      </c>
      <c r="H1475" s="8">
        <f>VLOOKUP(E1475,[1]Hoja1!$E:$F,2,FALSE)</f>
        <v>0</v>
      </c>
      <c r="I1475" s="8">
        <f>VLOOKUP(E1475,[1]Hoja1!$E:$S,3,FALSE)</f>
        <v>0</v>
      </c>
      <c r="J1475" s="8">
        <f>VLOOKUP(E1475,[1]Hoja1!$E:$S,4,FALSE)</f>
        <v>0</v>
      </c>
      <c r="K1475" s="8">
        <f>VLOOKUP(E1475,[1]Hoja1!$E:$S,5,FALSE)</f>
        <v>0</v>
      </c>
      <c r="L1475" s="8">
        <f>VLOOKUP(E1475,[1]Hoja1!$E:$S,6,FALSE)</f>
        <v>0</v>
      </c>
      <c r="M1475" s="8">
        <f>VLOOKUP(E1475,[1]Hoja1!$E:$S,7,FALSE)</f>
        <v>0</v>
      </c>
      <c r="N1475" s="6"/>
      <c r="O1475" s="6" t="s">
        <v>4086</v>
      </c>
      <c r="P1475" s="6" t="s">
        <v>4124</v>
      </c>
      <c r="Q1475" s="6" t="s">
        <v>6118</v>
      </c>
      <c r="R1475" s="6" t="s">
        <v>34</v>
      </c>
      <c r="S1475" s="7" t="s">
        <v>30</v>
      </c>
      <c r="T1475" s="7" t="s">
        <v>35</v>
      </c>
      <c r="U1475" s="7">
        <v>61</v>
      </c>
      <c r="V1475" s="6" t="s">
        <v>80</v>
      </c>
      <c r="W1475" s="6" t="s">
        <v>80</v>
      </c>
      <c r="X1475" s="6" t="s">
        <v>1844</v>
      </c>
      <c r="Y1475" s="8" t="s">
        <v>120</v>
      </c>
      <c r="Z1475" s="6" t="s">
        <v>6119</v>
      </c>
      <c r="AA1475" s="8">
        <v>0</v>
      </c>
      <c r="AB1475" s="8">
        <v>0</v>
      </c>
      <c r="AC1475" s="8">
        <v>0</v>
      </c>
      <c r="AD1475" s="8">
        <v>0</v>
      </c>
      <c r="AE1475" s="8">
        <v>0</v>
      </c>
      <c r="AF1475" s="8">
        <v>0</v>
      </c>
    </row>
    <row r="1476" spans="1:32" x14ac:dyDescent="0.25">
      <c r="A1476" s="6" t="s">
        <v>5247</v>
      </c>
      <c r="B1476" s="6" t="s">
        <v>5248</v>
      </c>
      <c r="C1476" s="6" t="s">
        <v>169</v>
      </c>
      <c r="D1476" s="7">
        <v>1</v>
      </c>
      <c r="E1476" s="8" t="s">
        <v>6120</v>
      </c>
      <c r="F1476" s="8" t="s">
        <v>30</v>
      </c>
      <c r="G1476" s="8">
        <v>1264</v>
      </c>
      <c r="H1476" s="8">
        <f>VLOOKUP(E1476,[1]Hoja1!$E:$F,2,FALSE)</f>
        <v>0</v>
      </c>
      <c r="I1476" s="8">
        <f>VLOOKUP(E1476,[1]Hoja1!$E:$S,3,FALSE)</f>
        <v>0</v>
      </c>
      <c r="J1476" s="8">
        <f>VLOOKUP(E1476,[1]Hoja1!$E:$S,4,FALSE)</f>
        <v>0</v>
      </c>
      <c r="K1476" s="8">
        <f>VLOOKUP(E1476,[1]Hoja1!$E:$S,5,FALSE)</f>
        <v>0</v>
      </c>
      <c r="L1476" s="8">
        <f>VLOOKUP(E1476,[1]Hoja1!$E:$S,6,FALSE)</f>
        <v>0</v>
      </c>
      <c r="M1476" s="8">
        <f>VLOOKUP(E1476,[1]Hoja1!$E:$S,7,FALSE)</f>
        <v>0</v>
      </c>
      <c r="N1476" s="6"/>
      <c r="O1476" s="6" t="s">
        <v>260</v>
      </c>
      <c r="P1476" s="6" t="s">
        <v>445</v>
      </c>
      <c r="Q1476" s="6" t="s">
        <v>6121</v>
      </c>
      <c r="R1476" s="6" t="s">
        <v>34</v>
      </c>
      <c r="S1476" s="7" t="s">
        <v>35</v>
      </c>
      <c r="T1476" s="7" t="s">
        <v>35</v>
      </c>
      <c r="U1476" s="7">
        <v>50</v>
      </c>
      <c r="V1476" s="6" t="s">
        <v>80</v>
      </c>
      <c r="W1476" s="6" t="s">
        <v>80</v>
      </c>
      <c r="X1476" s="6" t="s">
        <v>119</v>
      </c>
      <c r="Y1476" s="8" t="s">
        <v>120</v>
      </c>
      <c r="Z1476" s="6" t="s">
        <v>6122</v>
      </c>
      <c r="AA1476" s="8">
        <v>0</v>
      </c>
      <c r="AB1476" s="8">
        <v>0</v>
      </c>
      <c r="AC1476" s="8">
        <v>0</v>
      </c>
      <c r="AD1476" s="8">
        <v>0</v>
      </c>
      <c r="AE1476" s="8">
        <v>0</v>
      </c>
      <c r="AF1476" s="8">
        <v>0</v>
      </c>
    </row>
    <row r="1477" spans="1:32" x14ac:dyDescent="0.25">
      <c r="A1477" s="6" t="s">
        <v>5247</v>
      </c>
      <c r="B1477" s="6" t="s">
        <v>5248</v>
      </c>
      <c r="C1477" s="6" t="s">
        <v>169</v>
      </c>
      <c r="D1477" s="7">
        <v>2</v>
      </c>
      <c r="E1477" s="8" t="s">
        <v>6123</v>
      </c>
      <c r="F1477" s="8">
        <v>0</v>
      </c>
      <c r="G1477" s="8">
        <v>0</v>
      </c>
      <c r="H1477" s="8">
        <f>VLOOKUP(E1477,[1]Hoja1!$E:$F,2,FALSE)</f>
        <v>0</v>
      </c>
      <c r="I1477" s="8">
        <f>VLOOKUP(E1477,[1]Hoja1!$E:$S,3,FALSE)</f>
        <v>0</v>
      </c>
      <c r="J1477" s="8">
        <f>VLOOKUP(E1477,[1]Hoja1!$E:$S,4,FALSE)</f>
        <v>0</v>
      </c>
      <c r="K1477" s="8">
        <f>VLOOKUP(E1477,[1]Hoja1!$E:$S,5,FALSE)</f>
        <v>0</v>
      </c>
      <c r="L1477" s="8">
        <f>VLOOKUP(E1477,[1]Hoja1!$E:$S,6,FALSE)</f>
        <v>0</v>
      </c>
      <c r="M1477" s="8">
        <f>VLOOKUP(E1477,[1]Hoja1!$E:$S,7,FALSE)</f>
        <v>0</v>
      </c>
      <c r="N1477" s="6"/>
      <c r="O1477" s="6" t="s">
        <v>6124</v>
      </c>
      <c r="P1477" s="6" t="s">
        <v>700</v>
      </c>
      <c r="Q1477" s="6" t="s">
        <v>6125</v>
      </c>
      <c r="R1477" s="6" t="s">
        <v>54</v>
      </c>
      <c r="S1477" s="7" t="s">
        <v>35</v>
      </c>
      <c r="T1477" s="7" t="s">
        <v>35</v>
      </c>
      <c r="U1477" s="7">
        <v>36</v>
      </c>
      <c r="V1477" s="6" t="s">
        <v>80</v>
      </c>
      <c r="W1477" s="6" t="s">
        <v>80</v>
      </c>
      <c r="X1477" s="6" t="s">
        <v>1674</v>
      </c>
      <c r="Y1477" s="8" t="s">
        <v>1675</v>
      </c>
      <c r="Z1477" s="6" t="s">
        <v>6126</v>
      </c>
      <c r="AA1477" s="8">
        <v>0</v>
      </c>
      <c r="AB1477" s="8">
        <v>0</v>
      </c>
      <c r="AC1477" s="8">
        <v>0</v>
      </c>
      <c r="AD1477" s="8">
        <v>0</v>
      </c>
      <c r="AE1477" s="8">
        <v>0</v>
      </c>
      <c r="AF1477" s="8">
        <v>0</v>
      </c>
    </row>
    <row r="1478" spans="1:32" x14ac:dyDescent="0.25">
      <c r="A1478" s="6" t="s">
        <v>5247</v>
      </c>
      <c r="B1478" s="6" t="s">
        <v>5248</v>
      </c>
      <c r="C1478" s="6" t="s">
        <v>169</v>
      </c>
      <c r="D1478" s="7">
        <v>3</v>
      </c>
      <c r="E1478" s="8" t="s">
        <v>6127</v>
      </c>
      <c r="F1478" s="8">
        <v>0</v>
      </c>
      <c r="G1478" s="8">
        <v>0</v>
      </c>
      <c r="H1478" s="8">
        <f>VLOOKUP(E1478,[1]Hoja1!$E:$F,2,FALSE)</f>
        <v>1241</v>
      </c>
      <c r="I1478" s="8" t="str">
        <f>VLOOKUP(E1478,[1]Hoja1!$E:$S,3,FALSE)</f>
        <v>ALIANZA ELECTORAL IZQUIERDA UNIDA</v>
      </c>
      <c r="J1478" s="8">
        <f>VLOOKUP(E1478,[1]Hoja1!$E:$S,4,FALSE)</f>
        <v>1987</v>
      </c>
      <c r="K1478" s="8">
        <f>VLOOKUP(E1478,[1]Hoja1!$E:$S,5,FALSE)</f>
        <v>1989</v>
      </c>
      <c r="L1478" s="8">
        <f>VLOOKUP(E1478,[1]Hoja1!$E:$S,6,FALSE)</f>
        <v>9</v>
      </c>
      <c r="M1478" s="8" t="str">
        <f>VLOOKUP(E1478,[1]Hoja1!$E:$S,7,FALSE)</f>
        <v>REGIDOR PROVINCIAL</v>
      </c>
      <c r="N1478" s="6"/>
      <c r="O1478" s="6" t="s">
        <v>2924</v>
      </c>
      <c r="P1478" s="6" t="s">
        <v>6128</v>
      </c>
      <c r="Q1478" s="6" t="s">
        <v>5782</v>
      </c>
      <c r="R1478" s="6" t="s">
        <v>34</v>
      </c>
      <c r="S1478" s="7" t="s">
        <v>30</v>
      </c>
      <c r="T1478" s="7" t="s">
        <v>35</v>
      </c>
      <c r="U1478" s="7">
        <v>75</v>
      </c>
      <c r="V1478" s="6" t="s">
        <v>80</v>
      </c>
      <c r="W1478" s="6" t="s">
        <v>80</v>
      </c>
      <c r="X1478" s="6" t="s">
        <v>5001</v>
      </c>
      <c r="Y1478" s="8" t="s">
        <v>120</v>
      </c>
      <c r="Z1478" s="6" t="s">
        <v>6129</v>
      </c>
      <c r="AA1478" s="8">
        <v>1241</v>
      </c>
      <c r="AB1478" s="8" t="s">
        <v>649</v>
      </c>
      <c r="AC1478" s="8">
        <v>1987</v>
      </c>
      <c r="AD1478" s="8">
        <v>1989</v>
      </c>
      <c r="AE1478" s="8">
        <v>9</v>
      </c>
      <c r="AF1478" s="8" t="s">
        <v>49</v>
      </c>
    </row>
    <row r="1479" spans="1:32" x14ac:dyDescent="0.25">
      <c r="A1479" s="6" t="s">
        <v>5247</v>
      </c>
      <c r="B1479" s="6" t="s">
        <v>5248</v>
      </c>
      <c r="C1479" s="6" t="s">
        <v>169</v>
      </c>
      <c r="D1479" s="7">
        <v>4</v>
      </c>
      <c r="E1479" s="8" t="s">
        <v>6130</v>
      </c>
      <c r="F1479" s="8">
        <v>0</v>
      </c>
      <c r="G1479" s="8">
        <v>0</v>
      </c>
      <c r="H1479" s="8">
        <f>VLOOKUP(E1479,[1]Hoja1!$E:$F,2,FALSE)</f>
        <v>0</v>
      </c>
      <c r="I1479" s="8">
        <f>VLOOKUP(E1479,[1]Hoja1!$E:$S,3,FALSE)</f>
        <v>0</v>
      </c>
      <c r="J1479" s="8">
        <f>VLOOKUP(E1479,[1]Hoja1!$E:$S,4,FALSE)</f>
        <v>0</v>
      </c>
      <c r="K1479" s="8">
        <f>VLOOKUP(E1479,[1]Hoja1!$E:$S,5,FALSE)</f>
        <v>0</v>
      </c>
      <c r="L1479" s="8">
        <f>VLOOKUP(E1479,[1]Hoja1!$E:$S,6,FALSE)</f>
        <v>0</v>
      </c>
      <c r="M1479" s="8">
        <f>VLOOKUP(E1479,[1]Hoja1!$E:$S,7,FALSE)</f>
        <v>0</v>
      </c>
      <c r="N1479" s="6"/>
      <c r="O1479" s="6" t="s">
        <v>1510</v>
      </c>
      <c r="P1479" s="6" t="s">
        <v>6131</v>
      </c>
      <c r="Q1479" s="6" t="s">
        <v>6132</v>
      </c>
      <c r="R1479" s="6" t="s">
        <v>34</v>
      </c>
      <c r="S1479" s="7" t="s">
        <v>35</v>
      </c>
      <c r="T1479" s="7" t="s">
        <v>35</v>
      </c>
      <c r="U1479" s="7">
        <v>30</v>
      </c>
      <c r="V1479" s="6" t="s">
        <v>80</v>
      </c>
      <c r="W1479" s="6" t="s">
        <v>80</v>
      </c>
      <c r="X1479" s="6" t="s">
        <v>924</v>
      </c>
      <c r="Y1479" s="8" t="s">
        <v>120</v>
      </c>
      <c r="Z1479" s="6" t="s">
        <v>6133</v>
      </c>
      <c r="AA1479" s="8">
        <v>0</v>
      </c>
      <c r="AB1479" s="8">
        <v>0</v>
      </c>
      <c r="AC1479" s="8">
        <v>0</v>
      </c>
      <c r="AD1479" s="8">
        <v>0</v>
      </c>
      <c r="AE1479" s="8">
        <v>0</v>
      </c>
      <c r="AF1479" s="8">
        <v>0</v>
      </c>
    </row>
    <row r="1480" spans="1:32" x14ac:dyDescent="0.25">
      <c r="A1480" s="6" t="s">
        <v>5247</v>
      </c>
      <c r="B1480" s="6" t="s">
        <v>5248</v>
      </c>
      <c r="C1480" s="6" t="s">
        <v>169</v>
      </c>
      <c r="D1480" s="7">
        <v>5</v>
      </c>
      <c r="E1480" s="8" t="s">
        <v>6134</v>
      </c>
      <c r="F1480" s="8">
        <v>0</v>
      </c>
      <c r="G1480" s="8">
        <v>0</v>
      </c>
      <c r="H1480" s="8">
        <f>VLOOKUP(E1480,[1]Hoja1!$E:$F,2,FALSE)</f>
        <v>0</v>
      </c>
      <c r="I1480" s="8">
        <f>VLOOKUP(E1480,[1]Hoja1!$E:$S,3,FALSE)</f>
        <v>0</v>
      </c>
      <c r="J1480" s="8">
        <f>VLOOKUP(E1480,[1]Hoja1!$E:$S,4,FALSE)</f>
        <v>0</v>
      </c>
      <c r="K1480" s="8">
        <f>VLOOKUP(E1480,[1]Hoja1!$E:$S,5,FALSE)</f>
        <v>0</v>
      </c>
      <c r="L1480" s="8">
        <f>VLOOKUP(E1480,[1]Hoja1!$E:$S,6,FALSE)</f>
        <v>0</v>
      </c>
      <c r="M1480" s="8">
        <f>VLOOKUP(E1480,[1]Hoja1!$E:$S,7,FALSE)</f>
        <v>0</v>
      </c>
      <c r="N1480" s="6"/>
      <c r="O1480" s="6" t="s">
        <v>6135</v>
      </c>
      <c r="P1480" s="6" t="s">
        <v>1452</v>
      </c>
      <c r="Q1480" s="6" t="s">
        <v>6136</v>
      </c>
      <c r="R1480" s="6" t="s">
        <v>34</v>
      </c>
      <c r="S1480" s="7" t="s">
        <v>30</v>
      </c>
      <c r="T1480" s="7" t="s">
        <v>35</v>
      </c>
      <c r="U1480" s="7">
        <v>45</v>
      </c>
      <c r="V1480" s="6" t="s">
        <v>80</v>
      </c>
      <c r="W1480" s="6" t="s">
        <v>80</v>
      </c>
      <c r="X1480" s="6" t="s">
        <v>957</v>
      </c>
      <c r="Y1480" s="8" t="s">
        <v>120</v>
      </c>
      <c r="Z1480" s="6" t="s">
        <v>6137</v>
      </c>
      <c r="AA1480" s="8">
        <v>0</v>
      </c>
      <c r="AB1480" s="8">
        <v>0</v>
      </c>
      <c r="AC1480" s="8">
        <v>0</v>
      </c>
      <c r="AD1480" s="8">
        <v>0</v>
      </c>
      <c r="AE1480" s="8">
        <v>0</v>
      </c>
      <c r="AF1480" s="8">
        <v>0</v>
      </c>
    </row>
    <row r="1481" spans="1:32" x14ac:dyDescent="0.25">
      <c r="A1481" s="6" t="s">
        <v>5247</v>
      </c>
      <c r="B1481" s="6" t="s">
        <v>5248</v>
      </c>
      <c r="C1481" s="6" t="s">
        <v>169</v>
      </c>
      <c r="D1481" s="7">
        <v>6</v>
      </c>
      <c r="E1481" s="8" t="s">
        <v>6138</v>
      </c>
      <c r="F1481" s="8">
        <v>0</v>
      </c>
      <c r="G1481" s="8">
        <v>0</v>
      </c>
      <c r="H1481" s="8">
        <f>VLOOKUP(E1481,[1]Hoja1!$E:$F,2,FALSE)</f>
        <v>0</v>
      </c>
      <c r="I1481" s="8">
        <f>VLOOKUP(E1481,[1]Hoja1!$E:$S,3,FALSE)</f>
        <v>0</v>
      </c>
      <c r="J1481" s="8">
        <f>VLOOKUP(E1481,[1]Hoja1!$E:$S,4,FALSE)</f>
        <v>0</v>
      </c>
      <c r="K1481" s="8">
        <f>VLOOKUP(E1481,[1]Hoja1!$E:$S,5,FALSE)</f>
        <v>0</v>
      </c>
      <c r="L1481" s="8">
        <f>VLOOKUP(E1481,[1]Hoja1!$E:$S,6,FALSE)</f>
        <v>0</v>
      </c>
      <c r="M1481" s="8">
        <f>VLOOKUP(E1481,[1]Hoja1!$E:$S,7,FALSE)</f>
        <v>0</v>
      </c>
      <c r="N1481" s="6"/>
      <c r="O1481" s="6" t="s">
        <v>6139</v>
      </c>
      <c r="P1481" s="6" t="s">
        <v>1029</v>
      </c>
      <c r="Q1481" s="6" t="s">
        <v>6140</v>
      </c>
      <c r="R1481" s="6" t="s">
        <v>54</v>
      </c>
      <c r="S1481" s="7" t="s">
        <v>35</v>
      </c>
      <c r="T1481" s="7" t="s">
        <v>35</v>
      </c>
      <c r="U1481" s="7">
        <v>30</v>
      </c>
      <c r="V1481" s="6" t="s">
        <v>80</v>
      </c>
      <c r="W1481" s="6" t="s">
        <v>80</v>
      </c>
      <c r="X1481" s="6" t="s">
        <v>3104</v>
      </c>
      <c r="Y1481" s="8" t="s">
        <v>1675</v>
      </c>
      <c r="Z1481" s="6" t="s">
        <v>6141</v>
      </c>
      <c r="AA1481" s="8">
        <v>0</v>
      </c>
      <c r="AB1481" s="8">
        <v>0</v>
      </c>
      <c r="AC1481" s="8">
        <v>0</v>
      </c>
      <c r="AD1481" s="8">
        <v>0</v>
      </c>
      <c r="AE1481" s="8">
        <v>0</v>
      </c>
      <c r="AF1481" s="8">
        <v>0</v>
      </c>
    </row>
    <row r="1482" spans="1:32" x14ac:dyDescent="0.25">
      <c r="A1482" s="6" t="s">
        <v>5247</v>
      </c>
      <c r="B1482" s="6" t="s">
        <v>5248</v>
      </c>
      <c r="C1482" s="6" t="s">
        <v>169</v>
      </c>
      <c r="D1482" s="7">
        <v>7</v>
      </c>
      <c r="E1482" s="8" t="s">
        <v>6142</v>
      </c>
      <c r="F1482" s="8">
        <v>0</v>
      </c>
      <c r="G1482" s="8">
        <v>0</v>
      </c>
      <c r="H1482" s="8">
        <f>VLOOKUP(E1482,[1]Hoja1!$E:$F,2,FALSE)</f>
        <v>0</v>
      </c>
      <c r="I1482" s="8">
        <f>VLOOKUP(E1482,[1]Hoja1!$E:$S,3,FALSE)</f>
        <v>0</v>
      </c>
      <c r="J1482" s="8">
        <f>VLOOKUP(E1482,[1]Hoja1!$E:$S,4,FALSE)</f>
        <v>0</v>
      </c>
      <c r="K1482" s="8">
        <f>VLOOKUP(E1482,[1]Hoja1!$E:$S,5,FALSE)</f>
        <v>0</v>
      </c>
      <c r="L1482" s="8">
        <f>VLOOKUP(E1482,[1]Hoja1!$E:$S,6,FALSE)</f>
        <v>0</v>
      </c>
      <c r="M1482" s="8">
        <f>VLOOKUP(E1482,[1]Hoja1!$E:$S,7,FALSE)</f>
        <v>0</v>
      </c>
      <c r="N1482" s="6"/>
      <c r="O1482" s="6" t="s">
        <v>622</v>
      </c>
      <c r="P1482" s="6" t="s">
        <v>351</v>
      </c>
      <c r="Q1482" s="6" t="s">
        <v>6143</v>
      </c>
      <c r="R1482" s="6" t="s">
        <v>34</v>
      </c>
      <c r="S1482" s="7" t="s">
        <v>35</v>
      </c>
      <c r="T1482" s="7" t="s">
        <v>35</v>
      </c>
      <c r="U1482" s="7">
        <v>32</v>
      </c>
      <c r="V1482" s="6" t="s">
        <v>80</v>
      </c>
      <c r="W1482" s="6" t="s">
        <v>80</v>
      </c>
      <c r="X1482" s="6" t="s">
        <v>5409</v>
      </c>
      <c r="Y1482" s="8" t="s">
        <v>1675</v>
      </c>
      <c r="Z1482" s="6" t="s">
        <v>6144</v>
      </c>
      <c r="AA1482" s="8">
        <v>0</v>
      </c>
      <c r="AB1482" s="8">
        <v>0</v>
      </c>
      <c r="AC1482" s="8">
        <v>0</v>
      </c>
      <c r="AD1482" s="8">
        <v>0</v>
      </c>
      <c r="AE1482" s="8">
        <v>0</v>
      </c>
      <c r="AF1482" s="8">
        <v>0</v>
      </c>
    </row>
    <row r="1483" spans="1:32" x14ac:dyDescent="0.25">
      <c r="A1483" s="6" t="s">
        <v>5247</v>
      </c>
      <c r="B1483" s="6" t="s">
        <v>5248</v>
      </c>
      <c r="C1483" s="6" t="s">
        <v>169</v>
      </c>
      <c r="D1483" s="7">
        <v>8</v>
      </c>
      <c r="E1483" s="8" t="s">
        <v>6145</v>
      </c>
      <c r="F1483" s="8">
        <v>0</v>
      </c>
      <c r="G1483" s="8">
        <v>0</v>
      </c>
      <c r="H1483" s="8">
        <f>VLOOKUP(E1483,[1]Hoja1!$E:$F,2,FALSE)</f>
        <v>0</v>
      </c>
      <c r="I1483" s="8">
        <f>VLOOKUP(E1483,[1]Hoja1!$E:$S,3,FALSE)</f>
        <v>0</v>
      </c>
      <c r="J1483" s="8">
        <f>VLOOKUP(E1483,[1]Hoja1!$E:$S,4,FALSE)</f>
        <v>0</v>
      </c>
      <c r="K1483" s="8">
        <f>VLOOKUP(E1483,[1]Hoja1!$E:$S,5,FALSE)</f>
        <v>0</v>
      </c>
      <c r="L1483" s="8">
        <f>VLOOKUP(E1483,[1]Hoja1!$E:$S,6,FALSE)</f>
        <v>0</v>
      </c>
      <c r="M1483" s="8">
        <f>VLOOKUP(E1483,[1]Hoja1!$E:$S,7,FALSE)</f>
        <v>0</v>
      </c>
      <c r="N1483" s="6"/>
      <c r="O1483" s="6" t="s">
        <v>6146</v>
      </c>
      <c r="P1483" s="6" t="s">
        <v>1574</v>
      </c>
      <c r="Q1483" s="6" t="s">
        <v>6147</v>
      </c>
      <c r="R1483" s="6" t="s">
        <v>34</v>
      </c>
      <c r="S1483" s="7" t="s">
        <v>35</v>
      </c>
      <c r="T1483" s="7" t="s">
        <v>30</v>
      </c>
      <c r="U1483" s="7">
        <v>27</v>
      </c>
      <c r="V1483" s="6" t="s">
        <v>80</v>
      </c>
      <c r="W1483" s="6" t="s">
        <v>80</v>
      </c>
      <c r="X1483" s="6" t="s">
        <v>957</v>
      </c>
      <c r="Y1483" s="8" t="s">
        <v>120</v>
      </c>
      <c r="Z1483" s="6" t="s">
        <v>6148</v>
      </c>
      <c r="AA1483" s="8">
        <v>0</v>
      </c>
      <c r="AB1483" s="8">
        <v>0</v>
      </c>
      <c r="AC1483" s="8">
        <v>0</v>
      </c>
      <c r="AD1483" s="8">
        <v>0</v>
      </c>
      <c r="AE1483" s="8">
        <v>0</v>
      </c>
      <c r="AF1483" s="8">
        <v>0</v>
      </c>
    </row>
    <row r="1484" spans="1:32" x14ac:dyDescent="0.25">
      <c r="A1484" s="6" t="s">
        <v>5247</v>
      </c>
      <c r="B1484" s="6" t="s">
        <v>5248</v>
      </c>
      <c r="C1484" s="6" t="s">
        <v>169</v>
      </c>
      <c r="D1484" s="7">
        <v>9</v>
      </c>
      <c r="E1484" s="8" t="s">
        <v>6149</v>
      </c>
      <c r="F1484" s="8">
        <v>0</v>
      </c>
      <c r="G1484" s="8">
        <v>0</v>
      </c>
      <c r="H1484" s="8">
        <f>VLOOKUP(E1484,[1]Hoja1!$E:$F,2,FALSE)</f>
        <v>0</v>
      </c>
      <c r="I1484" s="8">
        <f>VLOOKUP(E1484,[1]Hoja1!$E:$S,3,FALSE)</f>
        <v>0</v>
      </c>
      <c r="J1484" s="8">
        <f>VLOOKUP(E1484,[1]Hoja1!$E:$S,4,FALSE)</f>
        <v>0</v>
      </c>
      <c r="K1484" s="8">
        <f>VLOOKUP(E1484,[1]Hoja1!$E:$S,5,FALSE)</f>
        <v>0</v>
      </c>
      <c r="L1484" s="8">
        <f>VLOOKUP(E1484,[1]Hoja1!$E:$S,6,FALSE)</f>
        <v>0</v>
      </c>
      <c r="M1484" s="8">
        <f>VLOOKUP(E1484,[1]Hoja1!$E:$S,7,FALSE)</f>
        <v>0</v>
      </c>
      <c r="N1484" s="6"/>
      <c r="O1484" s="6" t="s">
        <v>6150</v>
      </c>
      <c r="P1484" s="6" t="s">
        <v>610</v>
      </c>
      <c r="Q1484" s="6" t="s">
        <v>6151</v>
      </c>
      <c r="R1484" s="6" t="s">
        <v>34</v>
      </c>
      <c r="S1484" s="7" t="s">
        <v>35</v>
      </c>
      <c r="T1484" s="7" t="s">
        <v>35</v>
      </c>
      <c r="U1484" s="7">
        <v>72</v>
      </c>
      <c r="V1484" s="6" t="s">
        <v>80</v>
      </c>
      <c r="W1484" s="6" t="s">
        <v>80</v>
      </c>
      <c r="X1484" s="6" t="s">
        <v>5295</v>
      </c>
      <c r="Y1484" s="8" t="s">
        <v>2616</v>
      </c>
      <c r="Z1484" s="6" t="s">
        <v>6152</v>
      </c>
      <c r="AA1484" s="8">
        <v>0</v>
      </c>
      <c r="AB1484" s="8">
        <v>0</v>
      </c>
      <c r="AC1484" s="8">
        <v>0</v>
      </c>
      <c r="AD1484" s="8">
        <v>0</v>
      </c>
      <c r="AE1484" s="8">
        <v>0</v>
      </c>
      <c r="AF1484" s="8">
        <v>0</v>
      </c>
    </row>
    <row r="1485" spans="1:32" x14ac:dyDescent="0.25">
      <c r="A1485" s="6" t="s">
        <v>5247</v>
      </c>
      <c r="B1485" s="6" t="s">
        <v>5248</v>
      </c>
      <c r="C1485" s="6" t="s">
        <v>169</v>
      </c>
      <c r="D1485" s="7">
        <v>10</v>
      </c>
      <c r="E1485" s="8" t="s">
        <v>6153</v>
      </c>
      <c r="F1485" s="8">
        <v>0</v>
      </c>
      <c r="G1485" s="8">
        <v>0</v>
      </c>
      <c r="H1485" s="8">
        <f>VLOOKUP(E1485,[1]Hoja1!$E:$F,2,FALSE)</f>
        <v>0</v>
      </c>
      <c r="I1485" s="8">
        <f>VLOOKUP(E1485,[1]Hoja1!$E:$S,3,FALSE)</f>
        <v>0</v>
      </c>
      <c r="J1485" s="8">
        <f>VLOOKUP(E1485,[1]Hoja1!$E:$S,4,FALSE)</f>
        <v>0</v>
      </c>
      <c r="K1485" s="8">
        <f>VLOOKUP(E1485,[1]Hoja1!$E:$S,5,FALSE)</f>
        <v>0</v>
      </c>
      <c r="L1485" s="8">
        <f>VLOOKUP(E1485,[1]Hoja1!$E:$S,6,FALSE)</f>
        <v>0</v>
      </c>
      <c r="M1485" s="8">
        <f>VLOOKUP(E1485,[1]Hoja1!$E:$S,7,FALSE)</f>
        <v>0</v>
      </c>
      <c r="N1485" s="6"/>
      <c r="O1485" s="6" t="s">
        <v>6154</v>
      </c>
      <c r="P1485" s="6" t="s">
        <v>209</v>
      </c>
      <c r="Q1485" s="6" t="s">
        <v>6155</v>
      </c>
      <c r="R1485" s="6" t="s">
        <v>54</v>
      </c>
      <c r="S1485" s="7" t="s">
        <v>35</v>
      </c>
      <c r="T1485" s="7" t="s">
        <v>35</v>
      </c>
      <c r="U1485" s="7">
        <v>54</v>
      </c>
      <c r="V1485" s="6" t="s">
        <v>80</v>
      </c>
      <c r="W1485" s="6" t="s">
        <v>80</v>
      </c>
      <c r="X1485" s="6" t="s">
        <v>5459</v>
      </c>
      <c r="Y1485" s="8" t="s">
        <v>120</v>
      </c>
      <c r="Z1485" s="6" t="s">
        <v>6156</v>
      </c>
      <c r="AA1485" s="8">
        <v>0</v>
      </c>
      <c r="AB1485" s="8">
        <v>0</v>
      </c>
      <c r="AC1485" s="8">
        <v>0</v>
      </c>
      <c r="AD1485" s="8">
        <v>0</v>
      </c>
      <c r="AE1485" s="8">
        <v>0</v>
      </c>
      <c r="AF1485" s="8">
        <v>0</v>
      </c>
    </row>
    <row r="1486" spans="1:32" x14ac:dyDescent="0.25">
      <c r="A1486" s="6" t="s">
        <v>5247</v>
      </c>
      <c r="B1486" s="6" t="s">
        <v>5248</v>
      </c>
      <c r="C1486" s="6" t="s">
        <v>169</v>
      </c>
      <c r="D1486" s="7">
        <v>11</v>
      </c>
      <c r="E1486" s="8" t="s">
        <v>6157</v>
      </c>
      <c r="F1486" s="8">
        <v>0</v>
      </c>
      <c r="G1486" s="8">
        <v>0</v>
      </c>
      <c r="H1486" s="8">
        <f>VLOOKUP(E1486,[1]Hoja1!$E:$F,2,FALSE)</f>
        <v>0</v>
      </c>
      <c r="I1486" s="8">
        <f>VLOOKUP(E1486,[1]Hoja1!$E:$S,3,FALSE)</f>
        <v>0</v>
      </c>
      <c r="J1486" s="8">
        <f>VLOOKUP(E1486,[1]Hoja1!$E:$S,4,FALSE)</f>
        <v>0</v>
      </c>
      <c r="K1486" s="8">
        <f>VLOOKUP(E1486,[1]Hoja1!$E:$S,5,FALSE)</f>
        <v>0</v>
      </c>
      <c r="L1486" s="8">
        <f>VLOOKUP(E1486,[1]Hoja1!$E:$S,6,FALSE)</f>
        <v>0</v>
      </c>
      <c r="M1486" s="8">
        <f>VLOOKUP(E1486,[1]Hoja1!$E:$S,7,FALSE)</f>
        <v>0</v>
      </c>
      <c r="N1486" s="6"/>
      <c r="O1486" s="6" t="s">
        <v>2203</v>
      </c>
      <c r="P1486" s="6" t="s">
        <v>1145</v>
      </c>
      <c r="Q1486" s="6" t="s">
        <v>6158</v>
      </c>
      <c r="R1486" s="6" t="s">
        <v>54</v>
      </c>
      <c r="S1486" s="7" t="s">
        <v>35</v>
      </c>
      <c r="T1486" s="7" t="s">
        <v>35</v>
      </c>
      <c r="U1486" s="7">
        <v>47</v>
      </c>
      <c r="V1486" s="6" t="s">
        <v>80</v>
      </c>
      <c r="W1486" s="6" t="s">
        <v>80</v>
      </c>
      <c r="X1486" s="6" t="s">
        <v>2615</v>
      </c>
      <c r="Y1486" s="8" t="s">
        <v>2616</v>
      </c>
      <c r="Z1486" s="6" t="s">
        <v>6159</v>
      </c>
      <c r="AA1486" s="8">
        <v>0</v>
      </c>
      <c r="AB1486" s="8">
        <v>0</v>
      </c>
      <c r="AC1486" s="8">
        <v>0</v>
      </c>
      <c r="AD1486" s="8">
        <v>0</v>
      </c>
      <c r="AE1486" s="8">
        <v>0</v>
      </c>
      <c r="AF1486" s="8">
        <v>0</v>
      </c>
    </row>
    <row r="1487" spans="1:32" x14ac:dyDescent="0.25">
      <c r="A1487" s="6" t="s">
        <v>5247</v>
      </c>
      <c r="B1487" s="6" t="s">
        <v>5248</v>
      </c>
      <c r="C1487" s="6" t="s">
        <v>169</v>
      </c>
      <c r="D1487" s="7">
        <v>12</v>
      </c>
      <c r="E1487" s="8" t="s">
        <v>6160</v>
      </c>
      <c r="F1487" s="8">
        <v>0</v>
      </c>
      <c r="G1487" s="8">
        <v>0</v>
      </c>
      <c r="H1487" s="8">
        <f>VLOOKUP(E1487,[1]Hoja1!$E:$F,2,FALSE)</f>
        <v>-1</v>
      </c>
      <c r="I1487" s="8" t="str">
        <f>VLOOKUP(E1487,[1]Hoja1!$E:$S,3,FALSE)</f>
        <v>GANA PERÚ</v>
      </c>
      <c r="J1487" s="8">
        <f>VLOOKUP(E1487,[1]Hoja1!$E:$S,4,FALSE)</f>
        <v>2013</v>
      </c>
      <c r="K1487" s="8">
        <f>VLOOKUP(E1487,[1]Hoja1!$E:$S,5,FALSE)</f>
        <v>2016</v>
      </c>
      <c r="L1487" s="8">
        <f>VLOOKUP(E1487,[1]Hoja1!$E:$S,6,FALSE)</f>
        <v>4</v>
      </c>
      <c r="M1487" s="8" t="str">
        <f>VLOOKUP(E1487,[1]Hoja1!$E:$S,7,FALSE)</f>
        <v>CONGRESISTA DE LA REPÚBLICA</v>
      </c>
      <c r="N1487" s="6"/>
      <c r="O1487" s="6" t="s">
        <v>6161</v>
      </c>
      <c r="P1487" s="6" t="s">
        <v>6162</v>
      </c>
      <c r="Q1487" s="6" t="s">
        <v>6163</v>
      </c>
      <c r="R1487" s="6" t="s">
        <v>34</v>
      </c>
      <c r="S1487" s="7" t="s">
        <v>35</v>
      </c>
      <c r="T1487" s="7" t="s">
        <v>35</v>
      </c>
      <c r="U1487" s="7">
        <v>70</v>
      </c>
      <c r="V1487" s="6" t="s">
        <v>80</v>
      </c>
      <c r="W1487" s="6" t="s">
        <v>80</v>
      </c>
      <c r="X1487" s="6" t="s">
        <v>4088</v>
      </c>
      <c r="Y1487" s="8" t="s">
        <v>120</v>
      </c>
      <c r="Z1487" s="6" t="s">
        <v>6164</v>
      </c>
      <c r="AA1487" s="8">
        <v>-1</v>
      </c>
      <c r="AB1487" s="8" t="s">
        <v>6165</v>
      </c>
      <c r="AC1487" s="8">
        <v>2013</v>
      </c>
      <c r="AD1487" s="8">
        <v>2016</v>
      </c>
      <c r="AE1487" s="8">
        <v>4</v>
      </c>
      <c r="AF1487" s="8" t="s">
        <v>490</v>
      </c>
    </row>
    <row r="1488" spans="1:32" x14ac:dyDescent="0.25">
      <c r="A1488" s="6" t="s">
        <v>5247</v>
      </c>
      <c r="B1488" s="6" t="s">
        <v>5248</v>
      </c>
      <c r="C1488" s="6" t="s">
        <v>169</v>
      </c>
      <c r="D1488" s="7">
        <v>13</v>
      </c>
      <c r="E1488" s="8" t="s">
        <v>6166</v>
      </c>
      <c r="F1488" s="8">
        <v>0</v>
      </c>
      <c r="G1488" s="8">
        <v>0</v>
      </c>
      <c r="H1488" s="8">
        <f>VLOOKUP(E1488,[1]Hoja1!$E:$F,2,FALSE)</f>
        <v>1241</v>
      </c>
      <c r="I1488" s="8" t="str">
        <f>VLOOKUP(E1488,[1]Hoja1!$E:$S,3,FALSE)</f>
        <v>ALIANZA ELECTORAL IZQUIERDA UNIDA</v>
      </c>
      <c r="J1488" s="8">
        <f>VLOOKUP(E1488,[1]Hoja1!$E:$S,4,FALSE)</f>
        <v>1983</v>
      </c>
      <c r="K1488" s="8">
        <f>VLOOKUP(E1488,[1]Hoja1!$E:$S,5,FALSE)</f>
        <v>1985</v>
      </c>
      <c r="L1488" s="8">
        <f>VLOOKUP(E1488,[1]Hoja1!$E:$S,6,FALSE)</f>
        <v>11</v>
      </c>
      <c r="M1488" s="8" t="str">
        <f>VLOOKUP(E1488,[1]Hoja1!$E:$S,7,FALSE)</f>
        <v>REGIDOR DISTRITAL</v>
      </c>
      <c r="N1488" s="6"/>
      <c r="O1488" s="6" t="s">
        <v>6167</v>
      </c>
      <c r="P1488" s="6" t="s">
        <v>2426</v>
      </c>
      <c r="Q1488" s="6" t="s">
        <v>6168</v>
      </c>
      <c r="R1488" s="6" t="s">
        <v>34</v>
      </c>
      <c r="S1488" s="7" t="s">
        <v>35</v>
      </c>
      <c r="T1488" s="7" t="s">
        <v>35</v>
      </c>
      <c r="U1488" s="7">
        <v>68</v>
      </c>
      <c r="V1488" s="6" t="s">
        <v>80</v>
      </c>
      <c r="W1488" s="6" t="s">
        <v>80</v>
      </c>
      <c r="X1488" s="6" t="s">
        <v>4853</v>
      </c>
      <c r="Y1488" s="8" t="s">
        <v>215</v>
      </c>
      <c r="Z1488" s="6" t="s">
        <v>6169</v>
      </c>
      <c r="AA1488" s="8">
        <v>1241</v>
      </c>
      <c r="AB1488" s="8" t="s">
        <v>649</v>
      </c>
      <c r="AC1488" s="8">
        <v>1983</v>
      </c>
      <c r="AD1488" s="8">
        <v>1985</v>
      </c>
      <c r="AE1488" s="8">
        <v>11</v>
      </c>
      <c r="AF1488" s="8" t="s">
        <v>322</v>
      </c>
    </row>
    <row r="1489" spans="1:32" x14ac:dyDescent="0.25">
      <c r="A1489" s="6" t="s">
        <v>5247</v>
      </c>
      <c r="B1489" s="6" t="s">
        <v>5248</v>
      </c>
      <c r="C1489" s="6" t="s">
        <v>169</v>
      </c>
      <c r="D1489" s="7">
        <v>14</v>
      </c>
      <c r="E1489" s="8" t="s">
        <v>6170</v>
      </c>
      <c r="F1489" s="8">
        <v>0</v>
      </c>
      <c r="G1489" s="8">
        <v>0</v>
      </c>
      <c r="H1489" s="8">
        <f>VLOOKUP(E1489,[1]Hoja1!$E:$F,2,FALSE)</f>
        <v>0</v>
      </c>
      <c r="I1489" s="8">
        <f>VLOOKUP(E1489,[1]Hoja1!$E:$S,3,FALSE)</f>
        <v>0</v>
      </c>
      <c r="J1489" s="8">
        <f>VLOOKUP(E1489,[1]Hoja1!$E:$S,4,FALSE)</f>
        <v>0</v>
      </c>
      <c r="K1489" s="8">
        <f>VLOOKUP(E1489,[1]Hoja1!$E:$S,5,FALSE)</f>
        <v>0</v>
      </c>
      <c r="L1489" s="8">
        <f>VLOOKUP(E1489,[1]Hoja1!$E:$S,6,FALSE)</f>
        <v>0</v>
      </c>
      <c r="M1489" s="8">
        <f>VLOOKUP(E1489,[1]Hoja1!$E:$S,7,FALSE)</f>
        <v>0</v>
      </c>
      <c r="N1489" s="6"/>
      <c r="O1489" s="6" t="s">
        <v>6171</v>
      </c>
      <c r="P1489" s="6" t="s">
        <v>1397</v>
      </c>
      <c r="Q1489" s="6" t="s">
        <v>6172</v>
      </c>
      <c r="R1489" s="6" t="s">
        <v>54</v>
      </c>
      <c r="S1489" s="7" t="s">
        <v>35</v>
      </c>
      <c r="T1489" s="7" t="s">
        <v>35</v>
      </c>
      <c r="U1489" s="7">
        <v>34</v>
      </c>
      <c r="V1489" s="6" t="s">
        <v>80</v>
      </c>
      <c r="W1489" s="6" t="s">
        <v>80</v>
      </c>
      <c r="X1489" s="6" t="s">
        <v>80</v>
      </c>
      <c r="Y1489" s="8" t="s">
        <v>215</v>
      </c>
      <c r="Z1489" s="6" t="s">
        <v>6173</v>
      </c>
      <c r="AA1489" s="8">
        <v>0</v>
      </c>
      <c r="AB1489" s="8">
        <v>0</v>
      </c>
      <c r="AC1489" s="8">
        <v>0</v>
      </c>
      <c r="AD1489" s="8">
        <v>0</v>
      </c>
      <c r="AE1489" s="8">
        <v>0</v>
      </c>
      <c r="AF1489" s="8">
        <v>0</v>
      </c>
    </row>
    <row r="1490" spans="1:32" x14ac:dyDescent="0.25">
      <c r="A1490" s="6" t="s">
        <v>5247</v>
      </c>
      <c r="B1490" s="6" t="s">
        <v>5248</v>
      </c>
      <c r="C1490" s="6" t="s">
        <v>169</v>
      </c>
      <c r="D1490" s="7">
        <v>15</v>
      </c>
      <c r="E1490" s="8" t="s">
        <v>6174</v>
      </c>
      <c r="F1490" s="8">
        <v>0</v>
      </c>
      <c r="G1490" s="8">
        <v>0</v>
      </c>
      <c r="H1490" s="8">
        <f>VLOOKUP(E1490,[1]Hoja1!$E:$F,2,FALSE)</f>
        <v>0</v>
      </c>
      <c r="I1490" s="8">
        <f>VLOOKUP(E1490,[1]Hoja1!$E:$S,3,FALSE)</f>
        <v>0</v>
      </c>
      <c r="J1490" s="8">
        <f>VLOOKUP(E1490,[1]Hoja1!$E:$S,4,FALSE)</f>
        <v>0</v>
      </c>
      <c r="K1490" s="8">
        <f>VLOOKUP(E1490,[1]Hoja1!$E:$S,5,FALSE)</f>
        <v>0</v>
      </c>
      <c r="L1490" s="8">
        <f>VLOOKUP(E1490,[1]Hoja1!$E:$S,6,FALSE)</f>
        <v>0</v>
      </c>
      <c r="M1490" s="8">
        <f>VLOOKUP(E1490,[1]Hoja1!$E:$S,7,FALSE)</f>
        <v>0</v>
      </c>
      <c r="N1490" s="6"/>
      <c r="O1490" s="6" t="s">
        <v>622</v>
      </c>
      <c r="P1490" s="6" t="s">
        <v>462</v>
      </c>
      <c r="Q1490" s="6" t="s">
        <v>6175</v>
      </c>
      <c r="R1490" s="6" t="s">
        <v>34</v>
      </c>
      <c r="S1490" s="7" t="s">
        <v>35</v>
      </c>
      <c r="T1490" s="7" t="s">
        <v>35</v>
      </c>
      <c r="U1490" s="7">
        <v>52</v>
      </c>
      <c r="V1490" s="6" t="s">
        <v>80</v>
      </c>
      <c r="W1490" s="6" t="s">
        <v>80</v>
      </c>
      <c r="X1490" s="6" t="s">
        <v>1753</v>
      </c>
      <c r="Y1490" s="8" t="s">
        <v>120</v>
      </c>
      <c r="Z1490" s="6" t="s">
        <v>6176</v>
      </c>
      <c r="AA1490" s="8">
        <v>0</v>
      </c>
      <c r="AB1490" s="8">
        <v>0</v>
      </c>
      <c r="AC1490" s="8">
        <v>0</v>
      </c>
      <c r="AD1490" s="8">
        <v>0</v>
      </c>
      <c r="AE1490" s="8">
        <v>0</v>
      </c>
      <c r="AF1490" s="8">
        <v>0</v>
      </c>
    </row>
    <row r="1491" spans="1:32" x14ac:dyDescent="0.25">
      <c r="A1491" s="6" t="s">
        <v>5247</v>
      </c>
      <c r="B1491" s="6" t="s">
        <v>5248</v>
      </c>
      <c r="C1491" s="6" t="s">
        <v>169</v>
      </c>
      <c r="D1491" s="7">
        <v>16</v>
      </c>
      <c r="E1491" s="8" t="s">
        <v>6177</v>
      </c>
      <c r="F1491" s="8">
        <v>0</v>
      </c>
      <c r="G1491" s="8">
        <v>0</v>
      </c>
      <c r="H1491" s="8">
        <f>VLOOKUP(E1491,[1]Hoja1!$E:$F,2,FALSE)</f>
        <v>0</v>
      </c>
      <c r="I1491" s="8">
        <f>VLOOKUP(E1491,[1]Hoja1!$E:$S,3,FALSE)</f>
        <v>0</v>
      </c>
      <c r="J1491" s="8">
        <f>VLOOKUP(E1491,[1]Hoja1!$E:$S,4,FALSE)</f>
        <v>0</v>
      </c>
      <c r="K1491" s="8">
        <f>VLOOKUP(E1491,[1]Hoja1!$E:$S,5,FALSE)</f>
        <v>0</v>
      </c>
      <c r="L1491" s="8">
        <f>VLOOKUP(E1491,[1]Hoja1!$E:$S,6,FALSE)</f>
        <v>0</v>
      </c>
      <c r="M1491" s="8">
        <f>VLOOKUP(E1491,[1]Hoja1!$E:$S,7,FALSE)</f>
        <v>0</v>
      </c>
      <c r="N1491" s="6"/>
      <c r="O1491" s="6" t="s">
        <v>6178</v>
      </c>
      <c r="P1491" s="6" t="s">
        <v>6179</v>
      </c>
      <c r="Q1491" s="6" t="s">
        <v>6180</v>
      </c>
      <c r="R1491" s="6" t="s">
        <v>34</v>
      </c>
      <c r="S1491" s="7" t="s">
        <v>35</v>
      </c>
      <c r="T1491" s="7" t="s">
        <v>35</v>
      </c>
      <c r="U1491" s="7">
        <v>57</v>
      </c>
      <c r="V1491" s="6" t="s">
        <v>80</v>
      </c>
      <c r="W1491" s="6" t="s">
        <v>80</v>
      </c>
      <c r="X1491" s="6" t="s">
        <v>1674</v>
      </c>
      <c r="Y1491" s="8" t="s">
        <v>1675</v>
      </c>
      <c r="Z1491" s="6" t="s">
        <v>6181</v>
      </c>
      <c r="AA1491" s="8">
        <v>0</v>
      </c>
      <c r="AB1491" s="8">
        <v>0</v>
      </c>
      <c r="AC1491" s="8">
        <v>0</v>
      </c>
      <c r="AD1491" s="8">
        <v>0</v>
      </c>
      <c r="AE1491" s="8">
        <v>0</v>
      </c>
      <c r="AF1491" s="8">
        <v>0</v>
      </c>
    </row>
    <row r="1492" spans="1:32" x14ac:dyDescent="0.25">
      <c r="A1492" s="6" t="s">
        <v>5247</v>
      </c>
      <c r="B1492" s="6" t="s">
        <v>5248</v>
      </c>
      <c r="C1492" s="6" t="s">
        <v>169</v>
      </c>
      <c r="D1492" s="7">
        <v>17</v>
      </c>
      <c r="E1492" s="8" t="s">
        <v>6182</v>
      </c>
      <c r="F1492" s="8">
        <v>0</v>
      </c>
      <c r="G1492" s="8">
        <v>0</v>
      </c>
      <c r="H1492" s="8">
        <f>VLOOKUP(E1492,[1]Hoja1!$E:$F,2,FALSE)</f>
        <v>0</v>
      </c>
      <c r="I1492" s="8">
        <f>VLOOKUP(E1492,[1]Hoja1!$E:$S,3,FALSE)</f>
        <v>0</v>
      </c>
      <c r="J1492" s="8">
        <f>VLOOKUP(E1492,[1]Hoja1!$E:$S,4,FALSE)</f>
        <v>0</v>
      </c>
      <c r="K1492" s="8">
        <f>VLOOKUP(E1492,[1]Hoja1!$E:$S,5,FALSE)</f>
        <v>0</v>
      </c>
      <c r="L1492" s="8">
        <f>VLOOKUP(E1492,[1]Hoja1!$E:$S,6,FALSE)</f>
        <v>0</v>
      </c>
      <c r="M1492" s="8">
        <f>VLOOKUP(E1492,[1]Hoja1!$E:$S,7,FALSE)</f>
        <v>0</v>
      </c>
      <c r="N1492" s="6"/>
      <c r="O1492" s="6" t="s">
        <v>6183</v>
      </c>
      <c r="P1492" s="6" t="s">
        <v>6184</v>
      </c>
      <c r="Q1492" s="6" t="s">
        <v>6185</v>
      </c>
      <c r="R1492" s="6" t="s">
        <v>54</v>
      </c>
      <c r="S1492" s="7" t="s">
        <v>35</v>
      </c>
      <c r="T1492" s="7" t="s">
        <v>35</v>
      </c>
      <c r="U1492" s="7">
        <v>32</v>
      </c>
      <c r="V1492" s="6" t="s">
        <v>80</v>
      </c>
      <c r="W1492" s="6" t="s">
        <v>80</v>
      </c>
      <c r="X1492" s="6" t="s">
        <v>5409</v>
      </c>
      <c r="Y1492" s="8" t="s">
        <v>1675</v>
      </c>
      <c r="Z1492" s="6" t="s">
        <v>6186</v>
      </c>
      <c r="AA1492" s="8">
        <v>0</v>
      </c>
      <c r="AB1492" s="8">
        <v>0</v>
      </c>
      <c r="AC1492" s="8">
        <v>0</v>
      </c>
      <c r="AD1492" s="8">
        <v>0</v>
      </c>
      <c r="AE1492" s="8">
        <v>0</v>
      </c>
      <c r="AF1492" s="8">
        <v>0</v>
      </c>
    </row>
    <row r="1493" spans="1:32" x14ac:dyDescent="0.25">
      <c r="A1493" s="6" t="s">
        <v>5247</v>
      </c>
      <c r="B1493" s="6" t="s">
        <v>5248</v>
      </c>
      <c r="C1493" s="6" t="s">
        <v>169</v>
      </c>
      <c r="D1493" s="7">
        <v>18</v>
      </c>
      <c r="E1493" s="8" t="s">
        <v>6187</v>
      </c>
      <c r="F1493" s="8">
        <v>0</v>
      </c>
      <c r="G1493" s="8">
        <v>0</v>
      </c>
      <c r="H1493" s="8">
        <f>VLOOKUP(E1493,[1]Hoja1!$E:$F,2,FALSE)</f>
        <v>1241</v>
      </c>
      <c r="I1493" s="8" t="str">
        <f>VLOOKUP(E1493,[1]Hoja1!$E:$S,3,FALSE)</f>
        <v>ALIANZA ELECTORAL IZQUIERDA UNIDA</v>
      </c>
      <c r="J1493" s="8">
        <f>VLOOKUP(E1493,[1]Hoja1!$E:$S,4,FALSE)</f>
        <v>1987</v>
      </c>
      <c r="K1493" s="8">
        <f>VLOOKUP(E1493,[1]Hoja1!$E:$S,5,FALSE)</f>
        <v>1989</v>
      </c>
      <c r="L1493" s="8">
        <f>VLOOKUP(E1493,[1]Hoja1!$E:$S,6,FALSE)</f>
        <v>11</v>
      </c>
      <c r="M1493" s="8" t="str">
        <f>VLOOKUP(E1493,[1]Hoja1!$E:$S,7,FALSE)</f>
        <v>REGIDOR DISTRITAL</v>
      </c>
      <c r="N1493" s="6"/>
      <c r="O1493" s="6" t="s">
        <v>2493</v>
      </c>
      <c r="P1493" s="6" t="s">
        <v>416</v>
      </c>
      <c r="Q1493" s="6" t="s">
        <v>6188</v>
      </c>
      <c r="R1493" s="6" t="s">
        <v>34</v>
      </c>
      <c r="S1493" s="7" t="s">
        <v>35</v>
      </c>
      <c r="T1493" s="7" t="s">
        <v>35</v>
      </c>
      <c r="U1493" s="7">
        <v>58</v>
      </c>
      <c r="V1493" s="6" t="s">
        <v>80</v>
      </c>
      <c r="W1493" s="6" t="s">
        <v>80</v>
      </c>
      <c r="X1493" s="6" t="s">
        <v>5541</v>
      </c>
      <c r="Y1493" s="8" t="s">
        <v>82</v>
      </c>
      <c r="Z1493" s="6" t="s">
        <v>6189</v>
      </c>
      <c r="AA1493" s="8">
        <v>1241</v>
      </c>
      <c r="AB1493" s="8" t="s">
        <v>649</v>
      </c>
      <c r="AC1493" s="8">
        <v>1987</v>
      </c>
      <c r="AD1493" s="8">
        <v>1989</v>
      </c>
      <c r="AE1493" s="8">
        <v>11</v>
      </c>
      <c r="AF1493" s="8" t="s">
        <v>322</v>
      </c>
    </row>
    <row r="1494" spans="1:32" x14ac:dyDescent="0.25">
      <c r="A1494" s="6" t="s">
        <v>5247</v>
      </c>
      <c r="B1494" s="6" t="s">
        <v>5248</v>
      </c>
      <c r="C1494" s="6" t="s">
        <v>169</v>
      </c>
      <c r="D1494" s="7">
        <v>19</v>
      </c>
      <c r="E1494" s="8" t="s">
        <v>6190</v>
      </c>
      <c r="F1494" s="8">
        <v>0</v>
      </c>
      <c r="G1494" s="8">
        <v>0</v>
      </c>
      <c r="H1494" s="8">
        <f>VLOOKUP(E1494,[1]Hoja1!$E:$F,2,FALSE)</f>
        <v>197</v>
      </c>
      <c r="I1494" s="8" t="str">
        <f>VLOOKUP(E1494,[1]Hoja1!$E:$S,3,FALSE)</f>
        <v>ALIANZA ELECTORAL UNIDAD NACIONAL</v>
      </c>
      <c r="J1494" s="8">
        <f>VLOOKUP(E1494,[1]Hoja1!$E:$S,4,FALSE)</f>
        <v>2007</v>
      </c>
      <c r="K1494" s="8">
        <f>VLOOKUP(E1494,[1]Hoja1!$E:$S,5,FALSE)</f>
        <v>2010</v>
      </c>
      <c r="L1494" s="8">
        <f>VLOOKUP(E1494,[1]Hoja1!$E:$S,6,FALSE)</f>
        <v>11</v>
      </c>
      <c r="M1494" s="8" t="str">
        <f>VLOOKUP(E1494,[1]Hoja1!$E:$S,7,FALSE)</f>
        <v>REGIDOR DISTRITAL</v>
      </c>
      <c r="N1494" s="6"/>
      <c r="O1494" s="6" t="s">
        <v>2185</v>
      </c>
      <c r="P1494" s="6" t="s">
        <v>691</v>
      </c>
      <c r="Q1494" s="6" t="s">
        <v>6191</v>
      </c>
      <c r="R1494" s="6" t="s">
        <v>34</v>
      </c>
      <c r="S1494" s="7" t="s">
        <v>35</v>
      </c>
      <c r="T1494" s="7" t="s">
        <v>35</v>
      </c>
      <c r="U1494" s="7">
        <v>47</v>
      </c>
      <c r="V1494" s="6" t="s">
        <v>80</v>
      </c>
      <c r="W1494" s="6" t="s">
        <v>80</v>
      </c>
      <c r="X1494" s="6" t="s">
        <v>5546</v>
      </c>
      <c r="Y1494" s="8" t="s">
        <v>82</v>
      </c>
      <c r="Z1494" s="6" t="s">
        <v>6192</v>
      </c>
      <c r="AA1494" s="8">
        <v>197</v>
      </c>
      <c r="AB1494" s="8" t="s">
        <v>6032</v>
      </c>
      <c r="AC1494" s="8">
        <v>2007</v>
      </c>
      <c r="AD1494" s="8">
        <v>2010</v>
      </c>
      <c r="AE1494" s="8">
        <v>11</v>
      </c>
      <c r="AF1494" s="8" t="s">
        <v>322</v>
      </c>
    </row>
    <row r="1495" spans="1:32" x14ac:dyDescent="0.25">
      <c r="A1495" s="6" t="s">
        <v>5247</v>
      </c>
      <c r="B1495" s="6" t="s">
        <v>5248</v>
      </c>
      <c r="C1495" s="6" t="s">
        <v>169</v>
      </c>
      <c r="D1495" s="7">
        <v>20</v>
      </c>
      <c r="E1495" s="8" t="s">
        <v>6193</v>
      </c>
      <c r="F1495" s="8">
        <v>0</v>
      </c>
      <c r="G1495" s="8">
        <v>0</v>
      </c>
      <c r="H1495" s="8">
        <f>VLOOKUP(E1495,[1]Hoja1!$E:$F,2,FALSE)</f>
        <v>0</v>
      </c>
      <c r="I1495" s="8">
        <f>VLOOKUP(E1495,[1]Hoja1!$E:$S,3,FALSE)</f>
        <v>0</v>
      </c>
      <c r="J1495" s="8">
        <f>VLOOKUP(E1495,[1]Hoja1!$E:$S,4,FALSE)</f>
        <v>0</v>
      </c>
      <c r="K1495" s="8">
        <f>VLOOKUP(E1495,[1]Hoja1!$E:$S,5,FALSE)</f>
        <v>0</v>
      </c>
      <c r="L1495" s="8">
        <f>VLOOKUP(E1495,[1]Hoja1!$E:$S,6,FALSE)</f>
        <v>0</v>
      </c>
      <c r="M1495" s="8">
        <f>VLOOKUP(E1495,[1]Hoja1!$E:$S,7,FALSE)</f>
        <v>0</v>
      </c>
      <c r="N1495" s="6"/>
      <c r="O1495" s="6" t="s">
        <v>2364</v>
      </c>
      <c r="P1495" s="6" t="s">
        <v>412</v>
      </c>
      <c r="Q1495" s="6" t="s">
        <v>6194</v>
      </c>
      <c r="R1495" s="6" t="s">
        <v>54</v>
      </c>
      <c r="S1495" s="7" t="s">
        <v>35</v>
      </c>
      <c r="T1495" s="7" t="s">
        <v>35</v>
      </c>
      <c r="U1495" s="7">
        <v>50</v>
      </c>
      <c r="V1495" s="6" t="s">
        <v>80</v>
      </c>
      <c r="W1495" s="6" t="s">
        <v>80</v>
      </c>
      <c r="X1495" s="6" t="s">
        <v>976</v>
      </c>
      <c r="Y1495" s="8" t="s">
        <v>82</v>
      </c>
      <c r="Z1495" s="6" t="s">
        <v>6195</v>
      </c>
      <c r="AA1495" s="8">
        <v>0</v>
      </c>
      <c r="AB1495" s="8">
        <v>0</v>
      </c>
      <c r="AC1495" s="8">
        <v>0</v>
      </c>
      <c r="AD1495" s="8">
        <v>0</v>
      </c>
      <c r="AE1495" s="8">
        <v>0</v>
      </c>
      <c r="AF1495" s="8">
        <v>0</v>
      </c>
    </row>
    <row r="1496" spans="1:32" x14ac:dyDescent="0.25">
      <c r="A1496" s="6" t="s">
        <v>5247</v>
      </c>
      <c r="B1496" s="6" t="s">
        <v>5248</v>
      </c>
      <c r="C1496" s="6" t="s">
        <v>169</v>
      </c>
      <c r="D1496" s="7">
        <v>21</v>
      </c>
      <c r="E1496" s="8" t="s">
        <v>6196</v>
      </c>
      <c r="F1496" s="8">
        <v>0</v>
      </c>
      <c r="G1496" s="8">
        <v>0</v>
      </c>
      <c r="H1496" s="8">
        <f>VLOOKUP(E1496,[1]Hoja1!$E:$F,2,FALSE)</f>
        <v>0</v>
      </c>
      <c r="I1496" s="8">
        <f>VLOOKUP(E1496,[1]Hoja1!$E:$S,3,FALSE)</f>
        <v>0</v>
      </c>
      <c r="J1496" s="8">
        <f>VLOOKUP(E1496,[1]Hoja1!$E:$S,4,FALSE)</f>
        <v>0</v>
      </c>
      <c r="K1496" s="8">
        <f>VLOOKUP(E1496,[1]Hoja1!$E:$S,5,FALSE)</f>
        <v>0</v>
      </c>
      <c r="L1496" s="8">
        <f>VLOOKUP(E1496,[1]Hoja1!$E:$S,6,FALSE)</f>
        <v>0</v>
      </c>
      <c r="M1496" s="8">
        <f>VLOOKUP(E1496,[1]Hoja1!$E:$S,7,FALSE)</f>
        <v>0</v>
      </c>
      <c r="N1496" s="6"/>
      <c r="O1496" s="6" t="s">
        <v>2897</v>
      </c>
      <c r="P1496" s="6" t="s">
        <v>2154</v>
      </c>
      <c r="Q1496" s="6" t="s">
        <v>6197</v>
      </c>
      <c r="R1496" s="6" t="s">
        <v>34</v>
      </c>
      <c r="S1496" s="7" t="s">
        <v>35</v>
      </c>
      <c r="T1496" s="7" t="s">
        <v>35</v>
      </c>
      <c r="U1496" s="7">
        <v>65</v>
      </c>
      <c r="V1496" s="6" t="s">
        <v>80</v>
      </c>
      <c r="W1496" s="6" t="s">
        <v>80</v>
      </c>
      <c r="X1496" s="6" t="s">
        <v>5263</v>
      </c>
      <c r="Y1496" s="8" t="s">
        <v>1675</v>
      </c>
      <c r="Z1496" s="6" t="s">
        <v>6198</v>
      </c>
      <c r="AA1496" s="8">
        <v>0</v>
      </c>
      <c r="AB1496" s="8">
        <v>0</v>
      </c>
      <c r="AC1496" s="8">
        <v>0</v>
      </c>
      <c r="AD1496" s="8">
        <v>0</v>
      </c>
      <c r="AE1496" s="8">
        <v>0</v>
      </c>
      <c r="AF1496" s="8">
        <v>0</v>
      </c>
    </row>
    <row r="1497" spans="1:32" x14ac:dyDescent="0.25">
      <c r="A1497" s="6" t="s">
        <v>5247</v>
      </c>
      <c r="B1497" s="6" t="s">
        <v>5248</v>
      </c>
      <c r="C1497" s="6" t="s">
        <v>169</v>
      </c>
      <c r="D1497" s="7">
        <v>22</v>
      </c>
      <c r="E1497" s="8" t="s">
        <v>6199</v>
      </c>
      <c r="F1497" s="8">
        <v>0</v>
      </c>
      <c r="G1497" s="8">
        <v>0</v>
      </c>
      <c r="H1497" s="8">
        <f>VLOOKUP(E1497,[1]Hoja1!$E:$F,2,FALSE)</f>
        <v>0</v>
      </c>
      <c r="I1497" s="8">
        <f>VLOOKUP(E1497,[1]Hoja1!$E:$S,3,FALSE)</f>
        <v>0</v>
      </c>
      <c r="J1497" s="8">
        <f>VLOOKUP(E1497,[1]Hoja1!$E:$S,4,FALSE)</f>
        <v>0</v>
      </c>
      <c r="K1497" s="8">
        <f>VLOOKUP(E1497,[1]Hoja1!$E:$S,5,FALSE)</f>
        <v>0</v>
      </c>
      <c r="L1497" s="8">
        <f>VLOOKUP(E1497,[1]Hoja1!$E:$S,6,FALSE)</f>
        <v>0</v>
      </c>
      <c r="M1497" s="8">
        <f>VLOOKUP(E1497,[1]Hoja1!$E:$S,7,FALSE)</f>
        <v>0</v>
      </c>
      <c r="N1497" s="6"/>
      <c r="O1497" s="6" t="s">
        <v>6200</v>
      </c>
      <c r="P1497" s="6" t="s">
        <v>197</v>
      </c>
      <c r="Q1497" s="6" t="s">
        <v>6201</v>
      </c>
      <c r="R1497" s="6" t="s">
        <v>54</v>
      </c>
      <c r="S1497" s="7" t="s">
        <v>35</v>
      </c>
      <c r="T1497" s="7" t="s">
        <v>35</v>
      </c>
      <c r="U1497" s="7">
        <v>29</v>
      </c>
      <c r="V1497" s="6" t="s">
        <v>80</v>
      </c>
      <c r="W1497" s="6" t="s">
        <v>80</v>
      </c>
      <c r="X1497" s="6" t="s">
        <v>80</v>
      </c>
      <c r="Y1497" s="8" t="s">
        <v>215</v>
      </c>
      <c r="Z1497" s="6" t="s">
        <v>6202</v>
      </c>
      <c r="AA1497" s="8">
        <v>0</v>
      </c>
      <c r="AB1497" s="8">
        <v>0</v>
      </c>
      <c r="AC1497" s="8">
        <v>0</v>
      </c>
      <c r="AD1497" s="8">
        <v>0</v>
      </c>
      <c r="AE1497" s="8">
        <v>0</v>
      </c>
      <c r="AF1497" s="8">
        <v>0</v>
      </c>
    </row>
    <row r="1498" spans="1:32" x14ac:dyDescent="0.25">
      <c r="A1498" s="6" t="s">
        <v>5247</v>
      </c>
      <c r="B1498" s="6" t="s">
        <v>5248</v>
      </c>
      <c r="C1498" s="6" t="s">
        <v>169</v>
      </c>
      <c r="D1498" s="7">
        <v>23</v>
      </c>
      <c r="E1498" s="8" t="s">
        <v>6203</v>
      </c>
      <c r="F1498" s="8">
        <v>0</v>
      </c>
      <c r="G1498" s="8">
        <v>0</v>
      </c>
      <c r="H1498" s="8">
        <f>VLOOKUP(E1498,[1]Hoja1!$E:$F,2,FALSE)</f>
        <v>0</v>
      </c>
      <c r="I1498" s="8">
        <f>VLOOKUP(E1498,[1]Hoja1!$E:$S,3,FALSE)</f>
        <v>0</v>
      </c>
      <c r="J1498" s="8">
        <f>VLOOKUP(E1498,[1]Hoja1!$E:$S,4,FALSE)</f>
        <v>0</v>
      </c>
      <c r="K1498" s="8">
        <f>VLOOKUP(E1498,[1]Hoja1!$E:$S,5,FALSE)</f>
        <v>0</v>
      </c>
      <c r="L1498" s="8">
        <f>VLOOKUP(E1498,[1]Hoja1!$E:$S,6,FALSE)</f>
        <v>0</v>
      </c>
      <c r="M1498" s="8">
        <f>VLOOKUP(E1498,[1]Hoja1!$E:$S,7,FALSE)</f>
        <v>0</v>
      </c>
      <c r="N1498" s="6"/>
      <c r="O1498" s="6" t="s">
        <v>6204</v>
      </c>
      <c r="P1498" s="6" t="s">
        <v>6205</v>
      </c>
      <c r="Q1498" s="6" t="s">
        <v>6206</v>
      </c>
      <c r="R1498" s="6" t="s">
        <v>54</v>
      </c>
      <c r="S1498" s="7" t="s">
        <v>30</v>
      </c>
      <c r="T1498" s="7" t="s">
        <v>35</v>
      </c>
      <c r="U1498" s="7">
        <v>65</v>
      </c>
      <c r="V1498" s="6" t="s">
        <v>80</v>
      </c>
      <c r="W1498" s="6" t="s">
        <v>80</v>
      </c>
      <c r="X1498" s="6" t="s">
        <v>3104</v>
      </c>
      <c r="Y1498" s="8" t="s">
        <v>1675</v>
      </c>
      <c r="Z1498" s="6" t="s">
        <v>6207</v>
      </c>
      <c r="AA1498" s="8">
        <v>0</v>
      </c>
      <c r="AB1498" s="8">
        <v>0</v>
      </c>
      <c r="AC1498" s="8">
        <v>0</v>
      </c>
      <c r="AD1498" s="8">
        <v>0</v>
      </c>
      <c r="AE1498" s="8">
        <v>0</v>
      </c>
      <c r="AF1498" s="8">
        <v>0</v>
      </c>
    </row>
    <row r="1499" spans="1:32" x14ac:dyDescent="0.25">
      <c r="A1499" s="6" t="s">
        <v>5247</v>
      </c>
      <c r="B1499" s="6" t="s">
        <v>5248</v>
      </c>
      <c r="C1499" s="6" t="s">
        <v>169</v>
      </c>
      <c r="D1499" s="7">
        <v>24</v>
      </c>
      <c r="E1499" s="8" t="s">
        <v>6208</v>
      </c>
      <c r="F1499" s="8">
        <v>0</v>
      </c>
      <c r="G1499" s="8">
        <v>0</v>
      </c>
      <c r="H1499" s="8">
        <f>VLOOKUP(E1499,[1]Hoja1!$E:$F,2,FALSE)</f>
        <v>0</v>
      </c>
      <c r="I1499" s="8">
        <f>VLOOKUP(E1499,[1]Hoja1!$E:$S,3,FALSE)</f>
        <v>0</v>
      </c>
      <c r="J1499" s="8">
        <f>VLOOKUP(E1499,[1]Hoja1!$E:$S,4,FALSE)</f>
        <v>0</v>
      </c>
      <c r="K1499" s="8">
        <f>VLOOKUP(E1499,[1]Hoja1!$E:$S,5,FALSE)</f>
        <v>0</v>
      </c>
      <c r="L1499" s="8">
        <f>VLOOKUP(E1499,[1]Hoja1!$E:$S,6,FALSE)</f>
        <v>0</v>
      </c>
      <c r="M1499" s="8">
        <f>VLOOKUP(E1499,[1]Hoja1!$E:$S,7,FALSE)</f>
        <v>0</v>
      </c>
      <c r="N1499" s="6"/>
      <c r="O1499" s="6" t="s">
        <v>1523</v>
      </c>
      <c r="P1499" s="6" t="s">
        <v>5614</v>
      </c>
      <c r="Q1499" s="6" t="s">
        <v>6209</v>
      </c>
      <c r="R1499" s="6" t="s">
        <v>34</v>
      </c>
      <c r="S1499" s="7" t="s">
        <v>35</v>
      </c>
      <c r="T1499" s="7" t="s">
        <v>35</v>
      </c>
      <c r="U1499" s="7">
        <v>55</v>
      </c>
      <c r="V1499" s="6" t="s">
        <v>80</v>
      </c>
      <c r="W1499" s="6" t="s">
        <v>80</v>
      </c>
      <c r="X1499" s="6" t="s">
        <v>924</v>
      </c>
      <c r="Y1499" s="8" t="s">
        <v>120</v>
      </c>
      <c r="Z1499" s="6" t="s">
        <v>6210</v>
      </c>
      <c r="AA1499" s="8">
        <v>0</v>
      </c>
      <c r="AB1499" s="8">
        <v>0</v>
      </c>
      <c r="AC1499" s="8">
        <v>0</v>
      </c>
      <c r="AD1499" s="8">
        <v>0</v>
      </c>
      <c r="AE1499" s="8">
        <v>0</v>
      </c>
      <c r="AF1499" s="8">
        <v>0</v>
      </c>
    </row>
    <row r="1500" spans="1:32" x14ac:dyDescent="0.25">
      <c r="A1500" s="6" t="s">
        <v>5247</v>
      </c>
      <c r="B1500" s="6" t="s">
        <v>5248</v>
      </c>
      <c r="C1500" s="6" t="s">
        <v>169</v>
      </c>
      <c r="D1500" s="7">
        <v>25</v>
      </c>
      <c r="E1500" s="8" t="s">
        <v>6211</v>
      </c>
      <c r="F1500" s="8">
        <v>0</v>
      </c>
      <c r="G1500" s="8">
        <v>0</v>
      </c>
      <c r="H1500" s="8">
        <f>VLOOKUP(E1500,[1]Hoja1!$E:$F,2,FALSE)</f>
        <v>0</v>
      </c>
      <c r="I1500" s="8">
        <f>VLOOKUP(E1500,[1]Hoja1!$E:$S,3,FALSE)</f>
        <v>0</v>
      </c>
      <c r="J1500" s="8">
        <f>VLOOKUP(E1500,[1]Hoja1!$E:$S,4,FALSE)</f>
        <v>0</v>
      </c>
      <c r="K1500" s="8">
        <f>VLOOKUP(E1500,[1]Hoja1!$E:$S,5,FALSE)</f>
        <v>0</v>
      </c>
      <c r="L1500" s="8">
        <f>VLOOKUP(E1500,[1]Hoja1!$E:$S,6,FALSE)</f>
        <v>0</v>
      </c>
      <c r="M1500" s="8">
        <f>VLOOKUP(E1500,[1]Hoja1!$E:$S,7,FALSE)</f>
        <v>0</v>
      </c>
      <c r="N1500" s="6"/>
      <c r="O1500" s="6" t="s">
        <v>128</v>
      </c>
      <c r="P1500" s="6" t="s">
        <v>6212</v>
      </c>
      <c r="Q1500" s="6" t="s">
        <v>6213</v>
      </c>
      <c r="R1500" s="6" t="s">
        <v>34</v>
      </c>
      <c r="S1500" s="7" t="s">
        <v>35</v>
      </c>
      <c r="T1500" s="7" t="s">
        <v>35</v>
      </c>
      <c r="U1500" s="7">
        <v>53</v>
      </c>
      <c r="V1500" s="6" t="s">
        <v>80</v>
      </c>
      <c r="W1500" s="6" t="s">
        <v>80</v>
      </c>
      <c r="X1500" s="6" t="s">
        <v>976</v>
      </c>
      <c r="Y1500" s="8" t="s">
        <v>82</v>
      </c>
      <c r="Z1500" s="6" t="s">
        <v>6214</v>
      </c>
      <c r="AA1500" s="8">
        <v>0</v>
      </c>
      <c r="AB1500" s="8">
        <v>0</v>
      </c>
      <c r="AC1500" s="8">
        <v>0</v>
      </c>
      <c r="AD1500" s="8">
        <v>0</v>
      </c>
      <c r="AE1500" s="8">
        <v>0</v>
      </c>
      <c r="AF1500" s="8">
        <v>0</v>
      </c>
    </row>
    <row r="1501" spans="1:32" x14ac:dyDescent="0.25">
      <c r="A1501" s="6" t="s">
        <v>5247</v>
      </c>
      <c r="B1501" s="6" t="s">
        <v>5248</v>
      </c>
      <c r="C1501" s="6" t="s">
        <v>169</v>
      </c>
      <c r="D1501" s="7">
        <v>26</v>
      </c>
      <c r="E1501" s="8" t="s">
        <v>6215</v>
      </c>
      <c r="F1501" s="8">
        <v>0</v>
      </c>
      <c r="G1501" s="8">
        <v>0</v>
      </c>
      <c r="H1501" s="8">
        <f>VLOOKUP(E1501,[1]Hoja1!$E:$F,2,FALSE)</f>
        <v>0</v>
      </c>
      <c r="I1501" s="8">
        <f>VLOOKUP(E1501,[1]Hoja1!$E:$S,3,FALSE)</f>
        <v>0</v>
      </c>
      <c r="J1501" s="8">
        <f>VLOOKUP(E1501,[1]Hoja1!$E:$S,4,FALSE)</f>
        <v>0</v>
      </c>
      <c r="K1501" s="8">
        <f>VLOOKUP(E1501,[1]Hoja1!$E:$S,5,FALSE)</f>
        <v>0</v>
      </c>
      <c r="L1501" s="8">
        <f>VLOOKUP(E1501,[1]Hoja1!$E:$S,6,FALSE)</f>
        <v>0</v>
      </c>
      <c r="M1501" s="8">
        <f>VLOOKUP(E1501,[1]Hoja1!$E:$S,7,FALSE)</f>
        <v>0</v>
      </c>
      <c r="N1501" s="6"/>
      <c r="O1501" s="6" t="s">
        <v>6216</v>
      </c>
      <c r="P1501" s="6" t="s">
        <v>137</v>
      </c>
      <c r="Q1501" s="6" t="s">
        <v>6217</v>
      </c>
      <c r="R1501" s="6" t="s">
        <v>34</v>
      </c>
      <c r="S1501" s="7" t="s">
        <v>35</v>
      </c>
      <c r="T1501" s="7" t="s">
        <v>35</v>
      </c>
      <c r="U1501" s="7">
        <v>60</v>
      </c>
      <c r="V1501" s="6" t="s">
        <v>2330</v>
      </c>
      <c r="W1501" s="6" t="s">
        <v>2330</v>
      </c>
      <c r="X1501" s="6" t="s">
        <v>2346</v>
      </c>
      <c r="Y1501" s="8" t="s">
        <v>286</v>
      </c>
      <c r="Z1501" s="6" t="s">
        <v>6218</v>
      </c>
      <c r="AA1501" s="8">
        <v>0</v>
      </c>
      <c r="AB1501" s="8">
        <v>0</v>
      </c>
      <c r="AC1501" s="8">
        <v>0</v>
      </c>
      <c r="AD1501" s="8">
        <v>0</v>
      </c>
      <c r="AE1501" s="8">
        <v>0</v>
      </c>
      <c r="AF1501" s="8">
        <v>0</v>
      </c>
    </row>
    <row r="1502" spans="1:32" x14ac:dyDescent="0.25">
      <c r="A1502" s="6" t="s">
        <v>5247</v>
      </c>
      <c r="B1502" s="6" t="s">
        <v>5248</v>
      </c>
      <c r="C1502" s="6" t="s">
        <v>169</v>
      </c>
      <c r="D1502" s="7">
        <v>27</v>
      </c>
      <c r="E1502" s="8" t="s">
        <v>6219</v>
      </c>
      <c r="F1502" s="8">
        <v>0</v>
      </c>
      <c r="G1502" s="8">
        <v>0</v>
      </c>
      <c r="H1502" s="8">
        <f>VLOOKUP(E1502,[1]Hoja1!$E:$F,2,FALSE)</f>
        <v>0</v>
      </c>
      <c r="I1502" s="8">
        <f>VLOOKUP(E1502,[1]Hoja1!$E:$S,3,FALSE)</f>
        <v>0</v>
      </c>
      <c r="J1502" s="8">
        <f>VLOOKUP(E1502,[1]Hoja1!$E:$S,4,FALSE)</f>
        <v>0</v>
      </c>
      <c r="K1502" s="8">
        <f>VLOOKUP(E1502,[1]Hoja1!$E:$S,5,FALSE)</f>
        <v>0</v>
      </c>
      <c r="L1502" s="8">
        <f>VLOOKUP(E1502,[1]Hoja1!$E:$S,6,FALSE)</f>
        <v>0</v>
      </c>
      <c r="M1502" s="8">
        <f>VLOOKUP(E1502,[1]Hoja1!$E:$S,7,FALSE)</f>
        <v>0</v>
      </c>
      <c r="N1502" s="6"/>
      <c r="O1502" s="6" t="s">
        <v>2055</v>
      </c>
      <c r="P1502" s="6" t="s">
        <v>240</v>
      </c>
      <c r="Q1502" s="6" t="s">
        <v>6220</v>
      </c>
      <c r="R1502" s="6" t="s">
        <v>54</v>
      </c>
      <c r="S1502" s="7" t="s">
        <v>30</v>
      </c>
      <c r="T1502" s="7" t="s">
        <v>35</v>
      </c>
      <c r="U1502" s="7">
        <v>60</v>
      </c>
      <c r="V1502" s="6" t="s">
        <v>80</v>
      </c>
      <c r="W1502" s="6" t="s">
        <v>80</v>
      </c>
      <c r="X1502" s="6" t="s">
        <v>4853</v>
      </c>
      <c r="Y1502" s="8" t="s">
        <v>215</v>
      </c>
      <c r="Z1502" s="6" t="s">
        <v>6221</v>
      </c>
      <c r="AA1502" s="8">
        <v>0</v>
      </c>
      <c r="AB1502" s="8">
        <v>0</v>
      </c>
      <c r="AC1502" s="8">
        <v>0</v>
      </c>
      <c r="AD1502" s="8">
        <v>0</v>
      </c>
      <c r="AE1502" s="8">
        <v>0</v>
      </c>
      <c r="AF1502" s="8">
        <v>0</v>
      </c>
    </row>
    <row r="1503" spans="1:32" x14ac:dyDescent="0.25">
      <c r="A1503" s="6" t="s">
        <v>5247</v>
      </c>
      <c r="B1503" s="6" t="s">
        <v>5248</v>
      </c>
      <c r="C1503" s="6" t="s">
        <v>169</v>
      </c>
      <c r="D1503" s="7">
        <v>28</v>
      </c>
      <c r="E1503" s="8" t="s">
        <v>6222</v>
      </c>
      <c r="F1503" s="8">
        <v>0</v>
      </c>
      <c r="G1503" s="8">
        <v>0</v>
      </c>
      <c r="H1503" s="8">
        <f>VLOOKUP(E1503,[1]Hoja1!$E:$F,2,FALSE)</f>
        <v>0</v>
      </c>
      <c r="I1503" s="8">
        <f>VLOOKUP(E1503,[1]Hoja1!$E:$S,3,FALSE)</f>
        <v>0</v>
      </c>
      <c r="J1503" s="8">
        <f>VLOOKUP(E1503,[1]Hoja1!$E:$S,4,FALSE)</f>
        <v>0</v>
      </c>
      <c r="K1503" s="8">
        <f>VLOOKUP(E1503,[1]Hoja1!$E:$S,5,FALSE)</f>
        <v>0</v>
      </c>
      <c r="L1503" s="8">
        <f>VLOOKUP(E1503,[1]Hoja1!$E:$S,6,FALSE)</f>
        <v>0</v>
      </c>
      <c r="M1503" s="8">
        <f>VLOOKUP(E1503,[1]Hoja1!$E:$S,7,FALSE)</f>
        <v>0</v>
      </c>
      <c r="N1503" s="6"/>
      <c r="O1503" s="6" t="s">
        <v>2212</v>
      </c>
      <c r="P1503" s="6" t="s">
        <v>347</v>
      </c>
      <c r="Q1503" s="6" t="s">
        <v>6223</v>
      </c>
      <c r="R1503" s="6" t="s">
        <v>34</v>
      </c>
      <c r="S1503" s="7" t="s">
        <v>35</v>
      </c>
      <c r="T1503" s="7" t="s">
        <v>35</v>
      </c>
      <c r="U1503" s="7">
        <v>56</v>
      </c>
      <c r="V1503" s="6" t="s">
        <v>80</v>
      </c>
      <c r="W1503" s="6" t="s">
        <v>80</v>
      </c>
      <c r="X1503" s="6" t="s">
        <v>2615</v>
      </c>
      <c r="Y1503" s="8" t="s">
        <v>2616</v>
      </c>
      <c r="Z1503" s="6" t="s">
        <v>6224</v>
      </c>
      <c r="AA1503" s="8">
        <v>0</v>
      </c>
      <c r="AB1503" s="8">
        <v>0</v>
      </c>
      <c r="AC1503" s="8">
        <v>0</v>
      </c>
      <c r="AD1503" s="8">
        <v>0</v>
      </c>
      <c r="AE1503" s="8">
        <v>0</v>
      </c>
      <c r="AF1503" s="8">
        <v>0</v>
      </c>
    </row>
    <row r="1504" spans="1:32" x14ac:dyDescent="0.25">
      <c r="A1504" s="6" t="s">
        <v>5247</v>
      </c>
      <c r="B1504" s="6" t="s">
        <v>5248</v>
      </c>
      <c r="C1504" s="6" t="s">
        <v>169</v>
      </c>
      <c r="D1504" s="7">
        <v>29</v>
      </c>
      <c r="E1504" s="8" t="s">
        <v>6225</v>
      </c>
      <c r="F1504" s="8">
        <v>0</v>
      </c>
      <c r="G1504" s="8">
        <v>0</v>
      </c>
      <c r="H1504" s="8">
        <f>VLOOKUP(E1504,[1]Hoja1!$E:$F,2,FALSE)</f>
        <v>0</v>
      </c>
      <c r="I1504" s="8">
        <f>VLOOKUP(E1504,[1]Hoja1!$E:$S,3,FALSE)</f>
        <v>0</v>
      </c>
      <c r="J1504" s="8">
        <f>VLOOKUP(E1504,[1]Hoja1!$E:$S,4,FALSE)</f>
        <v>0</v>
      </c>
      <c r="K1504" s="8">
        <f>VLOOKUP(E1504,[1]Hoja1!$E:$S,5,FALSE)</f>
        <v>0</v>
      </c>
      <c r="L1504" s="8">
        <f>VLOOKUP(E1504,[1]Hoja1!$E:$S,6,FALSE)</f>
        <v>0</v>
      </c>
      <c r="M1504" s="8">
        <f>VLOOKUP(E1504,[1]Hoja1!$E:$S,7,FALSE)</f>
        <v>0</v>
      </c>
      <c r="N1504" s="6"/>
      <c r="O1504" s="6" t="s">
        <v>3223</v>
      </c>
      <c r="P1504" s="6" t="s">
        <v>6226</v>
      </c>
      <c r="Q1504" s="6" t="s">
        <v>6227</v>
      </c>
      <c r="R1504" s="6" t="s">
        <v>54</v>
      </c>
      <c r="S1504" s="7" t="s">
        <v>35</v>
      </c>
      <c r="T1504" s="7" t="s">
        <v>35</v>
      </c>
      <c r="U1504" s="7">
        <v>29</v>
      </c>
      <c r="V1504" s="6" t="s">
        <v>80</v>
      </c>
      <c r="W1504" s="6" t="s">
        <v>80</v>
      </c>
      <c r="X1504" s="6" t="s">
        <v>80</v>
      </c>
      <c r="Y1504" s="8" t="s">
        <v>215</v>
      </c>
      <c r="Z1504" s="6" t="s">
        <v>6228</v>
      </c>
      <c r="AA1504" s="8">
        <v>0</v>
      </c>
      <c r="AB1504" s="8">
        <v>0</v>
      </c>
      <c r="AC1504" s="8">
        <v>0</v>
      </c>
      <c r="AD1504" s="8">
        <v>0</v>
      </c>
      <c r="AE1504" s="8">
        <v>0</v>
      </c>
      <c r="AF1504" s="8">
        <v>0</v>
      </c>
    </row>
    <row r="1505" spans="1:32" x14ac:dyDescent="0.25">
      <c r="A1505" s="6" t="s">
        <v>5247</v>
      </c>
      <c r="B1505" s="6" t="s">
        <v>5248</v>
      </c>
      <c r="C1505" s="6" t="s">
        <v>169</v>
      </c>
      <c r="D1505" s="7">
        <v>30</v>
      </c>
      <c r="E1505" s="8" t="s">
        <v>6229</v>
      </c>
      <c r="F1505" s="8">
        <v>0</v>
      </c>
      <c r="G1505" s="8">
        <v>0</v>
      </c>
      <c r="H1505" s="8">
        <f>VLOOKUP(E1505,[1]Hoja1!$E:$F,2,FALSE)</f>
        <v>0</v>
      </c>
      <c r="I1505" s="8">
        <f>VLOOKUP(E1505,[1]Hoja1!$E:$S,3,FALSE)</f>
        <v>0</v>
      </c>
      <c r="J1505" s="8">
        <f>VLOOKUP(E1505,[1]Hoja1!$E:$S,4,FALSE)</f>
        <v>0</v>
      </c>
      <c r="K1505" s="8">
        <f>VLOOKUP(E1505,[1]Hoja1!$E:$S,5,FALSE)</f>
        <v>0</v>
      </c>
      <c r="L1505" s="8">
        <f>VLOOKUP(E1505,[1]Hoja1!$E:$S,6,FALSE)</f>
        <v>0</v>
      </c>
      <c r="M1505" s="8">
        <f>VLOOKUP(E1505,[1]Hoja1!$E:$S,7,FALSE)</f>
        <v>0</v>
      </c>
      <c r="N1505" s="6"/>
      <c r="O1505" s="6" t="s">
        <v>4066</v>
      </c>
      <c r="P1505" s="6" t="s">
        <v>3223</v>
      </c>
      <c r="Q1505" s="6" t="s">
        <v>6230</v>
      </c>
      <c r="R1505" s="6" t="s">
        <v>54</v>
      </c>
      <c r="S1505" s="7" t="s">
        <v>35</v>
      </c>
      <c r="T1505" s="7" t="s">
        <v>35</v>
      </c>
      <c r="U1505" s="7">
        <v>39</v>
      </c>
      <c r="V1505" s="6" t="s">
        <v>80</v>
      </c>
      <c r="W1505" s="6" t="s">
        <v>80</v>
      </c>
      <c r="X1505" s="6" t="s">
        <v>1674</v>
      </c>
      <c r="Y1505" s="8" t="s">
        <v>1675</v>
      </c>
      <c r="Z1505" s="6" t="s">
        <v>6231</v>
      </c>
      <c r="AA1505" s="8">
        <v>0</v>
      </c>
      <c r="AB1505" s="8">
        <v>0</v>
      </c>
      <c r="AC1505" s="8">
        <v>0</v>
      </c>
      <c r="AD1505" s="8">
        <v>0</v>
      </c>
      <c r="AE1505" s="8">
        <v>0</v>
      </c>
      <c r="AF1505" s="8">
        <v>0</v>
      </c>
    </row>
    <row r="1506" spans="1:32" x14ac:dyDescent="0.25">
      <c r="A1506" s="6" t="s">
        <v>5247</v>
      </c>
      <c r="B1506" s="6" t="s">
        <v>5248</v>
      </c>
      <c r="C1506" s="6" t="s">
        <v>169</v>
      </c>
      <c r="D1506" s="7">
        <v>31</v>
      </c>
      <c r="E1506" s="8" t="s">
        <v>6232</v>
      </c>
      <c r="F1506" s="8">
        <v>0</v>
      </c>
      <c r="G1506" s="8">
        <v>0</v>
      </c>
      <c r="H1506" s="8">
        <f>VLOOKUP(E1506,[1]Hoja1!$E:$F,2,FALSE)</f>
        <v>0</v>
      </c>
      <c r="I1506" s="8">
        <f>VLOOKUP(E1506,[1]Hoja1!$E:$S,3,FALSE)</f>
        <v>0</v>
      </c>
      <c r="J1506" s="8">
        <f>VLOOKUP(E1506,[1]Hoja1!$E:$S,4,FALSE)</f>
        <v>0</v>
      </c>
      <c r="K1506" s="8">
        <f>VLOOKUP(E1506,[1]Hoja1!$E:$S,5,FALSE)</f>
        <v>0</v>
      </c>
      <c r="L1506" s="8">
        <f>VLOOKUP(E1506,[1]Hoja1!$E:$S,6,FALSE)</f>
        <v>0</v>
      </c>
      <c r="M1506" s="8">
        <f>VLOOKUP(E1506,[1]Hoja1!$E:$S,7,FALSE)</f>
        <v>0</v>
      </c>
      <c r="N1506" s="6"/>
      <c r="O1506" s="6" t="s">
        <v>622</v>
      </c>
      <c r="P1506" s="6" t="s">
        <v>622</v>
      </c>
      <c r="Q1506" s="6" t="s">
        <v>6233</v>
      </c>
      <c r="R1506" s="6" t="s">
        <v>34</v>
      </c>
      <c r="S1506" s="7" t="s">
        <v>35</v>
      </c>
      <c r="T1506" s="7" t="s">
        <v>35</v>
      </c>
      <c r="U1506" s="7">
        <v>40</v>
      </c>
      <c r="V1506" s="6" t="s">
        <v>80</v>
      </c>
      <c r="W1506" s="6" t="s">
        <v>80</v>
      </c>
      <c r="X1506" s="6" t="s">
        <v>5263</v>
      </c>
      <c r="Y1506" s="8" t="s">
        <v>1675</v>
      </c>
      <c r="Z1506" s="6" t="s">
        <v>6234</v>
      </c>
      <c r="AA1506" s="8">
        <v>0</v>
      </c>
      <c r="AB1506" s="8">
        <v>0</v>
      </c>
      <c r="AC1506" s="8">
        <v>0</v>
      </c>
      <c r="AD1506" s="8">
        <v>0</v>
      </c>
      <c r="AE1506" s="8">
        <v>0</v>
      </c>
      <c r="AF1506" s="8">
        <v>0</v>
      </c>
    </row>
    <row r="1507" spans="1:32" x14ac:dyDescent="0.25">
      <c r="A1507" s="6" t="s">
        <v>5247</v>
      </c>
      <c r="B1507" s="6" t="s">
        <v>5248</v>
      </c>
      <c r="C1507" s="6" t="s">
        <v>169</v>
      </c>
      <c r="D1507" s="7">
        <v>32</v>
      </c>
      <c r="E1507" s="8" t="s">
        <v>6235</v>
      </c>
      <c r="F1507" s="8">
        <v>0</v>
      </c>
      <c r="G1507" s="8">
        <v>0</v>
      </c>
      <c r="H1507" s="8">
        <f>VLOOKUP(E1507,[1]Hoja1!$E:$F,2,FALSE)</f>
        <v>0</v>
      </c>
      <c r="I1507" s="8">
        <f>VLOOKUP(E1507,[1]Hoja1!$E:$S,3,FALSE)</f>
        <v>0</v>
      </c>
      <c r="J1507" s="8">
        <f>VLOOKUP(E1507,[1]Hoja1!$E:$S,4,FALSE)</f>
        <v>0</v>
      </c>
      <c r="K1507" s="8">
        <f>VLOOKUP(E1507,[1]Hoja1!$E:$S,5,FALSE)</f>
        <v>0</v>
      </c>
      <c r="L1507" s="8">
        <f>VLOOKUP(E1507,[1]Hoja1!$E:$S,6,FALSE)</f>
        <v>0</v>
      </c>
      <c r="M1507" s="8">
        <f>VLOOKUP(E1507,[1]Hoja1!$E:$S,7,FALSE)</f>
        <v>0</v>
      </c>
      <c r="N1507" s="6"/>
      <c r="O1507" s="6" t="s">
        <v>6236</v>
      </c>
      <c r="P1507" s="6" t="s">
        <v>1306</v>
      </c>
      <c r="Q1507" s="6" t="s">
        <v>2088</v>
      </c>
      <c r="R1507" s="6" t="s">
        <v>34</v>
      </c>
      <c r="S1507" s="7" t="s">
        <v>30</v>
      </c>
      <c r="T1507" s="7" t="s">
        <v>35</v>
      </c>
      <c r="U1507" s="7">
        <v>62</v>
      </c>
      <c r="V1507" s="6" t="s">
        <v>80</v>
      </c>
      <c r="W1507" s="6" t="s">
        <v>80</v>
      </c>
      <c r="X1507" s="6" t="s">
        <v>924</v>
      </c>
      <c r="Y1507" s="8" t="s">
        <v>120</v>
      </c>
      <c r="Z1507" s="6" t="s">
        <v>6237</v>
      </c>
      <c r="AA1507" s="8">
        <v>0</v>
      </c>
      <c r="AB1507" s="8">
        <v>0</v>
      </c>
      <c r="AC1507" s="8">
        <v>0</v>
      </c>
      <c r="AD1507" s="8">
        <v>0</v>
      </c>
      <c r="AE1507" s="8">
        <v>0</v>
      </c>
      <c r="AF1507" s="8">
        <v>0</v>
      </c>
    </row>
    <row r="1508" spans="1:32" x14ac:dyDescent="0.25">
      <c r="A1508" s="6" t="s">
        <v>5247</v>
      </c>
      <c r="B1508" s="6" t="s">
        <v>5248</v>
      </c>
      <c r="C1508" s="6" t="s">
        <v>169</v>
      </c>
      <c r="D1508" s="7">
        <v>33</v>
      </c>
      <c r="E1508" s="8" t="s">
        <v>6238</v>
      </c>
      <c r="F1508" s="8">
        <v>0</v>
      </c>
      <c r="G1508" s="8">
        <v>0</v>
      </c>
      <c r="H1508" s="8">
        <f>VLOOKUP(E1508,[1]Hoja1!$E:$F,2,FALSE)</f>
        <v>-1</v>
      </c>
      <c r="I1508" s="8" t="str">
        <f>VLOOKUP(E1508,[1]Hoja1!$E:$S,3,FALSE)</f>
        <v>UNIDOS POR CANTA</v>
      </c>
      <c r="J1508" s="8">
        <f>VLOOKUP(E1508,[1]Hoja1!$E:$S,4,FALSE)</f>
        <v>1999</v>
      </c>
      <c r="K1508" s="8">
        <f>VLOOKUP(E1508,[1]Hoja1!$E:$S,5,FALSE)</f>
        <v>2002</v>
      </c>
      <c r="L1508" s="8">
        <f>VLOOKUP(E1508,[1]Hoja1!$E:$S,6,FALSE)</f>
        <v>8</v>
      </c>
      <c r="M1508" s="8" t="str">
        <f>VLOOKUP(E1508,[1]Hoja1!$E:$S,7,FALSE)</f>
        <v>ALCALDE PROVINCIAL</v>
      </c>
      <c r="N1508" s="6"/>
      <c r="O1508" s="6" t="s">
        <v>152</v>
      </c>
      <c r="P1508" s="6" t="s">
        <v>737</v>
      </c>
      <c r="Q1508" s="6" t="s">
        <v>6239</v>
      </c>
      <c r="R1508" s="6" t="s">
        <v>34</v>
      </c>
      <c r="S1508" s="7" t="s">
        <v>35</v>
      </c>
      <c r="T1508" s="7" t="s">
        <v>35</v>
      </c>
      <c r="U1508" s="7">
        <v>54</v>
      </c>
      <c r="V1508" s="6" t="s">
        <v>80</v>
      </c>
      <c r="W1508" s="6" t="s">
        <v>6240</v>
      </c>
      <c r="X1508" s="6" t="s">
        <v>6240</v>
      </c>
      <c r="Y1508" s="8" t="s">
        <v>286</v>
      </c>
      <c r="Z1508" s="6" t="s">
        <v>6241</v>
      </c>
      <c r="AA1508" s="8">
        <v>-1</v>
      </c>
      <c r="AB1508" s="8" t="s">
        <v>6242</v>
      </c>
      <c r="AC1508" s="8">
        <v>1999</v>
      </c>
      <c r="AD1508" s="8">
        <v>2002</v>
      </c>
      <c r="AE1508" s="8">
        <v>8</v>
      </c>
      <c r="AF1508" s="8" t="s">
        <v>207</v>
      </c>
    </row>
    <row r="1509" spans="1:32" x14ac:dyDescent="0.25">
      <c r="A1509" s="6" t="s">
        <v>5247</v>
      </c>
      <c r="B1509" s="6" t="s">
        <v>5248</v>
      </c>
      <c r="C1509" s="6" t="s">
        <v>169</v>
      </c>
      <c r="D1509" s="7">
        <v>34</v>
      </c>
      <c r="E1509" s="8" t="s">
        <v>6243</v>
      </c>
      <c r="F1509" s="8">
        <v>0</v>
      </c>
      <c r="G1509" s="8">
        <v>0</v>
      </c>
      <c r="H1509" s="8">
        <f>VLOOKUP(E1509,[1]Hoja1!$E:$F,2,FALSE)</f>
        <v>0</v>
      </c>
      <c r="I1509" s="8">
        <f>VLOOKUP(E1509,[1]Hoja1!$E:$S,3,FALSE)</f>
        <v>0</v>
      </c>
      <c r="J1509" s="8">
        <f>VLOOKUP(E1509,[1]Hoja1!$E:$S,4,FALSE)</f>
        <v>0</v>
      </c>
      <c r="K1509" s="8">
        <f>VLOOKUP(E1509,[1]Hoja1!$E:$S,5,FALSE)</f>
        <v>0</v>
      </c>
      <c r="L1509" s="8">
        <f>VLOOKUP(E1509,[1]Hoja1!$E:$S,6,FALSE)</f>
        <v>0</v>
      </c>
      <c r="M1509" s="8">
        <f>VLOOKUP(E1509,[1]Hoja1!$E:$S,7,FALSE)</f>
        <v>0</v>
      </c>
      <c r="N1509" s="6"/>
      <c r="O1509" s="6" t="s">
        <v>732</v>
      </c>
      <c r="P1509" s="6" t="s">
        <v>440</v>
      </c>
      <c r="Q1509" s="6" t="s">
        <v>6244</v>
      </c>
      <c r="R1509" s="6" t="s">
        <v>34</v>
      </c>
      <c r="S1509" s="7" t="s">
        <v>35</v>
      </c>
      <c r="T1509" s="7" t="s">
        <v>35</v>
      </c>
      <c r="U1509" s="7">
        <v>45</v>
      </c>
      <c r="V1509" s="6" t="s">
        <v>80</v>
      </c>
      <c r="W1509" s="6" t="s">
        <v>80</v>
      </c>
      <c r="X1509" s="6" t="s">
        <v>80</v>
      </c>
      <c r="Y1509" s="8" t="s">
        <v>215</v>
      </c>
      <c r="Z1509" s="6" t="s">
        <v>6245</v>
      </c>
      <c r="AA1509" s="8">
        <v>0</v>
      </c>
      <c r="AB1509" s="8">
        <v>0</v>
      </c>
      <c r="AC1509" s="8">
        <v>0</v>
      </c>
      <c r="AD1509" s="8">
        <v>0</v>
      </c>
      <c r="AE1509" s="8">
        <v>0</v>
      </c>
      <c r="AF1509" s="8">
        <v>0</v>
      </c>
    </row>
    <row r="1510" spans="1:32" x14ac:dyDescent="0.25">
      <c r="A1510" s="6" t="s">
        <v>5247</v>
      </c>
      <c r="B1510" s="6" t="s">
        <v>5248</v>
      </c>
      <c r="C1510" s="6" t="s">
        <v>169</v>
      </c>
      <c r="D1510" s="7">
        <v>35</v>
      </c>
      <c r="E1510" s="8" t="s">
        <v>6246</v>
      </c>
      <c r="F1510" s="8">
        <v>0</v>
      </c>
      <c r="G1510" s="8">
        <v>0</v>
      </c>
      <c r="H1510" s="8">
        <f>VLOOKUP(E1510,[1]Hoja1!$E:$F,2,FALSE)</f>
        <v>0</v>
      </c>
      <c r="I1510" s="8">
        <f>VLOOKUP(E1510,[1]Hoja1!$E:$S,3,FALSE)</f>
        <v>0</v>
      </c>
      <c r="J1510" s="8">
        <f>VLOOKUP(E1510,[1]Hoja1!$E:$S,4,FALSE)</f>
        <v>0</v>
      </c>
      <c r="K1510" s="8">
        <f>VLOOKUP(E1510,[1]Hoja1!$E:$S,5,FALSE)</f>
        <v>0</v>
      </c>
      <c r="L1510" s="8">
        <f>VLOOKUP(E1510,[1]Hoja1!$E:$S,6,FALSE)</f>
        <v>0</v>
      </c>
      <c r="M1510" s="8">
        <f>VLOOKUP(E1510,[1]Hoja1!$E:$S,7,FALSE)</f>
        <v>0</v>
      </c>
      <c r="N1510" s="6"/>
      <c r="O1510" s="6" t="s">
        <v>6247</v>
      </c>
      <c r="P1510" s="6" t="s">
        <v>379</v>
      </c>
      <c r="Q1510" s="6" t="s">
        <v>6248</v>
      </c>
      <c r="R1510" s="6" t="s">
        <v>34</v>
      </c>
      <c r="S1510" s="7" t="s">
        <v>35</v>
      </c>
      <c r="T1510" s="7" t="s">
        <v>35</v>
      </c>
      <c r="U1510" s="7">
        <v>32</v>
      </c>
      <c r="V1510" s="6" t="s">
        <v>80</v>
      </c>
      <c r="W1510" s="6" t="s">
        <v>80</v>
      </c>
      <c r="X1510" s="6" t="s">
        <v>3104</v>
      </c>
      <c r="Y1510" s="8" t="s">
        <v>1675</v>
      </c>
      <c r="Z1510" s="6" t="s">
        <v>6249</v>
      </c>
      <c r="AA1510" s="8">
        <v>0</v>
      </c>
      <c r="AB1510" s="8">
        <v>0</v>
      </c>
      <c r="AC1510" s="8">
        <v>0</v>
      </c>
      <c r="AD1510" s="8">
        <v>0</v>
      </c>
      <c r="AE1510" s="8">
        <v>0</v>
      </c>
      <c r="AF1510" s="8">
        <v>0</v>
      </c>
    </row>
    <row r="1511" spans="1:32" x14ac:dyDescent="0.25">
      <c r="A1511" s="6" t="s">
        <v>5247</v>
      </c>
      <c r="B1511" s="6" t="s">
        <v>5248</v>
      </c>
      <c r="C1511" s="6" t="s">
        <v>169</v>
      </c>
      <c r="D1511" s="7">
        <v>36</v>
      </c>
      <c r="E1511" s="8" t="s">
        <v>6250</v>
      </c>
      <c r="F1511" s="8">
        <v>0</v>
      </c>
      <c r="G1511" s="8">
        <v>0</v>
      </c>
      <c r="H1511" s="8">
        <f>VLOOKUP(E1511,[1]Hoja1!$E:$F,2,FALSE)</f>
        <v>0</v>
      </c>
      <c r="I1511" s="8">
        <f>VLOOKUP(E1511,[1]Hoja1!$E:$S,3,FALSE)</f>
        <v>0</v>
      </c>
      <c r="J1511" s="8">
        <f>VLOOKUP(E1511,[1]Hoja1!$E:$S,4,FALSE)</f>
        <v>0</v>
      </c>
      <c r="K1511" s="8">
        <f>VLOOKUP(E1511,[1]Hoja1!$E:$S,5,FALSE)</f>
        <v>0</v>
      </c>
      <c r="L1511" s="8">
        <f>VLOOKUP(E1511,[1]Hoja1!$E:$S,6,FALSE)</f>
        <v>0</v>
      </c>
      <c r="M1511" s="8">
        <f>VLOOKUP(E1511,[1]Hoja1!$E:$S,7,FALSE)</f>
        <v>0</v>
      </c>
      <c r="N1511" s="6"/>
      <c r="O1511" s="6" t="s">
        <v>1149</v>
      </c>
      <c r="P1511" s="6" t="s">
        <v>6251</v>
      </c>
      <c r="Q1511" s="6" t="s">
        <v>4206</v>
      </c>
      <c r="R1511" s="6" t="s">
        <v>34</v>
      </c>
      <c r="S1511" s="7" t="s">
        <v>35</v>
      </c>
      <c r="T1511" s="7" t="s">
        <v>35</v>
      </c>
      <c r="U1511" s="7">
        <v>49</v>
      </c>
      <c r="V1511" s="6" t="s">
        <v>80</v>
      </c>
      <c r="W1511" s="6" t="s">
        <v>80</v>
      </c>
      <c r="X1511" s="6" t="s">
        <v>80</v>
      </c>
      <c r="Y1511" s="8" t="s">
        <v>215</v>
      </c>
      <c r="Z1511" s="6" t="s">
        <v>6252</v>
      </c>
      <c r="AA1511" s="8">
        <v>0</v>
      </c>
      <c r="AB1511" s="8">
        <v>0</v>
      </c>
      <c r="AC1511" s="8">
        <v>0</v>
      </c>
      <c r="AD1511" s="8">
        <v>0</v>
      </c>
      <c r="AE1511" s="8">
        <v>0</v>
      </c>
      <c r="AF1511" s="8">
        <v>0</v>
      </c>
    </row>
    <row r="1512" spans="1:32" x14ac:dyDescent="0.25">
      <c r="A1512" s="6" t="s">
        <v>5247</v>
      </c>
      <c r="B1512" s="6" t="s">
        <v>5248</v>
      </c>
      <c r="C1512" s="6" t="s">
        <v>184</v>
      </c>
      <c r="D1512" s="7">
        <v>1</v>
      </c>
      <c r="E1512" s="8" t="s">
        <v>6253</v>
      </c>
      <c r="F1512" s="8" t="s">
        <v>30</v>
      </c>
      <c r="G1512" s="8">
        <v>32</v>
      </c>
      <c r="H1512" s="8">
        <f>VLOOKUP(E1512,[1]Hoja1!$E:$F,2,FALSE)</f>
        <v>32</v>
      </c>
      <c r="I1512" s="8" t="str">
        <f>VLOOKUP(E1512,[1]Hoja1!$E:$S,3,FALSE)</f>
        <v>PARTIDO POLÍTICO PARTIDO APRISTA PERUANO</v>
      </c>
      <c r="J1512" s="8">
        <f>VLOOKUP(E1512,[1]Hoja1!$E:$S,4,FALSE)</f>
        <v>2001</v>
      </c>
      <c r="K1512" s="8">
        <f>VLOOKUP(E1512,[1]Hoja1!$E:$S,5,FALSE)</f>
        <v>2019</v>
      </c>
      <c r="L1512" s="8">
        <f>VLOOKUP(E1512,[1]Hoja1!$E:$S,6,FALSE)</f>
        <v>4</v>
      </c>
      <c r="M1512" s="8" t="str">
        <f>VLOOKUP(E1512,[1]Hoja1!$E:$S,7,FALSE)</f>
        <v>CONGRESISTA DE LA REPÚBLICA</v>
      </c>
      <c r="N1512" s="6"/>
      <c r="O1512" s="6" t="s">
        <v>6254</v>
      </c>
      <c r="P1512" s="6" t="s">
        <v>6255</v>
      </c>
      <c r="Q1512" s="6" t="s">
        <v>6256</v>
      </c>
      <c r="R1512" s="6" t="s">
        <v>34</v>
      </c>
      <c r="S1512" s="7" t="s">
        <v>30</v>
      </c>
      <c r="T1512" s="7" t="s">
        <v>35</v>
      </c>
      <c r="U1512" s="7">
        <v>63</v>
      </c>
      <c r="V1512" s="6" t="s">
        <v>80</v>
      </c>
      <c r="W1512" s="6" t="s">
        <v>80</v>
      </c>
      <c r="X1512" s="6" t="s">
        <v>1844</v>
      </c>
      <c r="Y1512" s="8" t="s">
        <v>120</v>
      </c>
      <c r="Z1512" s="6" t="s">
        <v>6257</v>
      </c>
      <c r="AA1512" s="8">
        <v>32</v>
      </c>
      <c r="AB1512" s="8" t="s">
        <v>513</v>
      </c>
      <c r="AC1512" s="8">
        <v>2001</v>
      </c>
      <c r="AD1512" s="8">
        <v>2019</v>
      </c>
      <c r="AE1512" s="8">
        <v>4</v>
      </c>
      <c r="AF1512" s="8" t="s">
        <v>490</v>
      </c>
    </row>
    <row r="1513" spans="1:32" x14ac:dyDescent="0.25">
      <c r="A1513" s="6" t="s">
        <v>5247</v>
      </c>
      <c r="B1513" s="6" t="s">
        <v>5248</v>
      </c>
      <c r="C1513" s="6" t="s">
        <v>184</v>
      </c>
      <c r="D1513" s="7">
        <v>2</v>
      </c>
      <c r="E1513" s="8" t="s">
        <v>6258</v>
      </c>
      <c r="F1513" s="8" t="s">
        <v>30</v>
      </c>
      <c r="G1513" s="8">
        <v>32</v>
      </c>
      <c r="H1513" s="8">
        <f>VLOOKUP(E1513,[1]Hoja1!$E:$F,2,FALSE)</f>
        <v>32</v>
      </c>
      <c r="I1513" s="8" t="str">
        <f>VLOOKUP(E1513,[1]Hoja1!$E:$S,3,FALSE)</f>
        <v>PARTIDO POLÍTICO PARTIDO APRISTA PERUANO</v>
      </c>
      <c r="J1513" s="8">
        <f>VLOOKUP(E1513,[1]Hoja1!$E:$S,4,FALSE)</f>
        <v>2006</v>
      </c>
      <c r="K1513" s="8">
        <f>VLOOKUP(E1513,[1]Hoja1!$E:$S,5,FALSE)</f>
        <v>2011</v>
      </c>
      <c r="L1513" s="8">
        <f>VLOOKUP(E1513,[1]Hoja1!$E:$S,6,FALSE)</f>
        <v>4</v>
      </c>
      <c r="M1513" s="8" t="str">
        <f>VLOOKUP(E1513,[1]Hoja1!$E:$S,7,FALSE)</f>
        <v>CONGRESISTA DE LA REPÚBLICA</v>
      </c>
      <c r="N1513" s="6"/>
      <c r="O1513" s="6" t="s">
        <v>429</v>
      </c>
      <c r="P1513" s="6" t="s">
        <v>1192</v>
      </c>
      <c r="Q1513" s="6" t="s">
        <v>6259</v>
      </c>
      <c r="R1513" s="6" t="s">
        <v>54</v>
      </c>
      <c r="S1513" s="7" t="s">
        <v>35</v>
      </c>
      <c r="T1513" s="7" t="s">
        <v>35</v>
      </c>
      <c r="U1513" s="7">
        <v>55</v>
      </c>
      <c r="V1513" s="6" t="s">
        <v>80</v>
      </c>
      <c r="W1513" s="6" t="s">
        <v>80</v>
      </c>
      <c r="X1513" s="6" t="s">
        <v>1844</v>
      </c>
      <c r="Y1513" s="8" t="s">
        <v>120</v>
      </c>
      <c r="Z1513" s="6" t="s">
        <v>6260</v>
      </c>
      <c r="AA1513" s="8">
        <v>32</v>
      </c>
      <c r="AB1513" s="8" t="s">
        <v>513</v>
      </c>
      <c r="AC1513" s="8">
        <v>2006</v>
      </c>
      <c r="AD1513" s="8">
        <v>2011</v>
      </c>
      <c r="AE1513" s="8">
        <v>4</v>
      </c>
      <c r="AF1513" s="8" t="s">
        <v>490</v>
      </c>
    </row>
    <row r="1514" spans="1:32" x14ac:dyDescent="0.25">
      <c r="A1514" s="6" t="s">
        <v>5247</v>
      </c>
      <c r="B1514" s="6" t="s">
        <v>5248</v>
      </c>
      <c r="C1514" s="6" t="s">
        <v>184</v>
      </c>
      <c r="D1514" s="7">
        <v>3</v>
      </c>
      <c r="E1514" s="8" t="s">
        <v>6261</v>
      </c>
      <c r="F1514" s="8">
        <v>0</v>
      </c>
      <c r="G1514" s="8">
        <v>0</v>
      </c>
      <c r="H1514" s="8">
        <f>VLOOKUP(E1514,[1]Hoja1!$E:$F,2,FALSE)</f>
        <v>0</v>
      </c>
      <c r="I1514" s="8">
        <f>VLOOKUP(E1514,[1]Hoja1!$E:$S,3,FALSE)</f>
        <v>0</v>
      </c>
      <c r="J1514" s="8">
        <f>VLOOKUP(E1514,[1]Hoja1!$E:$S,4,FALSE)</f>
        <v>0</v>
      </c>
      <c r="K1514" s="8">
        <f>VLOOKUP(E1514,[1]Hoja1!$E:$S,5,FALSE)</f>
        <v>0</v>
      </c>
      <c r="L1514" s="8">
        <f>VLOOKUP(E1514,[1]Hoja1!$E:$S,6,FALSE)</f>
        <v>0</v>
      </c>
      <c r="M1514" s="8">
        <f>VLOOKUP(E1514,[1]Hoja1!$E:$S,7,FALSE)</f>
        <v>0</v>
      </c>
      <c r="N1514" s="6"/>
      <c r="O1514" s="6" t="s">
        <v>6262</v>
      </c>
      <c r="P1514" s="6" t="s">
        <v>691</v>
      </c>
      <c r="Q1514" s="6" t="s">
        <v>6263</v>
      </c>
      <c r="R1514" s="6" t="s">
        <v>34</v>
      </c>
      <c r="S1514" s="7" t="s">
        <v>30</v>
      </c>
      <c r="T1514" s="7" t="s">
        <v>35</v>
      </c>
      <c r="U1514" s="7">
        <v>30</v>
      </c>
      <c r="V1514" s="6" t="s">
        <v>80</v>
      </c>
      <c r="W1514" s="6" t="s">
        <v>80</v>
      </c>
      <c r="X1514" s="6" t="s">
        <v>2811</v>
      </c>
      <c r="Y1514" s="8" t="s">
        <v>120</v>
      </c>
      <c r="Z1514" s="6" t="s">
        <v>6264</v>
      </c>
      <c r="AA1514" s="8">
        <v>0</v>
      </c>
      <c r="AB1514" s="8">
        <v>0</v>
      </c>
      <c r="AC1514" s="8">
        <v>0</v>
      </c>
      <c r="AD1514" s="8">
        <v>0</v>
      </c>
      <c r="AE1514" s="8">
        <v>0</v>
      </c>
      <c r="AF1514" s="8">
        <v>0</v>
      </c>
    </row>
    <row r="1515" spans="1:32" x14ac:dyDescent="0.25">
      <c r="A1515" s="6" t="s">
        <v>5247</v>
      </c>
      <c r="B1515" s="6" t="s">
        <v>5248</v>
      </c>
      <c r="C1515" s="6" t="s">
        <v>184</v>
      </c>
      <c r="D1515" s="7">
        <v>4</v>
      </c>
      <c r="E1515" s="8" t="s">
        <v>6265</v>
      </c>
      <c r="F1515" s="8" t="s">
        <v>30</v>
      </c>
      <c r="G1515" s="8">
        <v>32</v>
      </c>
      <c r="H1515" s="8">
        <f>VLOOKUP(E1515,[1]Hoja1!$E:$F,2,FALSE)</f>
        <v>0</v>
      </c>
      <c r="I1515" s="8">
        <f>VLOOKUP(E1515,[1]Hoja1!$E:$S,3,FALSE)</f>
        <v>0</v>
      </c>
      <c r="J1515" s="8">
        <f>VLOOKUP(E1515,[1]Hoja1!$E:$S,4,FALSE)</f>
        <v>0</v>
      </c>
      <c r="K1515" s="8">
        <f>VLOOKUP(E1515,[1]Hoja1!$E:$S,5,FALSE)</f>
        <v>0</v>
      </c>
      <c r="L1515" s="8">
        <f>VLOOKUP(E1515,[1]Hoja1!$E:$S,6,FALSE)</f>
        <v>0</v>
      </c>
      <c r="M1515" s="8">
        <f>VLOOKUP(E1515,[1]Hoja1!$E:$S,7,FALSE)</f>
        <v>0</v>
      </c>
      <c r="N1515" s="6"/>
      <c r="O1515" s="6" t="s">
        <v>324</v>
      </c>
      <c r="P1515" s="6" t="s">
        <v>486</v>
      </c>
      <c r="Q1515" s="6" t="s">
        <v>6266</v>
      </c>
      <c r="R1515" s="6" t="s">
        <v>34</v>
      </c>
      <c r="S1515" s="7" t="s">
        <v>35</v>
      </c>
      <c r="T1515" s="7" t="s">
        <v>35</v>
      </c>
      <c r="U1515" s="7">
        <v>33</v>
      </c>
      <c r="V1515" s="6" t="s">
        <v>80</v>
      </c>
      <c r="W1515" s="6" t="s">
        <v>80</v>
      </c>
      <c r="X1515" s="6" t="s">
        <v>4853</v>
      </c>
      <c r="Y1515" s="8" t="s">
        <v>215</v>
      </c>
      <c r="Z1515" s="6" t="s">
        <v>6267</v>
      </c>
      <c r="AA1515" s="8">
        <v>0</v>
      </c>
      <c r="AB1515" s="8">
        <v>0</v>
      </c>
      <c r="AC1515" s="8">
        <v>0</v>
      </c>
      <c r="AD1515" s="8">
        <v>0</v>
      </c>
      <c r="AE1515" s="8">
        <v>0</v>
      </c>
      <c r="AF1515" s="8">
        <v>0</v>
      </c>
    </row>
    <row r="1516" spans="1:32" x14ac:dyDescent="0.25">
      <c r="A1516" s="6" t="s">
        <v>5247</v>
      </c>
      <c r="B1516" s="6" t="s">
        <v>5248</v>
      </c>
      <c r="C1516" s="6" t="s">
        <v>184</v>
      </c>
      <c r="D1516" s="7">
        <v>5</v>
      </c>
      <c r="E1516" s="8" t="s">
        <v>6268</v>
      </c>
      <c r="F1516" s="8" t="s">
        <v>30</v>
      </c>
      <c r="G1516" s="8">
        <v>32</v>
      </c>
      <c r="H1516" s="8">
        <f>VLOOKUP(E1516,[1]Hoja1!$E:$F,2,FALSE)</f>
        <v>0</v>
      </c>
      <c r="I1516" s="8">
        <f>VLOOKUP(E1516,[1]Hoja1!$E:$S,3,FALSE)</f>
        <v>0</v>
      </c>
      <c r="J1516" s="8">
        <f>VLOOKUP(E1516,[1]Hoja1!$E:$S,4,FALSE)</f>
        <v>0</v>
      </c>
      <c r="K1516" s="8">
        <f>VLOOKUP(E1516,[1]Hoja1!$E:$S,5,FALSE)</f>
        <v>0</v>
      </c>
      <c r="L1516" s="8">
        <f>VLOOKUP(E1516,[1]Hoja1!$E:$S,6,FALSE)</f>
        <v>0</v>
      </c>
      <c r="M1516" s="8">
        <f>VLOOKUP(E1516,[1]Hoja1!$E:$S,7,FALSE)</f>
        <v>0</v>
      </c>
      <c r="N1516" s="6"/>
      <c r="O1516" s="6" t="s">
        <v>4949</v>
      </c>
      <c r="P1516" s="6" t="s">
        <v>2168</v>
      </c>
      <c r="Q1516" s="6" t="s">
        <v>6269</v>
      </c>
      <c r="R1516" s="6" t="s">
        <v>34</v>
      </c>
      <c r="S1516" s="7" t="s">
        <v>30</v>
      </c>
      <c r="T1516" s="7" t="s">
        <v>35</v>
      </c>
      <c r="U1516" s="7">
        <v>51</v>
      </c>
      <c r="V1516" s="6" t="s">
        <v>80</v>
      </c>
      <c r="W1516" s="6" t="s">
        <v>80</v>
      </c>
      <c r="X1516" s="6" t="s">
        <v>5329</v>
      </c>
      <c r="Y1516" s="8" t="s">
        <v>1675</v>
      </c>
      <c r="Z1516" s="6" t="s">
        <v>6270</v>
      </c>
      <c r="AA1516" s="8">
        <v>0</v>
      </c>
      <c r="AB1516" s="8">
        <v>0</v>
      </c>
      <c r="AC1516" s="8">
        <v>0</v>
      </c>
      <c r="AD1516" s="8">
        <v>0</v>
      </c>
      <c r="AE1516" s="8">
        <v>0</v>
      </c>
      <c r="AF1516" s="8">
        <v>0</v>
      </c>
    </row>
    <row r="1517" spans="1:32" x14ac:dyDescent="0.25">
      <c r="A1517" s="6" t="s">
        <v>5247</v>
      </c>
      <c r="B1517" s="6" t="s">
        <v>5248</v>
      </c>
      <c r="C1517" s="6" t="s">
        <v>184</v>
      </c>
      <c r="D1517" s="7">
        <v>6</v>
      </c>
      <c r="E1517" s="8" t="s">
        <v>6271</v>
      </c>
      <c r="F1517" s="8" t="s">
        <v>30</v>
      </c>
      <c r="G1517" s="8">
        <v>32</v>
      </c>
      <c r="H1517" s="8">
        <f>VLOOKUP(E1517,[1]Hoja1!$E:$F,2,FALSE)</f>
        <v>0</v>
      </c>
      <c r="I1517" s="8">
        <f>VLOOKUP(E1517,[1]Hoja1!$E:$S,3,FALSE)</f>
        <v>0</v>
      </c>
      <c r="J1517" s="8">
        <f>VLOOKUP(E1517,[1]Hoja1!$E:$S,4,FALSE)</f>
        <v>0</v>
      </c>
      <c r="K1517" s="8">
        <f>VLOOKUP(E1517,[1]Hoja1!$E:$S,5,FALSE)</f>
        <v>0</v>
      </c>
      <c r="L1517" s="8">
        <f>VLOOKUP(E1517,[1]Hoja1!$E:$S,6,FALSE)</f>
        <v>0</v>
      </c>
      <c r="M1517" s="8">
        <f>VLOOKUP(E1517,[1]Hoja1!$E:$S,7,FALSE)</f>
        <v>0</v>
      </c>
      <c r="N1517" s="6"/>
      <c r="O1517" s="6" t="s">
        <v>4343</v>
      </c>
      <c r="P1517" s="6" t="s">
        <v>6272</v>
      </c>
      <c r="Q1517" s="6" t="s">
        <v>6273</v>
      </c>
      <c r="R1517" s="6" t="s">
        <v>34</v>
      </c>
      <c r="S1517" s="7" t="s">
        <v>35</v>
      </c>
      <c r="T1517" s="7" t="s">
        <v>35</v>
      </c>
      <c r="U1517" s="7">
        <v>36</v>
      </c>
      <c r="V1517" s="6" t="s">
        <v>80</v>
      </c>
      <c r="W1517" s="6" t="s">
        <v>80</v>
      </c>
      <c r="X1517" s="6" t="s">
        <v>1753</v>
      </c>
      <c r="Y1517" s="8" t="s">
        <v>120</v>
      </c>
      <c r="Z1517" s="6" t="s">
        <v>6274</v>
      </c>
      <c r="AA1517" s="8">
        <v>0</v>
      </c>
      <c r="AB1517" s="8">
        <v>0</v>
      </c>
      <c r="AC1517" s="8">
        <v>0</v>
      </c>
      <c r="AD1517" s="8">
        <v>0</v>
      </c>
      <c r="AE1517" s="8">
        <v>0</v>
      </c>
      <c r="AF1517" s="8">
        <v>0</v>
      </c>
    </row>
    <row r="1518" spans="1:32" x14ac:dyDescent="0.25">
      <c r="A1518" s="6" t="s">
        <v>5247</v>
      </c>
      <c r="B1518" s="6" t="s">
        <v>5248</v>
      </c>
      <c r="C1518" s="6" t="s">
        <v>184</v>
      </c>
      <c r="D1518" s="7">
        <v>7</v>
      </c>
      <c r="E1518" s="8" t="s">
        <v>6275</v>
      </c>
      <c r="F1518" s="8" t="s">
        <v>30</v>
      </c>
      <c r="G1518" s="8">
        <v>32</v>
      </c>
      <c r="H1518" s="8">
        <f>VLOOKUP(E1518,[1]Hoja1!$E:$F,2,FALSE)</f>
        <v>0</v>
      </c>
      <c r="I1518" s="8">
        <f>VLOOKUP(E1518,[1]Hoja1!$E:$S,3,FALSE)</f>
        <v>0</v>
      </c>
      <c r="J1518" s="8">
        <f>VLOOKUP(E1518,[1]Hoja1!$E:$S,4,FALSE)</f>
        <v>0</v>
      </c>
      <c r="K1518" s="8">
        <f>VLOOKUP(E1518,[1]Hoja1!$E:$S,5,FALSE)</f>
        <v>0</v>
      </c>
      <c r="L1518" s="8">
        <f>VLOOKUP(E1518,[1]Hoja1!$E:$S,6,FALSE)</f>
        <v>0</v>
      </c>
      <c r="M1518" s="8">
        <f>VLOOKUP(E1518,[1]Hoja1!$E:$S,7,FALSE)</f>
        <v>0</v>
      </c>
      <c r="N1518" s="6"/>
      <c r="O1518" s="6" t="s">
        <v>6276</v>
      </c>
      <c r="P1518" s="6" t="s">
        <v>2159</v>
      </c>
      <c r="Q1518" s="6" t="s">
        <v>6277</v>
      </c>
      <c r="R1518" s="6" t="s">
        <v>54</v>
      </c>
      <c r="S1518" s="7" t="s">
        <v>35</v>
      </c>
      <c r="T1518" s="7" t="s">
        <v>35</v>
      </c>
      <c r="U1518" s="7">
        <v>35</v>
      </c>
      <c r="V1518" s="6" t="s">
        <v>80</v>
      </c>
      <c r="W1518" s="6" t="s">
        <v>80</v>
      </c>
      <c r="X1518" s="6" t="s">
        <v>5333</v>
      </c>
      <c r="Y1518" s="8" t="s">
        <v>2616</v>
      </c>
      <c r="Z1518" s="6" t="s">
        <v>6278</v>
      </c>
      <c r="AA1518" s="8">
        <v>0</v>
      </c>
      <c r="AB1518" s="8">
        <v>0</v>
      </c>
      <c r="AC1518" s="8">
        <v>0</v>
      </c>
      <c r="AD1518" s="8">
        <v>0</v>
      </c>
      <c r="AE1518" s="8">
        <v>0</v>
      </c>
      <c r="AF1518" s="8">
        <v>0</v>
      </c>
    </row>
    <row r="1519" spans="1:32" x14ac:dyDescent="0.25">
      <c r="A1519" s="6" t="s">
        <v>5247</v>
      </c>
      <c r="B1519" s="6" t="s">
        <v>5248</v>
      </c>
      <c r="C1519" s="6" t="s">
        <v>184</v>
      </c>
      <c r="D1519" s="7">
        <v>8</v>
      </c>
      <c r="E1519" s="8" t="s">
        <v>6279</v>
      </c>
      <c r="F1519" s="8">
        <v>0</v>
      </c>
      <c r="G1519" s="8">
        <v>0</v>
      </c>
      <c r="H1519" s="8">
        <f>VLOOKUP(E1519,[1]Hoja1!$E:$F,2,FALSE)</f>
        <v>0</v>
      </c>
      <c r="I1519" s="8">
        <f>VLOOKUP(E1519,[1]Hoja1!$E:$S,3,FALSE)</f>
        <v>0</v>
      </c>
      <c r="J1519" s="8">
        <f>VLOOKUP(E1519,[1]Hoja1!$E:$S,4,FALSE)</f>
        <v>0</v>
      </c>
      <c r="K1519" s="8">
        <f>VLOOKUP(E1519,[1]Hoja1!$E:$S,5,FALSE)</f>
        <v>0</v>
      </c>
      <c r="L1519" s="8">
        <f>VLOOKUP(E1519,[1]Hoja1!$E:$S,6,FALSE)</f>
        <v>0</v>
      </c>
      <c r="M1519" s="8">
        <f>VLOOKUP(E1519,[1]Hoja1!$E:$S,7,FALSE)</f>
        <v>0</v>
      </c>
      <c r="N1519" s="6"/>
      <c r="O1519" s="6" t="s">
        <v>5558</v>
      </c>
      <c r="P1519" s="6" t="s">
        <v>6280</v>
      </c>
      <c r="Q1519" s="6" t="s">
        <v>6281</v>
      </c>
      <c r="R1519" s="6" t="s">
        <v>34</v>
      </c>
      <c r="S1519" s="7" t="s">
        <v>35</v>
      </c>
      <c r="T1519" s="7" t="s">
        <v>35</v>
      </c>
      <c r="U1519" s="7">
        <v>57</v>
      </c>
      <c r="V1519" s="6" t="s">
        <v>80</v>
      </c>
      <c r="W1519" s="6" t="s">
        <v>80</v>
      </c>
      <c r="X1519" s="6" t="s">
        <v>957</v>
      </c>
      <c r="Y1519" s="8" t="s">
        <v>120</v>
      </c>
      <c r="Z1519" s="6" t="s">
        <v>6282</v>
      </c>
      <c r="AA1519" s="8">
        <v>0</v>
      </c>
      <c r="AB1519" s="8">
        <v>0</v>
      </c>
      <c r="AC1519" s="8">
        <v>0</v>
      </c>
      <c r="AD1519" s="8">
        <v>0</v>
      </c>
      <c r="AE1519" s="8">
        <v>0</v>
      </c>
      <c r="AF1519" s="8">
        <v>0</v>
      </c>
    </row>
    <row r="1520" spans="1:32" x14ac:dyDescent="0.25">
      <c r="A1520" s="6" t="s">
        <v>5247</v>
      </c>
      <c r="B1520" s="6" t="s">
        <v>5248</v>
      </c>
      <c r="C1520" s="6" t="s">
        <v>184</v>
      </c>
      <c r="D1520" s="7">
        <v>9</v>
      </c>
      <c r="E1520" s="8" t="s">
        <v>6283</v>
      </c>
      <c r="F1520" s="8" t="s">
        <v>30</v>
      </c>
      <c r="G1520" s="8">
        <v>32</v>
      </c>
      <c r="H1520" s="8">
        <f>VLOOKUP(E1520,[1]Hoja1!$E:$F,2,FALSE)</f>
        <v>0</v>
      </c>
      <c r="I1520" s="8">
        <f>VLOOKUP(E1520,[1]Hoja1!$E:$S,3,FALSE)</f>
        <v>0</v>
      </c>
      <c r="J1520" s="8">
        <f>VLOOKUP(E1520,[1]Hoja1!$E:$S,4,FALSE)</f>
        <v>0</v>
      </c>
      <c r="K1520" s="8">
        <f>VLOOKUP(E1520,[1]Hoja1!$E:$S,5,FALSE)</f>
        <v>0</v>
      </c>
      <c r="L1520" s="8">
        <f>VLOOKUP(E1520,[1]Hoja1!$E:$S,6,FALSE)</f>
        <v>0</v>
      </c>
      <c r="M1520" s="8">
        <f>VLOOKUP(E1520,[1]Hoja1!$E:$S,7,FALSE)</f>
        <v>0</v>
      </c>
      <c r="N1520" s="6"/>
      <c r="O1520" s="6" t="s">
        <v>5390</v>
      </c>
      <c r="P1520" s="6" t="s">
        <v>6284</v>
      </c>
      <c r="Q1520" s="6" t="s">
        <v>6285</v>
      </c>
      <c r="R1520" s="6" t="s">
        <v>54</v>
      </c>
      <c r="S1520" s="7" t="s">
        <v>35</v>
      </c>
      <c r="T1520" s="7" t="s">
        <v>35</v>
      </c>
      <c r="U1520" s="7">
        <v>42</v>
      </c>
      <c r="V1520" s="6" t="s">
        <v>80</v>
      </c>
      <c r="W1520" s="6" t="s">
        <v>80</v>
      </c>
      <c r="X1520" s="6" t="s">
        <v>4088</v>
      </c>
      <c r="Y1520" s="8" t="s">
        <v>120</v>
      </c>
      <c r="Z1520" s="6" t="s">
        <v>6286</v>
      </c>
      <c r="AA1520" s="8">
        <v>0</v>
      </c>
      <c r="AB1520" s="8">
        <v>0</v>
      </c>
      <c r="AC1520" s="8">
        <v>0</v>
      </c>
      <c r="AD1520" s="8">
        <v>0</v>
      </c>
      <c r="AE1520" s="8">
        <v>0</v>
      </c>
      <c r="AF1520" s="8">
        <v>0</v>
      </c>
    </row>
    <row r="1521" spans="1:32" x14ac:dyDescent="0.25">
      <c r="A1521" s="6" t="s">
        <v>5247</v>
      </c>
      <c r="B1521" s="6" t="s">
        <v>5248</v>
      </c>
      <c r="C1521" s="6" t="s">
        <v>184</v>
      </c>
      <c r="D1521" s="7">
        <v>10</v>
      </c>
      <c r="E1521" s="8" t="s">
        <v>6287</v>
      </c>
      <c r="F1521" s="8" t="s">
        <v>30</v>
      </c>
      <c r="G1521" s="8">
        <v>32</v>
      </c>
      <c r="H1521" s="8">
        <f>VLOOKUP(E1521,[1]Hoja1!$E:$F,2,FALSE)</f>
        <v>0</v>
      </c>
      <c r="I1521" s="8">
        <f>VLOOKUP(E1521,[1]Hoja1!$E:$S,3,FALSE)</f>
        <v>0</v>
      </c>
      <c r="J1521" s="8">
        <f>VLOOKUP(E1521,[1]Hoja1!$E:$S,4,FALSE)</f>
        <v>0</v>
      </c>
      <c r="K1521" s="8">
        <f>VLOOKUP(E1521,[1]Hoja1!$E:$S,5,FALSE)</f>
        <v>0</v>
      </c>
      <c r="L1521" s="8">
        <f>VLOOKUP(E1521,[1]Hoja1!$E:$S,6,FALSE)</f>
        <v>0</v>
      </c>
      <c r="M1521" s="8">
        <f>VLOOKUP(E1521,[1]Hoja1!$E:$S,7,FALSE)</f>
        <v>0</v>
      </c>
      <c r="N1521" s="6"/>
      <c r="O1521" s="6" t="s">
        <v>6288</v>
      </c>
      <c r="P1521" s="6" t="s">
        <v>6289</v>
      </c>
      <c r="Q1521" s="6" t="s">
        <v>6290</v>
      </c>
      <c r="R1521" s="6" t="s">
        <v>34</v>
      </c>
      <c r="S1521" s="7" t="s">
        <v>35</v>
      </c>
      <c r="T1521" s="7" t="s">
        <v>35</v>
      </c>
      <c r="U1521" s="7">
        <v>47</v>
      </c>
      <c r="V1521" s="6" t="s">
        <v>80</v>
      </c>
      <c r="W1521" s="6" t="s">
        <v>80</v>
      </c>
      <c r="X1521" s="6" t="s">
        <v>5611</v>
      </c>
      <c r="Y1521" s="8" t="s">
        <v>1675</v>
      </c>
      <c r="Z1521" s="6" t="s">
        <v>6291</v>
      </c>
      <c r="AA1521" s="8">
        <v>0</v>
      </c>
      <c r="AB1521" s="8">
        <v>0</v>
      </c>
      <c r="AC1521" s="8">
        <v>0</v>
      </c>
      <c r="AD1521" s="8">
        <v>0</v>
      </c>
      <c r="AE1521" s="8">
        <v>0</v>
      </c>
      <c r="AF1521" s="8">
        <v>0</v>
      </c>
    </row>
    <row r="1522" spans="1:32" x14ac:dyDescent="0.25">
      <c r="A1522" s="6" t="s">
        <v>5247</v>
      </c>
      <c r="B1522" s="6" t="s">
        <v>5248</v>
      </c>
      <c r="C1522" s="6" t="s">
        <v>184</v>
      </c>
      <c r="D1522" s="7">
        <v>11</v>
      </c>
      <c r="E1522" s="8" t="s">
        <v>6292</v>
      </c>
      <c r="F1522" s="8" t="s">
        <v>30</v>
      </c>
      <c r="G1522" s="8">
        <v>32</v>
      </c>
      <c r="H1522" s="8">
        <f>VLOOKUP(E1522,[1]Hoja1!$E:$F,2,FALSE)</f>
        <v>0</v>
      </c>
      <c r="I1522" s="8">
        <f>VLOOKUP(E1522,[1]Hoja1!$E:$S,3,FALSE)</f>
        <v>0</v>
      </c>
      <c r="J1522" s="8">
        <f>VLOOKUP(E1522,[1]Hoja1!$E:$S,4,FALSE)</f>
        <v>0</v>
      </c>
      <c r="K1522" s="8">
        <f>VLOOKUP(E1522,[1]Hoja1!$E:$S,5,FALSE)</f>
        <v>0</v>
      </c>
      <c r="L1522" s="8">
        <f>VLOOKUP(E1522,[1]Hoja1!$E:$S,6,FALSE)</f>
        <v>0</v>
      </c>
      <c r="M1522" s="8">
        <f>VLOOKUP(E1522,[1]Hoja1!$E:$S,7,FALSE)</f>
        <v>0</v>
      </c>
      <c r="N1522" s="6"/>
      <c r="O1522" s="6" t="s">
        <v>674</v>
      </c>
      <c r="P1522" s="6" t="s">
        <v>1735</v>
      </c>
      <c r="Q1522" s="6" t="s">
        <v>173</v>
      </c>
      <c r="R1522" s="6" t="s">
        <v>34</v>
      </c>
      <c r="S1522" s="7" t="s">
        <v>35</v>
      </c>
      <c r="T1522" s="7" t="s">
        <v>35</v>
      </c>
      <c r="U1522" s="7">
        <v>70</v>
      </c>
      <c r="V1522" s="6" t="s">
        <v>80</v>
      </c>
      <c r="W1522" s="6" t="s">
        <v>80</v>
      </c>
      <c r="X1522" s="6" t="s">
        <v>343</v>
      </c>
      <c r="Y1522" s="8" t="s">
        <v>82</v>
      </c>
      <c r="Z1522" s="6" t="s">
        <v>6293</v>
      </c>
      <c r="AA1522" s="8">
        <v>0</v>
      </c>
      <c r="AB1522" s="8">
        <v>0</v>
      </c>
      <c r="AC1522" s="8">
        <v>0</v>
      </c>
      <c r="AD1522" s="8">
        <v>0</v>
      </c>
      <c r="AE1522" s="8">
        <v>0</v>
      </c>
      <c r="AF1522" s="8">
        <v>0</v>
      </c>
    </row>
    <row r="1523" spans="1:32" x14ac:dyDescent="0.25">
      <c r="A1523" s="6" t="s">
        <v>5247</v>
      </c>
      <c r="B1523" s="6" t="s">
        <v>5248</v>
      </c>
      <c r="C1523" s="6" t="s">
        <v>184</v>
      </c>
      <c r="D1523" s="7">
        <v>12</v>
      </c>
      <c r="E1523" s="8" t="s">
        <v>6294</v>
      </c>
      <c r="F1523" s="8" t="s">
        <v>30</v>
      </c>
      <c r="G1523" s="8">
        <v>32</v>
      </c>
      <c r="H1523" s="8">
        <f>VLOOKUP(E1523,[1]Hoja1!$E:$F,2,FALSE)</f>
        <v>-1</v>
      </c>
      <c r="I1523" s="8" t="str">
        <f>VLOOKUP(E1523,[1]Hoja1!$E:$S,3,FALSE)</f>
        <v>PARTIDO POLITICO PARTIDO APRISTA PERUANO</v>
      </c>
      <c r="J1523" s="8">
        <f>VLOOKUP(E1523,[1]Hoja1!$E:$S,4,FALSE)</f>
        <v>2007</v>
      </c>
      <c r="K1523" s="8">
        <f>VLOOKUP(E1523,[1]Hoja1!$E:$S,5,FALSE)</f>
        <v>2010</v>
      </c>
      <c r="L1523" s="8">
        <f>VLOOKUP(E1523,[1]Hoja1!$E:$S,6,FALSE)</f>
        <v>11</v>
      </c>
      <c r="M1523" s="8" t="str">
        <f>VLOOKUP(E1523,[1]Hoja1!$E:$S,7,FALSE)</f>
        <v>REGIDOR DISTRITAL</v>
      </c>
      <c r="N1523" s="6"/>
      <c r="O1523" s="6" t="s">
        <v>209</v>
      </c>
      <c r="P1523" s="6" t="s">
        <v>6295</v>
      </c>
      <c r="Q1523" s="6" t="s">
        <v>2716</v>
      </c>
      <c r="R1523" s="6" t="s">
        <v>34</v>
      </c>
      <c r="S1523" s="7" t="s">
        <v>35</v>
      </c>
      <c r="T1523" s="7" t="s">
        <v>35</v>
      </c>
      <c r="U1523" s="7">
        <v>38</v>
      </c>
      <c r="V1523" s="6" t="s">
        <v>80</v>
      </c>
      <c r="W1523" s="6" t="s">
        <v>80</v>
      </c>
      <c r="X1523" s="6" t="s">
        <v>1844</v>
      </c>
      <c r="Y1523" s="8" t="s">
        <v>120</v>
      </c>
      <c r="Z1523" s="6" t="s">
        <v>6296</v>
      </c>
      <c r="AA1523" s="8">
        <v>-1</v>
      </c>
      <c r="AB1523" s="8" t="s">
        <v>6297</v>
      </c>
      <c r="AC1523" s="8">
        <v>2007</v>
      </c>
      <c r="AD1523" s="8">
        <v>2010</v>
      </c>
      <c r="AE1523" s="8">
        <v>11</v>
      </c>
      <c r="AF1523" s="8" t="s">
        <v>322</v>
      </c>
    </row>
    <row r="1524" spans="1:32" x14ac:dyDescent="0.25">
      <c r="A1524" s="6" t="s">
        <v>5247</v>
      </c>
      <c r="B1524" s="6" t="s">
        <v>5248</v>
      </c>
      <c r="C1524" s="6" t="s">
        <v>184</v>
      </c>
      <c r="D1524" s="7">
        <v>13</v>
      </c>
      <c r="E1524" s="8" t="s">
        <v>6298</v>
      </c>
      <c r="F1524" s="8" t="s">
        <v>30</v>
      </c>
      <c r="G1524" s="8">
        <v>32</v>
      </c>
      <c r="H1524" s="8">
        <f>VLOOKUP(E1524,[1]Hoja1!$E:$F,2,FALSE)</f>
        <v>32</v>
      </c>
      <c r="I1524" s="8" t="str">
        <f>VLOOKUP(E1524,[1]Hoja1!$E:$S,3,FALSE)</f>
        <v>PARTIDO POLÍTICO PARTIDO APRISTA PERUANO</v>
      </c>
      <c r="J1524" s="8">
        <f>VLOOKUP(E1524,[1]Hoja1!$E:$S,4,FALSE)</f>
        <v>1987</v>
      </c>
      <c r="K1524" s="8">
        <f>VLOOKUP(E1524,[1]Hoja1!$E:$S,5,FALSE)</f>
        <v>1989</v>
      </c>
      <c r="L1524" s="8">
        <f>VLOOKUP(E1524,[1]Hoja1!$E:$S,6,FALSE)</f>
        <v>11</v>
      </c>
      <c r="M1524" s="8" t="str">
        <f>VLOOKUP(E1524,[1]Hoja1!$E:$S,7,FALSE)</f>
        <v>REGIDOR DISTRITAL</v>
      </c>
      <c r="N1524" s="6"/>
      <c r="O1524" s="6" t="s">
        <v>6299</v>
      </c>
      <c r="P1524" s="6" t="s">
        <v>1678</v>
      </c>
      <c r="Q1524" s="6" t="s">
        <v>6300</v>
      </c>
      <c r="R1524" s="6" t="s">
        <v>34</v>
      </c>
      <c r="S1524" s="7" t="s">
        <v>35</v>
      </c>
      <c r="T1524" s="7" t="s">
        <v>35</v>
      </c>
      <c r="U1524" s="7">
        <v>57</v>
      </c>
      <c r="V1524" s="6" t="s">
        <v>80</v>
      </c>
      <c r="W1524" s="6" t="s">
        <v>80</v>
      </c>
      <c r="X1524" s="6" t="s">
        <v>81</v>
      </c>
      <c r="Y1524" s="8" t="s">
        <v>82</v>
      </c>
      <c r="Z1524" s="6" t="s">
        <v>6301</v>
      </c>
      <c r="AA1524" s="8">
        <v>32</v>
      </c>
      <c r="AB1524" s="8" t="s">
        <v>513</v>
      </c>
      <c r="AC1524" s="8">
        <v>1987</v>
      </c>
      <c r="AD1524" s="8">
        <v>1989</v>
      </c>
      <c r="AE1524" s="8">
        <v>11</v>
      </c>
      <c r="AF1524" s="8" t="s">
        <v>322</v>
      </c>
    </row>
    <row r="1525" spans="1:32" x14ac:dyDescent="0.25">
      <c r="A1525" s="6" t="s">
        <v>5247</v>
      </c>
      <c r="B1525" s="6" t="s">
        <v>5248</v>
      </c>
      <c r="C1525" s="6" t="s">
        <v>184</v>
      </c>
      <c r="D1525" s="7">
        <v>15</v>
      </c>
      <c r="E1525" s="8" t="s">
        <v>6302</v>
      </c>
      <c r="F1525" s="8" t="s">
        <v>30</v>
      </c>
      <c r="G1525" s="8">
        <v>32</v>
      </c>
      <c r="H1525" s="8">
        <f>VLOOKUP(E1525,[1]Hoja1!$E:$F,2,FALSE)</f>
        <v>0</v>
      </c>
      <c r="I1525" s="8">
        <f>VLOOKUP(E1525,[1]Hoja1!$E:$S,3,FALSE)</f>
        <v>0</v>
      </c>
      <c r="J1525" s="8">
        <f>VLOOKUP(E1525,[1]Hoja1!$E:$S,4,FALSE)</f>
        <v>0</v>
      </c>
      <c r="K1525" s="8">
        <f>VLOOKUP(E1525,[1]Hoja1!$E:$S,5,FALSE)</f>
        <v>0</v>
      </c>
      <c r="L1525" s="8">
        <f>VLOOKUP(E1525,[1]Hoja1!$E:$S,6,FALSE)</f>
        <v>0</v>
      </c>
      <c r="M1525" s="8">
        <f>VLOOKUP(E1525,[1]Hoja1!$E:$S,7,FALSE)</f>
        <v>0</v>
      </c>
      <c r="N1525" s="6"/>
      <c r="O1525" s="6" t="s">
        <v>209</v>
      </c>
      <c r="P1525" s="6" t="s">
        <v>6303</v>
      </c>
      <c r="Q1525" s="6" t="s">
        <v>6304</v>
      </c>
      <c r="R1525" s="6" t="s">
        <v>34</v>
      </c>
      <c r="S1525" s="7" t="s">
        <v>35</v>
      </c>
      <c r="T1525" s="7" t="s">
        <v>35</v>
      </c>
      <c r="U1525" s="7">
        <v>61</v>
      </c>
      <c r="V1525" s="6" t="s">
        <v>80</v>
      </c>
      <c r="W1525" s="6" t="s">
        <v>80</v>
      </c>
      <c r="X1525" s="6" t="s">
        <v>5001</v>
      </c>
      <c r="Y1525" s="8" t="s">
        <v>120</v>
      </c>
      <c r="Z1525" s="6" t="s">
        <v>6305</v>
      </c>
      <c r="AA1525" s="8">
        <v>0</v>
      </c>
      <c r="AB1525" s="8">
        <v>0</v>
      </c>
      <c r="AC1525" s="8">
        <v>0</v>
      </c>
      <c r="AD1525" s="8">
        <v>0</v>
      </c>
      <c r="AE1525" s="8">
        <v>0</v>
      </c>
      <c r="AF1525" s="8">
        <v>0</v>
      </c>
    </row>
    <row r="1526" spans="1:32" x14ac:dyDescent="0.25">
      <c r="A1526" s="6" t="s">
        <v>5247</v>
      </c>
      <c r="B1526" s="6" t="s">
        <v>5248</v>
      </c>
      <c r="C1526" s="6" t="s">
        <v>184</v>
      </c>
      <c r="D1526" s="7">
        <v>16</v>
      </c>
      <c r="E1526" s="8" t="s">
        <v>6306</v>
      </c>
      <c r="F1526" s="8" t="s">
        <v>30</v>
      </c>
      <c r="G1526" s="8">
        <v>32</v>
      </c>
      <c r="H1526" s="8">
        <f>VLOOKUP(E1526,[1]Hoja1!$E:$F,2,FALSE)</f>
        <v>0</v>
      </c>
      <c r="I1526" s="8">
        <f>VLOOKUP(E1526,[1]Hoja1!$E:$S,3,FALSE)</f>
        <v>0</v>
      </c>
      <c r="J1526" s="8">
        <f>VLOOKUP(E1526,[1]Hoja1!$E:$S,4,FALSE)</f>
        <v>0</v>
      </c>
      <c r="K1526" s="8">
        <f>VLOOKUP(E1526,[1]Hoja1!$E:$S,5,FALSE)</f>
        <v>0</v>
      </c>
      <c r="L1526" s="8">
        <f>VLOOKUP(E1526,[1]Hoja1!$E:$S,6,FALSE)</f>
        <v>0</v>
      </c>
      <c r="M1526" s="8">
        <f>VLOOKUP(E1526,[1]Hoja1!$E:$S,7,FALSE)</f>
        <v>0</v>
      </c>
      <c r="N1526" s="6"/>
      <c r="O1526" s="6" t="s">
        <v>6307</v>
      </c>
      <c r="P1526" s="6" t="s">
        <v>2685</v>
      </c>
      <c r="Q1526" s="6" t="s">
        <v>2501</v>
      </c>
      <c r="R1526" s="6" t="s">
        <v>34</v>
      </c>
      <c r="S1526" s="7" t="s">
        <v>35</v>
      </c>
      <c r="T1526" s="7" t="s">
        <v>35</v>
      </c>
      <c r="U1526" s="7">
        <v>47</v>
      </c>
      <c r="V1526" s="6" t="s">
        <v>80</v>
      </c>
      <c r="W1526" s="6" t="s">
        <v>80</v>
      </c>
      <c r="X1526" s="6" t="s">
        <v>1674</v>
      </c>
      <c r="Y1526" s="8" t="s">
        <v>1675</v>
      </c>
      <c r="Z1526" s="6" t="s">
        <v>6308</v>
      </c>
      <c r="AA1526" s="8">
        <v>0</v>
      </c>
      <c r="AB1526" s="8">
        <v>0</v>
      </c>
      <c r="AC1526" s="8">
        <v>0</v>
      </c>
      <c r="AD1526" s="8">
        <v>0</v>
      </c>
      <c r="AE1526" s="8">
        <v>0</v>
      </c>
      <c r="AF1526" s="8">
        <v>0</v>
      </c>
    </row>
    <row r="1527" spans="1:32" x14ac:dyDescent="0.25">
      <c r="A1527" s="6" t="s">
        <v>5247</v>
      </c>
      <c r="B1527" s="6" t="s">
        <v>5248</v>
      </c>
      <c r="C1527" s="6" t="s">
        <v>184</v>
      </c>
      <c r="D1527" s="7">
        <v>17</v>
      </c>
      <c r="E1527" s="8" t="s">
        <v>6309</v>
      </c>
      <c r="F1527" s="8">
        <v>0</v>
      </c>
      <c r="G1527" s="8">
        <v>0</v>
      </c>
      <c r="H1527" s="8">
        <f>VLOOKUP(E1527,[1]Hoja1!$E:$F,2,FALSE)</f>
        <v>0</v>
      </c>
      <c r="I1527" s="8">
        <f>VLOOKUP(E1527,[1]Hoja1!$E:$S,3,FALSE)</f>
        <v>0</v>
      </c>
      <c r="J1527" s="8">
        <f>VLOOKUP(E1527,[1]Hoja1!$E:$S,4,FALSE)</f>
        <v>0</v>
      </c>
      <c r="K1527" s="8">
        <f>VLOOKUP(E1527,[1]Hoja1!$E:$S,5,FALSE)</f>
        <v>0</v>
      </c>
      <c r="L1527" s="8">
        <f>VLOOKUP(E1527,[1]Hoja1!$E:$S,6,FALSE)</f>
        <v>0</v>
      </c>
      <c r="M1527" s="8">
        <f>VLOOKUP(E1527,[1]Hoja1!$E:$S,7,FALSE)</f>
        <v>0</v>
      </c>
      <c r="N1527" s="6"/>
      <c r="O1527" s="6" t="s">
        <v>6310</v>
      </c>
      <c r="P1527" s="6" t="s">
        <v>1565</v>
      </c>
      <c r="Q1527" s="6" t="s">
        <v>5435</v>
      </c>
      <c r="R1527" s="6" t="s">
        <v>54</v>
      </c>
      <c r="S1527" s="7" t="s">
        <v>35</v>
      </c>
      <c r="T1527" s="7" t="s">
        <v>35</v>
      </c>
      <c r="U1527" s="7">
        <v>65</v>
      </c>
      <c r="V1527" s="6" t="s">
        <v>80</v>
      </c>
      <c r="W1527" s="6" t="s">
        <v>80</v>
      </c>
      <c r="X1527" s="6" t="s">
        <v>957</v>
      </c>
      <c r="Y1527" s="8" t="s">
        <v>120</v>
      </c>
      <c r="Z1527" s="6" t="s">
        <v>6311</v>
      </c>
      <c r="AA1527" s="8">
        <v>0</v>
      </c>
      <c r="AB1527" s="8">
        <v>0</v>
      </c>
      <c r="AC1527" s="8">
        <v>0</v>
      </c>
      <c r="AD1527" s="8">
        <v>0</v>
      </c>
      <c r="AE1527" s="8">
        <v>0</v>
      </c>
      <c r="AF1527" s="8">
        <v>0</v>
      </c>
    </row>
    <row r="1528" spans="1:32" x14ac:dyDescent="0.25">
      <c r="A1528" s="6" t="s">
        <v>5247</v>
      </c>
      <c r="B1528" s="6" t="s">
        <v>5248</v>
      </c>
      <c r="C1528" s="6" t="s">
        <v>184</v>
      </c>
      <c r="D1528" s="7">
        <v>18</v>
      </c>
      <c r="E1528" s="8" t="s">
        <v>6312</v>
      </c>
      <c r="F1528" s="8" t="s">
        <v>30</v>
      </c>
      <c r="G1528" s="8">
        <v>32</v>
      </c>
      <c r="H1528" s="8">
        <f>VLOOKUP(E1528,[1]Hoja1!$E:$F,2,FALSE)</f>
        <v>32</v>
      </c>
      <c r="I1528" s="8" t="str">
        <f>VLOOKUP(E1528,[1]Hoja1!$E:$S,3,FALSE)</f>
        <v>PARTIDO POLÍTICO PARTIDO APRISTA PERUANO</v>
      </c>
      <c r="J1528" s="8">
        <f>VLOOKUP(E1528,[1]Hoja1!$E:$S,4,FALSE)</f>
        <v>2006</v>
      </c>
      <c r="K1528" s="8">
        <f>VLOOKUP(E1528,[1]Hoja1!$E:$S,5,FALSE)</f>
        <v>2011</v>
      </c>
      <c r="L1528" s="8">
        <f>VLOOKUP(E1528,[1]Hoja1!$E:$S,6,FALSE)</f>
        <v>5</v>
      </c>
      <c r="M1528" s="8" t="str">
        <f>VLOOKUP(E1528,[1]Hoja1!$E:$S,7,FALSE)</f>
        <v>REPRESENTANTE ANTE EL PARLAMENTO ANDINO</v>
      </c>
      <c r="N1528" s="6"/>
      <c r="O1528" s="6" t="s">
        <v>769</v>
      </c>
      <c r="P1528" s="6" t="s">
        <v>129</v>
      </c>
      <c r="Q1528" s="6" t="s">
        <v>6313</v>
      </c>
      <c r="R1528" s="6" t="s">
        <v>54</v>
      </c>
      <c r="S1528" s="7" t="s">
        <v>35</v>
      </c>
      <c r="T1528" s="7" t="s">
        <v>35</v>
      </c>
      <c r="U1528" s="7">
        <v>71</v>
      </c>
      <c r="V1528" s="6" t="s">
        <v>80</v>
      </c>
      <c r="W1528" s="6" t="s">
        <v>80</v>
      </c>
      <c r="X1528" s="6" t="s">
        <v>5393</v>
      </c>
      <c r="Y1528" s="8" t="s">
        <v>120</v>
      </c>
      <c r="Z1528" s="6" t="s">
        <v>6314</v>
      </c>
      <c r="AA1528" s="8">
        <v>32</v>
      </c>
      <c r="AB1528" s="8" t="s">
        <v>513</v>
      </c>
      <c r="AC1528" s="8">
        <v>2006</v>
      </c>
      <c r="AD1528" s="8">
        <v>2011</v>
      </c>
      <c r="AE1528" s="8">
        <v>5</v>
      </c>
      <c r="AF1528" s="8" t="s">
        <v>3019</v>
      </c>
    </row>
    <row r="1529" spans="1:32" x14ac:dyDescent="0.25">
      <c r="A1529" s="6" t="s">
        <v>5247</v>
      </c>
      <c r="B1529" s="6" t="s">
        <v>5248</v>
      </c>
      <c r="C1529" s="6" t="s">
        <v>184</v>
      </c>
      <c r="D1529" s="7">
        <v>19</v>
      </c>
      <c r="E1529" s="8" t="s">
        <v>6315</v>
      </c>
      <c r="F1529" s="8" t="s">
        <v>30</v>
      </c>
      <c r="G1529" s="8">
        <v>32</v>
      </c>
      <c r="H1529" s="8">
        <f>VLOOKUP(E1529,[1]Hoja1!$E:$F,2,FALSE)</f>
        <v>0</v>
      </c>
      <c r="I1529" s="8">
        <f>VLOOKUP(E1529,[1]Hoja1!$E:$S,3,FALSE)</f>
        <v>0</v>
      </c>
      <c r="J1529" s="8">
        <f>VLOOKUP(E1529,[1]Hoja1!$E:$S,4,FALSE)</f>
        <v>0</v>
      </c>
      <c r="K1529" s="8">
        <f>VLOOKUP(E1529,[1]Hoja1!$E:$S,5,FALSE)</f>
        <v>0</v>
      </c>
      <c r="L1529" s="8">
        <f>VLOOKUP(E1529,[1]Hoja1!$E:$S,6,FALSE)</f>
        <v>0</v>
      </c>
      <c r="M1529" s="8">
        <f>VLOOKUP(E1529,[1]Hoja1!$E:$S,7,FALSE)</f>
        <v>0</v>
      </c>
      <c r="N1529" s="6"/>
      <c r="O1529" s="6" t="s">
        <v>256</v>
      </c>
      <c r="P1529" s="6" t="s">
        <v>282</v>
      </c>
      <c r="Q1529" s="6" t="s">
        <v>1656</v>
      </c>
      <c r="R1529" s="6" t="s">
        <v>34</v>
      </c>
      <c r="S1529" s="7" t="s">
        <v>35</v>
      </c>
      <c r="T1529" s="7" t="s">
        <v>35</v>
      </c>
      <c r="U1529" s="7">
        <v>56</v>
      </c>
      <c r="V1529" s="6" t="s">
        <v>80</v>
      </c>
      <c r="W1529" s="6" t="s">
        <v>80</v>
      </c>
      <c r="X1529" s="6" t="s">
        <v>5393</v>
      </c>
      <c r="Y1529" s="8" t="s">
        <v>120</v>
      </c>
      <c r="Z1529" s="6" t="s">
        <v>6316</v>
      </c>
      <c r="AA1529" s="8">
        <v>0</v>
      </c>
      <c r="AB1529" s="8">
        <v>0</v>
      </c>
      <c r="AC1529" s="8">
        <v>0</v>
      </c>
      <c r="AD1529" s="8">
        <v>0</v>
      </c>
      <c r="AE1529" s="8">
        <v>0</v>
      </c>
      <c r="AF1529" s="8">
        <v>0</v>
      </c>
    </row>
    <row r="1530" spans="1:32" x14ac:dyDescent="0.25">
      <c r="A1530" s="6" t="s">
        <v>5247</v>
      </c>
      <c r="B1530" s="6" t="s">
        <v>5248</v>
      </c>
      <c r="C1530" s="6" t="s">
        <v>184</v>
      </c>
      <c r="D1530" s="7">
        <v>20</v>
      </c>
      <c r="E1530" s="8" t="s">
        <v>6317</v>
      </c>
      <c r="F1530" s="8">
        <v>0</v>
      </c>
      <c r="G1530" s="8">
        <v>0</v>
      </c>
      <c r="H1530" s="8">
        <f>VLOOKUP(E1530,[1]Hoja1!$E:$F,2,FALSE)</f>
        <v>0</v>
      </c>
      <c r="I1530" s="8">
        <f>VLOOKUP(E1530,[1]Hoja1!$E:$S,3,FALSE)</f>
        <v>0</v>
      </c>
      <c r="J1530" s="8">
        <f>VLOOKUP(E1530,[1]Hoja1!$E:$S,4,FALSE)</f>
        <v>0</v>
      </c>
      <c r="K1530" s="8">
        <f>VLOOKUP(E1530,[1]Hoja1!$E:$S,5,FALSE)</f>
        <v>0</v>
      </c>
      <c r="L1530" s="8">
        <f>VLOOKUP(E1530,[1]Hoja1!$E:$S,6,FALSE)</f>
        <v>0</v>
      </c>
      <c r="M1530" s="8">
        <f>VLOOKUP(E1530,[1]Hoja1!$E:$S,7,FALSE)</f>
        <v>0</v>
      </c>
      <c r="N1530" s="6"/>
      <c r="O1530" s="6" t="s">
        <v>387</v>
      </c>
      <c r="P1530" s="6" t="s">
        <v>6318</v>
      </c>
      <c r="Q1530" s="6" t="s">
        <v>1120</v>
      </c>
      <c r="R1530" s="6" t="s">
        <v>34</v>
      </c>
      <c r="S1530" s="7" t="s">
        <v>35</v>
      </c>
      <c r="T1530" s="7" t="s">
        <v>35</v>
      </c>
      <c r="U1530" s="7">
        <v>64</v>
      </c>
      <c r="V1530" s="6" t="s">
        <v>80</v>
      </c>
      <c r="W1530" s="6" t="s">
        <v>80</v>
      </c>
      <c r="X1530" s="6" t="s">
        <v>81</v>
      </c>
      <c r="Y1530" s="8" t="s">
        <v>82</v>
      </c>
      <c r="Z1530" s="6" t="s">
        <v>6319</v>
      </c>
      <c r="AA1530" s="8">
        <v>0</v>
      </c>
      <c r="AB1530" s="8">
        <v>0</v>
      </c>
      <c r="AC1530" s="8">
        <v>0</v>
      </c>
      <c r="AD1530" s="8">
        <v>0</v>
      </c>
      <c r="AE1530" s="8">
        <v>0</v>
      </c>
      <c r="AF1530" s="8">
        <v>0</v>
      </c>
    </row>
    <row r="1531" spans="1:32" x14ac:dyDescent="0.25">
      <c r="A1531" s="6" t="s">
        <v>5247</v>
      </c>
      <c r="B1531" s="6" t="s">
        <v>5248</v>
      </c>
      <c r="C1531" s="6" t="s">
        <v>184</v>
      </c>
      <c r="D1531" s="7">
        <v>21</v>
      </c>
      <c r="E1531" s="8" t="s">
        <v>6320</v>
      </c>
      <c r="F1531" s="8" t="s">
        <v>30</v>
      </c>
      <c r="G1531" s="8">
        <v>32</v>
      </c>
      <c r="H1531" s="8">
        <f>VLOOKUP(E1531,[1]Hoja1!$E:$F,2,FALSE)</f>
        <v>32</v>
      </c>
      <c r="I1531" s="8" t="str">
        <f>VLOOKUP(E1531,[1]Hoja1!$E:$S,3,FALSE)</f>
        <v>PARTIDO POLÍTICO PARTIDO APRISTA PERUANO</v>
      </c>
      <c r="J1531" s="8">
        <f>VLOOKUP(E1531,[1]Hoja1!$E:$S,4,FALSE)</f>
        <v>1985</v>
      </c>
      <c r="K1531" s="8">
        <f>VLOOKUP(E1531,[1]Hoja1!$E:$S,5,FALSE)</f>
        <v>1990</v>
      </c>
      <c r="L1531" s="8">
        <f>VLOOKUP(E1531,[1]Hoja1!$E:$S,6,FALSE)</f>
        <v>15</v>
      </c>
      <c r="M1531" s="8" t="str">
        <f>VLOOKUP(E1531,[1]Hoja1!$E:$S,7,FALSE)</f>
        <v>DIPUTADO</v>
      </c>
      <c r="N1531" s="6"/>
      <c r="O1531" s="6" t="s">
        <v>1625</v>
      </c>
      <c r="P1531" s="6" t="s">
        <v>147</v>
      </c>
      <c r="Q1531" s="6" t="s">
        <v>6321</v>
      </c>
      <c r="R1531" s="6" t="s">
        <v>34</v>
      </c>
      <c r="S1531" s="7" t="s">
        <v>35</v>
      </c>
      <c r="T1531" s="7" t="s">
        <v>35</v>
      </c>
      <c r="U1531" s="7">
        <v>74</v>
      </c>
      <c r="V1531" s="6" t="s">
        <v>80</v>
      </c>
      <c r="W1531" s="6" t="s">
        <v>80</v>
      </c>
      <c r="X1531" s="6" t="s">
        <v>119</v>
      </c>
      <c r="Y1531" s="8" t="s">
        <v>120</v>
      </c>
      <c r="Z1531" s="6" t="s">
        <v>6322</v>
      </c>
      <c r="AA1531" s="8">
        <v>32</v>
      </c>
      <c r="AB1531" s="8" t="s">
        <v>513</v>
      </c>
      <c r="AC1531" s="8">
        <v>1985</v>
      </c>
      <c r="AD1531" s="8">
        <v>1990</v>
      </c>
      <c r="AE1531" s="8">
        <v>15</v>
      </c>
      <c r="AF1531" s="8" t="s">
        <v>1260</v>
      </c>
    </row>
    <row r="1532" spans="1:32" x14ac:dyDescent="0.25">
      <c r="A1532" s="6" t="s">
        <v>5247</v>
      </c>
      <c r="B1532" s="6" t="s">
        <v>5248</v>
      </c>
      <c r="C1532" s="6" t="s">
        <v>184</v>
      </c>
      <c r="D1532" s="7">
        <v>22</v>
      </c>
      <c r="E1532" s="8" t="s">
        <v>6323</v>
      </c>
      <c r="F1532" s="8" t="s">
        <v>30</v>
      </c>
      <c r="G1532" s="8">
        <v>32</v>
      </c>
      <c r="H1532" s="8">
        <f>VLOOKUP(E1532,[1]Hoja1!$E:$F,2,FALSE)</f>
        <v>0</v>
      </c>
      <c r="I1532" s="8">
        <f>VLOOKUP(E1532,[1]Hoja1!$E:$S,3,FALSE)</f>
        <v>0</v>
      </c>
      <c r="J1532" s="8">
        <f>VLOOKUP(E1532,[1]Hoja1!$E:$S,4,FALSE)</f>
        <v>0</v>
      </c>
      <c r="K1532" s="8">
        <f>VLOOKUP(E1532,[1]Hoja1!$E:$S,5,FALSE)</f>
        <v>0</v>
      </c>
      <c r="L1532" s="8">
        <f>VLOOKUP(E1532,[1]Hoja1!$E:$S,6,FALSE)</f>
        <v>0</v>
      </c>
      <c r="M1532" s="8">
        <f>VLOOKUP(E1532,[1]Hoja1!$E:$S,7,FALSE)</f>
        <v>0</v>
      </c>
      <c r="N1532" s="6"/>
      <c r="O1532" s="6" t="s">
        <v>226</v>
      </c>
      <c r="P1532" s="6" t="s">
        <v>6324</v>
      </c>
      <c r="Q1532" s="6" t="s">
        <v>6325</v>
      </c>
      <c r="R1532" s="6" t="s">
        <v>34</v>
      </c>
      <c r="S1532" s="7" t="s">
        <v>35</v>
      </c>
      <c r="T1532" s="7" t="s">
        <v>35</v>
      </c>
      <c r="U1532" s="7">
        <v>36</v>
      </c>
      <c r="V1532" s="6" t="s">
        <v>80</v>
      </c>
      <c r="W1532" s="6" t="s">
        <v>80</v>
      </c>
      <c r="X1532" s="6" t="s">
        <v>4088</v>
      </c>
      <c r="Y1532" s="8" t="s">
        <v>120</v>
      </c>
      <c r="Z1532" s="6" t="s">
        <v>6326</v>
      </c>
      <c r="AA1532" s="8">
        <v>0</v>
      </c>
      <c r="AB1532" s="8">
        <v>0</v>
      </c>
      <c r="AC1532" s="8">
        <v>0</v>
      </c>
      <c r="AD1532" s="8">
        <v>0</v>
      </c>
      <c r="AE1532" s="8">
        <v>0</v>
      </c>
      <c r="AF1532" s="8">
        <v>0</v>
      </c>
    </row>
    <row r="1533" spans="1:32" x14ac:dyDescent="0.25">
      <c r="A1533" s="6" t="s">
        <v>5247</v>
      </c>
      <c r="B1533" s="6" t="s">
        <v>5248</v>
      </c>
      <c r="C1533" s="6" t="s">
        <v>184</v>
      </c>
      <c r="D1533" s="7">
        <v>24</v>
      </c>
      <c r="E1533" s="8" t="s">
        <v>6327</v>
      </c>
      <c r="F1533" s="8" t="s">
        <v>30</v>
      </c>
      <c r="G1533" s="8">
        <v>32</v>
      </c>
      <c r="H1533" s="8">
        <f>VLOOKUP(E1533,[1]Hoja1!$E:$F,2,FALSE)</f>
        <v>0</v>
      </c>
      <c r="I1533" s="8">
        <f>VLOOKUP(E1533,[1]Hoja1!$E:$S,3,FALSE)</f>
        <v>0</v>
      </c>
      <c r="J1533" s="8">
        <f>VLOOKUP(E1533,[1]Hoja1!$E:$S,4,FALSE)</f>
        <v>0</v>
      </c>
      <c r="K1533" s="8">
        <f>VLOOKUP(E1533,[1]Hoja1!$E:$S,5,FALSE)</f>
        <v>0</v>
      </c>
      <c r="L1533" s="8">
        <f>VLOOKUP(E1533,[1]Hoja1!$E:$S,6,FALSE)</f>
        <v>0</v>
      </c>
      <c r="M1533" s="8">
        <f>VLOOKUP(E1533,[1]Hoja1!$E:$S,7,FALSE)</f>
        <v>0</v>
      </c>
      <c r="N1533" s="6"/>
      <c r="O1533" s="6" t="s">
        <v>393</v>
      </c>
      <c r="P1533" s="6" t="s">
        <v>896</v>
      </c>
      <c r="Q1533" s="6" t="s">
        <v>2982</v>
      </c>
      <c r="R1533" s="6" t="s">
        <v>34</v>
      </c>
      <c r="S1533" s="7" t="s">
        <v>35</v>
      </c>
      <c r="T1533" s="7" t="s">
        <v>35</v>
      </c>
      <c r="U1533" s="7">
        <v>55</v>
      </c>
      <c r="V1533" s="6" t="s">
        <v>80</v>
      </c>
      <c r="W1533" s="6" t="s">
        <v>80</v>
      </c>
      <c r="X1533" s="6" t="s">
        <v>81</v>
      </c>
      <c r="Y1533" s="8" t="s">
        <v>82</v>
      </c>
      <c r="Z1533" s="6" t="s">
        <v>6328</v>
      </c>
      <c r="AA1533" s="8">
        <v>0</v>
      </c>
      <c r="AB1533" s="8">
        <v>0</v>
      </c>
      <c r="AC1533" s="8">
        <v>0</v>
      </c>
      <c r="AD1533" s="8">
        <v>0</v>
      </c>
      <c r="AE1533" s="8">
        <v>0</v>
      </c>
      <c r="AF1533" s="8">
        <v>0</v>
      </c>
    </row>
    <row r="1534" spans="1:32" x14ac:dyDescent="0.25">
      <c r="A1534" s="6" t="s">
        <v>5247</v>
      </c>
      <c r="B1534" s="6" t="s">
        <v>5248</v>
      </c>
      <c r="C1534" s="6" t="s">
        <v>184</v>
      </c>
      <c r="D1534" s="7">
        <v>25</v>
      </c>
      <c r="E1534" s="8" t="s">
        <v>6329</v>
      </c>
      <c r="F1534" s="8">
        <v>0</v>
      </c>
      <c r="G1534" s="8">
        <v>0</v>
      </c>
      <c r="H1534" s="8">
        <f>VLOOKUP(E1534,[1]Hoja1!$E:$F,2,FALSE)</f>
        <v>0</v>
      </c>
      <c r="I1534" s="8">
        <f>VLOOKUP(E1534,[1]Hoja1!$E:$S,3,FALSE)</f>
        <v>0</v>
      </c>
      <c r="J1534" s="8">
        <f>VLOOKUP(E1534,[1]Hoja1!$E:$S,4,FALSE)</f>
        <v>0</v>
      </c>
      <c r="K1534" s="8">
        <f>VLOOKUP(E1534,[1]Hoja1!$E:$S,5,FALSE)</f>
        <v>0</v>
      </c>
      <c r="L1534" s="8">
        <f>VLOOKUP(E1534,[1]Hoja1!$E:$S,6,FALSE)</f>
        <v>0</v>
      </c>
      <c r="M1534" s="8">
        <f>VLOOKUP(E1534,[1]Hoja1!$E:$S,7,FALSE)</f>
        <v>0</v>
      </c>
      <c r="N1534" s="6"/>
      <c r="O1534" s="6" t="s">
        <v>3093</v>
      </c>
      <c r="P1534" s="6" t="s">
        <v>6330</v>
      </c>
      <c r="Q1534" s="6" t="s">
        <v>6331</v>
      </c>
      <c r="R1534" s="6" t="s">
        <v>34</v>
      </c>
      <c r="S1534" s="7" t="s">
        <v>35</v>
      </c>
      <c r="T1534" s="7" t="s">
        <v>35</v>
      </c>
      <c r="U1534" s="7">
        <v>56</v>
      </c>
      <c r="V1534" s="6" t="s">
        <v>80</v>
      </c>
      <c r="W1534" s="6" t="s">
        <v>80</v>
      </c>
      <c r="X1534" s="6" t="s">
        <v>3104</v>
      </c>
      <c r="Y1534" s="8" t="s">
        <v>1675</v>
      </c>
      <c r="Z1534" s="6" t="s">
        <v>6332</v>
      </c>
      <c r="AA1534" s="8">
        <v>0</v>
      </c>
      <c r="AB1534" s="8">
        <v>0</v>
      </c>
      <c r="AC1534" s="8">
        <v>0</v>
      </c>
      <c r="AD1534" s="8">
        <v>0</v>
      </c>
      <c r="AE1534" s="8">
        <v>0</v>
      </c>
      <c r="AF1534" s="8">
        <v>0</v>
      </c>
    </row>
    <row r="1535" spans="1:32" x14ac:dyDescent="0.25">
      <c r="A1535" s="6" t="s">
        <v>5247</v>
      </c>
      <c r="B1535" s="6" t="s">
        <v>5248</v>
      </c>
      <c r="C1535" s="6" t="s">
        <v>184</v>
      </c>
      <c r="D1535" s="7">
        <v>26</v>
      </c>
      <c r="E1535" s="8" t="s">
        <v>6333</v>
      </c>
      <c r="F1535" s="8" t="s">
        <v>30</v>
      </c>
      <c r="G1535" s="8">
        <v>32</v>
      </c>
      <c r="H1535" s="8">
        <f>VLOOKUP(E1535,[1]Hoja1!$E:$F,2,FALSE)</f>
        <v>0</v>
      </c>
      <c r="I1535" s="8">
        <f>VLOOKUP(E1535,[1]Hoja1!$E:$S,3,FALSE)</f>
        <v>0</v>
      </c>
      <c r="J1535" s="8">
        <f>VLOOKUP(E1535,[1]Hoja1!$E:$S,4,FALSE)</f>
        <v>0</v>
      </c>
      <c r="K1535" s="8">
        <f>VLOOKUP(E1535,[1]Hoja1!$E:$S,5,FALSE)</f>
        <v>0</v>
      </c>
      <c r="L1535" s="8">
        <f>VLOOKUP(E1535,[1]Hoja1!$E:$S,6,FALSE)</f>
        <v>0</v>
      </c>
      <c r="M1535" s="8">
        <f>VLOOKUP(E1535,[1]Hoja1!$E:$S,7,FALSE)</f>
        <v>0</v>
      </c>
      <c r="N1535" s="6"/>
      <c r="O1535" s="6" t="s">
        <v>592</v>
      </c>
      <c r="P1535" s="6" t="s">
        <v>90</v>
      </c>
      <c r="Q1535" s="6" t="s">
        <v>6334</v>
      </c>
      <c r="R1535" s="6" t="s">
        <v>54</v>
      </c>
      <c r="S1535" s="7" t="s">
        <v>35</v>
      </c>
      <c r="T1535" s="7" t="s">
        <v>35</v>
      </c>
      <c r="U1535" s="7">
        <v>54</v>
      </c>
      <c r="V1535" s="6" t="s">
        <v>80</v>
      </c>
      <c r="W1535" s="6" t="s">
        <v>80</v>
      </c>
      <c r="X1535" s="6" t="s">
        <v>4088</v>
      </c>
      <c r="Y1535" s="8" t="s">
        <v>120</v>
      </c>
      <c r="Z1535" s="6" t="s">
        <v>6335</v>
      </c>
      <c r="AA1535" s="8">
        <v>0</v>
      </c>
      <c r="AB1535" s="8">
        <v>0</v>
      </c>
      <c r="AC1535" s="8">
        <v>0</v>
      </c>
      <c r="AD1535" s="8">
        <v>0</v>
      </c>
      <c r="AE1535" s="8">
        <v>0</v>
      </c>
      <c r="AF1535" s="8">
        <v>0</v>
      </c>
    </row>
    <row r="1536" spans="1:32" x14ac:dyDescent="0.25">
      <c r="A1536" s="6" t="s">
        <v>5247</v>
      </c>
      <c r="B1536" s="6" t="s">
        <v>5248</v>
      </c>
      <c r="C1536" s="6" t="s">
        <v>184</v>
      </c>
      <c r="D1536" s="7">
        <v>27</v>
      </c>
      <c r="E1536" s="8" t="s">
        <v>6336</v>
      </c>
      <c r="F1536" s="8">
        <v>0</v>
      </c>
      <c r="G1536" s="8">
        <v>0</v>
      </c>
      <c r="H1536" s="8">
        <f>VLOOKUP(E1536,[1]Hoja1!$E:$F,2,FALSE)</f>
        <v>0</v>
      </c>
      <c r="I1536" s="8">
        <f>VLOOKUP(E1536,[1]Hoja1!$E:$S,3,FALSE)</f>
        <v>0</v>
      </c>
      <c r="J1536" s="8">
        <f>VLOOKUP(E1536,[1]Hoja1!$E:$S,4,FALSE)</f>
        <v>0</v>
      </c>
      <c r="K1536" s="8">
        <f>VLOOKUP(E1536,[1]Hoja1!$E:$S,5,FALSE)</f>
        <v>0</v>
      </c>
      <c r="L1536" s="8">
        <f>VLOOKUP(E1536,[1]Hoja1!$E:$S,6,FALSE)</f>
        <v>0</v>
      </c>
      <c r="M1536" s="8">
        <f>VLOOKUP(E1536,[1]Hoja1!$E:$S,7,FALSE)</f>
        <v>0</v>
      </c>
      <c r="N1536" s="6"/>
      <c r="O1536" s="6" t="s">
        <v>1106</v>
      </c>
      <c r="P1536" s="6" t="s">
        <v>6337</v>
      </c>
      <c r="Q1536" s="6" t="s">
        <v>6338</v>
      </c>
      <c r="R1536" s="6" t="s">
        <v>54</v>
      </c>
      <c r="S1536" s="7" t="s">
        <v>35</v>
      </c>
      <c r="T1536" s="7" t="s">
        <v>35</v>
      </c>
      <c r="U1536" s="7">
        <v>39</v>
      </c>
      <c r="V1536" s="6" t="s">
        <v>80</v>
      </c>
      <c r="W1536" s="6" t="s">
        <v>80</v>
      </c>
      <c r="X1536" s="6" t="s">
        <v>976</v>
      </c>
      <c r="Y1536" s="8" t="s">
        <v>82</v>
      </c>
      <c r="Z1536" s="6" t="s">
        <v>6339</v>
      </c>
      <c r="AA1536" s="8">
        <v>0</v>
      </c>
      <c r="AB1536" s="8">
        <v>0</v>
      </c>
      <c r="AC1536" s="8">
        <v>0</v>
      </c>
      <c r="AD1536" s="8">
        <v>0</v>
      </c>
      <c r="AE1536" s="8">
        <v>0</v>
      </c>
      <c r="AF1536" s="8">
        <v>0</v>
      </c>
    </row>
    <row r="1537" spans="1:32" x14ac:dyDescent="0.25">
      <c r="A1537" s="6" t="s">
        <v>5247</v>
      </c>
      <c r="B1537" s="6" t="s">
        <v>5248</v>
      </c>
      <c r="C1537" s="6" t="s">
        <v>184</v>
      </c>
      <c r="D1537" s="7">
        <v>28</v>
      </c>
      <c r="E1537" s="8" t="s">
        <v>6340</v>
      </c>
      <c r="F1537" s="8" t="s">
        <v>30</v>
      </c>
      <c r="G1537" s="8">
        <v>32</v>
      </c>
      <c r="H1537" s="8">
        <f>VLOOKUP(E1537,[1]Hoja1!$E:$F,2,FALSE)</f>
        <v>0</v>
      </c>
      <c r="I1537" s="8">
        <f>VLOOKUP(E1537,[1]Hoja1!$E:$S,3,FALSE)</f>
        <v>0</v>
      </c>
      <c r="J1537" s="8">
        <f>VLOOKUP(E1537,[1]Hoja1!$E:$S,4,FALSE)</f>
        <v>0</v>
      </c>
      <c r="K1537" s="8">
        <f>VLOOKUP(E1537,[1]Hoja1!$E:$S,5,FALSE)</f>
        <v>0</v>
      </c>
      <c r="L1537" s="8">
        <f>VLOOKUP(E1537,[1]Hoja1!$E:$S,6,FALSE)</f>
        <v>0</v>
      </c>
      <c r="M1537" s="8">
        <f>VLOOKUP(E1537,[1]Hoja1!$E:$S,7,FALSE)</f>
        <v>0</v>
      </c>
      <c r="N1537" s="6"/>
      <c r="O1537" s="6" t="s">
        <v>6341</v>
      </c>
      <c r="P1537" s="6" t="s">
        <v>946</v>
      </c>
      <c r="Q1537" s="6" t="s">
        <v>6342</v>
      </c>
      <c r="R1537" s="6" t="s">
        <v>54</v>
      </c>
      <c r="S1537" s="7" t="s">
        <v>35</v>
      </c>
      <c r="T1537" s="7" t="s">
        <v>35</v>
      </c>
      <c r="U1537" s="7">
        <v>38</v>
      </c>
      <c r="V1537" s="6" t="s">
        <v>80</v>
      </c>
      <c r="W1537" s="6" t="s">
        <v>80</v>
      </c>
      <c r="X1537" s="6" t="s">
        <v>976</v>
      </c>
      <c r="Y1537" s="8" t="s">
        <v>82</v>
      </c>
      <c r="Z1537" s="6" t="s">
        <v>6343</v>
      </c>
      <c r="AA1537" s="8">
        <v>0</v>
      </c>
      <c r="AB1537" s="8">
        <v>0</v>
      </c>
      <c r="AC1537" s="8">
        <v>0</v>
      </c>
      <c r="AD1537" s="8">
        <v>0</v>
      </c>
      <c r="AE1537" s="8">
        <v>0</v>
      </c>
      <c r="AF1537" s="8">
        <v>0</v>
      </c>
    </row>
    <row r="1538" spans="1:32" x14ac:dyDescent="0.25">
      <c r="A1538" s="6" t="s">
        <v>5247</v>
      </c>
      <c r="B1538" s="6" t="s">
        <v>5248</v>
      </c>
      <c r="C1538" s="6" t="s">
        <v>184</v>
      </c>
      <c r="D1538" s="7">
        <v>29</v>
      </c>
      <c r="E1538" s="8" t="s">
        <v>6344</v>
      </c>
      <c r="F1538" s="8" t="s">
        <v>30</v>
      </c>
      <c r="G1538" s="8">
        <v>32</v>
      </c>
      <c r="H1538" s="8">
        <f>VLOOKUP(E1538,[1]Hoja1!$E:$F,2,FALSE)</f>
        <v>0</v>
      </c>
      <c r="I1538" s="8">
        <f>VLOOKUP(E1538,[1]Hoja1!$E:$S,3,FALSE)</f>
        <v>0</v>
      </c>
      <c r="J1538" s="8">
        <f>VLOOKUP(E1538,[1]Hoja1!$E:$S,4,FALSE)</f>
        <v>0</v>
      </c>
      <c r="K1538" s="8">
        <f>VLOOKUP(E1538,[1]Hoja1!$E:$S,5,FALSE)</f>
        <v>0</v>
      </c>
      <c r="L1538" s="8">
        <f>VLOOKUP(E1538,[1]Hoja1!$E:$S,6,FALSE)</f>
        <v>0</v>
      </c>
      <c r="M1538" s="8">
        <f>VLOOKUP(E1538,[1]Hoja1!$E:$S,7,FALSE)</f>
        <v>0</v>
      </c>
      <c r="N1538" s="6"/>
      <c r="O1538" s="6" t="s">
        <v>826</v>
      </c>
      <c r="P1538" s="6" t="s">
        <v>3366</v>
      </c>
      <c r="Q1538" s="6" t="s">
        <v>6345</v>
      </c>
      <c r="R1538" s="6" t="s">
        <v>54</v>
      </c>
      <c r="S1538" s="7" t="s">
        <v>35</v>
      </c>
      <c r="T1538" s="7" t="s">
        <v>35</v>
      </c>
      <c r="U1538" s="7">
        <v>50</v>
      </c>
      <c r="V1538" s="6" t="s">
        <v>80</v>
      </c>
      <c r="W1538" s="6" t="s">
        <v>80</v>
      </c>
      <c r="X1538" s="6" t="s">
        <v>976</v>
      </c>
      <c r="Y1538" s="8" t="s">
        <v>82</v>
      </c>
      <c r="Z1538" s="6" t="s">
        <v>6346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  <c r="AF1538" s="8">
        <v>0</v>
      </c>
    </row>
    <row r="1539" spans="1:32" x14ac:dyDescent="0.25">
      <c r="A1539" s="6" t="s">
        <v>5247</v>
      </c>
      <c r="B1539" s="6" t="s">
        <v>5248</v>
      </c>
      <c r="C1539" s="6" t="s">
        <v>184</v>
      </c>
      <c r="D1539" s="7">
        <v>30</v>
      </c>
      <c r="E1539" s="8" t="s">
        <v>6347</v>
      </c>
      <c r="F1539" s="8" t="s">
        <v>30</v>
      </c>
      <c r="G1539" s="8">
        <v>32</v>
      </c>
      <c r="H1539" s="8">
        <f>VLOOKUP(E1539,[1]Hoja1!$E:$F,2,FALSE)</f>
        <v>0</v>
      </c>
      <c r="I1539" s="8">
        <f>VLOOKUP(E1539,[1]Hoja1!$E:$S,3,FALSE)</f>
        <v>0</v>
      </c>
      <c r="J1539" s="8">
        <f>VLOOKUP(E1539,[1]Hoja1!$E:$S,4,FALSE)</f>
        <v>0</v>
      </c>
      <c r="K1539" s="8">
        <f>VLOOKUP(E1539,[1]Hoja1!$E:$S,5,FALSE)</f>
        <v>0</v>
      </c>
      <c r="L1539" s="8">
        <f>VLOOKUP(E1539,[1]Hoja1!$E:$S,6,FALSE)</f>
        <v>0</v>
      </c>
      <c r="M1539" s="8">
        <f>VLOOKUP(E1539,[1]Hoja1!$E:$S,7,FALSE)</f>
        <v>0</v>
      </c>
      <c r="N1539" s="6"/>
      <c r="O1539" s="6" t="s">
        <v>897</v>
      </c>
      <c r="P1539" s="6" t="s">
        <v>6348</v>
      </c>
      <c r="Q1539" s="6" t="s">
        <v>1120</v>
      </c>
      <c r="R1539" s="6" t="s">
        <v>34</v>
      </c>
      <c r="S1539" s="7" t="s">
        <v>35</v>
      </c>
      <c r="T1539" s="7" t="s">
        <v>35</v>
      </c>
      <c r="U1539" s="7">
        <v>58</v>
      </c>
      <c r="V1539" s="6" t="s">
        <v>80</v>
      </c>
      <c r="W1539" s="6" t="s">
        <v>80</v>
      </c>
      <c r="X1539" s="6" t="s">
        <v>976</v>
      </c>
      <c r="Y1539" s="8" t="s">
        <v>82</v>
      </c>
      <c r="Z1539" s="6" t="s">
        <v>6349</v>
      </c>
      <c r="AA1539" s="8">
        <v>0</v>
      </c>
      <c r="AB1539" s="8">
        <v>0</v>
      </c>
      <c r="AC1539" s="8">
        <v>0</v>
      </c>
      <c r="AD1539" s="8">
        <v>0</v>
      </c>
      <c r="AE1539" s="8">
        <v>0</v>
      </c>
      <c r="AF1539" s="8">
        <v>0</v>
      </c>
    </row>
    <row r="1540" spans="1:32" x14ac:dyDescent="0.25">
      <c r="A1540" s="6" t="s">
        <v>5247</v>
      </c>
      <c r="B1540" s="6" t="s">
        <v>5248</v>
      </c>
      <c r="C1540" s="6" t="s">
        <v>184</v>
      </c>
      <c r="D1540" s="7">
        <v>32</v>
      </c>
      <c r="E1540" s="8" t="s">
        <v>6350</v>
      </c>
      <c r="F1540" s="8" t="s">
        <v>30</v>
      </c>
      <c r="G1540" s="8">
        <v>32</v>
      </c>
      <c r="H1540" s="8">
        <f>VLOOKUP(E1540,[1]Hoja1!$E:$F,2,FALSE)</f>
        <v>0</v>
      </c>
      <c r="I1540" s="8">
        <f>VLOOKUP(E1540,[1]Hoja1!$E:$S,3,FALSE)</f>
        <v>0</v>
      </c>
      <c r="J1540" s="8">
        <f>VLOOKUP(E1540,[1]Hoja1!$E:$S,4,FALSE)</f>
        <v>0</v>
      </c>
      <c r="K1540" s="8">
        <f>VLOOKUP(E1540,[1]Hoja1!$E:$S,5,FALSE)</f>
        <v>0</v>
      </c>
      <c r="L1540" s="8">
        <f>VLOOKUP(E1540,[1]Hoja1!$E:$S,6,FALSE)</f>
        <v>0</v>
      </c>
      <c r="M1540" s="8">
        <f>VLOOKUP(E1540,[1]Hoja1!$E:$S,7,FALSE)</f>
        <v>0</v>
      </c>
      <c r="N1540" s="6"/>
      <c r="O1540" s="6" t="s">
        <v>416</v>
      </c>
      <c r="P1540" s="6" t="s">
        <v>563</v>
      </c>
      <c r="Q1540" s="6" t="s">
        <v>6351</v>
      </c>
      <c r="R1540" s="6" t="s">
        <v>54</v>
      </c>
      <c r="S1540" s="7" t="s">
        <v>35</v>
      </c>
      <c r="T1540" s="7" t="s">
        <v>35</v>
      </c>
      <c r="U1540" s="7">
        <v>45</v>
      </c>
      <c r="V1540" s="6" t="s">
        <v>80</v>
      </c>
      <c r="W1540" s="6" t="s">
        <v>80</v>
      </c>
      <c r="X1540" s="6" t="s">
        <v>5295</v>
      </c>
      <c r="Y1540" s="8" t="s">
        <v>2616</v>
      </c>
      <c r="Z1540" s="6" t="s">
        <v>6352</v>
      </c>
      <c r="AA1540" s="8">
        <v>0</v>
      </c>
      <c r="AB1540" s="8">
        <v>0</v>
      </c>
      <c r="AC1540" s="8">
        <v>0</v>
      </c>
      <c r="AD1540" s="8">
        <v>0</v>
      </c>
      <c r="AE1540" s="8">
        <v>0</v>
      </c>
      <c r="AF1540" s="8">
        <v>0</v>
      </c>
    </row>
    <row r="1541" spans="1:32" x14ac:dyDescent="0.25">
      <c r="A1541" s="6" t="s">
        <v>5247</v>
      </c>
      <c r="B1541" s="6" t="s">
        <v>5248</v>
      </c>
      <c r="C1541" s="6" t="s">
        <v>184</v>
      </c>
      <c r="D1541" s="7">
        <v>33</v>
      </c>
      <c r="E1541" s="8" t="s">
        <v>6353</v>
      </c>
      <c r="F1541" s="8">
        <v>0</v>
      </c>
      <c r="G1541" s="8">
        <v>0</v>
      </c>
      <c r="H1541" s="8">
        <f>VLOOKUP(E1541,[1]Hoja1!$E:$F,2,FALSE)</f>
        <v>0</v>
      </c>
      <c r="I1541" s="8">
        <f>VLOOKUP(E1541,[1]Hoja1!$E:$S,3,FALSE)</f>
        <v>0</v>
      </c>
      <c r="J1541" s="8">
        <f>VLOOKUP(E1541,[1]Hoja1!$E:$S,4,FALSE)</f>
        <v>0</v>
      </c>
      <c r="K1541" s="8">
        <f>VLOOKUP(E1541,[1]Hoja1!$E:$S,5,FALSE)</f>
        <v>0</v>
      </c>
      <c r="L1541" s="8">
        <f>VLOOKUP(E1541,[1]Hoja1!$E:$S,6,FALSE)</f>
        <v>0</v>
      </c>
      <c r="M1541" s="8">
        <f>VLOOKUP(E1541,[1]Hoja1!$E:$S,7,FALSE)</f>
        <v>0</v>
      </c>
      <c r="N1541" s="6"/>
      <c r="O1541" s="6" t="s">
        <v>6354</v>
      </c>
      <c r="P1541" s="6" t="s">
        <v>6355</v>
      </c>
      <c r="Q1541" s="6" t="s">
        <v>6356</v>
      </c>
      <c r="R1541" s="6" t="s">
        <v>34</v>
      </c>
      <c r="S1541" s="7" t="s">
        <v>35</v>
      </c>
      <c r="T1541" s="7" t="s">
        <v>35</v>
      </c>
      <c r="U1541" s="7">
        <v>50</v>
      </c>
      <c r="V1541" s="6" t="s">
        <v>80</v>
      </c>
      <c r="W1541" s="6" t="s">
        <v>80</v>
      </c>
      <c r="X1541" s="6" t="s">
        <v>343</v>
      </c>
      <c r="Y1541" s="8" t="s">
        <v>82</v>
      </c>
      <c r="Z1541" s="6" t="s">
        <v>6357</v>
      </c>
      <c r="AA1541" s="8">
        <v>0</v>
      </c>
      <c r="AB1541" s="8">
        <v>0</v>
      </c>
      <c r="AC1541" s="8">
        <v>0</v>
      </c>
      <c r="AD1541" s="8">
        <v>0</v>
      </c>
      <c r="AE1541" s="8">
        <v>0</v>
      </c>
      <c r="AF1541" s="8">
        <v>0</v>
      </c>
    </row>
    <row r="1542" spans="1:32" x14ac:dyDescent="0.25">
      <c r="A1542" s="6" t="s">
        <v>5247</v>
      </c>
      <c r="B1542" s="6" t="s">
        <v>5248</v>
      </c>
      <c r="C1542" s="6" t="s">
        <v>184</v>
      </c>
      <c r="D1542" s="7">
        <v>34</v>
      </c>
      <c r="E1542" s="8" t="s">
        <v>6358</v>
      </c>
      <c r="F1542" s="8">
        <v>0</v>
      </c>
      <c r="G1542" s="8">
        <v>0</v>
      </c>
      <c r="H1542" s="8">
        <f>VLOOKUP(E1542,[1]Hoja1!$E:$F,2,FALSE)</f>
        <v>0</v>
      </c>
      <c r="I1542" s="8">
        <f>VLOOKUP(E1542,[1]Hoja1!$E:$S,3,FALSE)</f>
        <v>0</v>
      </c>
      <c r="J1542" s="8">
        <f>VLOOKUP(E1542,[1]Hoja1!$E:$S,4,FALSE)</f>
        <v>0</v>
      </c>
      <c r="K1542" s="8">
        <f>VLOOKUP(E1542,[1]Hoja1!$E:$S,5,FALSE)</f>
        <v>0</v>
      </c>
      <c r="L1542" s="8">
        <f>VLOOKUP(E1542,[1]Hoja1!$E:$S,6,FALSE)</f>
        <v>0</v>
      </c>
      <c r="M1542" s="8">
        <f>VLOOKUP(E1542,[1]Hoja1!$E:$S,7,FALSE)</f>
        <v>0</v>
      </c>
      <c r="N1542" s="6"/>
      <c r="O1542" s="6" t="s">
        <v>1813</v>
      </c>
      <c r="P1542" s="6" t="s">
        <v>5481</v>
      </c>
      <c r="Q1542" s="6" t="s">
        <v>6359</v>
      </c>
      <c r="R1542" s="6" t="s">
        <v>54</v>
      </c>
      <c r="S1542" s="7" t="s">
        <v>35</v>
      </c>
      <c r="T1542" s="7" t="s">
        <v>35</v>
      </c>
      <c r="U1542" s="7">
        <v>50</v>
      </c>
      <c r="V1542" s="6" t="s">
        <v>80</v>
      </c>
      <c r="W1542" s="6" t="s">
        <v>80</v>
      </c>
      <c r="X1542" s="6" t="s">
        <v>1674</v>
      </c>
      <c r="Y1542" s="8" t="s">
        <v>1675</v>
      </c>
      <c r="Z1542" s="6" t="s">
        <v>6360</v>
      </c>
      <c r="AA1542" s="8">
        <v>0</v>
      </c>
      <c r="AB1542" s="8">
        <v>0</v>
      </c>
      <c r="AC1542" s="8">
        <v>0</v>
      </c>
      <c r="AD1542" s="8">
        <v>0</v>
      </c>
      <c r="AE1542" s="8">
        <v>0</v>
      </c>
      <c r="AF1542" s="8">
        <v>0</v>
      </c>
    </row>
    <row r="1543" spans="1:32" x14ac:dyDescent="0.25">
      <c r="A1543" s="6" t="s">
        <v>5247</v>
      </c>
      <c r="B1543" s="6" t="s">
        <v>5248</v>
      </c>
      <c r="C1543" s="6" t="s">
        <v>184</v>
      </c>
      <c r="D1543" s="7">
        <v>35</v>
      </c>
      <c r="E1543" s="8" t="s">
        <v>6361</v>
      </c>
      <c r="F1543" s="8" t="s">
        <v>30</v>
      </c>
      <c r="G1543" s="8">
        <v>32</v>
      </c>
      <c r="H1543" s="8">
        <f>VLOOKUP(E1543,[1]Hoja1!$E:$F,2,FALSE)</f>
        <v>0</v>
      </c>
      <c r="I1543" s="8">
        <f>VLOOKUP(E1543,[1]Hoja1!$E:$S,3,FALSE)</f>
        <v>0</v>
      </c>
      <c r="J1543" s="8">
        <f>VLOOKUP(E1543,[1]Hoja1!$E:$S,4,FALSE)</f>
        <v>0</v>
      </c>
      <c r="K1543" s="8">
        <f>VLOOKUP(E1543,[1]Hoja1!$E:$S,5,FALSE)</f>
        <v>0</v>
      </c>
      <c r="L1543" s="8">
        <f>VLOOKUP(E1543,[1]Hoja1!$E:$S,6,FALSE)</f>
        <v>0</v>
      </c>
      <c r="M1543" s="8">
        <f>VLOOKUP(E1543,[1]Hoja1!$E:$S,7,FALSE)</f>
        <v>0</v>
      </c>
      <c r="N1543" s="6"/>
      <c r="O1543" s="6" t="s">
        <v>429</v>
      </c>
      <c r="P1543" s="6" t="s">
        <v>6362</v>
      </c>
      <c r="Q1543" s="6" t="s">
        <v>6363</v>
      </c>
      <c r="R1543" s="6" t="s">
        <v>54</v>
      </c>
      <c r="S1543" s="7" t="s">
        <v>35</v>
      </c>
      <c r="T1543" s="7" t="s">
        <v>35</v>
      </c>
      <c r="U1543" s="7">
        <v>38</v>
      </c>
      <c r="V1543" s="6" t="s">
        <v>80</v>
      </c>
      <c r="W1543" s="6" t="s">
        <v>80</v>
      </c>
      <c r="X1543" s="6" t="s">
        <v>119</v>
      </c>
      <c r="Y1543" s="8" t="s">
        <v>120</v>
      </c>
      <c r="Z1543" s="6" t="s">
        <v>6364</v>
      </c>
      <c r="AA1543" s="8">
        <v>0</v>
      </c>
      <c r="AB1543" s="8">
        <v>0</v>
      </c>
      <c r="AC1543" s="8">
        <v>0</v>
      </c>
      <c r="AD1543" s="8">
        <v>0</v>
      </c>
      <c r="AE1543" s="8">
        <v>0</v>
      </c>
      <c r="AF1543" s="8">
        <v>0</v>
      </c>
    </row>
    <row r="1544" spans="1:32" x14ac:dyDescent="0.25">
      <c r="A1544" s="6" t="s">
        <v>5247</v>
      </c>
      <c r="B1544" s="6" t="s">
        <v>5248</v>
      </c>
      <c r="C1544" s="6" t="s">
        <v>184</v>
      </c>
      <c r="D1544" s="7">
        <v>36</v>
      </c>
      <c r="E1544" s="8" t="s">
        <v>6365</v>
      </c>
      <c r="F1544" s="8" t="s">
        <v>30</v>
      </c>
      <c r="G1544" s="8">
        <v>32</v>
      </c>
      <c r="H1544" s="8">
        <f>VLOOKUP(E1544,[1]Hoja1!$E:$F,2,FALSE)</f>
        <v>0</v>
      </c>
      <c r="I1544" s="8">
        <f>VLOOKUP(E1544,[1]Hoja1!$E:$S,3,FALSE)</f>
        <v>0</v>
      </c>
      <c r="J1544" s="8">
        <f>VLOOKUP(E1544,[1]Hoja1!$E:$S,4,FALSE)</f>
        <v>0</v>
      </c>
      <c r="K1544" s="8">
        <f>VLOOKUP(E1544,[1]Hoja1!$E:$S,5,FALSE)</f>
        <v>0</v>
      </c>
      <c r="L1544" s="8">
        <f>VLOOKUP(E1544,[1]Hoja1!$E:$S,6,FALSE)</f>
        <v>0</v>
      </c>
      <c r="M1544" s="8">
        <f>VLOOKUP(E1544,[1]Hoja1!$E:$S,7,FALSE)</f>
        <v>0</v>
      </c>
      <c r="N1544" s="6"/>
      <c r="O1544" s="6" t="s">
        <v>622</v>
      </c>
      <c r="P1544" s="6" t="s">
        <v>6366</v>
      </c>
      <c r="Q1544" s="6" t="s">
        <v>6367</v>
      </c>
      <c r="R1544" s="6" t="s">
        <v>34</v>
      </c>
      <c r="S1544" s="7" t="s">
        <v>35</v>
      </c>
      <c r="T1544" s="7" t="s">
        <v>35</v>
      </c>
      <c r="U1544" s="7">
        <v>62</v>
      </c>
      <c r="V1544" s="6" t="s">
        <v>80</v>
      </c>
      <c r="W1544" s="6" t="s">
        <v>80</v>
      </c>
      <c r="X1544" s="6" t="s">
        <v>80</v>
      </c>
      <c r="Y1544" s="8" t="s">
        <v>215</v>
      </c>
      <c r="Z1544" s="6" t="s">
        <v>6368</v>
      </c>
      <c r="AA1544" s="8">
        <v>0</v>
      </c>
      <c r="AB1544" s="8">
        <v>0</v>
      </c>
      <c r="AC1544" s="8">
        <v>0</v>
      </c>
      <c r="AD1544" s="8">
        <v>0</v>
      </c>
      <c r="AE1544" s="8">
        <v>0</v>
      </c>
      <c r="AF1544" s="8">
        <v>0</v>
      </c>
    </row>
    <row r="1545" spans="1:32" x14ac:dyDescent="0.25">
      <c r="A1545" s="6" t="s">
        <v>5247</v>
      </c>
      <c r="B1545" s="6" t="s">
        <v>5248</v>
      </c>
      <c r="C1545" s="6" t="s">
        <v>200</v>
      </c>
      <c r="D1545" s="7">
        <v>1</v>
      </c>
      <c r="E1545" s="8" t="s">
        <v>6369</v>
      </c>
      <c r="F1545" s="8">
        <v>0</v>
      </c>
      <c r="G1545" s="8">
        <v>0</v>
      </c>
      <c r="H1545" s="8">
        <f>VLOOKUP(E1545,[1]Hoja1!$E:$F,2,FALSE)</f>
        <v>46</v>
      </c>
      <c r="I1545" s="8" t="str">
        <f>VLOOKUP(E1545,[1]Hoja1!$E:$S,3,FALSE)</f>
        <v>PARTIDO POLÍTICO PERU POSIBLE</v>
      </c>
      <c r="J1545" s="8">
        <f>VLOOKUP(E1545,[1]Hoja1!$E:$S,4,FALSE)</f>
        <v>2003</v>
      </c>
      <c r="K1545" s="8">
        <f>VLOOKUP(E1545,[1]Hoja1!$E:$S,5,FALSE)</f>
        <v>2010</v>
      </c>
      <c r="L1545" s="8">
        <f>VLOOKUP(E1545,[1]Hoja1!$E:$S,6,FALSE)</f>
        <v>10</v>
      </c>
      <c r="M1545" s="8" t="str">
        <f>VLOOKUP(E1545,[1]Hoja1!$E:$S,7,FALSE)</f>
        <v>ALCALDE DISTRITAL</v>
      </c>
      <c r="N1545" s="6"/>
      <c r="O1545" s="6" t="s">
        <v>826</v>
      </c>
      <c r="P1545" s="6" t="s">
        <v>405</v>
      </c>
      <c r="Q1545" s="6" t="s">
        <v>6370</v>
      </c>
      <c r="R1545" s="6" t="s">
        <v>34</v>
      </c>
      <c r="S1545" s="7" t="s">
        <v>35</v>
      </c>
      <c r="T1545" s="7" t="s">
        <v>35</v>
      </c>
      <c r="U1545" s="7">
        <v>44</v>
      </c>
      <c r="V1545" s="6" t="s">
        <v>80</v>
      </c>
      <c r="W1545" s="6" t="s">
        <v>80</v>
      </c>
      <c r="X1545" s="6" t="s">
        <v>5541</v>
      </c>
      <c r="Y1545" s="8" t="s">
        <v>82</v>
      </c>
      <c r="Z1545" s="6" t="s">
        <v>6371</v>
      </c>
      <c r="AA1545" s="8">
        <v>46</v>
      </c>
      <c r="AB1545" s="8" t="s">
        <v>688</v>
      </c>
      <c r="AC1545" s="8">
        <v>2003</v>
      </c>
      <c r="AD1545" s="8">
        <v>2010</v>
      </c>
      <c r="AE1545" s="8">
        <v>10</v>
      </c>
      <c r="AF1545" s="8" t="s">
        <v>134</v>
      </c>
    </row>
    <row r="1546" spans="1:32" x14ac:dyDescent="0.25">
      <c r="A1546" s="6" t="s">
        <v>5247</v>
      </c>
      <c r="B1546" s="6" t="s">
        <v>5248</v>
      </c>
      <c r="C1546" s="6" t="s">
        <v>200</v>
      </c>
      <c r="D1546" s="7">
        <v>2</v>
      </c>
      <c r="E1546" s="8" t="s">
        <v>6372</v>
      </c>
      <c r="F1546" s="8">
        <v>0</v>
      </c>
      <c r="G1546" s="8">
        <v>0</v>
      </c>
      <c r="H1546" s="8">
        <f>VLOOKUP(E1546,[1]Hoja1!$E:$F,2,FALSE)</f>
        <v>0</v>
      </c>
      <c r="I1546" s="8">
        <f>VLOOKUP(E1546,[1]Hoja1!$E:$S,3,FALSE)</f>
        <v>0</v>
      </c>
      <c r="J1546" s="8">
        <f>VLOOKUP(E1546,[1]Hoja1!$E:$S,4,FALSE)</f>
        <v>0</v>
      </c>
      <c r="K1546" s="8">
        <f>VLOOKUP(E1546,[1]Hoja1!$E:$S,5,FALSE)</f>
        <v>0</v>
      </c>
      <c r="L1546" s="8">
        <f>VLOOKUP(E1546,[1]Hoja1!$E:$S,6,FALSE)</f>
        <v>0</v>
      </c>
      <c r="M1546" s="8">
        <f>VLOOKUP(E1546,[1]Hoja1!$E:$S,7,FALSE)</f>
        <v>0</v>
      </c>
      <c r="N1546" s="6"/>
      <c r="O1546" s="6" t="s">
        <v>6373</v>
      </c>
      <c r="P1546" s="6" t="s">
        <v>2337</v>
      </c>
      <c r="Q1546" s="6" t="s">
        <v>6374</v>
      </c>
      <c r="R1546" s="6" t="s">
        <v>34</v>
      </c>
      <c r="S1546" s="7" t="s">
        <v>30</v>
      </c>
      <c r="T1546" s="7" t="s">
        <v>35</v>
      </c>
      <c r="U1546" s="7">
        <v>64</v>
      </c>
      <c r="V1546" s="6" t="s">
        <v>80</v>
      </c>
      <c r="W1546" s="6" t="s">
        <v>80</v>
      </c>
      <c r="X1546" s="6" t="s">
        <v>1844</v>
      </c>
      <c r="Y1546" s="8" t="s">
        <v>120</v>
      </c>
      <c r="Z1546" s="6" t="s">
        <v>6375</v>
      </c>
      <c r="AA1546" s="8">
        <v>0</v>
      </c>
      <c r="AB1546" s="8">
        <v>0</v>
      </c>
      <c r="AC1546" s="8">
        <v>0</v>
      </c>
      <c r="AD1546" s="8">
        <v>0</v>
      </c>
      <c r="AE1546" s="8">
        <v>0</v>
      </c>
      <c r="AF1546" s="8">
        <v>0</v>
      </c>
    </row>
    <row r="1547" spans="1:32" x14ac:dyDescent="0.25">
      <c r="A1547" s="6" t="s">
        <v>5247</v>
      </c>
      <c r="B1547" s="6" t="s">
        <v>5248</v>
      </c>
      <c r="C1547" s="6" t="s">
        <v>200</v>
      </c>
      <c r="D1547" s="7">
        <v>3</v>
      </c>
      <c r="E1547" s="8" t="s">
        <v>6376</v>
      </c>
      <c r="F1547" s="8">
        <v>0</v>
      </c>
      <c r="G1547" s="8">
        <v>0</v>
      </c>
      <c r="H1547" s="8">
        <f>VLOOKUP(E1547,[1]Hoja1!$E:$F,2,FALSE)</f>
        <v>0</v>
      </c>
      <c r="I1547" s="8">
        <f>VLOOKUP(E1547,[1]Hoja1!$E:$S,3,FALSE)</f>
        <v>0</v>
      </c>
      <c r="J1547" s="8">
        <f>VLOOKUP(E1547,[1]Hoja1!$E:$S,4,FALSE)</f>
        <v>0</v>
      </c>
      <c r="K1547" s="8">
        <f>VLOOKUP(E1547,[1]Hoja1!$E:$S,5,FALSE)</f>
        <v>0</v>
      </c>
      <c r="L1547" s="8">
        <f>VLOOKUP(E1547,[1]Hoja1!$E:$S,6,FALSE)</f>
        <v>0</v>
      </c>
      <c r="M1547" s="8">
        <f>VLOOKUP(E1547,[1]Hoja1!$E:$S,7,FALSE)</f>
        <v>0</v>
      </c>
      <c r="N1547" s="6"/>
      <c r="O1547" s="6" t="s">
        <v>2168</v>
      </c>
      <c r="P1547" s="6" t="s">
        <v>6377</v>
      </c>
      <c r="Q1547" s="6" t="s">
        <v>6378</v>
      </c>
      <c r="R1547" s="6" t="s">
        <v>34</v>
      </c>
      <c r="S1547" s="7" t="s">
        <v>35</v>
      </c>
      <c r="T1547" s="7" t="s">
        <v>35</v>
      </c>
      <c r="U1547" s="7">
        <v>33</v>
      </c>
      <c r="V1547" s="6" t="s">
        <v>80</v>
      </c>
      <c r="W1547" s="6" t="s">
        <v>80</v>
      </c>
      <c r="X1547" s="6" t="s">
        <v>119</v>
      </c>
      <c r="Y1547" s="8" t="s">
        <v>120</v>
      </c>
      <c r="Z1547" s="6" t="s">
        <v>6379</v>
      </c>
      <c r="AA1547" s="8">
        <v>0</v>
      </c>
      <c r="AB1547" s="8">
        <v>0</v>
      </c>
      <c r="AC1547" s="8">
        <v>0</v>
      </c>
      <c r="AD1547" s="8">
        <v>0</v>
      </c>
      <c r="AE1547" s="8">
        <v>0</v>
      </c>
      <c r="AF1547" s="8">
        <v>0</v>
      </c>
    </row>
    <row r="1548" spans="1:32" x14ac:dyDescent="0.25">
      <c r="A1548" s="6" t="s">
        <v>5247</v>
      </c>
      <c r="B1548" s="6" t="s">
        <v>5248</v>
      </c>
      <c r="C1548" s="6" t="s">
        <v>200</v>
      </c>
      <c r="D1548" s="7">
        <v>4</v>
      </c>
      <c r="E1548" s="8" t="s">
        <v>6380</v>
      </c>
      <c r="F1548" s="8">
        <v>0</v>
      </c>
      <c r="G1548" s="8">
        <v>0</v>
      </c>
      <c r="H1548" s="8">
        <f>VLOOKUP(E1548,[1]Hoja1!$E:$F,2,FALSE)</f>
        <v>0</v>
      </c>
      <c r="I1548" s="8">
        <f>VLOOKUP(E1548,[1]Hoja1!$E:$S,3,FALSE)</f>
        <v>0</v>
      </c>
      <c r="J1548" s="8">
        <f>VLOOKUP(E1548,[1]Hoja1!$E:$S,4,FALSE)</f>
        <v>0</v>
      </c>
      <c r="K1548" s="8">
        <f>VLOOKUP(E1548,[1]Hoja1!$E:$S,5,FALSE)</f>
        <v>0</v>
      </c>
      <c r="L1548" s="8">
        <f>VLOOKUP(E1548,[1]Hoja1!$E:$S,6,FALSE)</f>
        <v>0</v>
      </c>
      <c r="M1548" s="8">
        <f>VLOOKUP(E1548,[1]Hoja1!$E:$S,7,FALSE)</f>
        <v>0</v>
      </c>
      <c r="N1548" s="6"/>
      <c r="O1548" s="6" t="s">
        <v>1851</v>
      </c>
      <c r="P1548" s="6" t="s">
        <v>4426</v>
      </c>
      <c r="Q1548" s="6" t="s">
        <v>6381</v>
      </c>
      <c r="R1548" s="6" t="s">
        <v>54</v>
      </c>
      <c r="S1548" s="7" t="s">
        <v>35</v>
      </c>
      <c r="T1548" s="7" t="s">
        <v>35</v>
      </c>
      <c r="U1548" s="7">
        <v>48</v>
      </c>
      <c r="V1548" s="6" t="s">
        <v>80</v>
      </c>
      <c r="W1548" s="6" t="s">
        <v>80</v>
      </c>
      <c r="X1548" s="6" t="s">
        <v>1844</v>
      </c>
      <c r="Y1548" s="8" t="s">
        <v>120</v>
      </c>
      <c r="Z1548" s="6" t="s">
        <v>6382</v>
      </c>
      <c r="AA1548" s="8">
        <v>0</v>
      </c>
      <c r="AB1548" s="8">
        <v>0</v>
      </c>
      <c r="AC1548" s="8">
        <v>0</v>
      </c>
      <c r="AD1548" s="8">
        <v>0</v>
      </c>
      <c r="AE1548" s="8">
        <v>0</v>
      </c>
      <c r="AF1548" s="8">
        <v>0</v>
      </c>
    </row>
    <row r="1549" spans="1:32" x14ac:dyDescent="0.25">
      <c r="A1549" s="6" t="s">
        <v>5247</v>
      </c>
      <c r="B1549" s="6" t="s">
        <v>5248</v>
      </c>
      <c r="C1549" s="6" t="s">
        <v>200</v>
      </c>
      <c r="D1549" s="7">
        <v>5</v>
      </c>
      <c r="E1549" s="8" t="s">
        <v>6383</v>
      </c>
      <c r="F1549" s="8">
        <v>0</v>
      </c>
      <c r="G1549" s="8">
        <v>0</v>
      </c>
      <c r="H1549" s="8">
        <f>VLOOKUP(E1549,[1]Hoja1!$E:$F,2,FALSE)</f>
        <v>1251</v>
      </c>
      <c r="I1549" s="8" t="str">
        <f>VLOOKUP(E1549,[1]Hoja1!$E:$S,3,FALSE)</f>
        <v>ALIANZA ELECTORAL ALIANZA ELECTORAL UNIDAD NACIONAL</v>
      </c>
      <c r="J1549" s="8">
        <f>VLOOKUP(E1549,[1]Hoja1!$E:$S,4,FALSE)</f>
        <v>2007</v>
      </c>
      <c r="K1549" s="8">
        <f>VLOOKUP(E1549,[1]Hoja1!$E:$S,5,FALSE)</f>
        <v>2010</v>
      </c>
      <c r="L1549" s="8">
        <f>VLOOKUP(E1549,[1]Hoja1!$E:$S,6,FALSE)</f>
        <v>11</v>
      </c>
      <c r="M1549" s="8" t="str">
        <f>VLOOKUP(E1549,[1]Hoja1!$E:$S,7,FALSE)</f>
        <v>REGIDOR DISTRITAL</v>
      </c>
      <c r="N1549" s="6"/>
      <c r="O1549" s="6" t="s">
        <v>4124</v>
      </c>
      <c r="P1549" s="6" t="s">
        <v>6384</v>
      </c>
      <c r="Q1549" s="6" t="s">
        <v>2065</v>
      </c>
      <c r="R1549" s="6" t="s">
        <v>34</v>
      </c>
      <c r="S1549" s="7" t="s">
        <v>35</v>
      </c>
      <c r="T1549" s="7" t="s">
        <v>35</v>
      </c>
      <c r="U1549" s="7">
        <v>40</v>
      </c>
      <c r="V1549" s="6" t="s">
        <v>80</v>
      </c>
      <c r="W1549" s="6" t="s">
        <v>80</v>
      </c>
      <c r="X1549" s="6" t="s">
        <v>1674</v>
      </c>
      <c r="Y1549" s="8" t="s">
        <v>1675</v>
      </c>
      <c r="Z1549" s="6" t="s">
        <v>6385</v>
      </c>
      <c r="AA1549" s="8">
        <v>1251</v>
      </c>
      <c r="AB1549" s="8" t="s">
        <v>4317</v>
      </c>
      <c r="AC1549" s="8">
        <v>2007</v>
      </c>
      <c r="AD1549" s="8">
        <v>2010</v>
      </c>
      <c r="AE1549" s="8">
        <v>11</v>
      </c>
      <c r="AF1549" s="8" t="s">
        <v>322</v>
      </c>
    </row>
    <row r="1550" spans="1:32" x14ac:dyDescent="0.25">
      <c r="A1550" s="6" t="s">
        <v>5247</v>
      </c>
      <c r="B1550" s="6" t="s">
        <v>5248</v>
      </c>
      <c r="C1550" s="6" t="s">
        <v>200</v>
      </c>
      <c r="D1550" s="7">
        <v>6</v>
      </c>
      <c r="E1550" s="8" t="s">
        <v>6386</v>
      </c>
      <c r="F1550" s="8" t="s">
        <v>30</v>
      </c>
      <c r="G1550" s="8">
        <v>14</v>
      </c>
      <c r="H1550" s="8">
        <f>VLOOKUP(E1550,[1]Hoja1!$E:$F,2,FALSE)</f>
        <v>22</v>
      </c>
      <c r="I1550" s="8" t="str">
        <f>VLOOKUP(E1550,[1]Hoja1!$E:$S,3,FALSE)</f>
        <v>PARTIDO POLÍTICO SOLIDARIDAD NACIONAL</v>
      </c>
      <c r="J1550" s="8">
        <f>VLOOKUP(E1550,[1]Hoja1!$E:$S,4,FALSE)</f>
        <v>2015</v>
      </c>
      <c r="K1550" s="8">
        <f>VLOOKUP(E1550,[1]Hoja1!$E:$S,5,FALSE)</f>
        <v>2019</v>
      </c>
      <c r="L1550" s="8">
        <f>VLOOKUP(E1550,[1]Hoja1!$E:$S,6,FALSE)</f>
        <v>11</v>
      </c>
      <c r="M1550" s="8" t="str">
        <f>VLOOKUP(E1550,[1]Hoja1!$E:$S,7,FALSE)</f>
        <v>REGIDOR DISTRITAL</v>
      </c>
      <c r="N1550" s="6"/>
      <c r="O1550" s="6" t="s">
        <v>1050</v>
      </c>
      <c r="P1550" s="6" t="s">
        <v>260</v>
      </c>
      <c r="Q1550" s="6" t="s">
        <v>6387</v>
      </c>
      <c r="R1550" s="6" t="s">
        <v>34</v>
      </c>
      <c r="S1550" s="7" t="s">
        <v>35</v>
      </c>
      <c r="T1550" s="7" t="s">
        <v>35</v>
      </c>
      <c r="U1550" s="7">
        <v>44</v>
      </c>
      <c r="V1550" s="6" t="s">
        <v>80</v>
      </c>
      <c r="W1550" s="6" t="s">
        <v>80</v>
      </c>
      <c r="X1550" s="6" t="s">
        <v>976</v>
      </c>
      <c r="Y1550" s="8" t="s">
        <v>82</v>
      </c>
      <c r="Z1550" s="6" t="s">
        <v>6388</v>
      </c>
      <c r="AA1550" s="8">
        <v>22</v>
      </c>
      <c r="AB1550" s="8" t="s">
        <v>3556</v>
      </c>
      <c r="AC1550" s="8">
        <v>2015</v>
      </c>
      <c r="AD1550" s="8">
        <v>2019</v>
      </c>
      <c r="AE1550" s="8">
        <v>11</v>
      </c>
      <c r="AF1550" s="8" t="s">
        <v>322</v>
      </c>
    </row>
    <row r="1551" spans="1:32" x14ac:dyDescent="0.25">
      <c r="A1551" s="6" t="s">
        <v>5247</v>
      </c>
      <c r="B1551" s="6" t="s">
        <v>5248</v>
      </c>
      <c r="C1551" s="6" t="s">
        <v>200</v>
      </c>
      <c r="D1551" s="7">
        <v>7</v>
      </c>
      <c r="E1551" s="8" t="s">
        <v>6389</v>
      </c>
      <c r="F1551" s="8">
        <v>0</v>
      </c>
      <c r="G1551" s="8">
        <v>0</v>
      </c>
      <c r="H1551" s="8">
        <f>VLOOKUP(E1551,[1]Hoja1!$E:$F,2,FALSE)</f>
        <v>14</v>
      </c>
      <c r="I1551" s="8" t="str">
        <f>VLOOKUP(E1551,[1]Hoja1!$E:$S,3,FALSE)</f>
        <v>PARTIDO POLÍTICO PARTIDO DEMOCRATICO SOMOS PERU</v>
      </c>
      <c r="J1551" s="8">
        <f>VLOOKUP(E1551,[1]Hoja1!$E:$S,4,FALSE)</f>
        <v>2000</v>
      </c>
      <c r="K1551" s="8">
        <f>VLOOKUP(E1551,[1]Hoja1!$E:$S,5,FALSE)</f>
        <v>2001</v>
      </c>
      <c r="L1551" s="8">
        <f>VLOOKUP(E1551,[1]Hoja1!$E:$S,6,FALSE)</f>
        <v>4</v>
      </c>
      <c r="M1551" s="8" t="str">
        <f>VLOOKUP(E1551,[1]Hoja1!$E:$S,7,FALSE)</f>
        <v>CONGRESISTA DE LA REPÚBLICA</v>
      </c>
      <c r="N1551" s="6"/>
      <c r="O1551" s="6" t="s">
        <v>6390</v>
      </c>
      <c r="P1551" s="6" t="s">
        <v>6391</v>
      </c>
      <c r="Q1551" s="6" t="s">
        <v>5213</v>
      </c>
      <c r="R1551" s="6" t="s">
        <v>34</v>
      </c>
      <c r="S1551" s="7" t="s">
        <v>35</v>
      </c>
      <c r="T1551" s="7" t="s">
        <v>35</v>
      </c>
      <c r="U1551" s="7">
        <v>57</v>
      </c>
      <c r="V1551" s="6" t="s">
        <v>80</v>
      </c>
      <c r="W1551" s="6" t="s">
        <v>80</v>
      </c>
      <c r="X1551" s="6" t="s">
        <v>924</v>
      </c>
      <c r="Y1551" s="8" t="s">
        <v>120</v>
      </c>
      <c r="Z1551" s="6" t="s">
        <v>6392</v>
      </c>
      <c r="AA1551" s="8">
        <v>14</v>
      </c>
      <c r="AB1551" s="8" t="s">
        <v>954</v>
      </c>
      <c r="AC1551" s="8">
        <v>2000</v>
      </c>
      <c r="AD1551" s="8">
        <v>2001</v>
      </c>
      <c r="AE1551" s="8">
        <v>4</v>
      </c>
      <c r="AF1551" s="8" t="s">
        <v>490</v>
      </c>
    </row>
    <row r="1552" spans="1:32" x14ac:dyDescent="0.25">
      <c r="A1552" s="6" t="s">
        <v>5247</v>
      </c>
      <c r="B1552" s="6" t="s">
        <v>5248</v>
      </c>
      <c r="C1552" s="6" t="s">
        <v>200</v>
      </c>
      <c r="D1552" s="7">
        <v>8</v>
      </c>
      <c r="E1552" s="8" t="s">
        <v>6393</v>
      </c>
      <c r="F1552" s="8">
        <v>0</v>
      </c>
      <c r="G1552" s="8">
        <v>0</v>
      </c>
      <c r="H1552" s="8">
        <f>VLOOKUP(E1552,[1]Hoja1!$E:$F,2,FALSE)</f>
        <v>217</v>
      </c>
      <c r="I1552" s="8" t="str">
        <f>VLOOKUP(E1552,[1]Hoja1!$E:$S,3,FALSE)</f>
        <v>ORGANIZACIÓN POLÍTICA LOCAL DISTRITAL ORGANIZACION POLITICA LOCAL DISTRITAL SANTA ROSA UNIDA</v>
      </c>
      <c r="J1552" s="8">
        <f>VLOOKUP(E1552,[1]Hoja1!$E:$S,4,FALSE)</f>
        <v>2006</v>
      </c>
      <c r="K1552" s="8">
        <f>VLOOKUP(E1552,[1]Hoja1!$E:$S,5,FALSE)</f>
        <v>2010</v>
      </c>
      <c r="L1552" s="8">
        <f>VLOOKUP(E1552,[1]Hoja1!$E:$S,6,FALSE)</f>
        <v>11</v>
      </c>
      <c r="M1552" s="8" t="str">
        <f>VLOOKUP(E1552,[1]Hoja1!$E:$S,7,FALSE)</f>
        <v>REGIDOR DISTRITAL</v>
      </c>
      <c r="N1552" s="6"/>
      <c r="O1552" s="6" t="s">
        <v>6212</v>
      </c>
      <c r="P1552" s="6" t="s">
        <v>6394</v>
      </c>
      <c r="Q1552" s="6" t="s">
        <v>6395</v>
      </c>
      <c r="R1552" s="6" t="s">
        <v>54</v>
      </c>
      <c r="S1552" s="7" t="s">
        <v>35</v>
      </c>
      <c r="T1552" s="7" t="s">
        <v>35</v>
      </c>
      <c r="U1552" s="7">
        <v>37</v>
      </c>
      <c r="V1552" s="6" t="s">
        <v>80</v>
      </c>
      <c r="W1552" s="6" t="s">
        <v>80</v>
      </c>
      <c r="X1552" s="6" t="s">
        <v>5001</v>
      </c>
      <c r="Y1552" s="8" t="s">
        <v>120</v>
      </c>
      <c r="Z1552" s="6" t="s">
        <v>6396</v>
      </c>
      <c r="AA1552" s="8">
        <v>217</v>
      </c>
      <c r="AB1552" s="8" t="s">
        <v>6397</v>
      </c>
      <c r="AC1552" s="8">
        <v>2006</v>
      </c>
      <c r="AD1552" s="8">
        <v>2010</v>
      </c>
      <c r="AE1552" s="8">
        <v>11</v>
      </c>
      <c r="AF1552" s="8" t="s">
        <v>322</v>
      </c>
    </row>
    <row r="1553" spans="1:32" x14ac:dyDescent="0.25">
      <c r="A1553" s="6" t="s">
        <v>5247</v>
      </c>
      <c r="B1553" s="6" t="s">
        <v>5248</v>
      </c>
      <c r="C1553" s="6" t="s">
        <v>200</v>
      </c>
      <c r="D1553" s="7">
        <v>9</v>
      </c>
      <c r="E1553" s="8" t="s">
        <v>6398</v>
      </c>
      <c r="F1553" s="8" t="s">
        <v>30</v>
      </c>
      <c r="G1553" s="8">
        <v>14</v>
      </c>
      <c r="H1553" s="8">
        <f>VLOOKUP(E1553,[1]Hoja1!$E:$F,2,FALSE)</f>
        <v>14</v>
      </c>
      <c r="I1553" s="8" t="str">
        <f>VLOOKUP(E1553,[1]Hoja1!$E:$S,3,FALSE)</f>
        <v>PARTIDO POLÍTICO PARTIDO DEMOCRATICO SOMOS PERU</v>
      </c>
      <c r="J1553" s="8">
        <f>VLOOKUP(E1553,[1]Hoja1!$E:$S,4,FALSE)</f>
        <v>2011</v>
      </c>
      <c r="K1553" s="8">
        <f>VLOOKUP(E1553,[1]Hoja1!$E:$S,5,FALSE)</f>
        <v>2013</v>
      </c>
      <c r="L1553" s="8">
        <f>VLOOKUP(E1553,[1]Hoja1!$E:$S,6,FALSE)</f>
        <v>11</v>
      </c>
      <c r="M1553" s="8" t="str">
        <f>VLOOKUP(E1553,[1]Hoja1!$E:$S,7,FALSE)</f>
        <v>REGIDOR DISTRITAL</v>
      </c>
      <c r="N1553" s="6"/>
      <c r="O1553" s="6" t="s">
        <v>967</v>
      </c>
      <c r="P1553" s="6" t="s">
        <v>972</v>
      </c>
      <c r="Q1553" s="6" t="s">
        <v>6399</v>
      </c>
      <c r="R1553" s="6" t="s">
        <v>34</v>
      </c>
      <c r="S1553" s="7" t="s">
        <v>35</v>
      </c>
      <c r="T1553" s="7" t="s">
        <v>35</v>
      </c>
      <c r="U1553" s="7">
        <v>56</v>
      </c>
      <c r="V1553" s="6" t="s">
        <v>80</v>
      </c>
      <c r="W1553" s="6" t="s">
        <v>80</v>
      </c>
      <c r="X1553" s="6" t="s">
        <v>3104</v>
      </c>
      <c r="Y1553" s="8" t="s">
        <v>1675</v>
      </c>
      <c r="Z1553" s="6" t="s">
        <v>6400</v>
      </c>
      <c r="AA1553" s="8">
        <v>14</v>
      </c>
      <c r="AB1553" s="8" t="s">
        <v>954</v>
      </c>
      <c r="AC1553" s="8">
        <v>2011</v>
      </c>
      <c r="AD1553" s="8">
        <v>2013</v>
      </c>
      <c r="AE1553" s="8">
        <v>11</v>
      </c>
      <c r="AF1553" s="8" t="s">
        <v>322</v>
      </c>
    </row>
    <row r="1554" spans="1:32" x14ac:dyDescent="0.25">
      <c r="A1554" s="6" t="s">
        <v>5247</v>
      </c>
      <c r="B1554" s="6" t="s">
        <v>5248</v>
      </c>
      <c r="C1554" s="6" t="s">
        <v>200</v>
      </c>
      <c r="D1554" s="7">
        <v>10</v>
      </c>
      <c r="E1554" s="8" t="s">
        <v>6401</v>
      </c>
      <c r="F1554" s="8">
        <v>0</v>
      </c>
      <c r="G1554" s="8">
        <v>0</v>
      </c>
      <c r="H1554" s="8">
        <f>VLOOKUP(E1554,[1]Hoja1!$E:$F,2,FALSE)</f>
        <v>15</v>
      </c>
      <c r="I1554" s="8" t="str">
        <f>VLOOKUP(E1554,[1]Hoja1!$E:$S,3,FALSE)</f>
        <v>PARTIDO POLÍTICO PARTIDO POPULAR CRISTIANO - PPC</v>
      </c>
      <c r="J1554" s="8">
        <f>VLOOKUP(E1554,[1]Hoja1!$E:$S,4,FALSE)</f>
        <v>2011</v>
      </c>
      <c r="K1554" s="8">
        <f>VLOOKUP(E1554,[1]Hoja1!$E:$S,5,FALSE)</f>
        <v>2014</v>
      </c>
      <c r="L1554" s="8">
        <f>VLOOKUP(E1554,[1]Hoja1!$E:$S,6,FALSE)</f>
        <v>11</v>
      </c>
      <c r="M1554" s="8" t="str">
        <f>VLOOKUP(E1554,[1]Hoja1!$E:$S,7,FALSE)</f>
        <v>REGIDOR DISTRITAL</v>
      </c>
      <c r="N1554" s="6"/>
      <c r="O1554" s="6" t="s">
        <v>2001</v>
      </c>
      <c r="P1554" s="6" t="s">
        <v>6402</v>
      </c>
      <c r="Q1554" s="6" t="s">
        <v>1585</v>
      </c>
      <c r="R1554" s="6" t="s">
        <v>34</v>
      </c>
      <c r="S1554" s="7" t="s">
        <v>35</v>
      </c>
      <c r="T1554" s="7" t="s">
        <v>35</v>
      </c>
      <c r="U1554" s="7">
        <v>39</v>
      </c>
      <c r="V1554" s="6" t="s">
        <v>80</v>
      </c>
      <c r="W1554" s="6" t="s">
        <v>80</v>
      </c>
      <c r="X1554" s="6" t="s">
        <v>2811</v>
      </c>
      <c r="Y1554" s="8" t="s">
        <v>120</v>
      </c>
      <c r="Z1554" s="6" t="s">
        <v>6403</v>
      </c>
      <c r="AA1554" s="8">
        <v>15</v>
      </c>
      <c r="AB1554" s="8" t="s">
        <v>300</v>
      </c>
      <c r="AC1554" s="8">
        <v>2011</v>
      </c>
      <c r="AD1554" s="8">
        <v>2014</v>
      </c>
      <c r="AE1554" s="8">
        <v>11</v>
      </c>
      <c r="AF1554" s="8" t="s">
        <v>322</v>
      </c>
    </row>
    <row r="1555" spans="1:32" x14ac:dyDescent="0.25">
      <c r="A1555" s="6" t="s">
        <v>5247</v>
      </c>
      <c r="B1555" s="6" t="s">
        <v>5248</v>
      </c>
      <c r="C1555" s="6" t="s">
        <v>200</v>
      </c>
      <c r="D1555" s="7">
        <v>11</v>
      </c>
      <c r="E1555" s="8" t="s">
        <v>6404</v>
      </c>
      <c r="F1555" s="8">
        <v>0</v>
      </c>
      <c r="G1555" s="8">
        <v>0</v>
      </c>
      <c r="H1555" s="8">
        <f>VLOOKUP(E1555,[1]Hoja1!$E:$F,2,FALSE)</f>
        <v>0</v>
      </c>
      <c r="I1555" s="8">
        <f>VLOOKUP(E1555,[1]Hoja1!$E:$S,3,FALSE)</f>
        <v>0</v>
      </c>
      <c r="J1555" s="8">
        <f>VLOOKUP(E1555,[1]Hoja1!$E:$S,4,FALSE)</f>
        <v>0</v>
      </c>
      <c r="K1555" s="8">
        <f>VLOOKUP(E1555,[1]Hoja1!$E:$S,5,FALSE)</f>
        <v>0</v>
      </c>
      <c r="L1555" s="8">
        <f>VLOOKUP(E1555,[1]Hoja1!$E:$S,6,FALSE)</f>
        <v>0</v>
      </c>
      <c r="M1555" s="8">
        <f>VLOOKUP(E1555,[1]Hoja1!$E:$S,7,FALSE)</f>
        <v>0</v>
      </c>
      <c r="N1555" s="6"/>
      <c r="O1555" s="6" t="s">
        <v>251</v>
      </c>
      <c r="P1555" s="6" t="s">
        <v>3770</v>
      </c>
      <c r="Q1555" s="6" t="s">
        <v>6405</v>
      </c>
      <c r="R1555" s="6" t="s">
        <v>54</v>
      </c>
      <c r="S1555" s="7" t="s">
        <v>35</v>
      </c>
      <c r="T1555" s="7" t="s">
        <v>35</v>
      </c>
      <c r="U1555" s="7">
        <v>47</v>
      </c>
      <c r="V1555" s="6" t="s">
        <v>80</v>
      </c>
      <c r="W1555" s="6" t="s">
        <v>80</v>
      </c>
      <c r="X1555" s="6" t="s">
        <v>5611</v>
      </c>
      <c r="Y1555" s="8" t="s">
        <v>1675</v>
      </c>
      <c r="Z1555" s="6" t="s">
        <v>6406</v>
      </c>
      <c r="AA1555" s="8">
        <v>0</v>
      </c>
      <c r="AB1555" s="8">
        <v>0</v>
      </c>
      <c r="AC1555" s="8">
        <v>0</v>
      </c>
      <c r="AD1555" s="8">
        <v>0</v>
      </c>
      <c r="AE1555" s="8">
        <v>0</v>
      </c>
      <c r="AF1555" s="8">
        <v>0</v>
      </c>
    </row>
    <row r="1556" spans="1:32" x14ac:dyDescent="0.25">
      <c r="A1556" s="6" t="s">
        <v>5247</v>
      </c>
      <c r="B1556" s="6" t="s">
        <v>5248</v>
      </c>
      <c r="C1556" s="6" t="s">
        <v>200</v>
      </c>
      <c r="D1556" s="7">
        <v>12</v>
      </c>
      <c r="E1556" s="8" t="s">
        <v>6407</v>
      </c>
      <c r="F1556" s="8">
        <v>0</v>
      </c>
      <c r="G1556" s="8">
        <v>0</v>
      </c>
      <c r="H1556" s="8">
        <f>VLOOKUP(E1556,[1]Hoja1!$E:$F,2,FALSE)</f>
        <v>22</v>
      </c>
      <c r="I1556" s="8" t="str">
        <f>VLOOKUP(E1556,[1]Hoja1!$E:$S,3,FALSE)</f>
        <v>PARTIDO POLÍTICO SOLIDARIDAD NACIONAL</v>
      </c>
      <c r="J1556" s="8">
        <f>VLOOKUP(E1556,[1]Hoja1!$E:$S,4,FALSE)</f>
        <v>2015</v>
      </c>
      <c r="K1556" s="8">
        <f>VLOOKUP(E1556,[1]Hoja1!$E:$S,5,FALSE)</f>
        <v>2018</v>
      </c>
      <c r="L1556" s="8">
        <f>VLOOKUP(E1556,[1]Hoja1!$E:$S,6,FALSE)</f>
        <v>11</v>
      </c>
      <c r="M1556" s="8" t="str">
        <f>VLOOKUP(E1556,[1]Hoja1!$E:$S,7,FALSE)</f>
        <v>REGIDOR DISTRITAL</v>
      </c>
      <c r="N1556" s="6"/>
      <c r="O1556" s="6" t="s">
        <v>1330</v>
      </c>
      <c r="P1556" s="6" t="s">
        <v>1735</v>
      </c>
      <c r="Q1556" s="6" t="s">
        <v>6408</v>
      </c>
      <c r="R1556" s="6" t="s">
        <v>34</v>
      </c>
      <c r="S1556" s="7" t="s">
        <v>35</v>
      </c>
      <c r="T1556" s="7" t="s">
        <v>35</v>
      </c>
      <c r="U1556" s="7">
        <v>42</v>
      </c>
      <c r="V1556" s="6" t="s">
        <v>80</v>
      </c>
      <c r="W1556" s="6" t="s">
        <v>80</v>
      </c>
      <c r="X1556" s="6" t="s">
        <v>5374</v>
      </c>
      <c r="Y1556" s="8" t="s">
        <v>120</v>
      </c>
      <c r="Z1556" s="6" t="s">
        <v>6409</v>
      </c>
      <c r="AA1556" s="8">
        <v>22</v>
      </c>
      <c r="AB1556" s="8" t="s">
        <v>3556</v>
      </c>
      <c r="AC1556" s="8">
        <v>2015</v>
      </c>
      <c r="AD1556" s="8">
        <v>2018</v>
      </c>
      <c r="AE1556" s="8">
        <v>11</v>
      </c>
      <c r="AF1556" s="8" t="s">
        <v>322</v>
      </c>
    </row>
    <row r="1557" spans="1:32" x14ac:dyDescent="0.25">
      <c r="A1557" s="6" t="s">
        <v>5247</v>
      </c>
      <c r="B1557" s="6" t="s">
        <v>5248</v>
      </c>
      <c r="C1557" s="6" t="s">
        <v>200</v>
      </c>
      <c r="D1557" s="7">
        <v>13</v>
      </c>
      <c r="E1557" s="8" t="s">
        <v>6410</v>
      </c>
      <c r="F1557" s="8">
        <v>0</v>
      </c>
      <c r="G1557" s="8">
        <v>0</v>
      </c>
      <c r="H1557" s="8">
        <f>VLOOKUP(E1557,[1]Hoja1!$E:$F,2,FALSE)</f>
        <v>0</v>
      </c>
      <c r="I1557" s="8">
        <f>VLOOKUP(E1557,[1]Hoja1!$E:$S,3,FALSE)</f>
        <v>0</v>
      </c>
      <c r="J1557" s="8">
        <f>VLOOKUP(E1557,[1]Hoja1!$E:$S,4,FALSE)</f>
        <v>0</v>
      </c>
      <c r="K1557" s="8">
        <f>VLOOKUP(E1557,[1]Hoja1!$E:$S,5,FALSE)</f>
        <v>0</v>
      </c>
      <c r="L1557" s="8">
        <f>VLOOKUP(E1557,[1]Hoja1!$E:$S,6,FALSE)</f>
        <v>0</v>
      </c>
      <c r="M1557" s="8">
        <f>VLOOKUP(E1557,[1]Hoja1!$E:$S,7,FALSE)</f>
        <v>0</v>
      </c>
      <c r="N1557" s="6"/>
      <c r="O1557" s="6" t="s">
        <v>6411</v>
      </c>
      <c r="P1557" s="6" t="s">
        <v>6412</v>
      </c>
      <c r="Q1557" s="6" t="s">
        <v>6413</v>
      </c>
      <c r="R1557" s="6" t="s">
        <v>34</v>
      </c>
      <c r="S1557" s="7" t="s">
        <v>35</v>
      </c>
      <c r="T1557" s="7" t="s">
        <v>35</v>
      </c>
      <c r="U1557" s="7">
        <v>41</v>
      </c>
      <c r="V1557" s="6" t="s">
        <v>80</v>
      </c>
      <c r="W1557" s="6" t="s">
        <v>80</v>
      </c>
      <c r="X1557" s="6" t="s">
        <v>1844</v>
      </c>
      <c r="Y1557" s="8" t="s">
        <v>120</v>
      </c>
      <c r="Z1557" s="6" t="s">
        <v>6414</v>
      </c>
      <c r="AA1557" s="8">
        <v>0</v>
      </c>
      <c r="AB1557" s="8">
        <v>0</v>
      </c>
      <c r="AC1557" s="8">
        <v>0</v>
      </c>
      <c r="AD1557" s="8">
        <v>0</v>
      </c>
      <c r="AE1557" s="8">
        <v>0</v>
      </c>
      <c r="AF1557" s="8">
        <v>0</v>
      </c>
    </row>
    <row r="1558" spans="1:32" x14ac:dyDescent="0.25">
      <c r="A1558" s="6" t="s">
        <v>5247</v>
      </c>
      <c r="B1558" s="6" t="s">
        <v>5248</v>
      </c>
      <c r="C1558" s="6" t="s">
        <v>200</v>
      </c>
      <c r="D1558" s="7">
        <v>14</v>
      </c>
      <c r="E1558" s="8" t="s">
        <v>6415</v>
      </c>
      <c r="F1558" s="8">
        <v>0</v>
      </c>
      <c r="G1558" s="8">
        <v>0</v>
      </c>
      <c r="H1558" s="8">
        <f>VLOOKUP(E1558,[1]Hoja1!$E:$F,2,FALSE)</f>
        <v>46</v>
      </c>
      <c r="I1558" s="8" t="str">
        <f>VLOOKUP(E1558,[1]Hoja1!$E:$S,3,FALSE)</f>
        <v>PARTIDO POLÍTICO PERU POSIBLE</v>
      </c>
      <c r="J1558" s="8">
        <f>VLOOKUP(E1558,[1]Hoja1!$E:$S,4,FALSE)</f>
        <v>2007</v>
      </c>
      <c r="K1558" s="8">
        <f>VLOOKUP(E1558,[1]Hoja1!$E:$S,5,FALSE)</f>
        <v>2010</v>
      </c>
      <c r="L1558" s="8">
        <f>VLOOKUP(E1558,[1]Hoja1!$E:$S,6,FALSE)</f>
        <v>11</v>
      </c>
      <c r="M1558" s="8" t="str">
        <f>VLOOKUP(E1558,[1]Hoja1!$E:$S,7,FALSE)</f>
        <v>REGIDOR DISTRITAL</v>
      </c>
      <c r="N1558" s="6"/>
      <c r="O1558" s="6" t="s">
        <v>2255</v>
      </c>
      <c r="P1558" s="6" t="s">
        <v>668</v>
      </c>
      <c r="Q1558" s="6" t="s">
        <v>6416</v>
      </c>
      <c r="R1558" s="6" t="s">
        <v>54</v>
      </c>
      <c r="S1558" s="7" t="s">
        <v>35</v>
      </c>
      <c r="T1558" s="7" t="s">
        <v>35</v>
      </c>
      <c r="U1558" s="7">
        <v>43</v>
      </c>
      <c r="V1558" s="6" t="s">
        <v>80</v>
      </c>
      <c r="W1558" s="6" t="s">
        <v>80</v>
      </c>
      <c r="X1558" s="6" t="s">
        <v>5546</v>
      </c>
      <c r="Y1558" s="8" t="s">
        <v>82</v>
      </c>
      <c r="Z1558" s="6" t="s">
        <v>6417</v>
      </c>
      <c r="AA1558" s="8">
        <v>46</v>
      </c>
      <c r="AB1558" s="8" t="s">
        <v>688</v>
      </c>
      <c r="AC1558" s="8">
        <v>2007</v>
      </c>
      <c r="AD1558" s="8">
        <v>2010</v>
      </c>
      <c r="AE1558" s="8">
        <v>11</v>
      </c>
      <c r="AF1558" s="8" t="s">
        <v>322</v>
      </c>
    </row>
    <row r="1559" spans="1:32" x14ac:dyDescent="0.25">
      <c r="A1559" s="6" t="s">
        <v>5247</v>
      </c>
      <c r="B1559" s="6" t="s">
        <v>5248</v>
      </c>
      <c r="C1559" s="6" t="s">
        <v>200</v>
      </c>
      <c r="D1559" s="7">
        <v>15</v>
      </c>
      <c r="E1559" s="8" t="s">
        <v>6418</v>
      </c>
      <c r="F1559" s="8">
        <v>0</v>
      </c>
      <c r="G1559" s="8">
        <v>0</v>
      </c>
      <c r="H1559" s="8">
        <f>VLOOKUP(E1559,[1]Hoja1!$E:$F,2,FALSE)</f>
        <v>0</v>
      </c>
      <c r="I1559" s="8">
        <f>VLOOKUP(E1559,[1]Hoja1!$E:$S,3,FALSE)</f>
        <v>0</v>
      </c>
      <c r="J1559" s="8">
        <f>VLOOKUP(E1559,[1]Hoja1!$E:$S,4,FALSE)</f>
        <v>0</v>
      </c>
      <c r="K1559" s="8">
        <f>VLOOKUP(E1559,[1]Hoja1!$E:$S,5,FALSE)</f>
        <v>0</v>
      </c>
      <c r="L1559" s="8">
        <f>VLOOKUP(E1559,[1]Hoja1!$E:$S,6,FALSE)</f>
        <v>0</v>
      </c>
      <c r="M1559" s="8">
        <f>VLOOKUP(E1559,[1]Hoja1!$E:$S,7,FALSE)</f>
        <v>0</v>
      </c>
      <c r="N1559" s="6"/>
      <c r="O1559" s="6" t="s">
        <v>5682</v>
      </c>
      <c r="P1559" s="6" t="s">
        <v>1510</v>
      </c>
      <c r="Q1559" s="6" t="s">
        <v>6419</v>
      </c>
      <c r="R1559" s="6" t="s">
        <v>34</v>
      </c>
      <c r="S1559" s="7" t="s">
        <v>35</v>
      </c>
      <c r="T1559" s="7" t="s">
        <v>35</v>
      </c>
      <c r="U1559" s="7">
        <v>48</v>
      </c>
      <c r="V1559" s="6" t="s">
        <v>80</v>
      </c>
      <c r="W1559" s="6" t="s">
        <v>80</v>
      </c>
      <c r="X1559" s="6" t="s">
        <v>5001</v>
      </c>
      <c r="Y1559" s="8" t="s">
        <v>120</v>
      </c>
      <c r="Z1559" s="6" t="s">
        <v>6420</v>
      </c>
      <c r="AA1559" s="8">
        <v>0</v>
      </c>
      <c r="AB1559" s="8">
        <v>0</v>
      </c>
      <c r="AC1559" s="8">
        <v>0</v>
      </c>
      <c r="AD1559" s="8">
        <v>0</v>
      </c>
      <c r="AE1559" s="8">
        <v>0</v>
      </c>
      <c r="AF1559" s="8">
        <v>0</v>
      </c>
    </row>
    <row r="1560" spans="1:32" x14ac:dyDescent="0.25">
      <c r="A1560" s="6" t="s">
        <v>5247</v>
      </c>
      <c r="B1560" s="6" t="s">
        <v>5248</v>
      </c>
      <c r="C1560" s="6" t="s">
        <v>200</v>
      </c>
      <c r="D1560" s="7">
        <v>16</v>
      </c>
      <c r="E1560" s="8" t="s">
        <v>6421</v>
      </c>
      <c r="F1560" s="8">
        <v>0</v>
      </c>
      <c r="G1560" s="8">
        <v>0</v>
      </c>
      <c r="H1560" s="8">
        <f>VLOOKUP(E1560,[1]Hoja1!$E:$F,2,FALSE)</f>
        <v>0</v>
      </c>
      <c r="I1560" s="8">
        <f>VLOOKUP(E1560,[1]Hoja1!$E:$S,3,FALSE)</f>
        <v>0</v>
      </c>
      <c r="J1560" s="8">
        <f>VLOOKUP(E1560,[1]Hoja1!$E:$S,4,FALSE)</f>
        <v>0</v>
      </c>
      <c r="K1560" s="8">
        <f>VLOOKUP(E1560,[1]Hoja1!$E:$S,5,FALSE)</f>
        <v>0</v>
      </c>
      <c r="L1560" s="8">
        <f>VLOOKUP(E1560,[1]Hoja1!$E:$S,6,FALSE)</f>
        <v>0</v>
      </c>
      <c r="M1560" s="8">
        <f>VLOOKUP(E1560,[1]Hoja1!$E:$S,7,FALSE)</f>
        <v>0</v>
      </c>
      <c r="N1560" s="6"/>
      <c r="O1560" s="6" t="s">
        <v>1569</v>
      </c>
      <c r="P1560" s="6" t="s">
        <v>6422</v>
      </c>
      <c r="Q1560" s="6" t="s">
        <v>6423</v>
      </c>
      <c r="R1560" s="6" t="s">
        <v>54</v>
      </c>
      <c r="S1560" s="7" t="s">
        <v>35</v>
      </c>
      <c r="T1560" s="7" t="s">
        <v>35</v>
      </c>
      <c r="U1560" s="7">
        <v>34</v>
      </c>
      <c r="V1560" s="6" t="s">
        <v>80</v>
      </c>
      <c r="W1560" s="6" t="s">
        <v>80</v>
      </c>
      <c r="X1560" s="6" t="s">
        <v>5295</v>
      </c>
      <c r="Y1560" s="8" t="s">
        <v>2616</v>
      </c>
      <c r="Z1560" s="6" t="s">
        <v>6424</v>
      </c>
      <c r="AA1560" s="8">
        <v>0</v>
      </c>
      <c r="AB1560" s="8">
        <v>0</v>
      </c>
      <c r="AC1560" s="8">
        <v>0</v>
      </c>
      <c r="AD1560" s="8">
        <v>0</v>
      </c>
      <c r="AE1560" s="8">
        <v>0</v>
      </c>
      <c r="AF1560" s="8">
        <v>0</v>
      </c>
    </row>
    <row r="1561" spans="1:32" x14ac:dyDescent="0.25">
      <c r="A1561" s="6" t="s">
        <v>5247</v>
      </c>
      <c r="B1561" s="6" t="s">
        <v>5248</v>
      </c>
      <c r="C1561" s="6" t="s">
        <v>200</v>
      </c>
      <c r="D1561" s="7">
        <v>17</v>
      </c>
      <c r="E1561" s="8" t="s">
        <v>6425</v>
      </c>
      <c r="F1561" s="8">
        <v>0</v>
      </c>
      <c r="G1561" s="8">
        <v>0</v>
      </c>
      <c r="H1561" s="8">
        <f>VLOOKUP(E1561,[1]Hoja1!$E:$F,2,FALSE)</f>
        <v>0</v>
      </c>
      <c r="I1561" s="8">
        <f>VLOOKUP(E1561,[1]Hoja1!$E:$S,3,FALSE)</f>
        <v>0</v>
      </c>
      <c r="J1561" s="8">
        <f>VLOOKUP(E1561,[1]Hoja1!$E:$S,4,FALSE)</f>
        <v>0</v>
      </c>
      <c r="K1561" s="8">
        <f>VLOOKUP(E1561,[1]Hoja1!$E:$S,5,FALSE)</f>
        <v>0</v>
      </c>
      <c r="L1561" s="8">
        <f>VLOOKUP(E1561,[1]Hoja1!$E:$S,6,FALSE)</f>
        <v>0</v>
      </c>
      <c r="M1561" s="8">
        <f>VLOOKUP(E1561,[1]Hoja1!$E:$S,7,FALSE)</f>
        <v>0</v>
      </c>
      <c r="N1561" s="6"/>
      <c r="O1561" s="6" t="s">
        <v>236</v>
      </c>
      <c r="P1561" s="6" t="s">
        <v>6426</v>
      </c>
      <c r="Q1561" s="6" t="s">
        <v>6427</v>
      </c>
      <c r="R1561" s="6" t="s">
        <v>54</v>
      </c>
      <c r="S1561" s="7" t="s">
        <v>30</v>
      </c>
      <c r="T1561" s="7" t="s">
        <v>35</v>
      </c>
      <c r="U1561" s="7">
        <v>38</v>
      </c>
      <c r="V1561" s="6" t="s">
        <v>80</v>
      </c>
      <c r="W1561" s="6" t="s">
        <v>80</v>
      </c>
      <c r="X1561" s="6" t="s">
        <v>1844</v>
      </c>
      <c r="Y1561" s="8" t="s">
        <v>120</v>
      </c>
      <c r="Z1561" s="6" t="s">
        <v>6428</v>
      </c>
      <c r="AA1561" s="8">
        <v>0</v>
      </c>
      <c r="AB1561" s="8">
        <v>0</v>
      </c>
      <c r="AC1561" s="8">
        <v>0</v>
      </c>
      <c r="AD1561" s="8">
        <v>0</v>
      </c>
      <c r="AE1561" s="8">
        <v>0</v>
      </c>
      <c r="AF1561" s="8">
        <v>0</v>
      </c>
    </row>
    <row r="1562" spans="1:32" x14ac:dyDescent="0.25">
      <c r="A1562" s="6" t="s">
        <v>5247</v>
      </c>
      <c r="B1562" s="6" t="s">
        <v>5248</v>
      </c>
      <c r="C1562" s="6" t="s">
        <v>200</v>
      </c>
      <c r="D1562" s="7">
        <v>18</v>
      </c>
      <c r="E1562" s="8" t="s">
        <v>6429</v>
      </c>
      <c r="F1562" s="8">
        <v>0</v>
      </c>
      <c r="G1562" s="8">
        <v>0</v>
      </c>
      <c r="H1562" s="8">
        <f>VLOOKUP(E1562,[1]Hoja1!$E:$F,2,FALSE)</f>
        <v>0</v>
      </c>
      <c r="I1562" s="8">
        <f>VLOOKUP(E1562,[1]Hoja1!$E:$S,3,FALSE)</f>
        <v>0</v>
      </c>
      <c r="J1562" s="8">
        <f>VLOOKUP(E1562,[1]Hoja1!$E:$S,4,FALSE)</f>
        <v>0</v>
      </c>
      <c r="K1562" s="8">
        <f>VLOOKUP(E1562,[1]Hoja1!$E:$S,5,FALSE)</f>
        <v>0</v>
      </c>
      <c r="L1562" s="8">
        <f>VLOOKUP(E1562,[1]Hoja1!$E:$S,6,FALSE)</f>
        <v>0</v>
      </c>
      <c r="M1562" s="8">
        <f>VLOOKUP(E1562,[1]Hoja1!$E:$S,7,FALSE)</f>
        <v>0</v>
      </c>
      <c r="N1562" s="6"/>
      <c r="O1562" s="6" t="s">
        <v>225</v>
      </c>
      <c r="P1562" s="6" t="s">
        <v>4851</v>
      </c>
      <c r="Q1562" s="6" t="s">
        <v>4307</v>
      </c>
      <c r="R1562" s="6" t="s">
        <v>54</v>
      </c>
      <c r="S1562" s="7" t="s">
        <v>35</v>
      </c>
      <c r="T1562" s="7" t="s">
        <v>30</v>
      </c>
      <c r="U1562" s="7">
        <v>27</v>
      </c>
      <c r="V1562" s="6" t="s">
        <v>80</v>
      </c>
      <c r="W1562" s="6" t="s">
        <v>80</v>
      </c>
      <c r="X1562" s="6" t="s">
        <v>5304</v>
      </c>
      <c r="Y1562" s="8" t="s">
        <v>82</v>
      </c>
      <c r="Z1562" s="6" t="s">
        <v>6430</v>
      </c>
      <c r="AA1562" s="8">
        <v>0</v>
      </c>
      <c r="AB1562" s="8">
        <v>0</v>
      </c>
      <c r="AC1562" s="8">
        <v>0</v>
      </c>
      <c r="AD1562" s="8">
        <v>0</v>
      </c>
      <c r="AE1562" s="8">
        <v>0</v>
      </c>
      <c r="AF1562" s="8">
        <v>0</v>
      </c>
    </row>
    <row r="1563" spans="1:32" x14ac:dyDescent="0.25">
      <c r="A1563" s="6" t="s">
        <v>5247</v>
      </c>
      <c r="B1563" s="6" t="s">
        <v>5248</v>
      </c>
      <c r="C1563" s="6" t="s">
        <v>200</v>
      </c>
      <c r="D1563" s="7">
        <v>19</v>
      </c>
      <c r="E1563" s="8" t="s">
        <v>6431</v>
      </c>
      <c r="F1563" s="8">
        <v>0</v>
      </c>
      <c r="G1563" s="8">
        <v>0</v>
      </c>
      <c r="H1563" s="8">
        <f>VLOOKUP(E1563,[1]Hoja1!$E:$F,2,FALSE)</f>
        <v>32</v>
      </c>
      <c r="I1563" s="8" t="str">
        <f>VLOOKUP(E1563,[1]Hoja1!$E:$S,3,FALSE)</f>
        <v>PARTIDO POLÍTICO PARTIDO APRISTA PERUANO</v>
      </c>
      <c r="J1563" s="8">
        <f>VLOOKUP(E1563,[1]Hoja1!$E:$S,4,FALSE)</f>
        <v>2015</v>
      </c>
      <c r="K1563" s="8">
        <f>VLOOKUP(E1563,[1]Hoja1!$E:$S,5,FALSE)</f>
        <v>2018</v>
      </c>
      <c r="L1563" s="8">
        <f>VLOOKUP(E1563,[1]Hoja1!$E:$S,6,FALSE)</f>
        <v>9</v>
      </c>
      <c r="M1563" s="8" t="str">
        <f>VLOOKUP(E1563,[1]Hoja1!$E:$S,7,FALSE)</f>
        <v>REGIDOR PROVINCIAL</v>
      </c>
      <c r="N1563" s="6"/>
      <c r="O1563" s="6" t="s">
        <v>6432</v>
      </c>
      <c r="P1563" s="6" t="s">
        <v>221</v>
      </c>
      <c r="Q1563" s="6" t="s">
        <v>6433</v>
      </c>
      <c r="R1563" s="6" t="s">
        <v>34</v>
      </c>
      <c r="S1563" s="7" t="s">
        <v>30</v>
      </c>
      <c r="T1563" s="7" t="s">
        <v>35</v>
      </c>
      <c r="U1563" s="7">
        <v>32</v>
      </c>
      <c r="V1563" s="6" t="s">
        <v>80</v>
      </c>
      <c r="W1563" s="6" t="s">
        <v>80</v>
      </c>
      <c r="X1563" s="6" t="s">
        <v>5863</v>
      </c>
      <c r="Y1563" s="8" t="s">
        <v>2616</v>
      </c>
      <c r="Z1563" s="6" t="s">
        <v>6434</v>
      </c>
      <c r="AA1563" s="8">
        <v>32</v>
      </c>
      <c r="AB1563" s="8" t="s">
        <v>513</v>
      </c>
      <c r="AC1563" s="8">
        <v>2015</v>
      </c>
      <c r="AD1563" s="8">
        <v>2018</v>
      </c>
      <c r="AE1563" s="8">
        <v>9</v>
      </c>
      <c r="AF1563" s="8" t="s">
        <v>49</v>
      </c>
    </row>
    <row r="1564" spans="1:32" x14ac:dyDescent="0.25">
      <c r="A1564" s="6" t="s">
        <v>5247</v>
      </c>
      <c r="B1564" s="6" t="s">
        <v>5248</v>
      </c>
      <c r="C1564" s="6" t="s">
        <v>200</v>
      </c>
      <c r="D1564" s="7">
        <v>20</v>
      </c>
      <c r="E1564" s="8" t="s">
        <v>6435</v>
      </c>
      <c r="F1564" s="8" t="s">
        <v>30</v>
      </c>
      <c r="G1564" s="8">
        <v>14</v>
      </c>
      <c r="H1564" s="8">
        <f>VLOOKUP(E1564,[1]Hoja1!$E:$F,2,FALSE)</f>
        <v>14</v>
      </c>
      <c r="I1564" s="8" t="str">
        <f>VLOOKUP(E1564,[1]Hoja1!$E:$S,3,FALSE)</f>
        <v>PARTIDO POLÍTICO PARTIDO DEMOCRATICO SOMOS PERU</v>
      </c>
      <c r="J1564" s="8">
        <f>VLOOKUP(E1564,[1]Hoja1!$E:$S,4,FALSE)</f>
        <v>2011</v>
      </c>
      <c r="K1564" s="8">
        <f>VLOOKUP(E1564,[1]Hoja1!$E:$S,5,FALSE)</f>
        <v>2014</v>
      </c>
      <c r="L1564" s="8">
        <f>VLOOKUP(E1564,[1]Hoja1!$E:$S,6,FALSE)</f>
        <v>11</v>
      </c>
      <c r="M1564" s="8" t="str">
        <f>VLOOKUP(E1564,[1]Hoja1!$E:$S,7,FALSE)</f>
        <v>REGIDOR DISTRITAL</v>
      </c>
      <c r="N1564" s="6"/>
      <c r="O1564" s="6" t="s">
        <v>5633</v>
      </c>
      <c r="P1564" s="6" t="s">
        <v>4373</v>
      </c>
      <c r="Q1564" s="6" t="s">
        <v>6436</v>
      </c>
      <c r="R1564" s="6" t="s">
        <v>34</v>
      </c>
      <c r="S1564" s="7" t="s">
        <v>35</v>
      </c>
      <c r="T1564" s="7" t="s">
        <v>35</v>
      </c>
      <c r="U1564" s="7">
        <v>52</v>
      </c>
      <c r="V1564" s="6" t="s">
        <v>80</v>
      </c>
      <c r="W1564" s="6" t="s">
        <v>80</v>
      </c>
      <c r="X1564" s="6" t="s">
        <v>367</v>
      </c>
      <c r="Y1564" s="8" t="s">
        <v>82</v>
      </c>
      <c r="Z1564" s="6" t="s">
        <v>6437</v>
      </c>
      <c r="AA1564" s="8">
        <v>14</v>
      </c>
      <c r="AB1564" s="8" t="s">
        <v>954</v>
      </c>
      <c r="AC1564" s="8">
        <v>2011</v>
      </c>
      <c r="AD1564" s="8">
        <v>2014</v>
      </c>
      <c r="AE1564" s="8">
        <v>11</v>
      </c>
      <c r="AF1564" s="8" t="s">
        <v>322</v>
      </c>
    </row>
    <row r="1565" spans="1:32" x14ac:dyDescent="0.25">
      <c r="A1565" s="6" t="s">
        <v>5247</v>
      </c>
      <c r="B1565" s="6" t="s">
        <v>5248</v>
      </c>
      <c r="C1565" s="6" t="s">
        <v>200</v>
      </c>
      <c r="D1565" s="7">
        <v>21</v>
      </c>
      <c r="E1565" s="8" t="s">
        <v>6438</v>
      </c>
      <c r="F1565" s="8">
        <v>0</v>
      </c>
      <c r="G1565" s="8">
        <v>0</v>
      </c>
      <c r="H1565" s="8">
        <f>VLOOKUP(E1565,[1]Hoja1!$E:$F,2,FALSE)</f>
        <v>0</v>
      </c>
      <c r="I1565" s="8">
        <f>VLOOKUP(E1565,[1]Hoja1!$E:$S,3,FALSE)</f>
        <v>0</v>
      </c>
      <c r="J1565" s="8">
        <f>VLOOKUP(E1565,[1]Hoja1!$E:$S,4,FALSE)</f>
        <v>0</v>
      </c>
      <c r="K1565" s="8">
        <f>VLOOKUP(E1565,[1]Hoja1!$E:$S,5,FALSE)</f>
        <v>0</v>
      </c>
      <c r="L1565" s="8">
        <f>VLOOKUP(E1565,[1]Hoja1!$E:$S,6,FALSE)</f>
        <v>0</v>
      </c>
      <c r="M1565" s="8">
        <f>VLOOKUP(E1565,[1]Hoja1!$E:$S,7,FALSE)</f>
        <v>0</v>
      </c>
      <c r="N1565" s="6"/>
      <c r="O1565" s="6" t="s">
        <v>6439</v>
      </c>
      <c r="P1565" s="6" t="s">
        <v>393</v>
      </c>
      <c r="Q1565" s="6" t="s">
        <v>6440</v>
      </c>
      <c r="R1565" s="6" t="s">
        <v>34</v>
      </c>
      <c r="S1565" s="7" t="s">
        <v>30</v>
      </c>
      <c r="T1565" s="7" t="s">
        <v>35</v>
      </c>
      <c r="U1565" s="7">
        <v>60</v>
      </c>
      <c r="V1565" s="6" t="s">
        <v>80</v>
      </c>
      <c r="W1565" s="6" t="s">
        <v>80</v>
      </c>
      <c r="X1565" s="6" t="s">
        <v>1844</v>
      </c>
      <c r="Y1565" s="8" t="s">
        <v>120</v>
      </c>
      <c r="Z1565" s="6" t="s">
        <v>6441</v>
      </c>
      <c r="AA1565" s="8">
        <v>0</v>
      </c>
      <c r="AB1565" s="8">
        <v>0</v>
      </c>
      <c r="AC1565" s="8">
        <v>0</v>
      </c>
      <c r="AD1565" s="8">
        <v>0</v>
      </c>
      <c r="AE1565" s="8">
        <v>0</v>
      </c>
      <c r="AF1565" s="8">
        <v>0</v>
      </c>
    </row>
    <row r="1566" spans="1:32" x14ac:dyDescent="0.25">
      <c r="A1566" s="6" t="s">
        <v>5247</v>
      </c>
      <c r="B1566" s="6" t="s">
        <v>5248</v>
      </c>
      <c r="C1566" s="6" t="s">
        <v>200</v>
      </c>
      <c r="D1566" s="7">
        <v>22</v>
      </c>
      <c r="E1566" s="8" t="s">
        <v>6442</v>
      </c>
      <c r="F1566" s="8">
        <v>0</v>
      </c>
      <c r="G1566" s="8">
        <v>0</v>
      </c>
      <c r="H1566" s="8">
        <f>VLOOKUP(E1566,[1]Hoja1!$E:$F,2,FALSE)</f>
        <v>14</v>
      </c>
      <c r="I1566" s="8" t="str">
        <f>VLOOKUP(E1566,[1]Hoja1!$E:$S,3,FALSE)</f>
        <v>PARTIDO POLÍTICO PARTIDO DEMOCRATICO SOMOS PERU</v>
      </c>
      <c r="J1566" s="8">
        <f>VLOOKUP(E1566,[1]Hoja1!$E:$S,4,FALSE)</f>
        <v>2015</v>
      </c>
      <c r="K1566" s="8">
        <f>VLOOKUP(E1566,[1]Hoja1!$E:$S,5,FALSE)</f>
        <v>2018</v>
      </c>
      <c r="L1566" s="8">
        <f>VLOOKUP(E1566,[1]Hoja1!$E:$S,6,FALSE)</f>
        <v>11</v>
      </c>
      <c r="M1566" s="8" t="str">
        <f>VLOOKUP(E1566,[1]Hoja1!$E:$S,7,FALSE)</f>
        <v>REGIDOR DISTRITAL</v>
      </c>
      <c r="N1566" s="6"/>
      <c r="O1566" s="6" t="s">
        <v>896</v>
      </c>
      <c r="P1566" s="6" t="s">
        <v>197</v>
      </c>
      <c r="Q1566" s="6" t="s">
        <v>6443</v>
      </c>
      <c r="R1566" s="6" t="s">
        <v>34</v>
      </c>
      <c r="S1566" s="7" t="s">
        <v>35</v>
      </c>
      <c r="T1566" s="7" t="s">
        <v>35</v>
      </c>
      <c r="U1566" s="7">
        <v>42</v>
      </c>
      <c r="V1566" s="6" t="s">
        <v>80</v>
      </c>
      <c r="W1566" s="6" t="s">
        <v>80</v>
      </c>
      <c r="X1566" s="6" t="s">
        <v>5546</v>
      </c>
      <c r="Y1566" s="8" t="s">
        <v>82</v>
      </c>
      <c r="Z1566" s="6" t="s">
        <v>6444</v>
      </c>
      <c r="AA1566" s="8">
        <v>14</v>
      </c>
      <c r="AB1566" s="8" t="s">
        <v>954</v>
      </c>
      <c r="AC1566" s="8">
        <v>2015</v>
      </c>
      <c r="AD1566" s="8">
        <v>2018</v>
      </c>
      <c r="AE1566" s="8">
        <v>11</v>
      </c>
      <c r="AF1566" s="8" t="s">
        <v>322</v>
      </c>
    </row>
    <row r="1567" spans="1:32" x14ac:dyDescent="0.25">
      <c r="A1567" s="6" t="s">
        <v>5247</v>
      </c>
      <c r="B1567" s="6" t="s">
        <v>5248</v>
      </c>
      <c r="C1567" s="6" t="s">
        <v>200</v>
      </c>
      <c r="D1567" s="7">
        <v>23</v>
      </c>
      <c r="E1567" s="8" t="s">
        <v>6445</v>
      </c>
      <c r="F1567" s="8">
        <v>0</v>
      </c>
      <c r="G1567" s="8">
        <v>0</v>
      </c>
      <c r="H1567" s="8">
        <f>VLOOKUP(E1567,[1]Hoja1!$E:$F,2,FALSE)</f>
        <v>0</v>
      </c>
      <c r="I1567" s="8">
        <f>VLOOKUP(E1567,[1]Hoja1!$E:$S,3,FALSE)</f>
        <v>0</v>
      </c>
      <c r="J1567" s="8">
        <f>VLOOKUP(E1567,[1]Hoja1!$E:$S,4,FALSE)</f>
        <v>0</v>
      </c>
      <c r="K1567" s="8">
        <f>VLOOKUP(E1567,[1]Hoja1!$E:$S,5,FALSE)</f>
        <v>0</v>
      </c>
      <c r="L1567" s="8">
        <f>VLOOKUP(E1567,[1]Hoja1!$E:$S,6,FALSE)</f>
        <v>0</v>
      </c>
      <c r="M1567" s="8">
        <f>VLOOKUP(E1567,[1]Hoja1!$E:$S,7,FALSE)</f>
        <v>0</v>
      </c>
      <c r="N1567" s="6"/>
      <c r="O1567" s="6" t="s">
        <v>128</v>
      </c>
      <c r="P1567" s="6" t="s">
        <v>6446</v>
      </c>
      <c r="Q1567" s="6" t="s">
        <v>6447</v>
      </c>
      <c r="R1567" s="6" t="s">
        <v>54</v>
      </c>
      <c r="S1567" s="7" t="s">
        <v>35</v>
      </c>
      <c r="T1567" s="7" t="s">
        <v>35</v>
      </c>
      <c r="U1567" s="7">
        <v>47</v>
      </c>
      <c r="V1567" s="6" t="s">
        <v>80</v>
      </c>
      <c r="W1567" s="6" t="s">
        <v>80</v>
      </c>
      <c r="X1567" s="6" t="s">
        <v>5108</v>
      </c>
      <c r="Y1567" s="8" t="s">
        <v>82</v>
      </c>
      <c r="Z1567" s="6" t="s">
        <v>6448</v>
      </c>
      <c r="AA1567" s="8">
        <v>0</v>
      </c>
      <c r="AB1567" s="8">
        <v>0</v>
      </c>
      <c r="AC1567" s="8">
        <v>0</v>
      </c>
      <c r="AD1567" s="8">
        <v>0</v>
      </c>
      <c r="AE1567" s="8">
        <v>0</v>
      </c>
      <c r="AF1567" s="8">
        <v>0</v>
      </c>
    </row>
    <row r="1568" spans="1:32" x14ac:dyDescent="0.25">
      <c r="A1568" s="6" t="s">
        <v>5247</v>
      </c>
      <c r="B1568" s="6" t="s">
        <v>5248</v>
      </c>
      <c r="C1568" s="6" t="s">
        <v>200</v>
      </c>
      <c r="D1568" s="7">
        <v>24</v>
      </c>
      <c r="E1568" s="8" t="s">
        <v>6449</v>
      </c>
      <c r="F1568" s="8" t="s">
        <v>30</v>
      </c>
      <c r="G1568" s="8">
        <v>14</v>
      </c>
      <c r="H1568" s="8">
        <f>VLOOKUP(E1568,[1]Hoja1!$E:$F,2,FALSE)</f>
        <v>0</v>
      </c>
      <c r="I1568" s="8">
        <f>VLOOKUP(E1568,[1]Hoja1!$E:$S,3,FALSE)</f>
        <v>0</v>
      </c>
      <c r="J1568" s="8">
        <f>VLOOKUP(E1568,[1]Hoja1!$E:$S,4,FALSE)</f>
        <v>0</v>
      </c>
      <c r="K1568" s="8">
        <f>VLOOKUP(E1568,[1]Hoja1!$E:$S,5,FALSE)</f>
        <v>0</v>
      </c>
      <c r="L1568" s="8">
        <f>VLOOKUP(E1568,[1]Hoja1!$E:$S,6,FALSE)</f>
        <v>0</v>
      </c>
      <c r="M1568" s="8">
        <f>VLOOKUP(E1568,[1]Hoja1!$E:$S,7,FALSE)</f>
        <v>0</v>
      </c>
      <c r="N1568" s="6"/>
      <c r="O1568" s="6" t="s">
        <v>1678</v>
      </c>
      <c r="P1568" s="6" t="s">
        <v>1050</v>
      </c>
      <c r="Q1568" s="6" t="s">
        <v>6450</v>
      </c>
      <c r="R1568" s="6" t="s">
        <v>34</v>
      </c>
      <c r="S1568" s="7" t="s">
        <v>35</v>
      </c>
      <c r="T1568" s="7" t="s">
        <v>35</v>
      </c>
      <c r="U1568" s="7">
        <v>42</v>
      </c>
      <c r="V1568" s="6" t="s">
        <v>80</v>
      </c>
      <c r="W1568" s="6" t="s">
        <v>80</v>
      </c>
      <c r="X1568" s="6" t="s">
        <v>5333</v>
      </c>
      <c r="Y1568" s="8" t="s">
        <v>2616</v>
      </c>
      <c r="Z1568" s="6" t="s">
        <v>6451</v>
      </c>
      <c r="AA1568" s="8">
        <v>0</v>
      </c>
      <c r="AB1568" s="8">
        <v>0</v>
      </c>
      <c r="AC1568" s="8">
        <v>0</v>
      </c>
      <c r="AD1568" s="8">
        <v>0</v>
      </c>
      <c r="AE1568" s="8">
        <v>0</v>
      </c>
      <c r="AF1568" s="8">
        <v>0</v>
      </c>
    </row>
    <row r="1569" spans="1:32" x14ac:dyDescent="0.25">
      <c r="A1569" s="6" t="s">
        <v>5247</v>
      </c>
      <c r="B1569" s="6" t="s">
        <v>5248</v>
      </c>
      <c r="C1569" s="6" t="s">
        <v>200</v>
      </c>
      <c r="D1569" s="7">
        <v>25</v>
      </c>
      <c r="E1569" s="8" t="s">
        <v>6452</v>
      </c>
      <c r="F1569" s="8">
        <v>0</v>
      </c>
      <c r="G1569" s="8">
        <v>0</v>
      </c>
      <c r="H1569" s="8">
        <f>VLOOKUP(E1569,[1]Hoja1!$E:$F,2,FALSE)</f>
        <v>-1</v>
      </c>
      <c r="I1569" s="8" t="str">
        <f>VLOOKUP(E1569,[1]Hoja1!$E:$S,3,FALSE)</f>
        <v>UNION Y DESARROLLO CHORRILLANO</v>
      </c>
      <c r="J1569" s="8">
        <f>VLOOKUP(E1569,[1]Hoja1!$E:$S,4,FALSE)</f>
        <v>1992</v>
      </c>
      <c r="K1569" s="8">
        <f>VLOOKUP(E1569,[1]Hoja1!$E:$S,5,FALSE)</f>
        <v>1995</v>
      </c>
      <c r="L1569" s="8">
        <f>VLOOKUP(E1569,[1]Hoja1!$E:$S,6,FALSE)</f>
        <v>11</v>
      </c>
      <c r="M1569" s="8" t="str">
        <f>VLOOKUP(E1569,[1]Hoja1!$E:$S,7,FALSE)</f>
        <v>REGIDOR DISTRITAL</v>
      </c>
      <c r="N1569" s="6"/>
      <c r="O1569" s="6" t="s">
        <v>128</v>
      </c>
      <c r="P1569" s="6" t="s">
        <v>445</v>
      </c>
      <c r="Q1569" s="6" t="s">
        <v>6453</v>
      </c>
      <c r="R1569" s="6" t="s">
        <v>34</v>
      </c>
      <c r="S1569" s="7" t="s">
        <v>35</v>
      </c>
      <c r="T1569" s="7" t="s">
        <v>35</v>
      </c>
      <c r="U1569" s="7">
        <v>72</v>
      </c>
      <c r="V1569" s="6" t="s">
        <v>80</v>
      </c>
      <c r="W1569" s="6" t="s">
        <v>80</v>
      </c>
      <c r="X1569" s="6" t="s">
        <v>1502</v>
      </c>
      <c r="Y1569" s="8" t="s">
        <v>120</v>
      </c>
      <c r="Z1569" s="6" t="s">
        <v>6454</v>
      </c>
      <c r="AA1569" s="8">
        <v>-1</v>
      </c>
      <c r="AB1569" s="8" t="s">
        <v>6455</v>
      </c>
      <c r="AC1569" s="8">
        <v>1992</v>
      </c>
      <c r="AD1569" s="8">
        <v>1995</v>
      </c>
      <c r="AE1569" s="8">
        <v>11</v>
      </c>
      <c r="AF1569" s="8" t="s">
        <v>322</v>
      </c>
    </row>
    <row r="1570" spans="1:32" x14ac:dyDescent="0.25">
      <c r="A1570" s="6" t="s">
        <v>5247</v>
      </c>
      <c r="B1570" s="6" t="s">
        <v>5248</v>
      </c>
      <c r="C1570" s="6" t="s">
        <v>200</v>
      </c>
      <c r="D1570" s="7">
        <v>26</v>
      </c>
      <c r="E1570" s="8" t="s">
        <v>6456</v>
      </c>
      <c r="F1570" s="8">
        <v>0</v>
      </c>
      <c r="G1570" s="8">
        <v>0</v>
      </c>
      <c r="H1570" s="8">
        <f>VLOOKUP(E1570,[1]Hoja1!$E:$F,2,FALSE)</f>
        <v>0</v>
      </c>
      <c r="I1570" s="8">
        <f>VLOOKUP(E1570,[1]Hoja1!$E:$S,3,FALSE)</f>
        <v>0</v>
      </c>
      <c r="J1570" s="8">
        <f>VLOOKUP(E1570,[1]Hoja1!$E:$S,4,FALSE)</f>
        <v>0</v>
      </c>
      <c r="K1570" s="8">
        <f>VLOOKUP(E1570,[1]Hoja1!$E:$S,5,FALSE)</f>
        <v>0</v>
      </c>
      <c r="L1570" s="8">
        <f>VLOOKUP(E1570,[1]Hoja1!$E:$S,6,FALSE)</f>
        <v>0</v>
      </c>
      <c r="M1570" s="8">
        <f>VLOOKUP(E1570,[1]Hoja1!$E:$S,7,FALSE)</f>
        <v>0</v>
      </c>
      <c r="N1570" s="6"/>
      <c r="O1570" s="6" t="s">
        <v>1885</v>
      </c>
      <c r="P1570" s="6" t="s">
        <v>826</v>
      </c>
      <c r="Q1570" s="6" t="s">
        <v>6457</v>
      </c>
      <c r="R1570" s="6" t="s">
        <v>54</v>
      </c>
      <c r="S1570" s="7" t="s">
        <v>35</v>
      </c>
      <c r="T1570" s="7" t="s">
        <v>35</v>
      </c>
      <c r="U1570" s="7">
        <v>68</v>
      </c>
      <c r="V1570" s="6" t="s">
        <v>80</v>
      </c>
      <c r="W1570" s="6" t="s">
        <v>80</v>
      </c>
      <c r="X1570" s="6" t="s">
        <v>4088</v>
      </c>
      <c r="Y1570" s="8" t="s">
        <v>120</v>
      </c>
      <c r="Z1570" s="6" t="s">
        <v>6458</v>
      </c>
      <c r="AA1570" s="8">
        <v>0</v>
      </c>
      <c r="AB1570" s="8">
        <v>0</v>
      </c>
      <c r="AC1570" s="8">
        <v>0</v>
      </c>
      <c r="AD1570" s="8">
        <v>0</v>
      </c>
      <c r="AE1570" s="8">
        <v>0</v>
      </c>
      <c r="AF1570" s="8">
        <v>0</v>
      </c>
    </row>
    <row r="1571" spans="1:32" x14ac:dyDescent="0.25">
      <c r="A1571" s="6" t="s">
        <v>5247</v>
      </c>
      <c r="B1571" s="6" t="s">
        <v>5248</v>
      </c>
      <c r="C1571" s="6" t="s">
        <v>200</v>
      </c>
      <c r="D1571" s="7">
        <v>27</v>
      </c>
      <c r="E1571" s="8" t="s">
        <v>6459</v>
      </c>
      <c r="F1571" s="8">
        <v>0</v>
      </c>
      <c r="G1571" s="8">
        <v>0</v>
      </c>
      <c r="H1571" s="8">
        <f>VLOOKUP(E1571,[1]Hoja1!$E:$F,2,FALSE)</f>
        <v>0</v>
      </c>
      <c r="I1571" s="8">
        <f>VLOOKUP(E1571,[1]Hoja1!$E:$S,3,FALSE)</f>
        <v>0</v>
      </c>
      <c r="J1571" s="8">
        <f>VLOOKUP(E1571,[1]Hoja1!$E:$S,4,FALSE)</f>
        <v>0</v>
      </c>
      <c r="K1571" s="8">
        <f>VLOOKUP(E1571,[1]Hoja1!$E:$S,5,FALSE)</f>
        <v>0</v>
      </c>
      <c r="L1571" s="8">
        <f>VLOOKUP(E1571,[1]Hoja1!$E:$S,6,FALSE)</f>
        <v>0</v>
      </c>
      <c r="M1571" s="8">
        <f>VLOOKUP(E1571,[1]Hoja1!$E:$S,7,FALSE)</f>
        <v>0</v>
      </c>
      <c r="N1571" s="6"/>
      <c r="O1571" s="6" t="s">
        <v>1858</v>
      </c>
      <c r="P1571" s="6" t="s">
        <v>6460</v>
      </c>
      <c r="Q1571" s="6" t="s">
        <v>6461</v>
      </c>
      <c r="R1571" s="6" t="s">
        <v>54</v>
      </c>
      <c r="S1571" s="7" t="s">
        <v>35</v>
      </c>
      <c r="T1571" s="7" t="s">
        <v>35</v>
      </c>
      <c r="U1571" s="7">
        <v>31</v>
      </c>
      <c r="V1571" s="6" t="s">
        <v>80</v>
      </c>
      <c r="W1571" s="6" t="s">
        <v>80</v>
      </c>
      <c r="X1571" s="6" t="s">
        <v>5859</v>
      </c>
      <c r="Y1571" s="8" t="s">
        <v>2616</v>
      </c>
      <c r="Z1571" s="6" t="s">
        <v>6462</v>
      </c>
      <c r="AA1571" s="8">
        <v>0</v>
      </c>
      <c r="AB1571" s="8">
        <v>0</v>
      </c>
      <c r="AC1571" s="8">
        <v>0</v>
      </c>
      <c r="AD1571" s="8">
        <v>0</v>
      </c>
      <c r="AE1571" s="8">
        <v>0</v>
      </c>
      <c r="AF1571" s="8">
        <v>0</v>
      </c>
    </row>
    <row r="1572" spans="1:32" x14ac:dyDescent="0.25">
      <c r="A1572" s="6" t="s">
        <v>5247</v>
      </c>
      <c r="B1572" s="6" t="s">
        <v>5248</v>
      </c>
      <c r="C1572" s="6" t="s">
        <v>200</v>
      </c>
      <c r="D1572" s="7">
        <v>28</v>
      </c>
      <c r="E1572" s="8" t="s">
        <v>6463</v>
      </c>
      <c r="F1572" s="8">
        <v>0</v>
      </c>
      <c r="G1572" s="8">
        <v>0</v>
      </c>
      <c r="H1572" s="8">
        <f>VLOOKUP(E1572,[1]Hoja1!$E:$F,2,FALSE)</f>
        <v>0</v>
      </c>
      <c r="I1572" s="8">
        <f>VLOOKUP(E1572,[1]Hoja1!$E:$S,3,FALSE)</f>
        <v>0</v>
      </c>
      <c r="J1572" s="8">
        <f>VLOOKUP(E1572,[1]Hoja1!$E:$S,4,FALSE)</f>
        <v>0</v>
      </c>
      <c r="K1572" s="8">
        <f>VLOOKUP(E1572,[1]Hoja1!$E:$S,5,FALSE)</f>
        <v>0</v>
      </c>
      <c r="L1572" s="8">
        <f>VLOOKUP(E1572,[1]Hoja1!$E:$S,6,FALSE)</f>
        <v>0</v>
      </c>
      <c r="M1572" s="8">
        <f>VLOOKUP(E1572,[1]Hoja1!$E:$S,7,FALSE)</f>
        <v>0</v>
      </c>
      <c r="N1572" s="6"/>
      <c r="O1572" s="6" t="s">
        <v>826</v>
      </c>
      <c r="P1572" s="6" t="s">
        <v>6464</v>
      </c>
      <c r="Q1572" s="6" t="s">
        <v>6465</v>
      </c>
      <c r="R1572" s="6" t="s">
        <v>34</v>
      </c>
      <c r="S1572" s="7" t="s">
        <v>35</v>
      </c>
      <c r="T1572" s="7" t="s">
        <v>35</v>
      </c>
      <c r="U1572" s="7">
        <v>52</v>
      </c>
      <c r="V1572" s="6" t="s">
        <v>80</v>
      </c>
      <c r="W1572" s="6" t="s">
        <v>80</v>
      </c>
      <c r="X1572" s="6" t="s">
        <v>5333</v>
      </c>
      <c r="Y1572" s="8" t="s">
        <v>2616</v>
      </c>
      <c r="Z1572" s="6" t="s">
        <v>6466</v>
      </c>
      <c r="AA1572" s="8">
        <v>0</v>
      </c>
      <c r="AB1572" s="8">
        <v>0</v>
      </c>
      <c r="AC1572" s="8">
        <v>0</v>
      </c>
      <c r="AD1572" s="8">
        <v>0</v>
      </c>
      <c r="AE1572" s="8">
        <v>0</v>
      </c>
      <c r="AF1572" s="8">
        <v>0</v>
      </c>
    </row>
    <row r="1573" spans="1:32" x14ac:dyDescent="0.25">
      <c r="A1573" s="6" t="s">
        <v>5247</v>
      </c>
      <c r="B1573" s="6" t="s">
        <v>5248</v>
      </c>
      <c r="C1573" s="6" t="s">
        <v>200</v>
      </c>
      <c r="D1573" s="7">
        <v>29</v>
      </c>
      <c r="E1573" s="8" t="s">
        <v>6467</v>
      </c>
      <c r="F1573" s="8">
        <v>0</v>
      </c>
      <c r="G1573" s="8">
        <v>0</v>
      </c>
      <c r="H1573" s="8">
        <f>VLOOKUP(E1573,[1]Hoja1!$E:$F,2,FALSE)</f>
        <v>0</v>
      </c>
      <c r="I1573" s="8">
        <f>VLOOKUP(E1573,[1]Hoja1!$E:$S,3,FALSE)</f>
        <v>0</v>
      </c>
      <c r="J1573" s="8">
        <f>VLOOKUP(E1573,[1]Hoja1!$E:$S,4,FALSE)</f>
        <v>0</v>
      </c>
      <c r="K1573" s="8">
        <f>VLOOKUP(E1573,[1]Hoja1!$E:$S,5,FALSE)</f>
        <v>0</v>
      </c>
      <c r="L1573" s="8">
        <f>VLOOKUP(E1573,[1]Hoja1!$E:$S,6,FALSE)</f>
        <v>0</v>
      </c>
      <c r="M1573" s="8">
        <f>VLOOKUP(E1573,[1]Hoja1!$E:$S,7,FALSE)</f>
        <v>0</v>
      </c>
      <c r="N1573" s="6"/>
      <c r="O1573" s="6" t="s">
        <v>6468</v>
      </c>
      <c r="P1573" s="6" t="s">
        <v>318</v>
      </c>
      <c r="Q1573" s="6" t="s">
        <v>6469</v>
      </c>
      <c r="R1573" s="6" t="s">
        <v>54</v>
      </c>
      <c r="S1573" s="7" t="s">
        <v>35</v>
      </c>
      <c r="T1573" s="7" t="s">
        <v>30</v>
      </c>
      <c r="U1573" s="7">
        <v>27</v>
      </c>
      <c r="V1573" s="6" t="s">
        <v>80</v>
      </c>
      <c r="W1573" s="6" t="s">
        <v>80</v>
      </c>
      <c r="X1573" s="6" t="s">
        <v>1844</v>
      </c>
      <c r="Y1573" s="8" t="s">
        <v>120</v>
      </c>
      <c r="Z1573" s="6" t="s">
        <v>6470</v>
      </c>
      <c r="AA1573" s="8">
        <v>0</v>
      </c>
      <c r="AB1573" s="8">
        <v>0</v>
      </c>
      <c r="AC1573" s="8">
        <v>0</v>
      </c>
      <c r="AD1573" s="8">
        <v>0</v>
      </c>
      <c r="AE1573" s="8">
        <v>0</v>
      </c>
      <c r="AF1573" s="8">
        <v>0</v>
      </c>
    </row>
    <row r="1574" spans="1:32" x14ac:dyDescent="0.25">
      <c r="A1574" s="6" t="s">
        <v>5247</v>
      </c>
      <c r="B1574" s="6" t="s">
        <v>5248</v>
      </c>
      <c r="C1574" s="6" t="s">
        <v>200</v>
      </c>
      <c r="D1574" s="7">
        <v>30</v>
      </c>
      <c r="E1574" s="8" t="s">
        <v>6471</v>
      </c>
      <c r="F1574" s="8">
        <v>0</v>
      </c>
      <c r="G1574" s="8">
        <v>0</v>
      </c>
      <c r="H1574" s="8">
        <f>VLOOKUP(E1574,[1]Hoja1!$E:$F,2,FALSE)</f>
        <v>0</v>
      </c>
      <c r="I1574" s="8">
        <f>VLOOKUP(E1574,[1]Hoja1!$E:$S,3,FALSE)</f>
        <v>0</v>
      </c>
      <c r="J1574" s="8">
        <f>VLOOKUP(E1574,[1]Hoja1!$E:$S,4,FALSE)</f>
        <v>0</v>
      </c>
      <c r="K1574" s="8">
        <f>VLOOKUP(E1574,[1]Hoja1!$E:$S,5,FALSE)</f>
        <v>0</v>
      </c>
      <c r="L1574" s="8">
        <f>VLOOKUP(E1574,[1]Hoja1!$E:$S,6,FALSE)</f>
        <v>0</v>
      </c>
      <c r="M1574" s="8">
        <f>VLOOKUP(E1574,[1]Hoja1!$E:$S,7,FALSE)</f>
        <v>0</v>
      </c>
      <c r="N1574" s="6"/>
      <c r="O1574" s="6" t="s">
        <v>197</v>
      </c>
      <c r="P1574" s="6" t="s">
        <v>346</v>
      </c>
      <c r="Q1574" s="6" t="s">
        <v>6472</v>
      </c>
      <c r="R1574" s="6" t="s">
        <v>34</v>
      </c>
      <c r="S1574" s="7" t="s">
        <v>35</v>
      </c>
      <c r="T1574" s="7" t="s">
        <v>35</v>
      </c>
      <c r="U1574" s="7">
        <v>41</v>
      </c>
      <c r="V1574" s="6" t="s">
        <v>80</v>
      </c>
      <c r="W1574" s="6" t="s">
        <v>80</v>
      </c>
      <c r="X1574" s="6" t="s">
        <v>5409</v>
      </c>
      <c r="Y1574" s="8" t="s">
        <v>1675</v>
      </c>
      <c r="Z1574" s="6" t="s">
        <v>6473</v>
      </c>
      <c r="AA1574" s="8">
        <v>0</v>
      </c>
      <c r="AB1574" s="8">
        <v>0</v>
      </c>
      <c r="AC1574" s="8">
        <v>0</v>
      </c>
      <c r="AD1574" s="8">
        <v>0</v>
      </c>
      <c r="AE1574" s="8">
        <v>0</v>
      </c>
      <c r="AF1574" s="8">
        <v>0</v>
      </c>
    </row>
    <row r="1575" spans="1:32" x14ac:dyDescent="0.25">
      <c r="A1575" s="6" t="s">
        <v>5247</v>
      </c>
      <c r="B1575" s="6" t="s">
        <v>5248</v>
      </c>
      <c r="C1575" s="6" t="s">
        <v>200</v>
      </c>
      <c r="D1575" s="7">
        <v>31</v>
      </c>
      <c r="E1575" s="8" t="s">
        <v>6474</v>
      </c>
      <c r="F1575" s="8">
        <v>0</v>
      </c>
      <c r="G1575" s="8">
        <v>0</v>
      </c>
      <c r="H1575" s="8">
        <f>VLOOKUP(E1575,[1]Hoja1!$E:$F,2,FALSE)</f>
        <v>0</v>
      </c>
      <c r="I1575" s="8">
        <f>VLOOKUP(E1575,[1]Hoja1!$E:$S,3,FALSE)</f>
        <v>0</v>
      </c>
      <c r="J1575" s="8">
        <f>VLOOKUP(E1575,[1]Hoja1!$E:$S,4,FALSE)</f>
        <v>0</v>
      </c>
      <c r="K1575" s="8">
        <f>VLOOKUP(E1575,[1]Hoja1!$E:$S,5,FALSE)</f>
        <v>0</v>
      </c>
      <c r="L1575" s="8">
        <f>VLOOKUP(E1575,[1]Hoja1!$E:$S,6,FALSE)</f>
        <v>0</v>
      </c>
      <c r="M1575" s="8">
        <f>VLOOKUP(E1575,[1]Hoja1!$E:$S,7,FALSE)</f>
        <v>0</v>
      </c>
      <c r="N1575" s="6"/>
      <c r="O1575" s="6" t="s">
        <v>416</v>
      </c>
      <c r="P1575" s="6" t="s">
        <v>6475</v>
      </c>
      <c r="Q1575" s="6" t="s">
        <v>6476</v>
      </c>
      <c r="R1575" s="6" t="s">
        <v>54</v>
      </c>
      <c r="S1575" s="7" t="s">
        <v>35</v>
      </c>
      <c r="T1575" s="7" t="s">
        <v>35</v>
      </c>
      <c r="U1575" s="7">
        <v>66</v>
      </c>
      <c r="V1575" s="6" t="s">
        <v>80</v>
      </c>
      <c r="W1575" s="6" t="s">
        <v>80</v>
      </c>
      <c r="X1575" s="6" t="s">
        <v>5001</v>
      </c>
      <c r="Y1575" s="8" t="s">
        <v>120</v>
      </c>
      <c r="Z1575" s="6" t="s">
        <v>6477</v>
      </c>
      <c r="AA1575" s="8">
        <v>0</v>
      </c>
      <c r="AB1575" s="8">
        <v>0</v>
      </c>
      <c r="AC1575" s="8">
        <v>0</v>
      </c>
      <c r="AD1575" s="8">
        <v>0</v>
      </c>
      <c r="AE1575" s="8">
        <v>0</v>
      </c>
      <c r="AF1575" s="8">
        <v>0</v>
      </c>
    </row>
    <row r="1576" spans="1:32" x14ac:dyDescent="0.25">
      <c r="A1576" s="6" t="s">
        <v>5247</v>
      </c>
      <c r="B1576" s="6" t="s">
        <v>5248</v>
      </c>
      <c r="C1576" s="6" t="s">
        <v>200</v>
      </c>
      <c r="D1576" s="7">
        <v>32</v>
      </c>
      <c r="E1576" s="8" t="s">
        <v>6478</v>
      </c>
      <c r="F1576" s="8">
        <v>0</v>
      </c>
      <c r="G1576" s="8">
        <v>0</v>
      </c>
      <c r="H1576" s="8">
        <f>VLOOKUP(E1576,[1]Hoja1!$E:$F,2,FALSE)</f>
        <v>0</v>
      </c>
      <c r="I1576" s="8">
        <f>VLOOKUP(E1576,[1]Hoja1!$E:$S,3,FALSE)</f>
        <v>0</v>
      </c>
      <c r="J1576" s="8">
        <f>VLOOKUP(E1576,[1]Hoja1!$E:$S,4,FALSE)</f>
        <v>0</v>
      </c>
      <c r="K1576" s="8">
        <f>VLOOKUP(E1576,[1]Hoja1!$E:$S,5,FALSE)</f>
        <v>0</v>
      </c>
      <c r="L1576" s="8">
        <f>VLOOKUP(E1576,[1]Hoja1!$E:$S,6,FALSE)</f>
        <v>0</v>
      </c>
      <c r="M1576" s="8">
        <f>VLOOKUP(E1576,[1]Hoja1!$E:$S,7,FALSE)</f>
        <v>0</v>
      </c>
      <c r="N1576" s="6"/>
      <c r="O1576" s="6" t="s">
        <v>6479</v>
      </c>
      <c r="P1576" s="6" t="s">
        <v>6480</v>
      </c>
      <c r="Q1576" s="6" t="s">
        <v>6481</v>
      </c>
      <c r="R1576" s="6" t="s">
        <v>54</v>
      </c>
      <c r="S1576" s="7" t="s">
        <v>30</v>
      </c>
      <c r="T1576" s="7" t="s">
        <v>35</v>
      </c>
      <c r="U1576" s="7">
        <v>31</v>
      </c>
      <c r="V1576" s="6" t="s">
        <v>80</v>
      </c>
      <c r="W1576" s="6" t="s">
        <v>80</v>
      </c>
      <c r="X1576" s="6" t="s">
        <v>3536</v>
      </c>
      <c r="Y1576" s="8" t="s">
        <v>120</v>
      </c>
      <c r="Z1576" s="6" t="s">
        <v>6482</v>
      </c>
      <c r="AA1576" s="8">
        <v>0</v>
      </c>
      <c r="AB1576" s="8">
        <v>0</v>
      </c>
      <c r="AC1576" s="8">
        <v>0</v>
      </c>
      <c r="AD1576" s="8">
        <v>0</v>
      </c>
      <c r="AE1576" s="8">
        <v>0</v>
      </c>
      <c r="AF1576" s="8">
        <v>0</v>
      </c>
    </row>
    <row r="1577" spans="1:32" x14ac:dyDescent="0.25">
      <c r="A1577" s="6" t="s">
        <v>5247</v>
      </c>
      <c r="B1577" s="6" t="s">
        <v>5248</v>
      </c>
      <c r="C1577" s="6" t="s">
        <v>200</v>
      </c>
      <c r="D1577" s="7">
        <v>33</v>
      </c>
      <c r="E1577" s="8" t="s">
        <v>6483</v>
      </c>
      <c r="F1577" s="8">
        <v>0</v>
      </c>
      <c r="G1577" s="8">
        <v>0</v>
      </c>
      <c r="H1577" s="8">
        <f>VLOOKUP(E1577,[1]Hoja1!$E:$F,2,FALSE)</f>
        <v>0</v>
      </c>
      <c r="I1577" s="8">
        <f>VLOOKUP(E1577,[1]Hoja1!$E:$S,3,FALSE)</f>
        <v>0</v>
      </c>
      <c r="J1577" s="8">
        <f>VLOOKUP(E1577,[1]Hoja1!$E:$S,4,FALSE)</f>
        <v>0</v>
      </c>
      <c r="K1577" s="8">
        <f>VLOOKUP(E1577,[1]Hoja1!$E:$S,5,FALSE)</f>
        <v>0</v>
      </c>
      <c r="L1577" s="8">
        <f>VLOOKUP(E1577,[1]Hoja1!$E:$S,6,FALSE)</f>
        <v>0</v>
      </c>
      <c r="M1577" s="8">
        <f>VLOOKUP(E1577,[1]Hoja1!$E:$S,7,FALSE)</f>
        <v>0</v>
      </c>
      <c r="N1577" s="6"/>
      <c r="O1577" s="6" t="s">
        <v>6070</v>
      </c>
      <c r="P1577" s="6" t="s">
        <v>6484</v>
      </c>
      <c r="Q1577" s="6" t="s">
        <v>6485</v>
      </c>
      <c r="R1577" s="6" t="s">
        <v>34</v>
      </c>
      <c r="S1577" s="7" t="s">
        <v>35</v>
      </c>
      <c r="T1577" s="7" t="s">
        <v>35</v>
      </c>
      <c r="U1577" s="7">
        <v>31</v>
      </c>
      <c r="V1577" s="6" t="s">
        <v>80</v>
      </c>
      <c r="W1577" s="6" t="s">
        <v>80</v>
      </c>
      <c r="X1577" s="6" t="s">
        <v>957</v>
      </c>
      <c r="Y1577" s="8" t="s">
        <v>120</v>
      </c>
      <c r="Z1577" s="6" t="s">
        <v>6486</v>
      </c>
      <c r="AA1577" s="8">
        <v>0</v>
      </c>
      <c r="AB1577" s="8">
        <v>0</v>
      </c>
      <c r="AC1577" s="8">
        <v>0</v>
      </c>
      <c r="AD1577" s="8">
        <v>0</v>
      </c>
      <c r="AE1577" s="8">
        <v>0</v>
      </c>
      <c r="AF1577" s="8">
        <v>0</v>
      </c>
    </row>
    <row r="1578" spans="1:32" x14ac:dyDescent="0.25">
      <c r="A1578" s="6" t="s">
        <v>5247</v>
      </c>
      <c r="B1578" s="6" t="s">
        <v>5248</v>
      </c>
      <c r="C1578" s="6" t="s">
        <v>200</v>
      </c>
      <c r="D1578" s="7">
        <v>34</v>
      </c>
      <c r="E1578" s="8" t="s">
        <v>6487</v>
      </c>
      <c r="F1578" s="8">
        <v>0</v>
      </c>
      <c r="G1578" s="8">
        <v>0</v>
      </c>
      <c r="H1578" s="8">
        <f>VLOOKUP(E1578,[1]Hoja1!$E:$F,2,FALSE)</f>
        <v>14</v>
      </c>
      <c r="I1578" s="8" t="str">
        <f>VLOOKUP(E1578,[1]Hoja1!$E:$S,3,FALSE)</f>
        <v>PARTIDO POLÍTICO PARTIDO DEMOCRATICO SOMOS PERU</v>
      </c>
      <c r="J1578" s="8">
        <f>VLOOKUP(E1578,[1]Hoja1!$E:$S,4,FALSE)</f>
        <v>2019</v>
      </c>
      <c r="K1578" s="8" t="str">
        <f>VLOOKUP(E1578,[1]Hoja1!$E:$S,5,FALSE)</f>
        <v>HASTA LA ACTUALIDAD</v>
      </c>
      <c r="L1578" s="8">
        <f>VLOOKUP(E1578,[1]Hoja1!$E:$S,6,FALSE)</f>
        <v>11</v>
      </c>
      <c r="M1578" s="8" t="str">
        <f>VLOOKUP(E1578,[1]Hoja1!$E:$S,7,FALSE)</f>
        <v>REGIDOR DISTRITAL</v>
      </c>
      <c r="N1578" s="6"/>
      <c r="O1578" s="6" t="s">
        <v>2768</v>
      </c>
      <c r="P1578" s="6" t="s">
        <v>6488</v>
      </c>
      <c r="Q1578" s="6" t="s">
        <v>6489</v>
      </c>
      <c r="R1578" s="6" t="s">
        <v>34</v>
      </c>
      <c r="S1578" s="7" t="s">
        <v>35</v>
      </c>
      <c r="T1578" s="7" t="s">
        <v>35</v>
      </c>
      <c r="U1578" s="7">
        <v>42</v>
      </c>
      <c r="V1578" s="6" t="s">
        <v>80</v>
      </c>
      <c r="W1578" s="6" t="s">
        <v>80</v>
      </c>
      <c r="X1578" s="6" t="s">
        <v>5859</v>
      </c>
      <c r="Y1578" s="8" t="s">
        <v>2616</v>
      </c>
      <c r="Z1578" s="6" t="s">
        <v>6490</v>
      </c>
      <c r="AA1578" s="8">
        <v>14</v>
      </c>
      <c r="AB1578" s="8" t="s">
        <v>954</v>
      </c>
      <c r="AC1578" s="8">
        <v>2019</v>
      </c>
      <c r="AD1578" s="8" t="s">
        <v>218</v>
      </c>
      <c r="AE1578" s="8">
        <v>11</v>
      </c>
      <c r="AF1578" s="8" t="s">
        <v>322</v>
      </c>
    </row>
    <row r="1579" spans="1:32" x14ac:dyDescent="0.25">
      <c r="A1579" s="6" t="s">
        <v>5247</v>
      </c>
      <c r="B1579" s="6" t="s">
        <v>5248</v>
      </c>
      <c r="C1579" s="6" t="s">
        <v>200</v>
      </c>
      <c r="D1579" s="7">
        <v>35</v>
      </c>
      <c r="E1579" s="8" t="s">
        <v>6491</v>
      </c>
      <c r="F1579" s="8">
        <v>0</v>
      </c>
      <c r="G1579" s="8">
        <v>0</v>
      </c>
      <c r="H1579" s="8">
        <f>VLOOKUP(E1579,[1]Hoja1!$E:$F,2,FALSE)</f>
        <v>0</v>
      </c>
      <c r="I1579" s="8">
        <f>VLOOKUP(E1579,[1]Hoja1!$E:$S,3,FALSE)</f>
        <v>0</v>
      </c>
      <c r="J1579" s="8">
        <f>VLOOKUP(E1579,[1]Hoja1!$E:$S,4,FALSE)</f>
        <v>0</v>
      </c>
      <c r="K1579" s="8">
        <f>VLOOKUP(E1579,[1]Hoja1!$E:$S,5,FALSE)</f>
        <v>0</v>
      </c>
      <c r="L1579" s="8">
        <f>VLOOKUP(E1579,[1]Hoja1!$E:$S,6,FALSE)</f>
        <v>0</v>
      </c>
      <c r="M1579" s="8">
        <f>VLOOKUP(E1579,[1]Hoja1!$E:$S,7,FALSE)</f>
        <v>0</v>
      </c>
      <c r="N1579" s="6"/>
      <c r="O1579" s="6" t="s">
        <v>346</v>
      </c>
      <c r="P1579" s="6" t="s">
        <v>4696</v>
      </c>
      <c r="Q1579" s="6" t="s">
        <v>6492</v>
      </c>
      <c r="R1579" s="6" t="s">
        <v>54</v>
      </c>
      <c r="S1579" s="7" t="s">
        <v>35</v>
      </c>
      <c r="T1579" s="7" t="s">
        <v>35</v>
      </c>
      <c r="U1579" s="7">
        <v>34</v>
      </c>
      <c r="V1579" s="6" t="s">
        <v>80</v>
      </c>
      <c r="W1579" s="6" t="s">
        <v>80</v>
      </c>
      <c r="X1579" s="6" t="s">
        <v>5333</v>
      </c>
      <c r="Y1579" s="8" t="s">
        <v>2616</v>
      </c>
      <c r="Z1579" s="6" t="s">
        <v>6493</v>
      </c>
      <c r="AA1579" s="8">
        <v>0</v>
      </c>
      <c r="AB1579" s="8">
        <v>0</v>
      </c>
      <c r="AC1579" s="8">
        <v>0</v>
      </c>
      <c r="AD1579" s="8">
        <v>0</v>
      </c>
      <c r="AE1579" s="8">
        <v>0</v>
      </c>
      <c r="AF1579" s="8">
        <v>0</v>
      </c>
    </row>
    <row r="1580" spans="1:32" x14ac:dyDescent="0.25">
      <c r="A1580" s="6" t="s">
        <v>5247</v>
      </c>
      <c r="B1580" s="6" t="s">
        <v>5248</v>
      </c>
      <c r="C1580" s="6" t="s">
        <v>200</v>
      </c>
      <c r="D1580" s="7">
        <v>36</v>
      </c>
      <c r="E1580" s="8" t="s">
        <v>6494</v>
      </c>
      <c r="F1580" s="8">
        <v>0</v>
      </c>
      <c r="G1580" s="8">
        <v>0</v>
      </c>
      <c r="H1580" s="8">
        <f>VLOOKUP(E1580,[1]Hoja1!$E:$F,2,FALSE)</f>
        <v>0</v>
      </c>
      <c r="I1580" s="8">
        <f>VLOOKUP(E1580,[1]Hoja1!$E:$S,3,FALSE)</f>
        <v>0</v>
      </c>
      <c r="J1580" s="8">
        <f>VLOOKUP(E1580,[1]Hoja1!$E:$S,4,FALSE)</f>
        <v>0</v>
      </c>
      <c r="K1580" s="8">
        <f>VLOOKUP(E1580,[1]Hoja1!$E:$S,5,FALSE)</f>
        <v>0</v>
      </c>
      <c r="L1580" s="8">
        <f>VLOOKUP(E1580,[1]Hoja1!$E:$S,6,FALSE)</f>
        <v>0</v>
      </c>
      <c r="M1580" s="8">
        <f>VLOOKUP(E1580,[1]Hoja1!$E:$S,7,FALSE)</f>
        <v>0</v>
      </c>
      <c r="N1580" s="6"/>
      <c r="O1580" s="6" t="s">
        <v>674</v>
      </c>
      <c r="P1580" s="6" t="s">
        <v>6495</v>
      </c>
      <c r="Q1580" s="6" t="s">
        <v>5096</v>
      </c>
      <c r="R1580" s="6" t="s">
        <v>34</v>
      </c>
      <c r="S1580" s="7" t="s">
        <v>35</v>
      </c>
      <c r="T1580" s="7" t="s">
        <v>35</v>
      </c>
      <c r="U1580" s="7">
        <v>32</v>
      </c>
      <c r="V1580" s="6" t="s">
        <v>80</v>
      </c>
      <c r="W1580" s="6" t="s">
        <v>80</v>
      </c>
      <c r="X1580" s="6" t="s">
        <v>976</v>
      </c>
      <c r="Y1580" s="8" t="s">
        <v>82</v>
      </c>
      <c r="Z1580" s="6" t="s">
        <v>6496</v>
      </c>
      <c r="AA1580" s="8">
        <v>0</v>
      </c>
      <c r="AB1580" s="8">
        <v>0</v>
      </c>
      <c r="AC1580" s="8">
        <v>0</v>
      </c>
      <c r="AD1580" s="8">
        <v>0</v>
      </c>
      <c r="AE1580" s="8">
        <v>0</v>
      </c>
      <c r="AF1580" s="8">
        <v>0</v>
      </c>
    </row>
    <row r="1581" spans="1:32" x14ac:dyDescent="0.25">
      <c r="A1581" s="6" t="s">
        <v>5247</v>
      </c>
      <c r="B1581" s="6" t="s">
        <v>5248</v>
      </c>
      <c r="C1581" s="6" t="s">
        <v>219</v>
      </c>
      <c r="D1581" s="7">
        <v>1</v>
      </c>
      <c r="E1581" s="8" t="s">
        <v>6497</v>
      </c>
      <c r="F1581" s="8">
        <v>0</v>
      </c>
      <c r="G1581" s="8">
        <v>0</v>
      </c>
      <c r="H1581" s="8">
        <f>VLOOKUP(E1581,[1]Hoja1!$E:$F,2,FALSE)</f>
        <v>0</v>
      </c>
      <c r="I1581" s="8">
        <f>VLOOKUP(E1581,[1]Hoja1!$E:$S,3,FALSE)</f>
        <v>0</v>
      </c>
      <c r="J1581" s="8">
        <f>VLOOKUP(E1581,[1]Hoja1!$E:$S,4,FALSE)</f>
        <v>0</v>
      </c>
      <c r="K1581" s="8">
        <f>VLOOKUP(E1581,[1]Hoja1!$E:$S,5,FALSE)</f>
        <v>0</v>
      </c>
      <c r="L1581" s="8">
        <f>VLOOKUP(E1581,[1]Hoja1!$E:$S,6,FALSE)</f>
        <v>0</v>
      </c>
      <c r="M1581" s="8">
        <f>VLOOKUP(E1581,[1]Hoja1!$E:$S,7,FALSE)</f>
        <v>0</v>
      </c>
      <c r="N1581" s="6"/>
      <c r="O1581" s="6" t="s">
        <v>6498</v>
      </c>
      <c r="P1581" s="6" t="s">
        <v>6499</v>
      </c>
      <c r="Q1581" s="6" t="s">
        <v>6500</v>
      </c>
      <c r="R1581" s="6" t="s">
        <v>34</v>
      </c>
      <c r="S1581" s="7" t="s">
        <v>35</v>
      </c>
      <c r="T1581" s="7" t="s">
        <v>35</v>
      </c>
      <c r="U1581" s="7">
        <v>75</v>
      </c>
      <c r="V1581" s="6" t="s">
        <v>80</v>
      </c>
      <c r="W1581" s="6" t="s">
        <v>80</v>
      </c>
      <c r="X1581" s="6" t="s">
        <v>5329</v>
      </c>
      <c r="Y1581" s="8" t="s">
        <v>1675</v>
      </c>
      <c r="Z1581" s="6" t="s">
        <v>6501</v>
      </c>
      <c r="AA1581" s="8">
        <v>0</v>
      </c>
      <c r="AB1581" s="8">
        <v>0</v>
      </c>
      <c r="AC1581" s="8">
        <v>0</v>
      </c>
      <c r="AD1581" s="8">
        <v>0</v>
      </c>
      <c r="AE1581" s="8">
        <v>0</v>
      </c>
      <c r="AF1581" s="8">
        <v>0</v>
      </c>
    </row>
    <row r="1582" spans="1:32" x14ac:dyDescent="0.25">
      <c r="A1582" s="6" t="s">
        <v>5247</v>
      </c>
      <c r="B1582" s="6" t="s">
        <v>5248</v>
      </c>
      <c r="C1582" s="6" t="s">
        <v>219</v>
      </c>
      <c r="D1582" s="7">
        <v>2</v>
      </c>
      <c r="E1582" s="8" t="s">
        <v>6502</v>
      </c>
      <c r="F1582" s="8">
        <v>0</v>
      </c>
      <c r="G1582" s="8">
        <v>0</v>
      </c>
      <c r="H1582" s="8">
        <f>VLOOKUP(E1582,[1]Hoja1!$E:$F,2,FALSE)</f>
        <v>0</v>
      </c>
      <c r="I1582" s="8">
        <f>VLOOKUP(E1582,[1]Hoja1!$E:$S,3,FALSE)</f>
        <v>0</v>
      </c>
      <c r="J1582" s="8">
        <f>VLOOKUP(E1582,[1]Hoja1!$E:$S,4,FALSE)</f>
        <v>0</v>
      </c>
      <c r="K1582" s="8">
        <f>VLOOKUP(E1582,[1]Hoja1!$E:$S,5,FALSE)</f>
        <v>0</v>
      </c>
      <c r="L1582" s="8">
        <f>VLOOKUP(E1582,[1]Hoja1!$E:$S,6,FALSE)</f>
        <v>0</v>
      </c>
      <c r="M1582" s="8">
        <f>VLOOKUP(E1582,[1]Hoja1!$E:$S,7,FALSE)</f>
        <v>0</v>
      </c>
      <c r="N1582" s="6"/>
      <c r="O1582" s="6" t="s">
        <v>4259</v>
      </c>
      <c r="P1582" s="6" t="s">
        <v>6503</v>
      </c>
      <c r="Q1582" s="6" t="s">
        <v>1714</v>
      </c>
      <c r="R1582" s="6" t="s">
        <v>54</v>
      </c>
      <c r="S1582" s="7" t="s">
        <v>35</v>
      </c>
      <c r="T1582" s="7" t="s">
        <v>35</v>
      </c>
      <c r="U1582" s="7">
        <v>49</v>
      </c>
      <c r="V1582" s="6" t="s">
        <v>80</v>
      </c>
      <c r="W1582" s="6" t="s">
        <v>80</v>
      </c>
      <c r="X1582" s="6" t="s">
        <v>5001</v>
      </c>
      <c r="Y1582" s="8" t="s">
        <v>120</v>
      </c>
      <c r="Z1582" s="6" t="s">
        <v>6504</v>
      </c>
      <c r="AA1582" s="8">
        <v>0</v>
      </c>
      <c r="AB1582" s="8">
        <v>0</v>
      </c>
      <c r="AC1582" s="8">
        <v>0</v>
      </c>
      <c r="AD1582" s="8">
        <v>0</v>
      </c>
      <c r="AE1582" s="8">
        <v>0</v>
      </c>
      <c r="AF1582" s="8">
        <v>0</v>
      </c>
    </row>
    <row r="1583" spans="1:32" x14ac:dyDescent="0.25">
      <c r="A1583" s="6" t="s">
        <v>5247</v>
      </c>
      <c r="B1583" s="6" t="s">
        <v>5248</v>
      </c>
      <c r="C1583" s="6" t="s">
        <v>219</v>
      </c>
      <c r="D1583" s="7">
        <v>3</v>
      </c>
      <c r="E1583" s="8" t="s">
        <v>6505</v>
      </c>
      <c r="F1583" s="8">
        <v>0</v>
      </c>
      <c r="G1583" s="8">
        <v>0</v>
      </c>
      <c r="H1583" s="8">
        <f>VLOOKUP(E1583,[1]Hoja1!$E:$F,2,FALSE)</f>
        <v>46</v>
      </c>
      <c r="I1583" s="8" t="str">
        <f>VLOOKUP(E1583,[1]Hoja1!$E:$S,3,FALSE)</f>
        <v>PARTIDO POLÍTICO PERU POSIBLE</v>
      </c>
      <c r="J1583" s="8">
        <f>VLOOKUP(E1583,[1]Hoja1!$E:$S,4,FALSE)</f>
        <v>2011</v>
      </c>
      <c r="K1583" s="8">
        <f>VLOOKUP(E1583,[1]Hoja1!$E:$S,5,FALSE)</f>
        <v>2016</v>
      </c>
      <c r="L1583" s="8">
        <f>VLOOKUP(E1583,[1]Hoja1!$E:$S,6,FALSE)</f>
        <v>4</v>
      </c>
      <c r="M1583" s="8" t="str">
        <f>VLOOKUP(E1583,[1]Hoja1!$E:$S,7,FALSE)</f>
        <v>CONGRESISTA DE LA REPÚBLICA</v>
      </c>
      <c r="N1583" s="6"/>
      <c r="O1583" s="6" t="s">
        <v>5978</v>
      </c>
      <c r="P1583" s="6" t="s">
        <v>2212</v>
      </c>
      <c r="Q1583" s="6" t="s">
        <v>6506</v>
      </c>
      <c r="R1583" s="6" t="s">
        <v>34</v>
      </c>
      <c r="S1583" s="7" t="s">
        <v>35</v>
      </c>
      <c r="T1583" s="7" t="s">
        <v>35</v>
      </c>
      <c r="U1583" s="7">
        <v>74</v>
      </c>
      <c r="V1583" s="6" t="s">
        <v>80</v>
      </c>
      <c r="W1583" s="6" t="s">
        <v>80</v>
      </c>
      <c r="X1583" s="6" t="s">
        <v>5001</v>
      </c>
      <c r="Y1583" s="8" t="s">
        <v>120</v>
      </c>
      <c r="Z1583" s="6" t="s">
        <v>6507</v>
      </c>
      <c r="AA1583" s="8">
        <v>46</v>
      </c>
      <c r="AB1583" s="8" t="s">
        <v>688</v>
      </c>
      <c r="AC1583" s="8">
        <v>2011</v>
      </c>
      <c r="AD1583" s="8">
        <v>2016</v>
      </c>
      <c r="AE1583" s="8">
        <v>4</v>
      </c>
      <c r="AF1583" s="8" t="s">
        <v>490</v>
      </c>
    </row>
    <row r="1584" spans="1:32" x14ac:dyDescent="0.25">
      <c r="A1584" s="6" t="s">
        <v>5247</v>
      </c>
      <c r="B1584" s="6" t="s">
        <v>5248</v>
      </c>
      <c r="C1584" s="6" t="s">
        <v>219</v>
      </c>
      <c r="D1584" s="7">
        <v>4</v>
      </c>
      <c r="E1584" s="8" t="s">
        <v>6508</v>
      </c>
      <c r="F1584" s="8">
        <v>0</v>
      </c>
      <c r="G1584" s="8">
        <v>0</v>
      </c>
      <c r="H1584" s="8">
        <f>VLOOKUP(E1584,[1]Hoja1!$E:$F,2,FALSE)</f>
        <v>0</v>
      </c>
      <c r="I1584" s="8">
        <f>VLOOKUP(E1584,[1]Hoja1!$E:$S,3,FALSE)</f>
        <v>0</v>
      </c>
      <c r="J1584" s="8">
        <f>VLOOKUP(E1584,[1]Hoja1!$E:$S,4,FALSE)</f>
        <v>0</v>
      </c>
      <c r="K1584" s="8">
        <f>VLOOKUP(E1584,[1]Hoja1!$E:$S,5,FALSE)</f>
        <v>0</v>
      </c>
      <c r="L1584" s="8">
        <f>VLOOKUP(E1584,[1]Hoja1!$E:$S,6,FALSE)</f>
        <v>0</v>
      </c>
      <c r="M1584" s="8">
        <f>VLOOKUP(E1584,[1]Hoja1!$E:$S,7,FALSE)</f>
        <v>0</v>
      </c>
      <c r="N1584" s="6"/>
      <c r="O1584" s="6" t="s">
        <v>221</v>
      </c>
      <c r="P1584" s="6" t="s">
        <v>3954</v>
      </c>
      <c r="Q1584" s="6" t="s">
        <v>6472</v>
      </c>
      <c r="R1584" s="6" t="s">
        <v>34</v>
      </c>
      <c r="S1584" s="7" t="s">
        <v>35</v>
      </c>
      <c r="T1584" s="7" t="s">
        <v>35</v>
      </c>
      <c r="U1584" s="7">
        <v>34</v>
      </c>
      <c r="V1584" s="6" t="s">
        <v>80</v>
      </c>
      <c r="W1584" s="6" t="s">
        <v>80</v>
      </c>
      <c r="X1584" s="6" t="s">
        <v>1844</v>
      </c>
      <c r="Y1584" s="8" t="s">
        <v>120</v>
      </c>
      <c r="Z1584" s="6" t="s">
        <v>6509</v>
      </c>
      <c r="AA1584" s="8">
        <v>0</v>
      </c>
      <c r="AB1584" s="8">
        <v>0</v>
      </c>
      <c r="AC1584" s="8">
        <v>0</v>
      </c>
      <c r="AD1584" s="8">
        <v>0</v>
      </c>
      <c r="AE1584" s="8">
        <v>0</v>
      </c>
      <c r="AF1584" s="8">
        <v>0</v>
      </c>
    </row>
    <row r="1585" spans="1:32" x14ac:dyDescent="0.25">
      <c r="A1585" s="6" t="s">
        <v>5247</v>
      </c>
      <c r="B1585" s="6" t="s">
        <v>5248</v>
      </c>
      <c r="C1585" s="6" t="s">
        <v>219</v>
      </c>
      <c r="D1585" s="7">
        <v>5</v>
      </c>
      <c r="E1585" s="8" t="s">
        <v>6510</v>
      </c>
      <c r="F1585" s="8">
        <v>0</v>
      </c>
      <c r="G1585" s="8">
        <v>0</v>
      </c>
      <c r="H1585" s="8">
        <f>VLOOKUP(E1585,[1]Hoja1!$E:$F,2,FALSE)</f>
        <v>0</v>
      </c>
      <c r="I1585" s="8">
        <f>VLOOKUP(E1585,[1]Hoja1!$E:$S,3,FALSE)</f>
        <v>0</v>
      </c>
      <c r="J1585" s="8">
        <f>VLOOKUP(E1585,[1]Hoja1!$E:$S,4,FALSE)</f>
        <v>0</v>
      </c>
      <c r="K1585" s="8">
        <f>VLOOKUP(E1585,[1]Hoja1!$E:$S,5,FALSE)</f>
        <v>0</v>
      </c>
      <c r="L1585" s="8">
        <f>VLOOKUP(E1585,[1]Hoja1!$E:$S,6,FALSE)</f>
        <v>0</v>
      </c>
      <c r="M1585" s="8">
        <f>VLOOKUP(E1585,[1]Hoja1!$E:$S,7,FALSE)</f>
        <v>0</v>
      </c>
      <c r="N1585" s="6"/>
      <c r="O1585" s="6" t="s">
        <v>2928</v>
      </c>
      <c r="P1585" s="6" t="s">
        <v>765</v>
      </c>
      <c r="Q1585" s="6" t="s">
        <v>6511</v>
      </c>
      <c r="R1585" s="6" t="s">
        <v>54</v>
      </c>
      <c r="S1585" s="7" t="s">
        <v>35</v>
      </c>
      <c r="T1585" s="7" t="s">
        <v>35</v>
      </c>
      <c r="U1585" s="7">
        <v>70</v>
      </c>
      <c r="V1585" s="6" t="s">
        <v>80</v>
      </c>
      <c r="W1585" s="6" t="s">
        <v>80</v>
      </c>
      <c r="X1585" s="6" t="s">
        <v>924</v>
      </c>
      <c r="Y1585" s="8" t="s">
        <v>120</v>
      </c>
      <c r="Z1585" s="6" t="s">
        <v>6512</v>
      </c>
      <c r="AA1585" s="8">
        <v>0</v>
      </c>
      <c r="AB1585" s="8">
        <v>0</v>
      </c>
      <c r="AC1585" s="8">
        <v>0</v>
      </c>
      <c r="AD1585" s="8">
        <v>0</v>
      </c>
      <c r="AE1585" s="8">
        <v>0</v>
      </c>
      <c r="AF1585" s="8">
        <v>0</v>
      </c>
    </row>
    <row r="1586" spans="1:32" x14ac:dyDescent="0.25">
      <c r="A1586" s="6" t="s">
        <v>5247</v>
      </c>
      <c r="B1586" s="6" t="s">
        <v>5248</v>
      </c>
      <c r="C1586" s="6" t="s">
        <v>219</v>
      </c>
      <c r="D1586" s="7">
        <v>6</v>
      </c>
      <c r="E1586" s="8" t="s">
        <v>6513</v>
      </c>
      <c r="F1586" s="8">
        <v>0</v>
      </c>
      <c r="G1586" s="8">
        <v>0</v>
      </c>
      <c r="H1586" s="8">
        <f>VLOOKUP(E1586,[1]Hoja1!$E:$F,2,FALSE)</f>
        <v>2235</v>
      </c>
      <c r="I1586" s="8" t="str">
        <f>VLOOKUP(E1586,[1]Hoja1!$E:$S,3,FALSE)</f>
        <v>PARTIDO POLÍTICO PARTIDO POLÍTICO CONTIGO</v>
      </c>
      <c r="J1586" s="8">
        <f>VLOOKUP(E1586,[1]Hoja1!$E:$S,4,FALSE)</f>
        <v>2016</v>
      </c>
      <c r="K1586" s="8">
        <f>VLOOKUP(E1586,[1]Hoja1!$E:$S,5,FALSE)</f>
        <v>2019</v>
      </c>
      <c r="L1586" s="8">
        <f>VLOOKUP(E1586,[1]Hoja1!$E:$S,6,FALSE)</f>
        <v>4</v>
      </c>
      <c r="M1586" s="8" t="str">
        <f>VLOOKUP(E1586,[1]Hoja1!$E:$S,7,FALSE)</f>
        <v>CONGRESISTA DE LA REPÚBLICA</v>
      </c>
      <c r="N1586" s="6"/>
      <c r="O1586" s="6" t="s">
        <v>6514</v>
      </c>
      <c r="P1586" s="6" t="s">
        <v>6515</v>
      </c>
      <c r="Q1586" s="6" t="s">
        <v>2858</v>
      </c>
      <c r="R1586" s="6" t="s">
        <v>34</v>
      </c>
      <c r="S1586" s="7" t="s">
        <v>30</v>
      </c>
      <c r="T1586" s="7" t="s">
        <v>35</v>
      </c>
      <c r="U1586" s="7">
        <v>33</v>
      </c>
      <c r="V1586" s="6" t="s">
        <v>80</v>
      </c>
      <c r="W1586" s="6" t="s">
        <v>80</v>
      </c>
      <c r="X1586" s="6" t="s">
        <v>924</v>
      </c>
      <c r="Y1586" s="8" t="s">
        <v>120</v>
      </c>
      <c r="Z1586" s="6" t="s">
        <v>6516</v>
      </c>
      <c r="AA1586" s="8">
        <v>2235</v>
      </c>
      <c r="AB1586" s="8" t="s">
        <v>6517</v>
      </c>
      <c r="AC1586" s="8">
        <v>2016</v>
      </c>
      <c r="AD1586" s="8">
        <v>2019</v>
      </c>
      <c r="AE1586" s="8">
        <v>4</v>
      </c>
      <c r="AF1586" s="8" t="s">
        <v>490</v>
      </c>
    </row>
    <row r="1587" spans="1:32" x14ac:dyDescent="0.25">
      <c r="A1587" s="6" t="s">
        <v>5247</v>
      </c>
      <c r="B1587" s="6" t="s">
        <v>5248</v>
      </c>
      <c r="C1587" s="6" t="s">
        <v>219</v>
      </c>
      <c r="D1587" s="7">
        <v>7</v>
      </c>
      <c r="E1587" s="8" t="s">
        <v>6518</v>
      </c>
      <c r="F1587" s="8">
        <v>0</v>
      </c>
      <c r="G1587" s="8">
        <v>0</v>
      </c>
      <c r="H1587" s="8">
        <f>VLOOKUP(E1587,[1]Hoja1!$E:$F,2,FALSE)</f>
        <v>2235</v>
      </c>
      <c r="I1587" s="8" t="str">
        <f>VLOOKUP(E1587,[1]Hoja1!$E:$S,3,FALSE)</f>
        <v>PARTIDO POLÍTICO PARTIDO POLÍTICO CONTIGO</v>
      </c>
      <c r="J1587" s="8">
        <f>VLOOKUP(E1587,[1]Hoja1!$E:$S,4,FALSE)</f>
        <v>2016</v>
      </c>
      <c r="K1587" s="8">
        <f>VLOOKUP(E1587,[1]Hoja1!$E:$S,5,FALSE)</f>
        <v>2019</v>
      </c>
      <c r="L1587" s="8">
        <f>VLOOKUP(E1587,[1]Hoja1!$E:$S,6,FALSE)</f>
        <v>4</v>
      </c>
      <c r="M1587" s="8" t="str">
        <f>VLOOKUP(E1587,[1]Hoja1!$E:$S,7,FALSE)</f>
        <v>CONGRESISTA DE LA REPÚBLICA</v>
      </c>
      <c r="N1587" s="6"/>
      <c r="O1587" s="6" t="s">
        <v>6519</v>
      </c>
      <c r="P1587" s="6" t="s">
        <v>6520</v>
      </c>
      <c r="Q1587" s="6" t="s">
        <v>6521</v>
      </c>
      <c r="R1587" s="6" t="s">
        <v>34</v>
      </c>
      <c r="S1587" s="7" t="s">
        <v>30</v>
      </c>
      <c r="T1587" s="7" t="s">
        <v>35</v>
      </c>
      <c r="U1587" s="7">
        <v>63</v>
      </c>
      <c r="V1587" s="6" t="s">
        <v>80</v>
      </c>
      <c r="W1587" s="6" t="s">
        <v>80</v>
      </c>
      <c r="X1587" s="6" t="s">
        <v>924</v>
      </c>
      <c r="Y1587" s="8" t="s">
        <v>120</v>
      </c>
      <c r="Z1587" s="6" t="s">
        <v>6522</v>
      </c>
      <c r="AA1587" s="8">
        <v>2235</v>
      </c>
      <c r="AB1587" s="8" t="s">
        <v>6517</v>
      </c>
      <c r="AC1587" s="8">
        <v>2016</v>
      </c>
      <c r="AD1587" s="8">
        <v>2019</v>
      </c>
      <c r="AE1587" s="8">
        <v>4</v>
      </c>
      <c r="AF1587" s="8" t="s">
        <v>490</v>
      </c>
    </row>
    <row r="1588" spans="1:32" x14ac:dyDescent="0.25">
      <c r="A1588" s="6" t="s">
        <v>5247</v>
      </c>
      <c r="B1588" s="6" t="s">
        <v>5248</v>
      </c>
      <c r="C1588" s="6" t="s">
        <v>219</v>
      </c>
      <c r="D1588" s="7">
        <v>8</v>
      </c>
      <c r="E1588" s="8" t="s">
        <v>6523</v>
      </c>
      <c r="F1588" s="8">
        <v>0</v>
      </c>
      <c r="G1588" s="8">
        <v>0</v>
      </c>
      <c r="H1588" s="8">
        <f>VLOOKUP(E1588,[1]Hoja1!$E:$F,2,FALSE)</f>
        <v>0</v>
      </c>
      <c r="I1588" s="8">
        <f>VLOOKUP(E1588,[1]Hoja1!$E:$S,3,FALSE)</f>
        <v>0</v>
      </c>
      <c r="J1588" s="8">
        <f>VLOOKUP(E1588,[1]Hoja1!$E:$S,4,FALSE)</f>
        <v>0</v>
      </c>
      <c r="K1588" s="8">
        <f>VLOOKUP(E1588,[1]Hoja1!$E:$S,5,FALSE)</f>
        <v>0</v>
      </c>
      <c r="L1588" s="8">
        <f>VLOOKUP(E1588,[1]Hoja1!$E:$S,6,FALSE)</f>
        <v>0</v>
      </c>
      <c r="M1588" s="8">
        <f>VLOOKUP(E1588,[1]Hoja1!$E:$S,7,FALSE)</f>
        <v>0</v>
      </c>
      <c r="N1588" s="6"/>
      <c r="O1588" s="6" t="s">
        <v>6251</v>
      </c>
      <c r="P1588" s="6" t="s">
        <v>6519</v>
      </c>
      <c r="Q1588" s="6" t="s">
        <v>6524</v>
      </c>
      <c r="R1588" s="6" t="s">
        <v>54</v>
      </c>
      <c r="S1588" s="7" t="s">
        <v>30</v>
      </c>
      <c r="T1588" s="7" t="s">
        <v>35</v>
      </c>
      <c r="U1588" s="7">
        <v>64</v>
      </c>
      <c r="V1588" s="6" t="s">
        <v>80</v>
      </c>
      <c r="W1588" s="6" t="s">
        <v>80</v>
      </c>
      <c r="X1588" s="6" t="s">
        <v>924</v>
      </c>
      <c r="Y1588" s="8" t="s">
        <v>120</v>
      </c>
      <c r="Z1588" s="6" t="s">
        <v>6525</v>
      </c>
      <c r="AA1588" s="8">
        <v>0</v>
      </c>
      <c r="AB1588" s="8">
        <v>0</v>
      </c>
      <c r="AC1588" s="8">
        <v>0</v>
      </c>
      <c r="AD1588" s="8">
        <v>0</v>
      </c>
      <c r="AE1588" s="8">
        <v>0</v>
      </c>
      <c r="AF1588" s="8">
        <v>0</v>
      </c>
    </row>
    <row r="1589" spans="1:32" x14ac:dyDescent="0.25">
      <c r="A1589" s="6" t="s">
        <v>5247</v>
      </c>
      <c r="B1589" s="6" t="s">
        <v>5248</v>
      </c>
      <c r="C1589" s="6" t="s">
        <v>219</v>
      </c>
      <c r="D1589" s="7">
        <v>9</v>
      </c>
      <c r="E1589" s="8" t="s">
        <v>6526</v>
      </c>
      <c r="F1589" s="8">
        <v>0</v>
      </c>
      <c r="G1589" s="8">
        <v>0</v>
      </c>
      <c r="H1589" s="8">
        <f>VLOOKUP(E1589,[1]Hoja1!$E:$F,2,FALSE)</f>
        <v>4</v>
      </c>
      <c r="I1589" s="8" t="str">
        <f>VLOOKUP(E1589,[1]Hoja1!$E:$S,3,FALSE)</f>
        <v>PARTIDO POLÍTICO ACCION POPULAR</v>
      </c>
      <c r="J1589" s="8">
        <f>VLOOKUP(E1589,[1]Hoja1!$E:$S,4,FALSE)</f>
        <v>1980</v>
      </c>
      <c r="K1589" s="8">
        <f>VLOOKUP(E1589,[1]Hoja1!$E:$S,5,FALSE)</f>
        <v>1983</v>
      </c>
      <c r="L1589" s="8">
        <f>VLOOKUP(E1589,[1]Hoja1!$E:$S,6,FALSE)</f>
        <v>11</v>
      </c>
      <c r="M1589" s="8" t="str">
        <f>VLOOKUP(E1589,[1]Hoja1!$E:$S,7,FALSE)</f>
        <v>REGIDOR DISTRITAL</v>
      </c>
      <c r="N1589" s="6"/>
      <c r="O1589" s="6" t="s">
        <v>6527</v>
      </c>
      <c r="P1589" s="6" t="s">
        <v>610</v>
      </c>
      <c r="Q1589" s="6" t="s">
        <v>6528</v>
      </c>
      <c r="R1589" s="6" t="s">
        <v>34</v>
      </c>
      <c r="S1589" s="7" t="s">
        <v>30</v>
      </c>
      <c r="T1589" s="7" t="s">
        <v>35</v>
      </c>
      <c r="U1589" s="7">
        <v>59</v>
      </c>
      <c r="V1589" s="6" t="s">
        <v>80</v>
      </c>
      <c r="W1589" s="6" t="s">
        <v>80</v>
      </c>
      <c r="X1589" s="6" t="s">
        <v>5393</v>
      </c>
      <c r="Y1589" s="8" t="s">
        <v>120</v>
      </c>
      <c r="Z1589" s="6" t="s">
        <v>6529</v>
      </c>
      <c r="AA1589" s="8">
        <v>4</v>
      </c>
      <c r="AB1589" s="8" t="s">
        <v>48</v>
      </c>
      <c r="AC1589" s="8">
        <v>1980</v>
      </c>
      <c r="AD1589" s="8">
        <v>1983</v>
      </c>
      <c r="AE1589" s="8">
        <v>11</v>
      </c>
      <c r="AF1589" s="8" t="s">
        <v>322</v>
      </c>
    </row>
    <row r="1590" spans="1:32" x14ac:dyDescent="0.25">
      <c r="A1590" s="6" t="s">
        <v>5247</v>
      </c>
      <c r="B1590" s="6" t="s">
        <v>5248</v>
      </c>
      <c r="C1590" s="6" t="s">
        <v>219</v>
      </c>
      <c r="D1590" s="7">
        <v>10</v>
      </c>
      <c r="E1590" s="8" t="s">
        <v>6530</v>
      </c>
      <c r="F1590" s="8">
        <v>0</v>
      </c>
      <c r="G1590" s="8">
        <v>0</v>
      </c>
      <c r="H1590" s="8">
        <f>VLOOKUP(E1590,[1]Hoja1!$E:$F,2,FALSE)</f>
        <v>0</v>
      </c>
      <c r="I1590" s="8">
        <f>VLOOKUP(E1590,[1]Hoja1!$E:$S,3,FALSE)</f>
        <v>0</v>
      </c>
      <c r="J1590" s="8">
        <f>VLOOKUP(E1590,[1]Hoja1!$E:$S,4,FALSE)</f>
        <v>0</v>
      </c>
      <c r="K1590" s="8">
        <f>VLOOKUP(E1590,[1]Hoja1!$E:$S,5,FALSE)</f>
        <v>0</v>
      </c>
      <c r="L1590" s="8">
        <f>VLOOKUP(E1590,[1]Hoja1!$E:$S,6,FALSE)</f>
        <v>0</v>
      </c>
      <c r="M1590" s="8">
        <f>VLOOKUP(E1590,[1]Hoja1!$E:$S,7,FALSE)</f>
        <v>0</v>
      </c>
      <c r="N1590" s="6"/>
      <c r="O1590" s="6" t="s">
        <v>1095</v>
      </c>
      <c r="P1590" s="6" t="s">
        <v>6531</v>
      </c>
      <c r="Q1590" s="6" t="s">
        <v>6532</v>
      </c>
      <c r="R1590" s="6" t="s">
        <v>54</v>
      </c>
      <c r="S1590" s="7" t="s">
        <v>30</v>
      </c>
      <c r="T1590" s="7" t="s">
        <v>35</v>
      </c>
      <c r="U1590" s="7">
        <v>38</v>
      </c>
      <c r="V1590" s="6" t="s">
        <v>80</v>
      </c>
      <c r="W1590" s="6" t="s">
        <v>80</v>
      </c>
      <c r="X1590" s="6" t="s">
        <v>924</v>
      </c>
      <c r="Y1590" s="8" t="s">
        <v>120</v>
      </c>
      <c r="Z1590" s="6" t="s">
        <v>6533</v>
      </c>
      <c r="AA1590" s="8">
        <v>0</v>
      </c>
      <c r="AB1590" s="8">
        <v>0</v>
      </c>
      <c r="AC1590" s="8">
        <v>0</v>
      </c>
      <c r="AD1590" s="8">
        <v>0</v>
      </c>
      <c r="AE1590" s="8">
        <v>0</v>
      </c>
      <c r="AF1590" s="8">
        <v>0</v>
      </c>
    </row>
    <row r="1591" spans="1:32" x14ac:dyDescent="0.25">
      <c r="A1591" s="6" t="s">
        <v>5247</v>
      </c>
      <c r="B1591" s="6" t="s">
        <v>5248</v>
      </c>
      <c r="C1591" s="6" t="s">
        <v>219</v>
      </c>
      <c r="D1591" s="7">
        <v>11</v>
      </c>
      <c r="E1591" s="8" t="s">
        <v>6534</v>
      </c>
      <c r="F1591" s="8">
        <v>0</v>
      </c>
      <c r="G1591" s="8">
        <v>0</v>
      </c>
      <c r="H1591" s="8">
        <f>VLOOKUP(E1591,[1]Hoja1!$E:$F,2,FALSE)</f>
        <v>0</v>
      </c>
      <c r="I1591" s="8">
        <f>VLOOKUP(E1591,[1]Hoja1!$E:$S,3,FALSE)</f>
        <v>0</v>
      </c>
      <c r="J1591" s="8">
        <f>VLOOKUP(E1591,[1]Hoja1!$E:$S,4,FALSE)</f>
        <v>0</v>
      </c>
      <c r="K1591" s="8">
        <f>VLOOKUP(E1591,[1]Hoja1!$E:$S,5,FALSE)</f>
        <v>0</v>
      </c>
      <c r="L1591" s="8">
        <f>VLOOKUP(E1591,[1]Hoja1!$E:$S,6,FALSE)</f>
        <v>0</v>
      </c>
      <c r="M1591" s="8">
        <f>VLOOKUP(E1591,[1]Hoja1!$E:$S,7,FALSE)</f>
        <v>0</v>
      </c>
      <c r="N1591" s="6"/>
      <c r="O1591" s="6" t="s">
        <v>6535</v>
      </c>
      <c r="P1591" s="6" t="s">
        <v>6536</v>
      </c>
      <c r="Q1591" s="6" t="s">
        <v>6537</v>
      </c>
      <c r="R1591" s="6" t="s">
        <v>34</v>
      </c>
      <c r="S1591" s="7" t="s">
        <v>35</v>
      </c>
      <c r="T1591" s="7" t="s">
        <v>35</v>
      </c>
      <c r="U1591" s="7">
        <v>61</v>
      </c>
      <c r="V1591" s="6" t="s">
        <v>80</v>
      </c>
      <c r="W1591" s="6" t="s">
        <v>80</v>
      </c>
      <c r="X1591" s="6" t="s">
        <v>5374</v>
      </c>
      <c r="Y1591" s="8" t="s">
        <v>120</v>
      </c>
      <c r="Z1591" s="6" t="s">
        <v>6538</v>
      </c>
      <c r="AA1591" s="8">
        <v>0</v>
      </c>
      <c r="AB1591" s="8">
        <v>0</v>
      </c>
      <c r="AC1591" s="8">
        <v>0</v>
      </c>
      <c r="AD1591" s="8">
        <v>0</v>
      </c>
      <c r="AE1591" s="8">
        <v>0</v>
      </c>
      <c r="AF1591" s="8">
        <v>0</v>
      </c>
    </row>
    <row r="1592" spans="1:32" x14ac:dyDescent="0.25">
      <c r="A1592" s="6" t="s">
        <v>5247</v>
      </c>
      <c r="B1592" s="6" t="s">
        <v>5248</v>
      </c>
      <c r="C1592" s="6" t="s">
        <v>219</v>
      </c>
      <c r="D1592" s="7">
        <v>12</v>
      </c>
      <c r="E1592" s="8" t="s">
        <v>6539</v>
      </c>
      <c r="F1592" s="8">
        <v>0</v>
      </c>
      <c r="G1592" s="8">
        <v>0</v>
      </c>
      <c r="H1592" s="8">
        <f>VLOOKUP(E1592,[1]Hoja1!$E:$F,2,FALSE)</f>
        <v>0</v>
      </c>
      <c r="I1592" s="8">
        <f>VLOOKUP(E1592,[1]Hoja1!$E:$S,3,FALSE)</f>
        <v>0</v>
      </c>
      <c r="J1592" s="8">
        <f>VLOOKUP(E1592,[1]Hoja1!$E:$S,4,FALSE)</f>
        <v>0</v>
      </c>
      <c r="K1592" s="8">
        <f>VLOOKUP(E1592,[1]Hoja1!$E:$S,5,FALSE)</f>
        <v>0</v>
      </c>
      <c r="L1592" s="8">
        <f>VLOOKUP(E1592,[1]Hoja1!$E:$S,6,FALSE)</f>
        <v>0</v>
      </c>
      <c r="M1592" s="8">
        <f>VLOOKUP(E1592,[1]Hoja1!$E:$S,7,FALSE)</f>
        <v>0</v>
      </c>
      <c r="N1592" s="6"/>
      <c r="O1592" s="6" t="s">
        <v>3807</v>
      </c>
      <c r="P1592" s="6" t="s">
        <v>765</v>
      </c>
      <c r="Q1592" s="6" t="s">
        <v>6540</v>
      </c>
      <c r="R1592" s="6" t="s">
        <v>54</v>
      </c>
      <c r="S1592" s="7" t="s">
        <v>35</v>
      </c>
      <c r="T1592" s="7" t="s">
        <v>35</v>
      </c>
      <c r="U1592" s="7">
        <v>32</v>
      </c>
      <c r="V1592" s="6" t="s">
        <v>80</v>
      </c>
      <c r="W1592" s="6" t="s">
        <v>80</v>
      </c>
      <c r="X1592" s="6" t="s">
        <v>80</v>
      </c>
      <c r="Y1592" s="8" t="s">
        <v>215</v>
      </c>
      <c r="Z1592" s="6" t="s">
        <v>6541</v>
      </c>
      <c r="AA1592" s="8">
        <v>0</v>
      </c>
      <c r="AB1592" s="8">
        <v>0</v>
      </c>
      <c r="AC1592" s="8">
        <v>0</v>
      </c>
      <c r="AD1592" s="8">
        <v>0</v>
      </c>
      <c r="AE1592" s="8">
        <v>0</v>
      </c>
      <c r="AF1592" s="8">
        <v>0</v>
      </c>
    </row>
    <row r="1593" spans="1:32" x14ac:dyDescent="0.25">
      <c r="A1593" s="6" t="s">
        <v>5247</v>
      </c>
      <c r="B1593" s="6" t="s">
        <v>5248</v>
      </c>
      <c r="C1593" s="6" t="s">
        <v>219</v>
      </c>
      <c r="D1593" s="7">
        <v>13</v>
      </c>
      <c r="E1593" s="8" t="s">
        <v>6542</v>
      </c>
      <c r="F1593" s="8">
        <v>0</v>
      </c>
      <c r="G1593" s="8">
        <v>0</v>
      </c>
      <c r="H1593" s="8">
        <f>VLOOKUP(E1593,[1]Hoja1!$E:$F,2,FALSE)</f>
        <v>0</v>
      </c>
      <c r="I1593" s="8">
        <f>VLOOKUP(E1593,[1]Hoja1!$E:$S,3,FALSE)</f>
        <v>0</v>
      </c>
      <c r="J1593" s="8">
        <f>VLOOKUP(E1593,[1]Hoja1!$E:$S,4,FALSE)</f>
        <v>0</v>
      </c>
      <c r="K1593" s="8">
        <f>VLOOKUP(E1593,[1]Hoja1!$E:$S,5,FALSE)</f>
        <v>0</v>
      </c>
      <c r="L1593" s="8">
        <f>VLOOKUP(E1593,[1]Hoja1!$E:$S,6,FALSE)</f>
        <v>0</v>
      </c>
      <c r="M1593" s="8">
        <f>VLOOKUP(E1593,[1]Hoja1!$E:$S,7,FALSE)</f>
        <v>0</v>
      </c>
      <c r="N1593" s="6"/>
      <c r="O1593" s="6" t="s">
        <v>2068</v>
      </c>
      <c r="P1593" s="6" t="s">
        <v>6247</v>
      </c>
      <c r="Q1593" s="6" t="s">
        <v>6543</v>
      </c>
      <c r="R1593" s="6" t="s">
        <v>34</v>
      </c>
      <c r="S1593" s="7" t="s">
        <v>35</v>
      </c>
      <c r="T1593" s="7" t="s">
        <v>35</v>
      </c>
      <c r="U1593" s="7">
        <v>45</v>
      </c>
      <c r="V1593" s="6" t="s">
        <v>80</v>
      </c>
      <c r="W1593" s="6" t="s">
        <v>80</v>
      </c>
      <c r="X1593" s="6" t="s">
        <v>5329</v>
      </c>
      <c r="Y1593" s="8" t="s">
        <v>1675</v>
      </c>
      <c r="Z1593" s="6" t="s">
        <v>6544</v>
      </c>
      <c r="AA1593" s="8">
        <v>0</v>
      </c>
      <c r="AB1593" s="8">
        <v>0</v>
      </c>
      <c r="AC1593" s="8">
        <v>0</v>
      </c>
      <c r="AD1593" s="8">
        <v>0</v>
      </c>
      <c r="AE1593" s="8">
        <v>0</v>
      </c>
      <c r="AF1593" s="8">
        <v>0</v>
      </c>
    </row>
    <row r="1594" spans="1:32" x14ac:dyDescent="0.25">
      <c r="A1594" s="6" t="s">
        <v>5247</v>
      </c>
      <c r="B1594" s="6" t="s">
        <v>5248</v>
      </c>
      <c r="C1594" s="6" t="s">
        <v>219</v>
      </c>
      <c r="D1594" s="7">
        <v>14</v>
      </c>
      <c r="E1594" s="8" t="s">
        <v>6545</v>
      </c>
      <c r="F1594" s="8">
        <v>0</v>
      </c>
      <c r="G1594" s="8">
        <v>0</v>
      </c>
      <c r="H1594" s="8">
        <f>VLOOKUP(E1594,[1]Hoja1!$E:$F,2,FALSE)</f>
        <v>0</v>
      </c>
      <c r="I1594" s="8">
        <f>VLOOKUP(E1594,[1]Hoja1!$E:$S,3,FALSE)</f>
        <v>0</v>
      </c>
      <c r="J1594" s="8">
        <f>VLOOKUP(E1594,[1]Hoja1!$E:$S,4,FALSE)</f>
        <v>0</v>
      </c>
      <c r="K1594" s="8">
        <f>VLOOKUP(E1594,[1]Hoja1!$E:$S,5,FALSE)</f>
        <v>0</v>
      </c>
      <c r="L1594" s="8">
        <f>VLOOKUP(E1594,[1]Hoja1!$E:$S,6,FALSE)</f>
        <v>0</v>
      </c>
      <c r="M1594" s="8">
        <f>VLOOKUP(E1594,[1]Hoja1!$E:$S,7,FALSE)</f>
        <v>0</v>
      </c>
      <c r="N1594" s="6"/>
      <c r="O1594" s="6" t="s">
        <v>6546</v>
      </c>
      <c r="P1594" s="6" t="s">
        <v>6547</v>
      </c>
      <c r="Q1594" s="6" t="s">
        <v>6548</v>
      </c>
      <c r="R1594" s="6" t="s">
        <v>34</v>
      </c>
      <c r="S1594" s="7" t="s">
        <v>35</v>
      </c>
      <c r="T1594" s="7" t="s">
        <v>35</v>
      </c>
      <c r="U1594" s="7">
        <v>48</v>
      </c>
      <c r="V1594" s="6" t="s">
        <v>80</v>
      </c>
      <c r="W1594" s="6" t="s">
        <v>80</v>
      </c>
      <c r="X1594" s="6" t="s">
        <v>5329</v>
      </c>
      <c r="Y1594" s="8" t="s">
        <v>1675</v>
      </c>
      <c r="Z1594" s="6" t="s">
        <v>6549</v>
      </c>
      <c r="AA1594" s="8">
        <v>0</v>
      </c>
      <c r="AB1594" s="8">
        <v>0</v>
      </c>
      <c r="AC1594" s="8">
        <v>0</v>
      </c>
      <c r="AD1594" s="8">
        <v>0</v>
      </c>
      <c r="AE1594" s="8">
        <v>0</v>
      </c>
      <c r="AF1594" s="8">
        <v>0</v>
      </c>
    </row>
    <row r="1595" spans="1:32" x14ac:dyDescent="0.25">
      <c r="A1595" s="6" t="s">
        <v>5247</v>
      </c>
      <c r="B1595" s="6" t="s">
        <v>5248</v>
      </c>
      <c r="C1595" s="6" t="s">
        <v>219</v>
      </c>
      <c r="D1595" s="7">
        <v>15</v>
      </c>
      <c r="E1595" s="8" t="s">
        <v>6550</v>
      </c>
      <c r="F1595" s="8">
        <v>0</v>
      </c>
      <c r="G1595" s="8">
        <v>0</v>
      </c>
      <c r="H1595" s="8">
        <f>VLOOKUP(E1595,[1]Hoja1!$E:$F,2,FALSE)</f>
        <v>0</v>
      </c>
      <c r="I1595" s="8">
        <f>VLOOKUP(E1595,[1]Hoja1!$E:$S,3,FALSE)</f>
        <v>0</v>
      </c>
      <c r="J1595" s="8">
        <f>VLOOKUP(E1595,[1]Hoja1!$E:$S,4,FALSE)</f>
        <v>0</v>
      </c>
      <c r="K1595" s="8">
        <f>VLOOKUP(E1595,[1]Hoja1!$E:$S,5,FALSE)</f>
        <v>0</v>
      </c>
      <c r="L1595" s="8">
        <f>VLOOKUP(E1595,[1]Hoja1!$E:$S,6,FALSE)</f>
        <v>0</v>
      </c>
      <c r="M1595" s="8">
        <f>VLOOKUP(E1595,[1]Hoja1!$E:$S,7,FALSE)</f>
        <v>0</v>
      </c>
      <c r="N1595" s="6"/>
      <c r="O1595" s="6" t="s">
        <v>6551</v>
      </c>
      <c r="P1595" s="6" t="s">
        <v>6552</v>
      </c>
      <c r="Q1595" s="6" t="s">
        <v>6553</v>
      </c>
      <c r="R1595" s="6" t="s">
        <v>34</v>
      </c>
      <c r="S1595" s="7" t="s">
        <v>30</v>
      </c>
      <c r="T1595" s="7" t="s">
        <v>35</v>
      </c>
      <c r="U1595" s="7">
        <v>56</v>
      </c>
      <c r="V1595" s="6" t="s">
        <v>80</v>
      </c>
      <c r="W1595" s="6" t="s">
        <v>80</v>
      </c>
      <c r="X1595" s="6" t="s">
        <v>924</v>
      </c>
      <c r="Y1595" s="8" t="s">
        <v>120</v>
      </c>
      <c r="Z1595" s="6" t="s">
        <v>6554</v>
      </c>
      <c r="AA1595" s="8">
        <v>0</v>
      </c>
      <c r="AB1595" s="8">
        <v>0</v>
      </c>
      <c r="AC1595" s="8">
        <v>0</v>
      </c>
      <c r="AD1595" s="8">
        <v>0</v>
      </c>
      <c r="AE1595" s="8">
        <v>0</v>
      </c>
      <c r="AF1595" s="8">
        <v>0</v>
      </c>
    </row>
    <row r="1596" spans="1:32" x14ac:dyDescent="0.25">
      <c r="A1596" s="6" t="s">
        <v>5247</v>
      </c>
      <c r="B1596" s="6" t="s">
        <v>5248</v>
      </c>
      <c r="C1596" s="6" t="s">
        <v>219</v>
      </c>
      <c r="D1596" s="7">
        <v>16</v>
      </c>
      <c r="E1596" s="8" t="s">
        <v>6555</v>
      </c>
      <c r="F1596" s="8">
        <v>0</v>
      </c>
      <c r="G1596" s="8">
        <v>0</v>
      </c>
      <c r="H1596" s="8">
        <f>VLOOKUP(E1596,[1]Hoja1!$E:$F,2,FALSE)</f>
        <v>0</v>
      </c>
      <c r="I1596" s="8">
        <f>VLOOKUP(E1596,[1]Hoja1!$E:$S,3,FALSE)</f>
        <v>0</v>
      </c>
      <c r="J1596" s="8">
        <f>VLOOKUP(E1596,[1]Hoja1!$E:$S,4,FALSE)</f>
        <v>0</v>
      </c>
      <c r="K1596" s="8">
        <f>VLOOKUP(E1596,[1]Hoja1!$E:$S,5,FALSE)</f>
        <v>0</v>
      </c>
      <c r="L1596" s="8">
        <f>VLOOKUP(E1596,[1]Hoja1!$E:$S,6,FALSE)</f>
        <v>0</v>
      </c>
      <c r="M1596" s="8">
        <f>VLOOKUP(E1596,[1]Hoja1!$E:$S,7,FALSE)</f>
        <v>0</v>
      </c>
      <c r="N1596" s="6"/>
      <c r="O1596" s="6" t="s">
        <v>545</v>
      </c>
      <c r="P1596" s="6" t="s">
        <v>6556</v>
      </c>
      <c r="Q1596" s="6" t="s">
        <v>6557</v>
      </c>
      <c r="R1596" s="6" t="s">
        <v>54</v>
      </c>
      <c r="S1596" s="7" t="s">
        <v>30</v>
      </c>
      <c r="T1596" s="7" t="s">
        <v>35</v>
      </c>
      <c r="U1596" s="7">
        <v>48</v>
      </c>
      <c r="V1596" s="6" t="s">
        <v>80</v>
      </c>
      <c r="W1596" s="6" t="s">
        <v>80</v>
      </c>
      <c r="X1596" s="6" t="s">
        <v>957</v>
      </c>
      <c r="Y1596" s="8" t="s">
        <v>120</v>
      </c>
      <c r="Z1596" s="6" t="s">
        <v>6558</v>
      </c>
      <c r="AA1596" s="8">
        <v>0</v>
      </c>
      <c r="AB1596" s="8">
        <v>0</v>
      </c>
      <c r="AC1596" s="8">
        <v>0</v>
      </c>
      <c r="AD1596" s="8">
        <v>0</v>
      </c>
      <c r="AE1596" s="8">
        <v>0</v>
      </c>
      <c r="AF1596" s="8">
        <v>0</v>
      </c>
    </row>
    <row r="1597" spans="1:32" x14ac:dyDescent="0.25">
      <c r="A1597" s="6" t="s">
        <v>5247</v>
      </c>
      <c r="B1597" s="6" t="s">
        <v>5248</v>
      </c>
      <c r="C1597" s="6" t="s">
        <v>219</v>
      </c>
      <c r="D1597" s="7">
        <v>17</v>
      </c>
      <c r="E1597" s="8" t="s">
        <v>6559</v>
      </c>
      <c r="F1597" s="8">
        <v>0</v>
      </c>
      <c r="G1597" s="8">
        <v>0</v>
      </c>
      <c r="H1597" s="8">
        <f>VLOOKUP(E1597,[1]Hoja1!$E:$F,2,FALSE)</f>
        <v>0</v>
      </c>
      <c r="I1597" s="8">
        <f>VLOOKUP(E1597,[1]Hoja1!$E:$S,3,FALSE)</f>
        <v>0</v>
      </c>
      <c r="J1597" s="8">
        <f>VLOOKUP(E1597,[1]Hoja1!$E:$S,4,FALSE)</f>
        <v>0</v>
      </c>
      <c r="K1597" s="8">
        <f>VLOOKUP(E1597,[1]Hoja1!$E:$S,5,FALSE)</f>
        <v>0</v>
      </c>
      <c r="L1597" s="8">
        <f>VLOOKUP(E1597,[1]Hoja1!$E:$S,6,FALSE)</f>
        <v>0</v>
      </c>
      <c r="M1597" s="8">
        <f>VLOOKUP(E1597,[1]Hoja1!$E:$S,7,FALSE)</f>
        <v>0</v>
      </c>
      <c r="N1597" s="6"/>
      <c r="O1597" s="6" t="s">
        <v>1051</v>
      </c>
      <c r="P1597" s="6" t="s">
        <v>399</v>
      </c>
      <c r="Q1597" s="6" t="s">
        <v>6560</v>
      </c>
      <c r="R1597" s="6" t="s">
        <v>34</v>
      </c>
      <c r="S1597" s="7" t="s">
        <v>35</v>
      </c>
      <c r="T1597" s="7" t="s">
        <v>35</v>
      </c>
      <c r="U1597" s="7">
        <v>40</v>
      </c>
      <c r="V1597" s="6" t="s">
        <v>80</v>
      </c>
      <c r="W1597" s="6" t="s">
        <v>80</v>
      </c>
      <c r="X1597" s="6" t="s">
        <v>1502</v>
      </c>
      <c r="Y1597" s="8" t="s">
        <v>120</v>
      </c>
      <c r="Z1597" s="6" t="s">
        <v>6561</v>
      </c>
      <c r="AA1597" s="8">
        <v>0</v>
      </c>
      <c r="AB1597" s="8">
        <v>0</v>
      </c>
      <c r="AC1597" s="8">
        <v>0</v>
      </c>
      <c r="AD1597" s="8">
        <v>0</v>
      </c>
      <c r="AE1597" s="8">
        <v>0</v>
      </c>
      <c r="AF1597" s="8">
        <v>0</v>
      </c>
    </row>
    <row r="1598" spans="1:32" x14ac:dyDescent="0.25">
      <c r="A1598" s="6" t="s">
        <v>5247</v>
      </c>
      <c r="B1598" s="6" t="s">
        <v>5248</v>
      </c>
      <c r="C1598" s="6" t="s">
        <v>219</v>
      </c>
      <c r="D1598" s="7">
        <v>18</v>
      </c>
      <c r="E1598" s="8" t="s">
        <v>6562</v>
      </c>
      <c r="F1598" s="8">
        <v>0</v>
      </c>
      <c r="G1598" s="8">
        <v>0</v>
      </c>
      <c r="H1598" s="8">
        <f>VLOOKUP(E1598,[1]Hoja1!$E:$F,2,FALSE)</f>
        <v>0</v>
      </c>
      <c r="I1598" s="8">
        <f>VLOOKUP(E1598,[1]Hoja1!$E:$S,3,FALSE)</f>
        <v>0</v>
      </c>
      <c r="J1598" s="8">
        <f>VLOOKUP(E1598,[1]Hoja1!$E:$S,4,FALSE)</f>
        <v>0</v>
      </c>
      <c r="K1598" s="8">
        <f>VLOOKUP(E1598,[1]Hoja1!$E:$S,5,FALSE)</f>
        <v>0</v>
      </c>
      <c r="L1598" s="8">
        <f>VLOOKUP(E1598,[1]Hoja1!$E:$S,6,FALSE)</f>
        <v>0</v>
      </c>
      <c r="M1598" s="8">
        <f>VLOOKUP(E1598,[1]Hoja1!$E:$S,7,FALSE)</f>
        <v>0</v>
      </c>
      <c r="N1598" s="6"/>
      <c r="O1598" s="6" t="s">
        <v>696</v>
      </c>
      <c r="P1598" s="6" t="s">
        <v>6563</v>
      </c>
      <c r="Q1598" s="6" t="s">
        <v>6564</v>
      </c>
      <c r="R1598" s="6" t="s">
        <v>34</v>
      </c>
      <c r="S1598" s="7" t="s">
        <v>35</v>
      </c>
      <c r="T1598" s="7" t="s">
        <v>35</v>
      </c>
      <c r="U1598" s="7">
        <v>39</v>
      </c>
      <c r="V1598" s="6" t="s">
        <v>80</v>
      </c>
      <c r="W1598" s="6" t="s">
        <v>80</v>
      </c>
      <c r="X1598" s="6" t="s">
        <v>367</v>
      </c>
      <c r="Y1598" s="8" t="s">
        <v>82</v>
      </c>
      <c r="Z1598" s="6" t="s">
        <v>6565</v>
      </c>
      <c r="AA1598" s="8">
        <v>0</v>
      </c>
      <c r="AB1598" s="8">
        <v>0</v>
      </c>
      <c r="AC1598" s="8">
        <v>0</v>
      </c>
      <c r="AD1598" s="8">
        <v>0</v>
      </c>
      <c r="AE1598" s="8">
        <v>0</v>
      </c>
      <c r="AF1598" s="8">
        <v>0</v>
      </c>
    </row>
    <row r="1599" spans="1:32" x14ac:dyDescent="0.25">
      <c r="A1599" s="6" t="s">
        <v>5247</v>
      </c>
      <c r="B1599" s="6" t="s">
        <v>5248</v>
      </c>
      <c r="C1599" s="6" t="s">
        <v>219</v>
      </c>
      <c r="D1599" s="7">
        <v>19</v>
      </c>
      <c r="E1599" s="8" t="s">
        <v>6566</v>
      </c>
      <c r="F1599" s="8">
        <v>0</v>
      </c>
      <c r="G1599" s="8">
        <v>0</v>
      </c>
      <c r="H1599" s="8">
        <f>VLOOKUP(E1599,[1]Hoja1!$E:$F,2,FALSE)</f>
        <v>0</v>
      </c>
      <c r="I1599" s="8">
        <f>VLOOKUP(E1599,[1]Hoja1!$E:$S,3,FALSE)</f>
        <v>0</v>
      </c>
      <c r="J1599" s="8">
        <f>VLOOKUP(E1599,[1]Hoja1!$E:$S,4,FALSE)</f>
        <v>0</v>
      </c>
      <c r="K1599" s="8">
        <f>VLOOKUP(E1599,[1]Hoja1!$E:$S,5,FALSE)</f>
        <v>0</v>
      </c>
      <c r="L1599" s="8">
        <f>VLOOKUP(E1599,[1]Hoja1!$E:$S,6,FALSE)</f>
        <v>0</v>
      </c>
      <c r="M1599" s="8">
        <f>VLOOKUP(E1599,[1]Hoja1!$E:$S,7,FALSE)</f>
        <v>0</v>
      </c>
      <c r="N1599" s="6"/>
      <c r="O1599" s="6" t="s">
        <v>1034</v>
      </c>
      <c r="P1599" s="6" t="s">
        <v>240</v>
      </c>
      <c r="Q1599" s="6" t="s">
        <v>6567</v>
      </c>
      <c r="R1599" s="6" t="s">
        <v>54</v>
      </c>
      <c r="S1599" s="7" t="s">
        <v>35</v>
      </c>
      <c r="T1599" s="7" t="s">
        <v>35</v>
      </c>
      <c r="U1599" s="7">
        <v>31</v>
      </c>
      <c r="V1599" s="6" t="s">
        <v>80</v>
      </c>
      <c r="W1599" s="6" t="s">
        <v>80</v>
      </c>
      <c r="X1599" s="6" t="s">
        <v>5001</v>
      </c>
      <c r="Y1599" s="8" t="s">
        <v>120</v>
      </c>
      <c r="Z1599" s="6" t="s">
        <v>6568</v>
      </c>
      <c r="AA1599" s="8">
        <v>0</v>
      </c>
      <c r="AB1599" s="8">
        <v>0</v>
      </c>
      <c r="AC1599" s="8">
        <v>0</v>
      </c>
      <c r="AD1599" s="8">
        <v>0</v>
      </c>
      <c r="AE1599" s="8">
        <v>0</v>
      </c>
      <c r="AF1599" s="8">
        <v>0</v>
      </c>
    </row>
    <row r="1600" spans="1:32" x14ac:dyDescent="0.25">
      <c r="A1600" s="6" t="s">
        <v>5247</v>
      </c>
      <c r="B1600" s="6" t="s">
        <v>5248</v>
      </c>
      <c r="C1600" s="6" t="s">
        <v>219</v>
      </c>
      <c r="D1600" s="7">
        <v>20</v>
      </c>
      <c r="E1600" s="8" t="s">
        <v>6569</v>
      </c>
      <c r="F1600" s="8">
        <v>0</v>
      </c>
      <c r="G1600" s="8">
        <v>0</v>
      </c>
      <c r="H1600" s="8">
        <f>VLOOKUP(E1600,[1]Hoja1!$E:$F,2,FALSE)</f>
        <v>0</v>
      </c>
      <c r="I1600" s="8">
        <f>VLOOKUP(E1600,[1]Hoja1!$E:$S,3,FALSE)</f>
        <v>0</v>
      </c>
      <c r="J1600" s="8">
        <f>VLOOKUP(E1600,[1]Hoja1!$E:$S,4,FALSE)</f>
        <v>0</v>
      </c>
      <c r="K1600" s="8">
        <f>VLOOKUP(E1600,[1]Hoja1!$E:$S,5,FALSE)</f>
        <v>0</v>
      </c>
      <c r="L1600" s="8">
        <f>VLOOKUP(E1600,[1]Hoja1!$E:$S,6,FALSE)</f>
        <v>0</v>
      </c>
      <c r="M1600" s="8">
        <f>VLOOKUP(E1600,[1]Hoja1!$E:$S,7,FALSE)</f>
        <v>0</v>
      </c>
      <c r="N1600" s="6"/>
      <c r="O1600" s="6" t="s">
        <v>3042</v>
      </c>
      <c r="P1600" s="6" t="s">
        <v>6570</v>
      </c>
      <c r="Q1600" s="6" t="s">
        <v>6571</v>
      </c>
      <c r="R1600" s="6" t="s">
        <v>34</v>
      </c>
      <c r="S1600" s="7" t="s">
        <v>30</v>
      </c>
      <c r="T1600" s="7" t="s">
        <v>35</v>
      </c>
      <c r="U1600" s="7">
        <v>38</v>
      </c>
      <c r="V1600" s="6" t="s">
        <v>80</v>
      </c>
      <c r="W1600" s="6" t="s">
        <v>80</v>
      </c>
      <c r="X1600" s="6" t="s">
        <v>5393</v>
      </c>
      <c r="Y1600" s="8" t="s">
        <v>120</v>
      </c>
      <c r="Z1600" s="6" t="s">
        <v>6572</v>
      </c>
      <c r="AA1600" s="8">
        <v>0</v>
      </c>
      <c r="AB1600" s="8">
        <v>0</v>
      </c>
      <c r="AC1600" s="8">
        <v>0</v>
      </c>
      <c r="AD1600" s="8">
        <v>0</v>
      </c>
      <c r="AE1600" s="8">
        <v>0</v>
      </c>
      <c r="AF1600" s="8">
        <v>0</v>
      </c>
    </row>
    <row r="1601" spans="1:32" x14ac:dyDescent="0.25">
      <c r="A1601" s="6" t="s">
        <v>5247</v>
      </c>
      <c r="B1601" s="6" t="s">
        <v>5248</v>
      </c>
      <c r="C1601" s="6" t="s">
        <v>219</v>
      </c>
      <c r="D1601" s="7">
        <v>21</v>
      </c>
      <c r="E1601" s="8" t="s">
        <v>6573</v>
      </c>
      <c r="F1601" s="8">
        <v>0</v>
      </c>
      <c r="G1601" s="8">
        <v>0</v>
      </c>
      <c r="H1601" s="8">
        <f>VLOOKUP(E1601,[1]Hoja1!$E:$F,2,FALSE)</f>
        <v>0</v>
      </c>
      <c r="I1601" s="8">
        <f>VLOOKUP(E1601,[1]Hoja1!$E:$S,3,FALSE)</f>
        <v>0</v>
      </c>
      <c r="J1601" s="8">
        <f>VLOOKUP(E1601,[1]Hoja1!$E:$S,4,FALSE)</f>
        <v>0</v>
      </c>
      <c r="K1601" s="8">
        <f>VLOOKUP(E1601,[1]Hoja1!$E:$S,5,FALSE)</f>
        <v>0</v>
      </c>
      <c r="L1601" s="8">
        <f>VLOOKUP(E1601,[1]Hoja1!$E:$S,6,FALSE)</f>
        <v>0</v>
      </c>
      <c r="M1601" s="8">
        <f>VLOOKUP(E1601,[1]Hoja1!$E:$S,7,FALSE)</f>
        <v>0</v>
      </c>
      <c r="N1601" s="6"/>
      <c r="O1601" s="6" t="s">
        <v>6574</v>
      </c>
      <c r="P1601" s="6" t="s">
        <v>6575</v>
      </c>
      <c r="Q1601" s="6" t="s">
        <v>6576</v>
      </c>
      <c r="R1601" s="6" t="s">
        <v>34</v>
      </c>
      <c r="S1601" s="7" t="s">
        <v>35</v>
      </c>
      <c r="T1601" s="7" t="s">
        <v>35</v>
      </c>
      <c r="U1601" s="7">
        <v>39</v>
      </c>
      <c r="V1601" s="6" t="s">
        <v>80</v>
      </c>
      <c r="W1601" s="6" t="s">
        <v>80</v>
      </c>
      <c r="X1601" s="6" t="s">
        <v>1674</v>
      </c>
      <c r="Y1601" s="8" t="s">
        <v>1675</v>
      </c>
      <c r="Z1601" s="6" t="s">
        <v>6577</v>
      </c>
      <c r="AA1601" s="8">
        <v>0</v>
      </c>
      <c r="AB1601" s="8">
        <v>0</v>
      </c>
      <c r="AC1601" s="8">
        <v>0</v>
      </c>
      <c r="AD1601" s="8">
        <v>0</v>
      </c>
      <c r="AE1601" s="8">
        <v>0</v>
      </c>
      <c r="AF1601" s="8">
        <v>0</v>
      </c>
    </row>
    <row r="1602" spans="1:32" x14ac:dyDescent="0.25">
      <c r="A1602" s="6" t="s">
        <v>5247</v>
      </c>
      <c r="B1602" s="6" t="s">
        <v>5248</v>
      </c>
      <c r="C1602" s="6" t="s">
        <v>219</v>
      </c>
      <c r="D1602" s="7">
        <v>22</v>
      </c>
      <c r="E1602" s="8" t="s">
        <v>6578</v>
      </c>
      <c r="F1602" s="8">
        <v>0</v>
      </c>
      <c r="G1602" s="8">
        <v>0</v>
      </c>
      <c r="H1602" s="8">
        <f>VLOOKUP(E1602,[1]Hoja1!$E:$F,2,FALSE)</f>
        <v>0</v>
      </c>
      <c r="I1602" s="8">
        <f>VLOOKUP(E1602,[1]Hoja1!$E:$S,3,FALSE)</f>
        <v>0</v>
      </c>
      <c r="J1602" s="8">
        <f>VLOOKUP(E1602,[1]Hoja1!$E:$S,4,FALSE)</f>
        <v>0</v>
      </c>
      <c r="K1602" s="8">
        <f>VLOOKUP(E1602,[1]Hoja1!$E:$S,5,FALSE)</f>
        <v>0</v>
      </c>
      <c r="L1602" s="8">
        <f>VLOOKUP(E1602,[1]Hoja1!$E:$S,6,FALSE)</f>
        <v>0</v>
      </c>
      <c r="M1602" s="8">
        <f>VLOOKUP(E1602,[1]Hoja1!$E:$S,7,FALSE)</f>
        <v>0</v>
      </c>
      <c r="N1602" s="6"/>
      <c r="O1602" s="6" t="s">
        <v>6579</v>
      </c>
      <c r="P1602" s="6" t="s">
        <v>642</v>
      </c>
      <c r="Q1602" s="6" t="s">
        <v>6580</v>
      </c>
      <c r="R1602" s="6" t="s">
        <v>34</v>
      </c>
      <c r="S1602" s="7" t="s">
        <v>35</v>
      </c>
      <c r="T1602" s="7" t="s">
        <v>35</v>
      </c>
      <c r="U1602" s="7">
        <v>37</v>
      </c>
      <c r="V1602" s="6" t="s">
        <v>80</v>
      </c>
      <c r="W1602" s="6" t="s">
        <v>80</v>
      </c>
      <c r="X1602" s="6" t="s">
        <v>5295</v>
      </c>
      <c r="Y1602" s="8" t="s">
        <v>2616</v>
      </c>
      <c r="Z1602" s="6" t="s">
        <v>6581</v>
      </c>
      <c r="AA1602" s="8">
        <v>0</v>
      </c>
      <c r="AB1602" s="8">
        <v>0</v>
      </c>
      <c r="AC1602" s="8">
        <v>0</v>
      </c>
      <c r="AD1602" s="8">
        <v>0</v>
      </c>
      <c r="AE1602" s="8">
        <v>0</v>
      </c>
      <c r="AF1602" s="8">
        <v>0</v>
      </c>
    </row>
    <row r="1603" spans="1:32" x14ac:dyDescent="0.25">
      <c r="A1603" s="6" t="s">
        <v>5247</v>
      </c>
      <c r="B1603" s="6" t="s">
        <v>5248</v>
      </c>
      <c r="C1603" s="6" t="s">
        <v>219</v>
      </c>
      <c r="D1603" s="7">
        <v>23</v>
      </c>
      <c r="E1603" s="8" t="s">
        <v>6582</v>
      </c>
      <c r="F1603" s="8">
        <v>0</v>
      </c>
      <c r="G1603" s="8">
        <v>0</v>
      </c>
      <c r="H1603" s="8">
        <f>VLOOKUP(E1603,[1]Hoja1!$E:$F,2,FALSE)</f>
        <v>0</v>
      </c>
      <c r="I1603" s="8">
        <f>VLOOKUP(E1603,[1]Hoja1!$E:$S,3,FALSE)</f>
        <v>0</v>
      </c>
      <c r="J1603" s="8">
        <f>VLOOKUP(E1603,[1]Hoja1!$E:$S,4,FALSE)</f>
        <v>0</v>
      </c>
      <c r="K1603" s="8">
        <f>VLOOKUP(E1603,[1]Hoja1!$E:$S,5,FALSE)</f>
        <v>0</v>
      </c>
      <c r="L1603" s="8">
        <f>VLOOKUP(E1603,[1]Hoja1!$E:$S,6,FALSE)</f>
        <v>0</v>
      </c>
      <c r="M1603" s="8">
        <f>VLOOKUP(E1603,[1]Hoja1!$E:$S,7,FALSE)</f>
        <v>0</v>
      </c>
      <c r="N1603" s="6"/>
      <c r="O1603" s="6" t="s">
        <v>1588</v>
      </c>
      <c r="P1603" s="6" t="s">
        <v>197</v>
      </c>
      <c r="Q1603" s="6" t="s">
        <v>6583</v>
      </c>
      <c r="R1603" s="6" t="s">
        <v>54</v>
      </c>
      <c r="S1603" s="7" t="s">
        <v>35</v>
      </c>
      <c r="T1603" s="7" t="s">
        <v>30</v>
      </c>
      <c r="U1603" s="7">
        <v>27</v>
      </c>
      <c r="V1603" s="6" t="s">
        <v>80</v>
      </c>
      <c r="W1603" s="6" t="s">
        <v>80</v>
      </c>
      <c r="X1603" s="6" t="s">
        <v>5001</v>
      </c>
      <c r="Y1603" s="8" t="s">
        <v>120</v>
      </c>
      <c r="Z1603" s="6" t="s">
        <v>6584</v>
      </c>
      <c r="AA1603" s="8">
        <v>0</v>
      </c>
      <c r="AB1603" s="8">
        <v>0</v>
      </c>
      <c r="AC1603" s="8">
        <v>0</v>
      </c>
      <c r="AD1603" s="8">
        <v>0</v>
      </c>
      <c r="AE1603" s="8">
        <v>0</v>
      </c>
      <c r="AF1603" s="8">
        <v>0</v>
      </c>
    </row>
    <row r="1604" spans="1:32" x14ac:dyDescent="0.25">
      <c r="A1604" s="6" t="s">
        <v>5247</v>
      </c>
      <c r="B1604" s="6" t="s">
        <v>5248</v>
      </c>
      <c r="C1604" s="6" t="s">
        <v>219</v>
      </c>
      <c r="D1604" s="7">
        <v>24</v>
      </c>
      <c r="E1604" s="8" t="s">
        <v>6585</v>
      </c>
      <c r="F1604" s="8">
        <v>0</v>
      </c>
      <c r="G1604" s="8">
        <v>0</v>
      </c>
      <c r="H1604" s="8">
        <f>VLOOKUP(E1604,[1]Hoja1!$E:$F,2,FALSE)</f>
        <v>0</v>
      </c>
      <c r="I1604" s="8">
        <f>VLOOKUP(E1604,[1]Hoja1!$E:$S,3,FALSE)</f>
        <v>0</v>
      </c>
      <c r="J1604" s="8">
        <f>VLOOKUP(E1604,[1]Hoja1!$E:$S,4,FALSE)</f>
        <v>0</v>
      </c>
      <c r="K1604" s="8">
        <f>VLOOKUP(E1604,[1]Hoja1!$E:$S,5,FALSE)</f>
        <v>0</v>
      </c>
      <c r="L1604" s="8">
        <f>VLOOKUP(E1604,[1]Hoja1!$E:$S,6,FALSE)</f>
        <v>0</v>
      </c>
      <c r="M1604" s="8">
        <f>VLOOKUP(E1604,[1]Hoja1!$E:$S,7,FALSE)</f>
        <v>0</v>
      </c>
      <c r="N1604" s="6"/>
      <c r="O1604" s="6" t="s">
        <v>1617</v>
      </c>
      <c r="P1604" s="6" t="s">
        <v>240</v>
      </c>
      <c r="Q1604" s="6" t="s">
        <v>6586</v>
      </c>
      <c r="R1604" s="6" t="s">
        <v>34</v>
      </c>
      <c r="S1604" s="7" t="s">
        <v>30</v>
      </c>
      <c r="T1604" s="7" t="s">
        <v>35</v>
      </c>
      <c r="U1604" s="7">
        <v>29</v>
      </c>
      <c r="V1604" s="6" t="s">
        <v>80</v>
      </c>
      <c r="W1604" s="6" t="s">
        <v>80</v>
      </c>
      <c r="X1604" s="6" t="s">
        <v>1844</v>
      </c>
      <c r="Y1604" s="8" t="s">
        <v>120</v>
      </c>
      <c r="Z1604" s="6" t="s">
        <v>6587</v>
      </c>
      <c r="AA1604" s="8">
        <v>0</v>
      </c>
      <c r="AB1604" s="8">
        <v>0</v>
      </c>
      <c r="AC1604" s="8">
        <v>0</v>
      </c>
      <c r="AD1604" s="8">
        <v>0</v>
      </c>
      <c r="AE1604" s="8">
        <v>0</v>
      </c>
      <c r="AF1604" s="8">
        <v>0</v>
      </c>
    </row>
    <row r="1605" spans="1:32" x14ac:dyDescent="0.25">
      <c r="A1605" s="6" t="s">
        <v>5247</v>
      </c>
      <c r="B1605" s="6" t="s">
        <v>5248</v>
      </c>
      <c r="C1605" s="6" t="s">
        <v>219</v>
      </c>
      <c r="D1605" s="7">
        <v>25</v>
      </c>
      <c r="E1605" s="8" t="s">
        <v>6588</v>
      </c>
      <c r="F1605" s="8">
        <v>0</v>
      </c>
      <c r="G1605" s="8">
        <v>0</v>
      </c>
      <c r="H1605" s="8">
        <f>VLOOKUP(E1605,[1]Hoja1!$E:$F,2,FALSE)</f>
        <v>0</v>
      </c>
      <c r="I1605" s="8">
        <f>VLOOKUP(E1605,[1]Hoja1!$E:$S,3,FALSE)</f>
        <v>0</v>
      </c>
      <c r="J1605" s="8">
        <f>VLOOKUP(E1605,[1]Hoja1!$E:$S,4,FALSE)</f>
        <v>0</v>
      </c>
      <c r="K1605" s="8">
        <f>VLOOKUP(E1605,[1]Hoja1!$E:$S,5,FALSE)</f>
        <v>0</v>
      </c>
      <c r="L1605" s="8">
        <f>VLOOKUP(E1605,[1]Hoja1!$E:$S,6,FALSE)</f>
        <v>0</v>
      </c>
      <c r="M1605" s="8">
        <f>VLOOKUP(E1605,[1]Hoja1!$E:$S,7,FALSE)</f>
        <v>0</v>
      </c>
      <c r="N1605" s="6"/>
      <c r="O1605" s="6" t="s">
        <v>622</v>
      </c>
      <c r="P1605" s="6" t="s">
        <v>4599</v>
      </c>
      <c r="Q1605" s="6" t="s">
        <v>6589</v>
      </c>
      <c r="R1605" s="6" t="s">
        <v>34</v>
      </c>
      <c r="S1605" s="7" t="s">
        <v>35</v>
      </c>
      <c r="T1605" s="7" t="s">
        <v>35</v>
      </c>
      <c r="U1605" s="7">
        <v>34</v>
      </c>
      <c r="V1605" s="6" t="s">
        <v>80</v>
      </c>
      <c r="W1605" s="6" t="s">
        <v>80</v>
      </c>
      <c r="X1605" s="6" t="s">
        <v>976</v>
      </c>
      <c r="Y1605" s="8" t="s">
        <v>82</v>
      </c>
      <c r="Z1605" s="6" t="s">
        <v>6590</v>
      </c>
      <c r="AA1605" s="8">
        <v>0</v>
      </c>
      <c r="AB1605" s="8">
        <v>0</v>
      </c>
      <c r="AC1605" s="8">
        <v>0</v>
      </c>
      <c r="AD1605" s="8">
        <v>0</v>
      </c>
      <c r="AE1605" s="8">
        <v>0</v>
      </c>
      <c r="AF1605" s="8">
        <v>0</v>
      </c>
    </row>
    <row r="1606" spans="1:32" x14ac:dyDescent="0.25">
      <c r="A1606" s="6" t="s">
        <v>5247</v>
      </c>
      <c r="B1606" s="6" t="s">
        <v>5248</v>
      </c>
      <c r="C1606" s="6" t="s">
        <v>219</v>
      </c>
      <c r="D1606" s="7">
        <v>26</v>
      </c>
      <c r="E1606" s="8" t="s">
        <v>6591</v>
      </c>
      <c r="F1606" s="8">
        <v>0</v>
      </c>
      <c r="G1606" s="8">
        <v>0</v>
      </c>
      <c r="H1606" s="8">
        <f>VLOOKUP(E1606,[1]Hoja1!$E:$F,2,FALSE)</f>
        <v>0</v>
      </c>
      <c r="I1606" s="8">
        <f>VLOOKUP(E1606,[1]Hoja1!$E:$S,3,FALSE)</f>
        <v>0</v>
      </c>
      <c r="J1606" s="8">
        <f>VLOOKUP(E1606,[1]Hoja1!$E:$S,4,FALSE)</f>
        <v>0</v>
      </c>
      <c r="K1606" s="8">
        <f>VLOOKUP(E1606,[1]Hoja1!$E:$S,5,FALSE)</f>
        <v>0</v>
      </c>
      <c r="L1606" s="8">
        <f>VLOOKUP(E1606,[1]Hoja1!$E:$S,6,FALSE)</f>
        <v>0</v>
      </c>
      <c r="M1606" s="8">
        <f>VLOOKUP(E1606,[1]Hoja1!$E:$S,7,FALSE)</f>
        <v>0</v>
      </c>
      <c r="N1606" s="6"/>
      <c r="O1606" s="6" t="s">
        <v>6592</v>
      </c>
      <c r="P1606" s="6" t="s">
        <v>416</v>
      </c>
      <c r="Q1606" s="6" t="s">
        <v>6593</v>
      </c>
      <c r="R1606" s="6" t="s">
        <v>54</v>
      </c>
      <c r="S1606" s="7" t="s">
        <v>35</v>
      </c>
      <c r="T1606" s="7" t="s">
        <v>30</v>
      </c>
      <c r="U1606" s="7">
        <v>28</v>
      </c>
      <c r="V1606" s="6" t="s">
        <v>80</v>
      </c>
      <c r="W1606" s="6" t="s">
        <v>80</v>
      </c>
      <c r="X1606" s="6" t="s">
        <v>80</v>
      </c>
      <c r="Y1606" s="8" t="s">
        <v>215</v>
      </c>
      <c r="Z1606" s="6" t="s">
        <v>6594</v>
      </c>
      <c r="AA1606" s="8">
        <v>0</v>
      </c>
      <c r="AB1606" s="8">
        <v>0</v>
      </c>
      <c r="AC1606" s="8">
        <v>0</v>
      </c>
      <c r="AD1606" s="8">
        <v>0</v>
      </c>
      <c r="AE1606" s="8">
        <v>0</v>
      </c>
      <c r="AF1606" s="8">
        <v>0</v>
      </c>
    </row>
    <row r="1607" spans="1:32" x14ac:dyDescent="0.25">
      <c r="A1607" s="6" t="s">
        <v>5247</v>
      </c>
      <c r="B1607" s="6" t="s">
        <v>5248</v>
      </c>
      <c r="C1607" s="6" t="s">
        <v>219</v>
      </c>
      <c r="D1607" s="7">
        <v>27</v>
      </c>
      <c r="E1607" s="8" t="s">
        <v>6595</v>
      </c>
      <c r="F1607" s="8">
        <v>0</v>
      </c>
      <c r="G1607" s="8">
        <v>0</v>
      </c>
      <c r="H1607" s="8">
        <f>VLOOKUP(E1607,[1]Hoja1!$E:$F,2,FALSE)</f>
        <v>0</v>
      </c>
      <c r="I1607" s="8">
        <f>VLOOKUP(E1607,[1]Hoja1!$E:$S,3,FALSE)</f>
        <v>0</v>
      </c>
      <c r="J1607" s="8">
        <f>VLOOKUP(E1607,[1]Hoja1!$E:$S,4,FALSE)</f>
        <v>0</v>
      </c>
      <c r="K1607" s="8">
        <f>VLOOKUP(E1607,[1]Hoja1!$E:$S,5,FALSE)</f>
        <v>0</v>
      </c>
      <c r="L1607" s="8">
        <f>VLOOKUP(E1607,[1]Hoja1!$E:$S,6,FALSE)</f>
        <v>0</v>
      </c>
      <c r="M1607" s="8">
        <f>VLOOKUP(E1607,[1]Hoja1!$E:$S,7,FALSE)</f>
        <v>0</v>
      </c>
      <c r="N1607" s="6"/>
      <c r="O1607" s="6" t="s">
        <v>6596</v>
      </c>
      <c r="P1607" s="6" t="s">
        <v>2505</v>
      </c>
      <c r="Q1607" s="6" t="s">
        <v>6597</v>
      </c>
      <c r="R1607" s="6" t="s">
        <v>54</v>
      </c>
      <c r="S1607" s="7" t="s">
        <v>35</v>
      </c>
      <c r="T1607" s="7" t="s">
        <v>35</v>
      </c>
      <c r="U1607" s="7">
        <v>44</v>
      </c>
      <c r="V1607" s="6" t="s">
        <v>80</v>
      </c>
      <c r="W1607" s="6" t="s">
        <v>80</v>
      </c>
      <c r="X1607" s="6" t="s">
        <v>4853</v>
      </c>
      <c r="Y1607" s="8" t="s">
        <v>215</v>
      </c>
      <c r="Z1607" s="6" t="s">
        <v>6598</v>
      </c>
      <c r="AA1607" s="8">
        <v>0</v>
      </c>
      <c r="AB1607" s="8">
        <v>0</v>
      </c>
      <c r="AC1607" s="8">
        <v>0</v>
      </c>
      <c r="AD1607" s="8">
        <v>0</v>
      </c>
      <c r="AE1607" s="8">
        <v>0</v>
      </c>
      <c r="AF1607" s="8">
        <v>0</v>
      </c>
    </row>
    <row r="1608" spans="1:32" x14ac:dyDescent="0.25">
      <c r="A1608" s="6" t="s">
        <v>5247</v>
      </c>
      <c r="B1608" s="6" t="s">
        <v>5248</v>
      </c>
      <c r="C1608" s="6" t="s">
        <v>219</v>
      </c>
      <c r="D1608" s="7">
        <v>28</v>
      </c>
      <c r="E1608" s="8" t="s">
        <v>6599</v>
      </c>
      <c r="F1608" s="8">
        <v>0</v>
      </c>
      <c r="G1608" s="8">
        <v>0</v>
      </c>
      <c r="H1608" s="8">
        <f>VLOOKUP(E1608,[1]Hoja1!$E:$F,2,FALSE)</f>
        <v>0</v>
      </c>
      <c r="I1608" s="8">
        <f>VLOOKUP(E1608,[1]Hoja1!$E:$S,3,FALSE)</f>
        <v>0</v>
      </c>
      <c r="J1608" s="8">
        <f>VLOOKUP(E1608,[1]Hoja1!$E:$S,4,FALSE)</f>
        <v>0</v>
      </c>
      <c r="K1608" s="8">
        <f>VLOOKUP(E1608,[1]Hoja1!$E:$S,5,FALSE)</f>
        <v>0</v>
      </c>
      <c r="L1608" s="8">
        <f>VLOOKUP(E1608,[1]Hoja1!$E:$S,6,FALSE)</f>
        <v>0</v>
      </c>
      <c r="M1608" s="8">
        <f>VLOOKUP(E1608,[1]Hoja1!$E:$S,7,FALSE)</f>
        <v>0</v>
      </c>
      <c r="N1608" s="6"/>
      <c r="O1608" s="6" t="s">
        <v>6600</v>
      </c>
      <c r="P1608" s="6" t="s">
        <v>6601</v>
      </c>
      <c r="Q1608" s="6" t="s">
        <v>6602</v>
      </c>
      <c r="R1608" s="6" t="s">
        <v>54</v>
      </c>
      <c r="S1608" s="7" t="s">
        <v>35</v>
      </c>
      <c r="T1608" s="7" t="s">
        <v>35</v>
      </c>
      <c r="U1608" s="7">
        <v>37</v>
      </c>
      <c r="V1608" s="6" t="s">
        <v>80</v>
      </c>
      <c r="W1608" s="6" t="s">
        <v>80</v>
      </c>
      <c r="X1608" s="6" t="s">
        <v>3536</v>
      </c>
      <c r="Y1608" s="8" t="s">
        <v>120</v>
      </c>
      <c r="Z1608" s="6" t="s">
        <v>6603</v>
      </c>
      <c r="AA1608" s="8">
        <v>0</v>
      </c>
      <c r="AB1608" s="8">
        <v>0</v>
      </c>
      <c r="AC1608" s="8">
        <v>0</v>
      </c>
      <c r="AD1608" s="8">
        <v>0</v>
      </c>
      <c r="AE1608" s="8">
        <v>0</v>
      </c>
      <c r="AF1608" s="8">
        <v>0</v>
      </c>
    </row>
    <row r="1609" spans="1:32" x14ac:dyDescent="0.25">
      <c r="A1609" s="6" t="s">
        <v>5247</v>
      </c>
      <c r="B1609" s="6" t="s">
        <v>5248</v>
      </c>
      <c r="C1609" s="6" t="s">
        <v>219</v>
      </c>
      <c r="D1609" s="7">
        <v>29</v>
      </c>
      <c r="E1609" s="8" t="s">
        <v>6604</v>
      </c>
      <c r="F1609" s="8">
        <v>0</v>
      </c>
      <c r="G1609" s="8">
        <v>0</v>
      </c>
      <c r="H1609" s="8">
        <f>VLOOKUP(E1609,[1]Hoja1!$E:$F,2,FALSE)</f>
        <v>0</v>
      </c>
      <c r="I1609" s="8">
        <f>VLOOKUP(E1609,[1]Hoja1!$E:$S,3,FALSE)</f>
        <v>0</v>
      </c>
      <c r="J1609" s="8">
        <f>VLOOKUP(E1609,[1]Hoja1!$E:$S,4,FALSE)</f>
        <v>0</v>
      </c>
      <c r="K1609" s="8">
        <f>VLOOKUP(E1609,[1]Hoja1!$E:$S,5,FALSE)</f>
        <v>0</v>
      </c>
      <c r="L1609" s="8">
        <f>VLOOKUP(E1609,[1]Hoja1!$E:$S,6,FALSE)</f>
        <v>0</v>
      </c>
      <c r="M1609" s="8">
        <f>VLOOKUP(E1609,[1]Hoja1!$E:$S,7,FALSE)</f>
        <v>0</v>
      </c>
      <c r="N1609" s="6"/>
      <c r="O1609" s="6" t="s">
        <v>4476</v>
      </c>
      <c r="P1609" s="6" t="s">
        <v>128</v>
      </c>
      <c r="Q1609" s="6" t="s">
        <v>6605</v>
      </c>
      <c r="R1609" s="6" t="s">
        <v>34</v>
      </c>
      <c r="S1609" s="7" t="s">
        <v>35</v>
      </c>
      <c r="T1609" s="7" t="s">
        <v>35</v>
      </c>
      <c r="U1609" s="7">
        <v>37</v>
      </c>
      <c r="V1609" s="6" t="s">
        <v>80</v>
      </c>
      <c r="W1609" s="6" t="s">
        <v>80</v>
      </c>
      <c r="X1609" s="6" t="s">
        <v>1753</v>
      </c>
      <c r="Y1609" s="8" t="s">
        <v>120</v>
      </c>
      <c r="Z1609" s="6" t="s">
        <v>6606</v>
      </c>
      <c r="AA1609" s="8">
        <v>0</v>
      </c>
      <c r="AB1609" s="8">
        <v>0</v>
      </c>
      <c r="AC1609" s="8">
        <v>0</v>
      </c>
      <c r="AD1609" s="8">
        <v>0</v>
      </c>
      <c r="AE1609" s="8">
        <v>0</v>
      </c>
      <c r="AF1609" s="8">
        <v>0</v>
      </c>
    </row>
    <row r="1610" spans="1:32" x14ac:dyDescent="0.25">
      <c r="A1610" s="6" t="s">
        <v>5247</v>
      </c>
      <c r="B1610" s="6" t="s">
        <v>5248</v>
      </c>
      <c r="C1610" s="6" t="s">
        <v>219</v>
      </c>
      <c r="D1610" s="7">
        <v>30</v>
      </c>
      <c r="E1610" s="8" t="s">
        <v>6607</v>
      </c>
      <c r="F1610" s="8">
        <v>0</v>
      </c>
      <c r="G1610" s="8">
        <v>0</v>
      </c>
      <c r="H1610" s="8">
        <f>VLOOKUP(E1610,[1]Hoja1!$E:$F,2,FALSE)</f>
        <v>0</v>
      </c>
      <c r="I1610" s="8">
        <f>VLOOKUP(E1610,[1]Hoja1!$E:$S,3,FALSE)</f>
        <v>0</v>
      </c>
      <c r="J1610" s="8">
        <f>VLOOKUP(E1610,[1]Hoja1!$E:$S,4,FALSE)</f>
        <v>0</v>
      </c>
      <c r="K1610" s="8">
        <f>VLOOKUP(E1610,[1]Hoja1!$E:$S,5,FALSE)</f>
        <v>0</v>
      </c>
      <c r="L1610" s="8">
        <f>VLOOKUP(E1610,[1]Hoja1!$E:$S,6,FALSE)</f>
        <v>0</v>
      </c>
      <c r="M1610" s="8">
        <f>VLOOKUP(E1610,[1]Hoja1!$E:$S,7,FALSE)</f>
        <v>0</v>
      </c>
      <c r="N1610" s="6"/>
      <c r="O1610" s="6" t="s">
        <v>351</v>
      </c>
      <c r="P1610" s="6" t="s">
        <v>4696</v>
      </c>
      <c r="Q1610" s="6" t="s">
        <v>6608</v>
      </c>
      <c r="R1610" s="6" t="s">
        <v>54</v>
      </c>
      <c r="S1610" s="7" t="s">
        <v>35</v>
      </c>
      <c r="T1610" s="7" t="s">
        <v>35</v>
      </c>
      <c r="U1610" s="7">
        <v>48</v>
      </c>
      <c r="V1610" s="6" t="s">
        <v>80</v>
      </c>
      <c r="W1610" s="6" t="s">
        <v>80</v>
      </c>
      <c r="X1610" s="6" t="s">
        <v>5374</v>
      </c>
      <c r="Y1610" s="8" t="s">
        <v>120</v>
      </c>
      <c r="Z1610" s="6" t="s">
        <v>6609</v>
      </c>
      <c r="AA1610" s="8">
        <v>0</v>
      </c>
      <c r="AB1610" s="8">
        <v>0</v>
      </c>
      <c r="AC1610" s="8">
        <v>0</v>
      </c>
      <c r="AD1610" s="8">
        <v>0</v>
      </c>
      <c r="AE1610" s="8">
        <v>0</v>
      </c>
      <c r="AF1610" s="8">
        <v>0</v>
      </c>
    </row>
    <row r="1611" spans="1:32" x14ac:dyDescent="0.25">
      <c r="A1611" s="6" t="s">
        <v>5247</v>
      </c>
      <c r="B1611" s="6" t="s">
        <v>5248</v>
      </c>
      <c r="C1611" s="6" t="s">
        <v>219</v>
      </c>
      <c r="D1611" s="7">
        <v>31</v>
      </c>
      <c r="E1611" s="8" t="s">
        <v>6610</v>
      </c>
      <c r="F1611" s="8">
        <v>0</v>
      </c>
      <c r="G1611" s="8">
        <v>0</v>
      </c>
      <c r="H1611" s="8">
        <f>VLOOKUP(E1611,[1]Hoja1!$E:$F,2,FALSE)</f>
        <v>0</v>
      </c>
      <c r="I1611" s="8">
        <f>VLOOKUP(E1611,[1]Hoja1!$E:$S,3,FALSE)</f>
        <v>0</v>
      </c>
      <c r="J1611" s="8">
        <f>VLOOKUP(E1611,[1]Hoja1!$E:$S,4,FALSE)</f>
        <v>0</v>
      </c>
      <c r="K1611" s="8">
        <f>VLOOKUP(E1611,[1]Hoja1!$E:$S,5,FALSE)</f>
        <v>0</v>
      </c>
      <c r="L1611" s="8">
        <f>VLOOKUP(E1611,[1]Hoja1!$E:$S,6,FALSE)</f>
        <v>0</v>
      </c>
      <c r="M1611" s="8">
        <f>VLOOKUP(E1611,[1]Hoja1!$E:$S,7,FALSE)</f>
        <v>0</v>
      </c>
      <c r="N1611" s="6"/>
      <c r="O1611" s="6" t="s">
        <v>1625</v>
      </c>
      <c r="P1611" s="6" t="s">
        <v>90</v>
      </c>
      <c r="Q1611" s="6" t="s">
        <v>6611</v>
      </c>
      <c r="R1611" s="6" t="s">
        <v>34</v>
      </c>
      <c r="S1611" s="7" t="s">
        <v>35</v>
      </c>
      <c r="T1611" s="7" t="s">
        <v>35</v>
      </c>
      <c r="U1611" s="7">
        <v>30</v>
      </c>
      <c r="V1611" s="6" t="s">
        <v>80</v>
      </c>
      <c r="W1611" s="6" t="s">
        <v>80</v>
      </c>
      <c r="X1611" s="6" t="s">
        <v>5295</v>
      </c>
      <c r="Y1611" s="8" t="s">
        <v>2616</v>
      </c>
      <c r="Z1611" s="6" t="s">
        <v>6612</v>
      </c>
      <c r="AA1611" s="8">
        <v>0</v>
      </c>
      <c r="AB1611" s="8">
        <v>0</v>
      </c>
      <c r="AC1611" s="8">
        <v>0</v>
      </c>
      <c r="AD1611" s="8">
        <v>0</v>
      </c>
      <c r="AE1611" s="8">
        <v>0</v>
      </c>
      <c r="AF1611" s="8">
        <v>0</v>
      </c>
    </row>
    <row r="1612" spans="1:32" x14ac:dyDescent="0.25">
      <c r="A1612" s="6" t="s">
        <v>5247</v>
      </c>
      <c r="B1612" s="6" t="s">
        <v>5248</v>
      </c>
      <c r="C1612" s="6" t="s">
        <v>219</v>
      </c>
      <c r="D1612" s="7">
        <v>32</v>
      </c>
      <c r="E1612" s="8" t="s">
        <v>6613</v>
      </c>
      <c r="F1612" s="8">
        <v>0</v>
      </c>
      <c r="G1612" s="8">
        <v>0</v>
      </c>
      <c r="H1612" s="8">
        <f>VLOOKUP(E1612,[1]Hoja1!$E:$F,2,FALSE)</f>
        <v>0</v>
      </c>
      <c r="I1612" s="8">
        <f>VLOOKUP(E1612,[1]Hoja1!$E:$S,3,FALSE)</f>
        <v>0</v>
      </c>
      <c r="J1612" s="8">
        <f>VLOOKUP(E1612,[1]Hoja1!$E:$S,4,FALSE)</f>
        <v>0</v>
      </c>
      <c r="K1612" s="8">
        <f>VLOOKUP(E1612,[1]Hoja1!$E:$S,5,FALSE)</f>
        <v>0</v>
      </c>
      <c r="L1612" s="8">
        <f>VLOOKUP(E1612,[1]Hoja1!$E:$S,6,FALSE)</f>
        <v>0</v>
      </c>
      <c r="M1612" s="8">
        <f>VLOOKUP(E1612,[1]Hoja1!$E:$S,7,FALSE)</f>
        <v>0</v>
      </c>
      <c r="N1612" s="6"/>
      <c r="O1612" s="6" t="s">
        <v>2068</v>
      </c>
      <c r="P1612" s="6" t="s">
        <v>6070</v>
      </c>
      <c r="Q1612" s="6" t="s">
        <v>6614</v>
      </c>
      <c r="R1612" s="6" t="s">
        <v>54</v>
      </c>
      <c r="S1612" s="7" t="s">
        <v>35</v>
      </c>
      <c r="T1612" s="7" t="s">
        <v>35</v>
      </c>
      <c r="U1612" s="7">
        <v>53</v>
      </c>
      <c r="V1612" s="6" t="s">
        <v>80</v>
      </c>
      <c r="W1612" s="6" t="s">
        <v>80</v>
      </c>
      <c r="X1612" s="6" t="s">
        <v>1674</v>
      </c>
      <c r="Y1612" s="8" t="s">
        <v>1675</v>
      </c>
      <c r="Z1612" s="6" t="s">
        <v>6615</v>
      </c>
      <c r="AA1612" s="8">
        <v>0</v>
      </c>
      <c r="AB1612" s="8">
        <v>0</v>
      </c>
      <c r="AC1612" s="8">
        <v>0</v>
      </c>
      <c r="AD1612" s="8">
        <v>0</v>
      </c>
      <c r="AE1612" s="8">
        <v>0</v>
      </c>
      <c r="AF1612" s="8">
        <v>0</v>
      </c>
    </row>
    <row r="1613" spans="1:32" x14ac:dyDescent="0.25">
      <c r="A1613" s="6" t="s">
        <v>5247</v>
      </c>
      <c r="B1613" s="6" t="s">
        <v>5248</v>
      </c>
      <c r="C1613" s="6" t="s">
        <v>219</v>
      </c>
      <c r="D1613" s="7">
        <v>33</v>
      </c>
      <c r="E1613" s="8" t="s">
        <v>6616</v>
      </c>
      <c r="F1613" s="8">
        <v>0</v>
      </c>
      <c r="G1613" s="8">
        <v>0</v>
      </c>
      <c r="H1613" s="8">
        <f>VLOOKUP(E1613,[1]Hoja1!$E:$F,2,FALSE)</f>
        <v>0</v>
      </c>
      <c r="I1613" s="8">
        <f>VLOOKUP(E1613,[1]Hoja1!$E:$S,3,FALSE)</f>
        <v>0</v>
      </c>
      <c r="J1613" s="8">
        <f>VLOOKUP(E1613,[1]Hoja1!$E:$S,4,FALSE)</f>
        <v>0</v>
      </c>
      <c r="K1613" s="8">
        <f>VLOOKUP(E1613,[1]Hoja1!$E:$S,5,FALSE)</f>
        <v>0</v>
      </c>
      <c r="L1613" s="8">
        <f>VLOOKUP(E1613,[1]Hoja1!$E:$S,6,FALSE)</f>
        <v>0</v>
      </c>
      <c r="M1613" s="8">
        <f>VLOOKUP(E1613,[1]Hoja1!$E:$S,7,FALSE)</f>
        <v>0</v>
      </c>
      <c r="N1613" s="6"/>
      <c r="O1613" s="6" t="s">
        <v>4472</v>
      </c>
      <c r="P1613" s="6" t="s">
        <v>6617</v>
      </c>
      <c r="Q1613" s="6" t="s">
        <v>6618</v>
      </c>
      <c r="R1613" s="6" t="s">
        <v>34</v>
      </c>
      <c r="S1613" s="7" t="s">
        <v>35</v>
      </c>
      <c r="T1613" s="7" t="s">
        <v>35</v>
      </c>
      <c r="U1613" s="7">
        <v>40</v>
      </c>
      <c r="V1613" s="6" t="s">
        <v>80</v>
      </c>
      <c r="W1613" s="6" t="s">
        <v>80</v>
      </c>
      <c r="X1613" s="6" t="s">
        <v>924</v>
      </c>
      <c r="Y1613" s="8" t="s">
        <v>120</v>
      </c>
      <c r="Z1613" s="6" t="s">
        <v>6619</v>
      </c>
      <c r="AA1613" s="8">
        <v>0</v>
      </c>
      <c r="AB1613" s="8">
        <v>0</v>
      </c>
      <c r="AC1613" s="8">
        <v>0</v>
      </c>
      <c r="AD1613" s="8">
        <v>0</v>
      </c>
      <c r="AE1613" s="8">
        <v>0</v>
      </c>
      <c r="AF1613" s="8">
        <v>0</v>
      </c>
    </row>
    <row r="1614" spans="1:32" x14ac:dyDescent="0.25">
      <c r="A1614" s="6" t="s">
        <v>5247</v>
      </c>
      <c r="B1614" s="6" t="s">
        <v>5248</v>
      </c>
      <c r="C1614" s="6" t="s">
        <v>219</v>
      </c>
      <c r="D1614" s="7">
        <v>34</v>
      </c>
      <c r="E1614" s="8" t="s">
        <v>6620</v>
      </c>
      <c r="F1614" s="8">
        <v>0</v>
      </c>
      <c r="G1614" s="8">
        <v>0</v>
      </c>
      <c r="H1614" s="8">
        <f>VLOOKUP(E1614,[1]Hoja1!$E:$F,2,FALSE)</f>
        <v>0</v>
      </c>
      <c r="I1614" s="8">
        <f>VLOOKUP(E1614,[1]Hoja1!$E:$S,3,FALSE)</f>
        <v>0</v>
      </c>
      <c r="J1614" s="8">
        <f>VLOOKUP(E1614,[1]Hoja1!$E:$S,4,FALSE)</f>
        <v>0</v>
      </c>
      <c r="K1614" s="8">
        <f>VLOOKUP(E1614,[1]Hoja1!$E:$S,5,FALSE)</f>
        <v>0</v>
      </c>
      <c r="L1614" s="8">
        <f>VLOOKUP(E1614,[1]Hoja1!$E:$S,6,FALSE)</f>
        <v>0</v>
      </c>
      <c r="M1614" s="8">
        <f>VLOOKUP(E1614,[1]Hoja1!$E:$S,7,FALSE)</f>
        <v>0</v>
      </c>
      <c r="N1614" s="6"/>
      <c r="O1614" s="6" t="s">
        <v>6621</v>
      </c>
      <c r="P1614" s="6" t="s">
        <v>6622</v>
      </c>
      <c r="Q1614" s="6" t="s">
        <v>6623</v>
      </c>
      <c r="R1614" s="6" t="s">
        <v>54</v>
      </c>
      <c r="S1614" s="7" t="s">
        <v>35</v>
      </c>
      <c r="T1614" s="7" t="s">
        <v>35</v>
      </c>
      <c r="U1614" s="7">
        <v>56</v>
      </c>
      <c r="V1614" s="6" t="s">
        <v>80</v>
      </c>
      <c r="W1614" s="6" t="s">
        <v>80</v>
      </c>
      <c r="X1614" s="6" t="s">
        <v>957</v>
      </c>
      <c r="Y1614" s="8" t="s">
        <v>120</v>
      </c>
      <c r="Z1614" s="6" t="s">
        <v>6624</v>
      </c>
      <c r="AA1614" s="8">
        <v>0</v>
      </c>
      <c r="AB1614" s="8">
        <v>0</v>
      </c>
      <c r="AC1614" s="8">
        <v>0</v>
      </c>
      <c r="AD1614" s="8">
        <v>0</v>
      </c>
      <c r="AE1614" s="8">
        <v>0</v>
      </c>
      <c r="AF1614" s="8">
        <v>0</v>
      </c>
    </row>
    <row r="1615" spans="1:32" x14ac:dyDescent="0.25">
      <c r="A1615" s="6" t="s">
        <v>5247</v>
      </c>
      <c r="B1615" s="6" t="s">
        <v>5248</v>
      </c>
      <c r="C1615" s="6" t="s">
        <v>219</v>
      </c>
      <c r="D1615" s="7">
        <v>35</v>
      </c>
      <c r="E1615" s="8" t="s">
        <v>6625</v>
      </c>
      <c r="F1615" s="8">
        <v>0</v>
      </c>
      <c r="G1615" s="8">
        <v>0</v>
      </c>
      <c r="H1615" s="8">
        <f>VLOOKUP(E1615,[1]Hoja1!$E:$F,2,FALSE)</f>
        <v>0</v>
      </c>
      <c r="I1615" s="8">
        <f>VLOOKUP(E1615,[1]Hoja1!$E:$S,3,FALSE)</f>
        <v>0</v>
      </c>
      <c r="J1615" s="8">
        <f>VLOOKUP(E1615,[1]Hoja1!$E:$S,4,FALSE)</f>
        <v>0</v>
      </c>
      <c r="K1615" s="8">
        <f>VLOOKUP(E1615,[1]Hoja1!$E:$S,5,FALSE)</f>
        <v>0</v>
      </c>
      <c r="L1615" s="8">
        <f>VLOOKUP(E1615,[1]Hoja1!$E:$S,6,FALSE)</f>
        <v>0</v>
      </c>
      <c r="M1615" s="8">
        <f>VLOOKUP(E1615,[1]Hoja1!$E:$S,7,FALSE)</f>
        <v>0</v>
      </c>
      <c r="N1615" s="6"/>
      <c r="O1615" s="6" t="s">
        <v>1515</v>
      </c>
      <c r="P1615" s="6" t="s">
        <v>4378</v>
      </c>
      <c r="Q1615" s="6" t="s">
        <v>6626</v>
      </c>
      <c r="R1615" s="6" t="s">
        <v>34</v>
      </c>
      <c r="S1615" s="7" t="s">
        <v>35</v>
      </c>
      <c r="T1615" s="7" t="s">
        <v>35</v>
      </c>
      <c r="U1615" s="7">
        <v>35</v>
      </c>
      <c r="V1615" s="6" t="s">
        <v>80</v>
      </c>
      <c r="W1615" s="6" t="s">
        <v>80</v>
      </c>
      <c r="X1615" s="6" t="s">
        <v>5546</v>
      </c>
      <c r="Y1615" s="8" t="s">
        <v>82</v>
      </c>
      <c r="Z1615" s="6" t="s">
        <v>6627</v>
      </c>
      <c r="AA1615" s="8">
        <v>0</v>
      </c>
      <c r="AB1615" s="8">
        <v>0</v>
      </c>
      <c r="AC1615" s="8">
        <v>0</v>
      </c>
      <c r="AD1615" s="8">
        <v>0</v>
      </c>
      <c r="AE1615" s="8">
        <v>0</v>
      </c>
      <c r="AF1615" s="8">
        <v>0</v>
      </c>
    </row>
    <row r="1616" spans="1:32" x14ac:dyDescent="0.25">
      <c r="A1616" s="6" t="s">
        <v>5247</v>
      </c>
      <c r="B1616" s="6" t="s">
        <v>5248</v>
      </c>
      <c r="C1616" s="6" t="s">
        <v>219</v>
      </c>
      <c r="D1616" s="7">
        <v>36</v>
      </c>
      <c r="E1616" s="8" t="s">
        <v>6628</v>
      </c>
      <c r="F1616" s="8">
        <v>0</v>
      </c>
      <c r="G1616" s="8">
        <v>0</v>
      </c>
      <c r="H1616" s="8">
        <f>VLOOKUP(E1616,[1]Hoja1!$E:$F,2,FALSE)</f>
        <v>0</v>
      </c>
      <c r="I1616" s="8">
        <f>VLOOKUP(E1616,[1]Hoja1!$E:$S,3,FALSE)</f>
        <v>0</v>
      </c>
      <c r="J1616" s="8">
        <f>VLOOKUP(E1616,[1]Hoja1!$E:$S,4,FALSE)</f>
        <v>0</v>
      </c>
      <c r="K1616" s="8">
        <f>VLOOKUP(E1616,[1]Hoja1!$E:$S,5,FALSE)</f>
        <v>0</v>
      </c>
      <c r="L1616" s="8">
        <f>VLOOKUP(E1616,[1]Hoja1!$E:$S,6,FALSE)</f>
        <v>0</v>
      </c>
      <c r="M1616" s="8">
        <f>VLOOKUP(E1616,[1]Hoja1!$E:$S,7,FALSE)</f>
        <v>0</v>
      </c>
      <c r="N1616" s="6"/>
      <c r="O1616" s="6" t="s">
        <v>467</v>
      </c>
      <c r="P1616" s="6" t="s">
        <v>4124</v>
      </c>
      <c r="Q1616" s="6" t="s">
        <v>6629</v>
      </c>
      <c r="R1616" s="6" t="s">
        <v>54</v>
      </c>
      <c r="S1616" s="7" t="s">
        <v>35</v>
      </c>
      <c r="T1616" s="7" t="s">
        <v>35</v>
      </c>
      <c r="U1616" s="7">
        <v>30</v>
      </c>
      <c r="V1616" s="6" t="s">
        <v>80</v>
      </c>
      <c r="W1616" s="6" t="s">
        <v>80</v>
      </c>
      <c r="X1616" s="6" t="s">
        <v>5541</v>
      </c>
      <c r="Y1616" s="8" t="s">
        <v>82</v>
      </c>
      <c r="Z1616" s="6" t="s">
        <v>6630</v>
      </c>
      <c r="AA1616" s="8">
        <v>0</v>
      </c>
      <c r="AB1616" s="8">
        <v>0</v>
      </c>
      <c r="AC1616" s="8">
        <v>0</v>
      </c>
      <c r="AD1616" s="8">
        <v>0</v>
      </c>
      <c r="AE1616" s="8">
        <v>0</v>
      </c>
      <c r="AF1616" s="8">
        <v>0</v>
      </c>
    </row>
    <row r="1617" spans="1:32" x14ac:dyDescent="0.25">
      <c r="A1617" s="6" t="s">
        <v>5247</v>
      </c>
      <c r="B1617" s="6" t="s">
        <v>5248</v>
      </c>
      <c r="C1617" s="6" t="s">
        <v>234</v>
      </c>
      <c r="D1617" s="7">
        <v>1</v>
      </c>
      <c r="E1617" s="8" t="s">
        <v>6631</v>
      </c>
      <c r="F1617" s="8">
        <v>0</v>
      </c>
      <c r="G1617" s="8">
        <v>0</v>
      </c>
      <c r="H1617" s="8">
        <f>VLOOKUP(E1617,[1]Hoja1!$E:$F,2,FALSE)</f>
        <v>-1</v>
      </c>
      <c r="I1617" s="8" t="str">
        <f>VLOOKUP(E1617,[1]Hoja1!$E:$S,3,FALSE)</f>
        <v>PARTIDO POLÍTICO CONTIGO</v>
      </c>
      <c r="J1617" s="8">
        <f>VLOOKUP(E1617,[1]Hoja1!$E:$S,4,FALSE)</f>
        <v>2016</v>
      </c>
      <c r="K1617" s="8" t="str">
        <f>VLOOKUP(E1617,[1]Hoja1!$E:$S,5,FALSE)</f>
        <v>HASTA LA ACTUALIDAD</v>
      </c>
      <c r="L1617" s="8">
        <f>VLOOKUP(E1617,[1]Hoja1!$E:$S,6,FALSE)</f>
        <v>4</v>
      </c>
      <c r="M1617" s="8" t="str">
        <f>VLOOKUP(E1617,[1]Hoja1!$E:$S,7,FALSE)</f>
        <v>CONGRESISTA DE LA REPÚBLICA</v>
      </c>
      <c r="N1617" s="6"/>
      <c r="O1617" s="6" t="s">
        <v>6632</v>
      </c>
      <c r="P1617" s="6" t="s">
        <v>6633</v>
      </c>
      <c r="Q1617" s="6" t="s">
        <v>6634</v>
      </c>
      <c r="R1617" s="6" t="s">
        <v>34</v>
      </c>
      <c r="S1617" s="7" t="s">
        <v>35</v>
      </c>
      <c r="T1617" s="7" t="s">
        <v>35</v>
      </c>
      <c r="U1617" s="7">
        <v>58</v>
      </c>
      <c r="V1617" s="6" t="s">
        <v>80</v>
      </c>
      <c r="W1617" s="6" t="s">
        <v>80</v>
      </c>
      <c r="X1617" s="6" t="s">
        <v>1844</v>
      </c>
      <c r="Y1617" s="8" t="s">
        <v>120</v>
      </c>
      <c r="Z1617" s="6" t="s">
        <v>6635</v>
      </c>
      <c r="AA1617" s="8">
        <v>-1</v>
      </c>
      <c r="AB1617" s="8" t="s">
        <v>234</v>
      </c>
      <c r="AC1617" s="8">
        <v>2016</v>
      </c>
      <c r="AD1617" s="8" t="s">
        <v>218</v>
      </c>
      <c r="AE1617" s="8">
        <v>4</v>
      </c>
      <c r="AF1617" s="8" t="s">
        <v>490</v>
      </c>
    </row>
    <row r="1618" spans="1:32" x14ac:dyDescent="0.25">
      <c r="A1618" s="6" t="s">
        <v>5247</v>
      </c>
      <c r="B1618" s="6" t="s">
        <v>5248</v>
      </c>
      <c r="C1618" s="6" t="s">
        <v>234</v>
      </c>
      <c r="D1618" s="7">
        <v>2</v>
      </c>
      <c r="E1618" s="8" t="s">
        <v>6636</v>
      </c>
      <c r="F1618" s="8" t="s">
        <v>30</v>
      </c>
      <c r="G1618" s="8">
        <v>2235</v>
      </c>
      <c r="H1618" s="8">
        <f>VLOOKUP(E1618,[1]Hoja1!$E:$F,2,FALSE)</f>
        <v>31</v>
      </c>
      <c r="I1618" s="8" t="str">
        <f>VLOOKUP(E1618,[1]Hoja1!$E:$S,3,FALSE)</f>
        <v>PARTIDO POLÍTICO CAMBIO RADICAL</v>
      </c>
      <c r="J1618" s="8">
        <f>VLOOKUP(E1618,[1]Hoja1!$E:$S,4,FALSE)</f>
        <v>2011</v>
      </c>
      <c r="K1618" s="8">
        <f>VLOOKUP(E1618,[1]Hoja1!$E:$S,5,FALSE)</f>
        <v>2014</v>
      </c>
      <c r="L1618" s="8">
        <f>VLOOKUP(E1618,[1]Hoja1!$E:$S,6,FALSE)</f>
        <v>10</v>
      </c>
      <c r="M1618" s="8" t="str">
        <f>VLOOKUP(E1618,[1]Hoja1!$E:$S,7,FALSE)</f>
        <v>ALCALDE DISTRITAL</v>
      </c>
      <c r="N1618" s="6"/>
      <c r="O1618" s="6" t="s">
        <v>6637</v>
      </c>
      <c r="P1618" s="6" t="s">
        <v>6575</v>
      </c>
      <c r="Q1618" s="6" t="s">
        <v>6638</v>
      </c>
      <c r="R1618" s="6" t="s">
        <v>34</v>
      </c>
      <c r="S1618" s="7" t="s">
        <v>35</v>
      </c>
      <c r="T1618" s="7" t="s">
        <v>35</v>
      </c>
      <c r="U1618" s="7">
        <v>53</v>
      </c>
      <c r="V1618" s="6" t="s">
        <v>80</v>
      </c>
      <c r="W1618" s="6" t="s">
        <v>80</v>
      </c>
      <c r="X1618" s="6" t="s">
        <v>1753</v>
      </c>
      <c r="Y1618" s="8" t="s">
        <v>120</v>
      </c>
      <c r="Z1618" s="6" t="s">
        <v>6639</v>
      </c>
      <c r="AA1618" s="8">
        <v>31</v>
      </c>
      <c r="AB1618" s="8" t="s">
        <v>6640</v>
      </c>
      <c r="AC1618" s="8">
        <v>2011</v>
      </c>
      <c r="AD1618" s="8">
        <v>2014</v>
      </c>
      <c r="AE1618" s="8">
        <v>10</v>
      </c>
      <c r="AF1618" s="8" t="s">
        <v>134</v>
      </c>
    </row>
    <row r="1619" spans="1:32" x14ac:dyDescent="0.25">
      <c r="A1619" s="6" t="s">
        <v>5247</v>
      </c>
      <c r="B1619" s="6" t="s">
        <v>5248</v>
      </c>
      <c r="C1619" s="6" t="s">
        <v>234</v>
      </c>
      <c r="D1619" s="7">
        <v>3</v>
      </c>
      <c r="E1619" s="8" t="s">
        <v>6641</v>
      </c>
      <c r="F1619" s="8" t="s">
        <v>30</v>
      </c>
      <c r="G1619" s="8">
        <v>2235</v>
      </c>
      <c r="H1619" s="8">
        <f>VLOOKUP(E1619,[1]Hoja1!$E:$F,2,FALSE)</f>
        <v>0</v>
      </c>
      <c r="I1619" s="8">
        <f>VLOOKUP(E1619,[1]Hoja1!$E:$S,3,FALSE)</f>
        <v>0</v>
      </c>
      <c r="J1619" s="8">
        <f>VLOOKUP(E1619,[1]Hoja1!$E:$S,4,FALSE)</f>
        <v>0</v>
      </c>
      <c r="K1619" s="8">
        <f>VLOOKUP(E1619,[1]Hoja1!$E:$S,5,FALSE)</f>
        <v>0</v>
      </c>
      <c r="L1619" s="8">
        <f>VLOOKUP(E1619,[1]Hoja1!$E:$S,6,FALSE)</f>
        <v>0</v>
      </c>
      <c r="M1619" s="8">
        <f>VLOOKUP(E1619,[1]Hoja1!$E:$S,7,FALSE)</f>
        <v>0</v>
      </c>
      <c r="N1619" s="6"/>
      <c r="O1619" s="6" t="s">
        <v>4752</v>
      </c>
      <c r="P1619" s="6" t="s">
        <v>2064</v>
      </c>
      <c r="Q1619" s="6" t="s">
        <v>2088</v>
      </c>
      <c r="R1619" s="6" t="s">
        <v>34</v>
      </c>
      <c r="S1619" s="7" t="s">
        <v>35</v>
      </c>
      <c r="T1619" s="7" t="s">
        <v>35</v>
      </c>
      <c r="U1619" s="7">
        <v>64</v>
      </c>
      <c r="V1619" s="6" t="s">
        <v>80</v>
      </c>
      <c r="W1619" s="6" t="s">
        <v>80</v>
      </c>
      <c r="X1619" s="6" t="s">
        <v>1844</v>
      </c>
      <c r="Y1619" s="8" t="s">
        <v>120</v>
      </c>
      <c r="Z1619" s="6" t="s">
        <v>6642</v>
      </c>
      <c r="AA1619" s="8">
        <v>0</v>
      </c>
      <c r="AB1619" s="8">
        <v>0</v>
      </c>
      <c r="AC1619" s="8">
        <v>0</v>
      </c>
      <c r="AD1619" s="8">
        <v>0</v>
      </c>
      <c r="AE1619" s="8">
        <v>0</v>
      </c>
      <c r="AF1619" s="8">
        <v>0</v>
      </c>
    </row>
    <row r="1620" spans="1:32" x14ac:dyDescent="0.25">
      <c r="A1620" s="6" t="s">
        <v>5247</v>
      </c>
      <c r="B1620" s="6" t="s">
        <v>5248</v>
      </c>
      <c r="C1620" s="6" t="s">
        <v>234</v>
      </c>
      <c r="D1620" s="7">
        <v>4</v>
      </c>
      <c r="E1620" s="8" t="s">
        <v>6643</v>
      </c>
      <c r="F1620" s="8">
        <v>0</v>
      </c>
      <c r="G1620" s="8">
        <v>0</v>
      </c>
      <c r="H1620" s="8">
        <f>VLOOKUP(E1620,[1]Hoja1!$E:$F,2,FALSE)</f>
        <v>0</v>
      </c>
      <c r="I1620" s="8">
        <f>VLOOKUP(E1620,[1]Hoja1!$E:$S,3,FALSE)</f>
        <v>0</v>
      </c>
      <c r="J1620" s="8">
        <f>VLOOKUP(E1620,[1]Hoja1!$E:$S,4,FALSE)</f>
        <v>0</v>
      </c>
      <c r="K1620" s="8">
        <f>VLOOKUP(E1620,[1]Hoja1!$E:$S,5,FALSE)</f>
        <v>0</v>
      </c>
      <c r="L1620" s="8">
        <f>VLOOKUP(E1620,[1]Hoja1!$E:$S,6,FALSE)</f>
        <v>0</v>
      </c>
      <c r="M1620" s="8">
        <f>VLOOKUP(E1620,[1]Hoja1!$E:$S,7,FALSE)</f>
        <v>0</v>
      </c>
      <c r="N1620" s="6"/>
      <c r="O1620" s="6" t="s">
        <v>6644</v>
      </c>
      <c r="P1620" s="6" t="s">
        <v>2024</v>
      </c>
      <c r="Q1620" s="6" t="s">
        <v>6645</v>
      </c>
      <c r="R1620" s="6" t="s">
        <v>34</v>
      </c>
      <c r="S1620" s="7" t="s">
        <v>35</v>
      </c>
      <c r="T1620" s="7" t="s">
        <v>35</v>
      </c>
      <c r="U1620" s="7">
        <v>49</v>
      </c>
      <c r="V1620" s="6" t="s">
        <v>80</v>
      </c>
      <c r="W1620" s="6" t="s">
        <v>80</v>
      </c>
      <c r="X1620" s="6" t="s">
        <v>924</v>
      </c>
      <c r="Y1620" s="8" t="s">
        <v>120</v>
      </c>
      <c r="Z1620" s="6" t="s">
        <v>6646</v>
      </c>
      <c r="AA1620" s="8">
        <v>0</v>
      </c>
      <c r="AB1620" s="8">
        <v>0</v>
      </c>
      <c r="AC1620" s="8">
        <v>0</v>
      </c>
      <c r="AD1620" s="8">
        <v>0</v>
      </c>
      <c r="AE1620" s="8">
        <v>0</v>
      </c>
      <c r="AF1620" s="8">
        <v>0</v>
      </c>
    </row>
    <row r="1621" spans="1:32" x14ac:dyDescent="0.25">
      <c r="A1621" s="6" t="s">
        <v>5247</v>
      </c>
      <c r="B1621" s="6" t="s">
        <v>5248</v>
      </c>
      <c r="C1621" s="6" t="s">
        <v>234</v>
      </c>
      <c r="D1621" s="7">
        <v>5</v>
      </c>
      <c r="E1621" s="8" t="s">
        <v>6647</v>
      </c>
      <c r="F1621" s="8">
        <v>0</v>
      </c>
      <c r="G1621" s="8">
        <v>0</v>
      </c>
      <c r="H1621" s="8">
        <f>VLOOKUP(E1621,[1]Hoja1!$E:$F,2,FALSE)</f>
        <v>0</v>
      </c>
      <c r="I1621" s="8">
        <f>VLOOKUP(E1621,[1]Hoja1!$E:$S,3,FALSE)</f>
        <v>0</v>
      </c>
      <c r="J1621" s="8">
        <f>VLOOKUP(E1621,[1]Hoja1!$E:$S,4,FALSE)</f>
        <v>0</v>
      </c>
      <c r="K1621" s="8">
        <f>VLOOKUP(E1621,[1]Hoja1!$E:$S,5,FALSE)</f>
        <v>0</v>
      </c>
      <c r="L1621" s="8">
        <f>VLOOKUP(E1621,[1]Hoja1!$E:$S,6,FALSE)</f>
        <v>0</v>
      </c>
      <c r="M1621" s="8">
        <f>VLOOKUP(E1621,[1]Hoja1!$E:$S,7,FALSE)</f>
        <v>0</v>
      </c>
      <c r="N1621" s="6"/>
      <c r="O1621" s="6" t="s">
        <v>873</v>
      </c>
      <c r="P1621" s="6" t="s">
        <v>6648</v>
      </c>
      <c r="Q1621" s="6" t="s">
        <v>6649</v>
      </c>
      <c r="R1621" s="6" t="s">
        <v>54</v>
      </c>
      <c r="S1621" s="7" t="s">
        <v>35</v>
      </c>
      <c r="T1621" s="7" t="s">
        <v>35</v>
      </c>
      <c r="U1621" s="7">
        <v>46</v>
      </c>
      <c r="V1621" s="6" t="s">
        <v>80</v>
      </c>
      <c r="W1621" s="6" t="s">
        <v>80</v>
      </c>
      <c r="X1621" s="6" t="s">
        <v>957</v>
      </c>
      <c r="Y1621" s="8" t="s">
        <v>120</v>
      </c>
      <c r="Z1621" s="6" t="s">
        <v>6650</v>
      </c>
      <c r="AA1621" s="8">
        <v>0</v>
      </c>
      <c r="AB1621" s="8">
        <v>0</v>
      </c>
      <c r="AC1621" s="8">
        <v>0</v>
      </c>
      <c r="AD1621" s="8">
        <v>0</v>
      </c>
      <c r="AE1621" s="8">
        <v>0</v>
      </c>
      <c r="AF1621" s="8">
        <v>0</v>
      </c>
    </row>
    <row r="1622" spans="1:32" x14ac:dyDescent="0.25">
      <c r="A1622" s="6" t="s">
        <v>5247</v>
      </c>
      <c r="B1622" s="6" t="s">
        <v>5248</v>
      </c>
      <c r="C1622" s="6" t="s">
        <v>234</v>
      </c>
      <c r="D1622" s="7">
        <v>6</v>
      </c>
      <c r="E1622" s="8" t="s">
        <v>6651</v>
      </c>
      <c r="F1622" s="8">
        <v>0</v>
      </c>
      <c r="G1622" s="8">
        <v>0</v>
      </c>
      <c r="H1622" s="8">
        <f>VLOOKUP(E1622,[1]Hoja1!$E:$F,2,FALSE)</f>
        <v>0</v>
      </c>
      <c r="I1622" s="8">
        <f>VLOOKUP(E1622,[1]Hoja1!$E:$S,3,FALSE)</f>
        <v>0</v>
      </c>
      <c r="J1622" s="8">
        <f>VLOOKUP(E1622,[1]Hoja1!$E:$S,4,FALSE)</f>
        <v>0</v>
      </c>
      <c r="K1622" s="8">
        <f>VLOOKUP(E1622,[1]Hoja1!$E:$S,5,FALSE)</f>
        <v>0</v>
      </c>
      <c r="L1622" s="8">
        <f>VLOOKUP(E1622,[1]Hoja1!$E:$S,6,FALSE)</f>
        <v>0</v>
      </c>
      <c r="M1622" s="8">
        <f>VLOOKUP(E1622,[1]Hoja1!$E:$S,7,FALSE)</f>
        <v>0</v>
      </c>
      <c r="N1622" s="6"/>
      <c r="O1622" s="6" t="s">
        <v>6652</v>
      </c>
      <c r="P1622" s="6" t="s">
        <v>6653</v>
      </c>
      <c r="Q1622" s="6" t="s">
        <v>6654</v>
      </c>
      <c r="R1622" s="6" t="s">
        <v>54</v>
      </c>
      <c r="S1622" s="7" t="s">
        <v>35</v>
      </c>
      <c r="T1622" s="7" t="s">
        <v>35</v>
      </c>
      <c r="U1622" s="7">
        <v>32</v>
      </c>
      <c r="V1622" s="6" t="s">
        <v>80</v>
      </c>
      <c r="W1622" s="6" t="s">
        <v>80</v>
      </c>
      <c r="X1622" s="6" t="s">
        <v>924</v>
      </c>
      <c r="Y1622" s="8" t="s">
        <v>120</v>
      </c>
      <c r="Z1622" s="6" t="s">
        <v>6655</v>
      </c>
      <c r="AA1622" s="8">
        <v>0</v>
      </c>
      <c r="AB1622" s="8">
        <v>0</v>
      </c>
      <c r="AC1622" s="8">
        <v>0</v>
      </c>
      <c r="AD1622" s="8">
        <v>0</v>
      </c>
      <c r="AE1622" s="8">
        <v>0</v>
      </c>
      <c r="AF1622" s="8">
        <v>0</v>
      </c>
    </row>
    <row r="1623" spans="1:32" x14ac:dyDescent="0.25">
      <c r="A1623" s="6" t="s">
        <v>5247</v>
      </c>
      <c r="B1623" s="6" t="s">
        <v>5248</v>
      </c>
      <c r="C1623" s="6" t="s">
        <v>234</v>
      </c>
      <c r="D1623" s="7">
        <v>7</v>
      </c>
      <c r="E1623" s="8" t="s">
        <v>6656</v>
      </c>
      <c r="F1623" s="8">
        <v>0</v>
      </c>
      <c r="G1623" s="8">
        <v>0</v>
      </c>
      <c r="H1623" s="8">
        <f>VLOOKUP(E1623,[1]Hoja1!$E:$F,2,FALSE)</f>
        <v>21</v>
      </c>
      <c r="I1623" s="8" t="str">
        <f>VLOOKUP(E1623,[1]Hoja1!$E:$S,3,FALSE)</f>
        <v>PARTIDO POLÍTICO RESTAURACION NACIONAL</v>
      </c>
      <c r="J1623" s="8">
        <f>VLOOKUP(E1623,[1]Hoja1!$E:$S,4,FALSE)</f>
        <v>2007</v>
      </c>
      <c r="K1623" s="8">
        <f>VLOOKUP(E1623,[1]Hoja1!$E:$S,5,FALSE)</f>
        <v>2010</v>
      </c>
      <c r="L1623" s="8">
        <f>VLOOKUP(E1623,[1]Hoja1!$E:$S,6,FALSE)</f>
        <v>9</v>
      </c>
      <c r="M1623" s="8" t="str">
        <f>VLOOKUP(E1623,[1]Hoja1!$E:$S,7,FALSE)</f>
        <v>REGIDOR PROVINCIAL</v>
      </c>
      <c r="N1623" s="6"/>
      <c r="O1623" s="6" t="s">
        <v>6657</v>
      </c>
      <c r="P1623" s="6" t="s">
        <v>6658</v>
      </c>
      <c r="Q1623" s="6" t="s">
        <v>1766</v>
      </c>
      <c r="R1623" s="6" t="s">
        <v>34</v>
      </c>
      <c r="S1623" s="7" t="s">
        <v>35</v>
      </c>
      <c r="T1623" s="7" t="s">
        <v>35</v>
      </c>
      <c r="U1623" s="7">
        <v>60</v>
      </c>
      <c r="V1623" s="6" t="s">
        <v>80</v>
      </c>
      <c r="W1623" s="6" t="s">
        <v>80</v>
      </c>
      <c r="X1623" s="6" t="s">
        <v>5329</v>
      </c>
      <c r="Y1623" s="8" t="s">
        <v>1675</v>
      </c>
      <c r="Z1623" s="6" t="s">
        <v>6659</v>
      </c>
      <c r="AA1623" s="8">
        <v>21</v>
      </c>
      <c r="AB1623" s="8" t="s">
        <v>6660</v>
      </c>
      <c r="AC1623" s="8">
        <v>2007</v>
      </c>
      <c r="AD1623" s="8">
        <v>2010</v>
      </c>
      <c r="AE1623" s="8">
        <v>9</v>
      </c>
      <c r="AF1623" s="8" t="s">
        <v>49</v>
      </c>
    </row>
    <row r="1624" spans="1:32" x14ac:dyDescent="0.25">
      <c r="A1624" s="6" t="s">
        <v>5247</v>
      </c>
      <c r="B1624" s="6" t="s">
        <v>5248</v>
      </c>
      <c r="C1624" s="6" t="s">
        <v>234</v>
      </c>
      <c r="D1624" s="7">
        <v>8</v>
      </c>
      <c r="E1624" s="8" t="s">
        <v>6661</v>
      </c>
      <c r="F1624" s="8">
        <v>0</v>
      </c>
      <c r="G1624" s="8">
        <v>0</v>
      </c>
      <c r="H1624" s="8">
        <f>VLOOKUP(E1624,[1]Hoja1!$E:$F,2,FALSE)</f>
        <v>0</v>
      </c>
      <c r="I1624" s="8">
        <f>VLOOKUP(E1624,[1]Hoja1!$E:$S,3,FALSE)</f>
        <v>0</v>
      </c>
      <c r="J1624" s="8">
        <f>VLOOKUP(E1624,[1]Hoja1!$E:$S,4,FALSE)</f>
        <v>0</v>
      </c>
      <c r="K1624" s="8">
        <f>VLOOKUP(E1624,[1]Hoja1!$E:$S,5,FALSE)</f>
        <v>0</v>
      </c>
      <c r="L1624" s="8">
        <f>VLOOKUP(E1624,[1]Hoja1!$E:$S,6,FALSE)</f>
        <v>0</v>
      </c>
      <c r="M1624" s="8">
        <f>VLOOKUP(E1624,[1]Hoja1!$E:$S,7,FALSE)</f>
        <v>0</v>
      </c>
      <c r="N1624" s="6"/>
      <c r="O1624" s="6" t="s">
        <v>6662</v>
      </c>
      <c r="P1624" s="6" t="s">
        <v>6663</v>
      </c>
      <c r="Q1624" s="6" t="s">
        <v>6664</v>
      </c>
      <c r="R1624" s="6" t="s">
        <v>34</v>
      </c>
      <c r="S1624" s="7" t="s">
        <v>35</v>
      </c>
      <c r="T1624" s="7" t="s">
        <v>35</v>
      </c>
      <c r="U1624" s="7">
        <v>42</v>
      </c>
      <c r="V1624" s="6" t="s">
        <v>80</v>
      </c>
      <c r="W1624" s="6" t="s">
        <v>80</v>
      </c>
      <c r="X1624" s="6" t="s">
        <v>3536</v>
      </c>
      <c r="Y1624" s="8" t="s">
        <v>120</v>
      </c>
      <c r="Z1624" s="6" t="s">
        <v>6665</v>
      </c>
      <c r="AA1624" s="8">
        <v>0</v>
      </c>
      <c r="AB1624" s="8">
        <v>0</v>
      </c>
      <c r="AC1624" s="8">
        <v>0</v>
      </c>
      <c r="AD1624" s="8">
        <v>0</v>
      </c>
      <c r="AE1624" s="8">
        <v>0</v>
      </c>
      <c r="AF1624" s="8">
        <v>0</v>
      </c>
    </row>
    <row r="1625" spans="1:32" x14ac:dyDescent="0.25">
      <c r="A1625" s="6" t="s">
        <v>5247</v>
      </c>
      <c r="B1625" s="6" t="s">
        <v>5248</v>
      </c>
      <c r="C1625" s="6" t="s">
        <v>234</v>
      </c>
      <c r="D1625" s="7">
        <v>9</v>
      </c>
      <c r="E1625" s="8" t="s">
        <v>6666</v>
      </c>
      <c r="F1625" s="8">
        <v>0</v>
      </c>
      <c r="G1625" s="8">
        <v>0</v>
      </c>
      <c r="H1625" s="8">
        <f>VLOOKUP(E1625,[1]Hoja1!$E:$F,2,FALSE)</f>
        <v>0</v>
      </c>
      <c r="I1625" s="8">
        <f>VLOOKUP(E1625,[1]Hoja1!$E:$S,3,FALSE)</f>
        <v>0</v>
      </c>
      <c r="J1625" s="8">
        <f>VLOOKUP(E1625,[1]Hoja1!$E:$S,4,FALSE)</f>
        <v>0</v>
      </c>
      <c r="K1625" s="8">
        <f>VLOOKUP(E1625,[1]Hoja1!$E:$S,5,FALSE)</f>
        <v>0</v>
      </c>
      <c r="L1625" s="8">
        <f>VLOOKUP(E1625,[1]Hoja1!$E:$S,6,FALSE)</f>
        <v>0</v>
      </c>
      <c r="M1625" s="8">
        <f>VLOOKUP(E1625,[1]Hoja1!$E:$S,7,FALSE)</f>
        <v>0</v>
      </c>
      <c r="N1625" s="6"/>
      <c r="O1625" s="6" t="s">
        <v>2001</v>
      </c>
      <c r="P1625" s="6" t="s">
        <v>347</v>
      </c>
      <c r="Q1625" s="6" t="s">
        <v>5314</v>
      </c>
      <c r="R1625" s="6" t="s">
        <v>34</v>
      </c>
      <c r="S1625" s="7" t="s">
        <v>35</v>
      </c>
      <c r="T1625" s="7" t="s">
        <v>35</v>
      </c>
      <c r="U1625" s="7">
        <v>50</v>
      </c>
      <c r="V1625" s="6" t="s">
        <v>284</v>
      </c>
      <c r="W1625" s="6" t="s">
        <v>4485</v>
      </c>
      <c r="X1625" s="6" t="s">
        <v>4485</v>
      </c>
      <c r="Y1625" s="8" t="s">
        <v>286</v>
      </c>
      <c r="Z1625" s="6" t="s">
        <v>6667</v>
      </c>
      <c r="AA1625" s="8">
        <v>0</v>
      </c>
      <c r="AB1625" s="8">
        <v>0</v>
      </c>
      <c r="AC1625" s="8">
        <v>0</v>
      </c>
      <c r="AD1625" s="8">
        <v>0</v>
      </c>
      <c r="AE1625" s="8">
        <v>0</v>
      </c>
      <c r="AF1625" s="8">
        <v>0</v>
      </c>
    </row>
    <row r="1626" spans="1:32" x14ac:dyDescent="0.25">
      <c r="A1626" s="6" t="s">
        <v>5247</v>
      </c>
      <c r="B1626" s="6" t="s">
        <v>5248</v>
      </c>
      <c r="C1626" s="6" t="s">
        <v>234</v>
      </c>
      <c r="D1626" s="7">
        <v>10</v>
      </c>
      <c r="E1626" s="8" t="s">
        <v>6668</v>
      </c>
      <c r="F1626" s="8">
        <v>0</v>
      </c>
      <c r="G1626" s="8">
        <v>0</v>
      </c>
      <c r="H1626" s="8">
        <f>VLOOKUP(E1626,[1]Hoja1!$E:$F,2,FALSE)</f>
        <v>0</v>
      </c>
      <c r="I1626" s="8">
        <f>VLOOKUP(E1626,[1]Hoja1!$E:$S,3,FALSE)</f>
        <v>0</v>
      </c>
      <c r="J1626" s="8">
        <f>VLOOKUP(E1626,[1]Hoja1!$E:$S,4,FALSE)</f>
        <v>0</v>
      </c>
      <c r="K1626" s="8">
        <f>VLOOKUP(E1626,[1]Hoja1!$E:$S,5,FALSE)</f>
        <v>0</v>
      </c>
      <c r="L1626" s="8">
        <f>VLOOKUP(E1626,[1]Hoja1!$E:$S,6,FALSE)</f>
        <v>0</v>
      </c>
      <c r="M1626" s="8">
        <f>VLOOKUP(E1626,[1]Hoja1!$E:$S,7,FALSE)</f>
        <v>0</v>
      </c>
      <c r="N1626" s="6"/>
      <c r="O1626" s="6" t="s">
        <v>209</v>
      </c>
      <c r="P1626" s="6" t="s">
        <v>221</v>
      </c>
      <c r="Q1626" s="6" t="s">
        <v>6669</v>
      </c>
      <c r="R1626" s="6" t="s">
        <v>34</v>
      </c>
      <c r="S1626" s="7" t="s">
        <v>35</v>
      </c>
      <c r="T1626" s="7" t="s">
        <v>35</v>
      </c>
      <c r="U1626" s="7">
        <v>45</v>
      </c>
      <c r="V1626" s="6" t="s">
        <v>80</v>
      </c>
      <c r="W1626" s="6" t="s">
        <v>80</v>
      </c>
      <c r="X1626" s="6" t="s">
        <v>2811</v>
      </c>
      <c r="Y1626" s="8" t="s">
        <v>120</v>
      </c>
      <c r="Z1626" s="6" t="s">
        <v>6670</v>
      </c>
      <c r="AA1626" s="8">
        <v>0</v>
      </c>
      <c r="AB1626" s="8">
        <v>0</v>
      </c>
      <c r="AC1626" s="8">
        <v>0</v>
      </c>
      <c r="AD1626" s="8">
        <v>0</v>
      </c>
      <c r="AE1626" s="8">
        <v>0</v>
      </c>
      <c r="AF1626" s="8">
        <v>0</v>
      </c>
    </row>
    <row r="1627" spans="1:32" x14ac:dyDescent="0.25">
      <c r="A1627" s="6" t="s">
        <v>5247</v>
      </c>
      <c r="B1627" s="6" t="s">
        <v>5248</v>
      </c>
      <c r="C1627" s="6" t="s">
        <v>234</v>
      </c>
      <c r="D1627" s="7">
        <v>11</v>
      </c>
      <c r="E1627" s="8" t="s">
        <v>6671</v>
      </c>
      <c r="F1627" s="8">
        <v>0</v>
      </c>
      <c r="G1627" s="8">
        <v>0</v>
      </c>
      <c r="H1627" s="8">
        <f>VLOOKUP(E1627,[1]Hoja1!$E:$F,2,FALSE)</f>
        <v>0</v>
      </c>
      <c r="I1627" s="8">
        <f>VLOOKUP(E1627,[1]Hoja1!$E:$S,3,FALSE)</f>
        <v>0</v>
      </c>
      <c r="J1627" s="8">
        <f>VLOOKUP(E1627,[1]Hoja1!$E:$S,4,FALSE)</f>
        <v>0</v>
      </c>
      <c r="K1627" s="8">
        <f>VLOOKUP(E1627,[1]Hoja1!$E:$S,5,FALSE)</f>
        <v>0</v>
      </c>
      <c r="L1627" s="8">
        <f>VLOOKUP(E1627,[1]Hoja1!$E:$S,6,FALSE)</f>
        <v>0</v>
      </c>
      <c r="M1627" s="8">
        <f>VLOOKUP(E1627,[1]Hoja1!$E:$S,7,FALSE)</f>
        <v>0</v>
      </c>
      <c r="N1627" s="6"/>
      <c r="O1627" s="6" t="s">
        <v>6672</v>
      </c>
      <c r="P1627" s="6" t="s">
        <v>285</v>
      </c>
      <c r="Q1627" s="6" t="s">
        <v>1231</v>
      </c>
      <c r="R1627" s="6" t="s">
        <v>34</v>
      </c>
      <c r="S1627" s="7" t="s">
        <v>35</v>
      </c>
      <c r="T1627" s="7" t="s">
        <v>35</v>
      </c>
      <c r="U1627" s="7">
        <v>54</v>
      </c>
      <c r="V1627" s="6" t="s">
        <v>80</v>
      </c>
      <c r="W1627" s="6" t="s">
        <v>80</v>
      </c>
      <c r="X1627" s="6" t="s">
        <v>2811</v>
      </c>
      <c r="Y1627" s="8" t="s">
        <v>120</v>
      </c>
      <c r="Z1627" s="6" t="s">
        <v>6673</v>
      </c>
      <c r="AA1627" s="8">
        <v>0</v>
      </c>
      <c r="AB1627" s="8">
        <v>0</v>
      </c>
      <c r="AC1627" s="8">
        <v>0</v>
      </c>
      <c r="AD1627" s="8">
        <v>0</v>
      </c>
      <c r="AE1627" s="8">
        <v>0</v>
      </c>
      <c r="AF1627" s="8">
        <v>0</v>
      </c>
    </row>
    <row r="1628" spans="1:32" x14ac:dyDescent="0.25">
      <c r="A1628" s="6" t="s">
        <v>5247</v>
      </c>
      <c r="B1628" s="6" t="s">
        <v>5248</v>
      </c>
      <c r="C1628" s="6" t="s">
        <v>234</v>
      </c>
      <c r="D1628" s="7">
        <v>12</v>
      </c>
      <c r="E1628" s="8" t="s">
        <v>6674</v>
      </c>
      <c r="F1628" s="8">
        <v>0</v>
      </c>
      <c r="G1628" s="8">
        <v>0</v>
      </c>
      <c r="H1628" s="8">
        <f>VLOOKUP(E1628,[1]Hoja1!$E:$F,2,FALSE)</f>
        <v>55</v>
      </c>
      <c r="I1628" s="8" t="str">
        <f>VLOOKUP(E1628,[1]Hoja1!$E:$S,3,FALSE)</f>
        <v>PARTIDO POLÍTICO PERU PATRIA SEGURA</v>
      </c>
      <c r="J1628" s="8">
        <f>VLOOKUP(E1628,[1]Hoja1!$E:$S,4,FALSE)</f>
        <v>2015</v>
      </c>
      <c r="K1628" s="8">
        <f>VLOOKUP(E1628,[1]Hoja1!$E:$S,5,FALSE)</f>
        <v>2018</v>
      </c>
      <c r="L1628" s="8">
        <f>VLOOKUP(E1628,[1]Hoja1!$E:$S,6,FALSE)</f>
        <v>11</v>
      </c>
      <c r="M1628" s="8" t="str">
        <f>VLOOKUP(E1628,[1]Hoja1!$E:$S,7,FALSE)</f>
        <v>REGIDOR DISTRITAL</v>
      </c>
      <c r="N1628" s="6"/>
      <c r="O1628" s="6" t="s">
        <v>226</v>
      </c>
      <c r="P1628" s="6" t="s">
        <v>6675</v>
      </c>
      <c r="Q1628" s="6" t="s">
        <v>6676</v>
      </c>
      <c r="R1628" s="6" t="s">
        <v>34</v>
      </c>
      <c r="S1628" s="7" t="s">
        <v>35</v>
      </c>
      <c r="T1628" s="7" t="s">
        <v>35</v>
      </c>
      <c r="U1628" s="7">
        <v>29</v>
      </c>
      <c r="V1628" s="6" t="s">
        <v>80</v>
      </c>
      <c r="W1628" s="6" t="s">
        <v>80</v>
      </c>
      <c r="X1628" s="6" t="s">
        <v>5611</v>
      </c>
      <c r="Y1628" s="8" t="s">
        <v>1675</v>
      </c>
      <c r="Z1628" s="6" t="s">
        <v>6677</v>
      </c>
      <c r="AA1628" s="8">
        <v>55</v>
      </c>
      <c r="AB1628" s="8" t="s">
        <v>4714</v>
      </c>
      <c r="AC1628" s="8">
        <v>2015</v>
      </c>
      <c r="AD1628" s="8">
        <v>2018</v>
      </c>
      <c r="AE1628" s="8">
        <v>11</v>
      </c>
      <c r="AF1628" s="8" t="s">
        <v>322</v>
      </c>
    </row>
    <row r="1629" spans="1:32" x14ac:dyDescent="0.25">
      <c r="A1629" s="6" t="s">
        <v>5247</v>
      </c>
      <c r="B1629" s="6" t="s">
        <v>5248</v>
      </c>
      <c r="C1629" s="6" t="s">
        <v>234</v>
      </c>
      <c r="D1629" s="7">
        <v>13</v>
      </c>
      <c r="E1629" s="8" t="s">
        <v>6678</v>
      </c>
      <c r="F1629" s="8">
        <v>0</v>
      </c>
      <c r="G1629" s="8">
        <v>0</v>
      </c>
      <c r="H1629" s="8">
        <f>VLOOKUP(E1629,[1]Hoja1!$E:$F,2,FALSE)</f>
        <v>0</v>
      </c>
      <c r="I1629" s="8">
        <f>VLOOKUP(E1629,[1]Hoja1!$E:$S,3,FALSE)</f>
        <v>0</v>
      </c>
      <c r="J1629" s="8">
        <f>VLOOKUP(E1629,[1]Hoja1!$E:$S,4,FALSE)</f>
        <v>0</v>
      </c>
      <c r="K1629" s="8">
        <f>VLOOKUP(E1629,[1]Hoja1!$E:$S,5,FALSE)</f>
        <v>0</v>
      </c>
      <c r="L1629" s="8">
        <f>VLOOKUP(E1629,[1]Hoja1!$E:$S,6,FALSE)</f>
        <v>0</v>
      </c>
      <c r="M1629" s="8">
        <f>VLOOKUP(E1629,[1]Hoja1!$E:$S,7,FALSE)</f>
        <v>0</v>
      </c>
      <c r="N1629" s="6"/>
      <c r="O1629" s="6" t="s">
        <v>2383</v>
      </c>
      <c r="P1629" s="6" t="s">
        <v>931</v>
      </c>
      <c r="Q1629" s="6" t="s">
        <v>6679</v>
      </c>
      <c r="R1629" s="6" t="s">
        <v>34</v>
      </c>
      <c r="S1629" s="7" t="s">
        <v>35</v>
      </c>
      <c r="T1629" s="7" t="s">
        <v>35</v>
      </c>
      <c r="U1629" s="7">
        <v>40</v>
      </c>
      <c r="V1629" s="6" t="s">
        <v>80</v>
      </c>
      <c r="W1629" s="6" t="s">
        <v>80</v>
      </c>
      <c r="X1629" s="6" t="s">
        <v>976</v>
      </c>
      <c r="Y1629" s="8" t="s">
        <v>82</v>
      </c>
      <c r="Z1629" s="6" t="s">
        <v>6680</v>
      </c>
      <c r="AA1629" s="8">
        <v>0</v>
      </c>
      <c r="AB1629" s="8">
        <v>0</v>
      </c>
      <c r="AC1629" s="8">
        <v>0</v>
      </c>
      <c r="AD1629" s="8">
        <v>0</v>
      </c>
      <c r="AE1629" s="8">
        <v>0</v>
      </c>
      <c r="AF1629" s="8">
        <v>0</v>
      </c>
    </row>
    <row r="1630" spans="1:32" x14ac:dyDescent="0.25">
      <c r="A1630" s="6" t="s">
        <v>5247</v>
      </c>
      <c r="B1630" s="6" t="s">
        <v>5248</v>
      </c>
      <c r="C1630" s="6" t="s">
        <v>234</v>
      </c>
      <c r="D1630" s="7">
        <v>14</v>
      </c>
      <c r="E1630" s="8" t="s">
        <v>6681</v>
      </c>
      <c r="F1630" s="8">
        <v>0</v>
      </c>
      <c r="G1630" s="8">
        <v>0</v>
      </c>
      <c r="H1630" s="8">
        <f>VLOOKUP(E1630,[1]Hoja1!$E:$F,2,FALSE)</f>
        <v>0</v>
      </c>
      <c r="I1630" s="8">
        <f>VLOOKUP(E1630,[1]Hoja1!$E:$S,3,FALSE)</f>
        <v>0</v>
      </c>
      <c r="J1630" s="8">
        <f>VLOOKUP(E1630,[1]Hoja1!$E:$S,4,FALSE)</f>
        <v>0</v>
      </c>
      <c r="K1630" s="8">
        <f>VLOOKUP(E1630,[1]Hoja1!$E:$S,5,FALSE)</f>
        <v>0</v>
      </c>
      <c r="L1630" s="8">
        <f>VLOOKUP(E1630,[1]Hoja1!$E:$S,6,FALSE)</f>
        <v>0</v>
      </c>
      <c r="M1630" s="8">
        <f>VLOOKUP(E1630,[1]Hoja1!$E:$S,7,FALSE)</f>
        <v>0</v>
      </c>
      <c r="N1630" s="6"/>
      <c r="O1630" s="6" t="s">
        <v>226</v>
      </c>
      <c r="P1630" s="6" t="s">
        <v>6682</v>
      </c>
      <c r="Q1630" s="6" t="s">
        <v>6683</v>
      </c>
      <c r="R1630" s="6" t="s">
        <v>34</v>
      </c>
      <c r="S1630" s="7" t="s">
        <v>35</v>
      </c>
      <c r="T1630" s="7" t="s">
        <v>35</v>
      </c>
      <c r="U1630" s="7">
        <v>48</v>
      </c>
      <c r="V1630" s="6" t="s">
        <v>80</v>
      </c>
      <c r="W1630" s="6" t="s">
        <v>80</v>
      </c>
      <c r="X1630" s="6" t="s">
        <v>1844</v>
      </c>
      <c r="Y1630" s="8" t="s">
        <v>120</v>
      </c>
      <c r="Z1630" s="6" t="s">
        <v>6684</v>
      </c>
      <c r="AA1630" s="8">
        <v>0</v>
      </c>
      <c r="AB1630" s="8">
        <v>0</v>
      </c>
      <c r="AC1630" s="8">
        <v>0</v>
      </c>
      <c r="AD1630" s="8">
        <v>0</v>
      </c>
      <c r="AE1630" s="8">
        <v>0</v>
      </c>
      <c r="AF1630" s="8">
        <v>0</v>
      </c>
    </row>
    <row r="1631" spans="1:32" x14ac:dyDescent="0.25">
      <c r="A1631" s="6" t="s">
        <v>5247</v>
      </c>
      <c r="B1631" s="6" t="s">
        <v>5248</v>
      </c>
      <c r="C1631" s="6" t="s">
        <v>234</v>
      </c>
      <c r="D1631" s="7">
        <v>15</v>
      </c>
      <c r="E1631" s="8" t="s">
        <v>6685</v>
      </c>
      <c r="F1631" s="8">
        <v>0</v>
      </c>
      <c r="G1631" s="8">
        <v>0</v>
      </c>
      <c r="H1631" s="8">
        <f>VLOOKUP(E1631,[1]Hoja1!$E:$F,2,FALSE)</f>
        <v>0</v>
      </c>
      <c r="I1631" s="8">
        <f>VLOOKUP(E1631,[1]Hoja1!$E:$S,3,FALSE)</f>
        <v>0</v>
      </c>
      <c r="J1631" s="8">
        <f>VLOOKUP(E1631,[1]Hoja1!$E:$S,4,FALSE)</f>
        <v>0</v>
      </c>
      <c r="K1631" s="8">
        <f>VLOOKUP(E1631,[1]Hoja1!$E:$S,5,FALSE)</f>
        <v>0</v>
      </c>
      <c r="L1631" s="8">
        <f>VLOOKUP(E1631,[1]Hoja1!$E:$S,6,FALSE)</f>
        <v>0</v>
      </c>
      <c r="M1631" s="8">
        <f>VLOOKUP(E1631,[1]Hoja1!$E:$S,7,FALSE)</f>
        <v>0</v>
      </c>
      <c r="N1631" s="6"/>
      <c r="O1631" s="6" t="s">
        <v>6686</v>
      </c>
      <c r="P1631" s="6" t="s">
        <v>761</v>
      </c>
      <c r="Q1631" s="6" t="s">
        <v>6687</v>
      </c>
      <c r="R1631" s="6" t="s">
        <v>34</v>
      </c>
      <c r="S1631" s="7" t="s">
        <v>35</v>
      </c>
      <c r="T1631" s="7" t="s">
        <v>30</v>
      </c>
      <c r="U1631" s="7">
        <v>28</v>
      </c>
      <c r="V1631" s="6" t="s">
        <v>80</v>
      </c>
      <c r="W1631" s="6" t="s">
        <v>80</v>
      </c>
      <c r="X1631" s="6" t="s">
        <v>2615</v>
      </c>
      <c r="Y1631" s="8" t="s">
        <v>2616</v>
      </c>
      <c r="Z1631" s="6" t="s">
        <v>6688</v>
      </c>
      <c r="AA1631" s="8">
        <v>0</v>
      </c>
      <c r="AB1631" s="8">
        <v>0</v>
      </c>
      <c r="AC1631" s="8">
        <v>0</v>
      </c>
      <c r="AD1631" s="8">
        <v>0</v>
      </c>
      <c r="AE1631" s="8">
        <v>0</v>
      </c>
      <c r="AF1631" s="8">
        <v>0</v>
      </c>
    </row>
    <row r="1632" spans="1:32" x14ac:dyDescent="0.25">
      <c r="A1632" s="6" t="s">
        <v>5247</v>
      </c>
      <c r="B1632" s="6" t="s">
        <v>5248</v>
      </c>
      <c r="C1632" s="6" t="s">
        <v>234</v>
      </c>
      <c r="D1632" s="7">
        <v>16</v>
      </c>
      <c r="E1632" s="8" t="s">
        <v>6689</v>
      </c>
      <c r="F1632" s="8">
        <v>0</v>
      </c>
      <c r="G1632" s="8">
        <v>0</v>
      </c>
      <c r="H1632" s="8">
        <f>VLOOKUP(E1632,[1]Hoja1!$E:$F,2,FALSE)</f>
        <v>0</v>
      </c>
      <c r="I1632" s="8">
        <f>VLOOKUP(E1632,[1]Hoja1!$E:$S,3,FALSE)</f>
        <v>0</v>
      </c>
      <c r="J1632" s="8">
        <f>VLOOKUP(E1632,[1]Hoja1!$E:$S,4,FALSE)</f>
        <v>0</v>
      </c>
      <c r="K1632" s="8">
        <f>VLOOKUP(E1632,[1]Hoja1!$E:$S,5,FALSE)</f>
        <v>0</v>
      </c>
      <c r="L1632" s="8">
        <f>VLOOKUP(E1632,[1]Hoja1!$E:$S,6,FALSE)</f>
        <v>0</v>
      </c>
      <c r="M1632" s="8">
        <f>VLOOKUP(E1632,[1]Hoja1!$E:$S,7,FALSE)</f>
        <v>0</v>
      </c>
      <c r="N1632" s="6"/>
      <c r="O1632" s="6" t="s">
        <v>6690</v>
      </c>
      <c r="P1632" s="6" t="s">
        <v>5640</v>
      </c>
      <c r="Q1632" s="6" t="s">
        <v>6691</v>
      </c>
      <c r="R1632" s="6" t="s">
        <v>54</v>
      </c>
      <c r="S1632" s="7" t="s">
        <v>35</v>
      </c>
      <c r="T1632" s="7" t="s">
        <v>35</v>
      </c>
      <c r="U1632" s="7">
        <v>32</v>
      </c>
      <c r="V1632" s="6" t="s">
        <v>80</v>
      </c>
      <c r="W1632" s="6" t="s">
        <v>80</v>
      </c>
      <c r="X1632" s="6" t="s">
        <v>1844</v>
      </c>
      <c r="Y1632" s="8" t="s">
        <v>120</v>
      </c>
      <c r="Z1632" s="6" t="s">
        <v>6692</v>
      </c>
      <c r="AA1632" s="8">
        <v>0</v>
      </c>
      <c r="AB1632" s="8">
        <v>0</v>
      </c>
      <c r="AC1632" s="8">
        <v>0</v>
      </c>
      <c r="AD1632" s="8">
        <v>0</v>
      </c>
      <c r="AE1632" s="8">
        <v>0</v>
      </c>
      <c r="AF1632" s="8">
        <v>0</v>
      </c>
    </row>
    <row r="1633" spans="1:32" x14ac:dyDescent="0.25">
      <c r="A1633" s="6" t="s">
        <v>5247</v>
      </c>
      <c r="B1633" s="6" t="s">
        <v>5248</v>
      </c>
      <c r="C1633" s="6" t="s">
        <v>234</v>
      </c>
      <c r="D1633" s="7">
        <v>17</v>
      </c>
      <c r="E1633" s="8" t="s">
        <v>6693</v>
      </c>
      <c r="F1633" s="8">
        <v>0</v>
      </c>
      <c r="G1633" s="8">
        <v>0</v>
      </c>
      <c r="H1633" s="8">
        <f>VLOOKUP(E1633,[1]Hoja1!$E:$F,2,FALSE)</f>
        <v>0</v>
      </c>
      <c r="I1633" s="8">
        <f>VLOOKUP(E1633,[1]Hoja1!$E:$S,3,FALSE)</f>
        <v>0</v>
      </c>
      <c r="J1633" s="8">
        <f>VLOOKUP(E1633,[1]Hoja1!$E:$S,4,FALSE)</f>
        <v>0</v>
      </c>
      <c r="K1633" s="8">
        <f>VLOOKUP(E1633,[1]Hoja1!$E:$S,5,FALSE)</f>
        <v>0</v>
      </c>
      <c r="L1633" s="8">
        <f>VLOOKUP(E1633,[1]Hoja1!$E:$S,6,FALSE)</f>
        <v>0</v>
      </c>
      <c r="M1633" s="8">
        <f>VLOOKUP(E1633,[1]Hoja1!$E:$S,7,FALSE)</f>
        <v>0</v>
      </c>
      <c r="N1633" s="6"/>
      <c r="O1633" s="6" t="s">
        <v>896</v>
      </c>
      <c r="P1633" s="6" t="s">
        <v>6694</v>
      </c>
      <c r="Q1633" s="6" t="s">
        <v>6695</v>
      </c>
      <c r="R1633" s="6" t="s">
        <v>54</v>
      </c>
      <c r="S1633" s="7" t="s">
        <v>35</v>
      </c>
      <c r="T1633" s="7" t="s">
        <v>35</v>
      </c>
      <c r="U1633" s="7">
        <v>37</v>
      </c>
      <c r="V1633" s="6" t="s">
        <v>80</v>
      </c>
      <c r="W1633" s="6" t="s">
        <v>80</v>
      </c>
      <c r="X1633" s="6" t="s">
        <v>1674</v>
      </c>
      <c r="Y1633" s="8" t="s">
        <v>1675</v>
      </c>
      <c r="Z1633" s="6" t="s">
        <v>6696</v>
      </c>
      <c r="AA1633" s="8">
        <v>0</v>
      </c>
      <c r="AB1633" s="8">
        <v>0</v>
      </c>
      <c r="AC1633" s="8">
        <v>0</v>
      </c>
      <c r="AD1633" s="8">
        <v>0</v>
      </c>
      <c r="AE1633" s="8">
        <v>0</v>
      </c>
      <c r="AF1633" s="8">
        <v>0</v>
      </c>
    </row>
    <row r="1634" spans="1:32" x14ac:dyDescent="0.25">
      <c r="A1634" s="6" t="s">
        <v>5247</v>
      </c>
      <c r="B1634" s="6" t="s">
        <v>5248</v>
      </c>
      <c r="C1634" s="6" t="s">
        <v>234</v>
      </c>
      <c r="D1634" s="7">
        <v>18</v>
      </c>
      <c r="E1634" s="8" t="s">
        <v>6697</v>
      </c>
      <c r="F1634" s="8">
        <v>0</v>
      </c>
      <c r="G1634" s="8">
        <v>0</v>
      </c>
      <c r="H1634" s="8">
        <f>VLOOKUP(E1634,[1]Hoja1!$E:$F,2,FALSE)</f>
        <v>0</v>
      </c>
      <c r="I1634" s="8">
        <f>VLOOKUP(E1634,[1]Hoja1!$E:$S,3,FALSE)</f>
        <v>0</v>
      </c>
      <c r="J1634" s="8">
        <f>VLOOKUP(E1634,[1]Hoja1!$E:$S,4,FALSE)</f>
        <v>0</v>
      </c>
      <c r="K1634" s="8">
        <f>VLOOKUP(E1634,[1]Hoja1!$E:$S,5,FALSE)</f>
        <v>0</v>
      </c>
      <c r="L1634" s="8">
        <f>VLOOKUP(E1634,[1]Hoja1!$E:$S,6,FALSE)</f>
        <v>0</v>
      </c>
      <c r="M1634" s="8">
        <f>VLOOKUP(E1634,[1]Hoja1!$E:$S,7,FALSE)</f>
        <v>0</v>
      </c>
      <c r="N1634" s="6"/>
      <c r="O1634" s="6" t="s">
        <v>347</v>
      </c>
      <c r="P1634" s="6" t="s">
        <v>70</v>
      </c>
      <c r="Q1634" s="6" t="s">
        <v>6698</v>
      </c>
      <c r="R1634" s="6" t="s">
        <v>54</v>
      </c>
      <c r="S1634" s="7" t="s">
        <v>35</v>
      </c>
      <c r="T1634" s="7" t="s">
        <v>35</v>
      </c>
      <c r="U1634" s="7">
        <v>50</v>
      </c>
      <c r="V1634" s="6" t="s">
        <v>80</v>
      </c>
      <c r="W1634" s="6" t="s">
        <v>80</v>
      </c>
      <c r="X1634" s="6" t="s">
        <v>3104</v>
      </c>
      <c r="Y1634" s="8" t="s">
        <v>1675</v>
      </c>
      <c r="Z1634" s="6" t="s">
        <v>6699</v>
      </c>
      <c r="AA1634" s="8">
        <v>0</v>
      </c>
      <c r="AB1634" s="8">
        <v>0</v>
      </c>
      <c r="AC1634" s="8">
        <v>0</v>
      </c>
      <c r="AD1634" s="8">
        <v>0</v>
      </c>
      <c r="AE1634" s="8">
        <v>0</v>
      </c>
      <c r="AF1634" s="8">
        <v>0</v>
      </c>
    </row>
    <row r="1635" spans="1:32" x14ac:dyDescent="0.25">
      <c r="A1635" s="6" t="s">
        <v>5247</v>
      </c>
      <c r="B1635" s="6" t="s">
        <v>5248</v>
      </c>
      <c r="C1635" s="6" t="s">
        <v>234</v>
      </c>
      <c r="D1635" s="7">
        <v>19</v>
      </c>
      <c r="E1635" s="8" t="s">
        <v>6700</v>
      </c>
      <c r="F1635" s="8">
        <v>0</v>
      </c>
      <c r="G1635" s="8">
        <v>0</v>
      </c>
      <c r="H1635" s="8">
        <f>VLOOKUP(E1635,[1]Hoja1!$E:$F,2,FALSE)</f>
        <v>0</v>
      </c>
      <c r="I1635" s="8">
        <f>VLOOKUP(E1635,[1]Hoja1!$E:$S,3,FALSE)</f>
        <v>0</v>
      </c>
      <c r="J1635" s="8">
        <f>VLOOKUP(E1635,[1]Hoja1!$E:$S,4,FALSE)</f>
        <v>0</v>
      </c>
      <c r="K1635" s="8">
        <f>VLOOKUP(E1635,[1]Hoja1!$E:$S,5,FALSE)</f>
        <v>0</v>
      </c>
      <c r="L1635" s="8">
        <f>VLOOKUP(E1635,[1]Hoja1!$E:$S,6,FALSE)</f>
        <v>0</v>
      </c>
      <c r="M1635" s="8">
        <f>VLOOKUP(E1635,[1]Hoja1!$E:$S,7,FALSE)</f>
        <v>0</v>
      </c>
      <c r="N1635" s="6"/>
      <c r="O1635" s="6" t="s">
        <v>313</v>
      </c>
      <c r="P1635" s="6" t="s">
        <v>313</v>
      </c>
      <c r="Q1635" s="6" t="s">
        <v>4716</v>
      </c>
      <c r="R1635" s="6" t="s">
        <v>34</v>
      </c>
      <c r="S1635" s="7" t="s">
        <v>35</v>
      </c>
      <c r="T1635" s="7" t="s">
        <v>35</v>
      </c>
      <c r="U1635" s="7">
        <v>30</v>
      </c>
      <c r="V1635" s="6" t="s">
        <v>80</v>
      </c>
      <c r="W1635" s="6" t="s">
        <v>80</v>
      </c>
      <c r="X1635" s="6" t="s">
        <v>1674</v>
      </c>
      <c r="Y1635" s="8" t="s">
        <v>1675</v>
      </c>
      <c r="Z1635" s="6" t="s">
        <v>6701</v>
      </c>
      <c r="AA1635" s="8">
        <v>0</v>
      </c>
      <c r="AB1635" s="8">
        <v>0</v>
      </c>
      <c r="AC1635" s="8">
        <v>0</v>
      </c>
      <c r="AD1635" s="8">
        <v>0</v>
      </c>
      <c r="AE1635" s="8">
        <v>0</v>
      </c>
      <c r="AF1635" s="8">
        <v>0</v>
      </c>
    </row>
    <row r="1636" spans="1:32" x14ac:dyDescent="0.25">
      <c r="A1636" s="6" t="s">
        <v>5247</v>
      </c>
      <c r="B1636" s="6" t="s">
        <v>5248</v>
      </c>
      <c r="C1636" s="6" t="s">
        <v>234</v>
      </c>
      <c r="D1636" s="7">
        <v>20</v>
      </c>
      <c r="E1636" s="8" t="s">
        <v>6702</v>
      </c>
      <c r="F1636" s="8">
        <v>0</v>
      </c>
      <c r="G1636" s="8">
        <v>0</v>
      </c>
      <c r="H1636" s="8">
        <f>VLOOKUP(E1636,[1]Hoja1!$E:$F,2,FALSE)</f>
        <v>0</v>
      </c>
      <c r="I1636" s="8">
        <f>VLOOKUP(E1636,[1]Hoja1!$E:$S,3,FALSE)</f>
        <v>0</v>
      </c>
      <c r="J1636" s="8">
        <f>VLOOKUP(E1636,[1]Hoja1!$E:$S,4,FALSE)</f>
        <v>0</v>
      </c>
      <c r="K1636" s="8">
        <f>VLOOKUP(E1636,[1]Hoja1!$E:$S,5,FALSE)</f>
        <v>0</v>
      </c>
      <c r="L1636" s="8">
        <f>VLOOKUP(E1636,[1]Hoja1!$E:$S,6,FALSE)</f>
        <v>0</v>
      </c>
      <c r="M1636" s="8">
        <f>VLOOKUP(E1636,[1]Hoja1!$E:$S,7,FALSE)</f>
        <v>0</v>
      </c>
      <c r="N1636" s="6"/>
      <c r="O1636" s="6" t="s">
        <v>6703</v>
      </c>
      <c r="P1636" s="6" t="s">
        <v>1974</v>
      </c>
      <c r="Q1636" s="6" t="s">
        <v>6704</v>
      </c>
      <c r="R1636" s="6" t="s">
        <v>54</v>
      </c>
      <c r="S1636" s="7" t="s">
        <v>35</v>
      </c>
      <c r="T1636" s="7" t="s">
        <v>35</v>
      </c>
      <c r="U1636" s="7">
        <v>33</v>
      </c>
      <c r="V1636" s="6" t="s">
        <v>80</v>
      </c>
      <c r="W1636" s="6" t="s">
        <v>80</v>
      </c>
      <c r="X1636" s="6" t="s">
        <v>924</v>
      </c>
      <c r="Y1636" s="8" t="s">
        <v>120</v>
      </c>
      <c r="Z1636" s="6" t="s">
        <v>6705</v>
      </c>
      <c r="AA1636" s="8">
        <v>0</v>
      </c>
      <c r="AB1636" s="8">
        <v>0</v>
      </c>
      <c r="AC1636" s="8">
        <v>0</v>
      </c>
      <c r="AD1636" s="8">
        <v>0</v>
      </c>
      <c r="AE1636" s="8">
        <v>0</v>
      </c>
      <c r="AF1636" s="8">
        <v>0</v>
      </c>
    </row>
    <row r="1637" spans="1:32" x14ac:dyDescent="0.25">
      <c r="A1637" s="6" t="s">
        <v>5247</v>
      </c>
      <c r="B1637" s="6" t="s">
        <v>5248</v>
      </c>
      <c r="C1637" s="6" t="s">
        <v>234</v>
      </c>
      <c r="D1637" s="7">
        <v>21</v>
      </c>
      <c r="E1637" s="8" t="s">
        <v>6706</v>
      </c>
      <c r="F1637" s="8">
        <v>0</v>
      </c>
      <c r="G1637" s="8">
        <v>0</v>
      </c>
      <c r="H1637" s="8">
        <f>VLOOKUP(E1637,[1]Hoja1!$E:$F,2,FALSE)</f>
        <v>0</v>
      </c>
      <c r="I1637" s="8">
        <f>VLOOKUP(E1637,[1]Hoja1!$E:$S,3,FALSE)</f>
        <v>0</v>
      </c>
      <c r="J1637" s="8">
        <f>VLOOKUP(E1637,[1]Hoja1!$E:$S,4,FALSE)</f>
        <v>0</v>
      </c>
      <c r="K1637" s="8">
        <f>VLOOKUP(E1637,[1]Hoja1!$E:$S,5,FALSE)</f>
        <v>0</v>
      </c>
      <c r="L1637" s="8">
        <f>VLOOKUP(E1637,[1]Hoja1!$E:$S,6,FALSE)</f>
        <v>0</v>
      </c>
      <c r="M1637" s="8">
        <f>VLOOKUP(E1637,[1]Hoja1!$E:$S,7,FALSE)</f>
        <v>0</v>
      </c>
      <c r="N1637" s="6"/>
      <c r="O1637" s="6" t="s">
        <v>346</v>
      </c>
      <c r="P1637" s="6" t="s">
        <v>6707</v>
      </c>
      <c r="Q1637" s="6" t="s">
        <v>6708</v>
      </c>
      <c r="R1637" s="6" t="s">
        <v>34</v>
      </c>
      <c r="S1637" s="7" t="s">
        <v>35</v>
      </c>
      <c r="T1637" s="7" t="s">
        <v>35</v>
      </c>
      <c r="U1637" s="7">
        <v>67</v>
      </c>
      <c r="V1637" s="6" t="s">
        <v>80</v>
      </c>
      <c r="W1637" s="6" t="s">
        <v>80</v>
      </c>
      <c r="X1637" s="6" t="s">
        <v>1674</v>
      </c>
      <c r="Y1637" s="8" t="s">
        <v>1675</v>
      </c>
      <c r="Z1637" s="6" t="s">
        <v>6709</v>
      </c>
      <c r="AA1637" s="8">
        <v>0</v>
      </c>
      <c r="AB1637" s="8">
        <v>0</v>
      </c>
      <c r="AC1637" s="8">
        <v>0</v>
      </c>
      <c r="AD1637" s="8">
        <v>0</v>
      </c>
      <c r="AE1637" s="8">
        <v>0</v>
      </c>
      <c r="AF1637" s="8">
        <v>0</v>
      </c>
    </row>
    <row r="1638" spans="1:32" x14ac:dyDescent="0.25">
      <c r="A1638" s="6" t="s">
        <v>5247</v>
      </c>
      <c r="B1638" s="6" t="s">
        <v>5248</v>
      </c>
      <c r="C1638" s="6" t="s">
        <v>234</v>
      </c>
      <c r="D1638" s="7">
        <v>22</v>
      </c>
      <c r="E1638" s="8" t="s">
        <v>6710</v>
      </c>
      <c r="F1638" s="8">
        <v>0</v>
      </c>
      <c r="G1638" s="8">
        <v>0</v>
      </c>
      <c r="H1638" s="8">
        <f>VLOOKUP(E1638,[1]Hoja1!$E:$F,2,FALSE)</f>
        <v>0</v>
      </c>
      <c r="I1638" s="8">
        <f>VLOOKUP(E1638,[1]Hoja1!$E:$S,3,FALSE)</f>
        <v>0</v>
      </c>
      <c r="J1638" s="8">
        <f>VLOOKUP(E1638,[1]Hoja1!$E:$S,4,FALSE)</f>
        <v>0</v>
      </c>
      <c r="K1638" s="8">
        <f>VLOOKUP(E1638,[1]Hoja1!$E:$S,5,FALSE)</f>
        <v>0</v>
      </c>
      <c r="L1638" s="8">
        <f>VLOOKUP(E1638,[1]Hoja1!$E:$S,6,FALSE)</f>
        <v>0</v>
      </c>
      <c r="M1638" s="8">
        <f>VLOOKUP(E1638,[1]Hoja1!$E:$S,7,FALSE)</f>
        <v>0</v>
      </c>
      <c r="N1638" s="6"/>
      <c r="O1638" s="6" t="s">
        <v>3967</v>
      </c>
      <c r="P1638" s="6" t="s">
        <v>1050</v>
      </c>
      <c r="Q1638" s="6" t="s">
        <v>6711</v>
      </c>
      <c r="R1638" s="6" t="s">
        <v>34</v>
      </c>
      <c r="S1638" s="7" t="s">
        <v>35</v>
      </c>
      <c r="T1638" s="7" t="s">
        <v>35</v>
      </c>
      <c r="U1638" s="7">
        <v>63</v>
      </c>
      <c r="V1638" s="6" t="s">
        <v>80</v>
      </c>
      <c r="W1638" s="6" t="s">
        <v>80</v>
      </c>
      <c r="X1638" s="6" t="s">
        <v>3104</v>
      </c>
      <c r="Y1638" s="8" t="s">
        <v>1675</v>
      </c>
      <c r="Z1638" s="6" t="s">
        <v>6712</v>
      </c>
      <c r="AA1638" s="8">
        <v>0</v>
      </c>
      <c r="AB1638" s="8">
        <v>0</v>
      </c>
      <c r="AC1638" s="8">
        <v>0</v>
      </c>
      <c r="AD1638" s="8">
        <v>0</v>
      </c>
      <c r="AE1638" s="8">
        <v>0</v>
      </c>
      <c r="AF1638" s="8">
        <v>0</v>
      </c>
    </row>
    <row r="1639" spans="1:32" x14ac:dyDescent="0.25">
      <c r="A1639" s="6" t="s">
        <v>5247</v>
      </c>
      <c r="B1639" s="6" t="s">
        <v>5248</v>
      </c>
      <c r="C1639" s="6" t="s">
        <v>234</v>
      </c>
      <c r="D1639" s="7">
        <v>23</v>
      </c>
      <c r="E1639" s="8" t="s">
        <v>6713</v>
      </c>
      <c r="F1639" s="8">
        <v>0</v>
      </c>
      <c r="G1639" s="8">
        <v>0</v>
      </c>
      <c r="H1639" s="8">
        <f>VLOOKUP(E1639,[1]Hoja1!$E:$F,2,FALSE)</f>
        <v>0</v>
      </c>
      <c r="I1639" s="8">
        <f>VLOOKUP(E1639,[1]Hoja1!$E:$S,3,FALSE)</f>
        <v>0</v>
      </c>
      <c r="J1639" s="8">
        <f>VLOOKUP(E1639,[1]Hoja1!$E:$S,4,FALSE)</f>
        <v>0</v>
      </c>
      <c r="K1639" s="8">
        <f>VLOOKUP(E1639,[1]Hoja1!$E:$S,5,FALSE)</f>
        <v>0</v>
      </c>
      <c r="L1639" s="8">
        <f>VLOOKUP(E1639,[1]Hoja1!$E:$S,6,FALSE)</f>
        <v>0</v>
      </c>
      <c r="M1639" s="8">
        <f>VLOOKUP(E1639,[1]Hoja1!$E:$S,7,FALSE)</f>
        <v>0</v>
      </c>
      <c r="N1639" s="6"/>
      <c r="O1639" s="6" t="s">
        <v>674</v>
      </c>
      <c r="P1639" s="6" t="s">
        <v>308</v>
      </c>
      <c r="Q1639" s="6" t="s">
        <v>1622</v>
      </c>
      <c r="R1639" s="6" t="s">
        <v>34</v>
      </c>
      <c r="S1639" s="7" t="s">
        <v>35</v>
      </c>
      <c r="T1639" s="7" t="s">
        <v>35</v>
      </c>
      <c r="U1639" s="7">
        <v>36</v>
      </c>
      <c r="V1639" s="6" t="s">
        <v>80</v>
      </c>
      <c r="W1639" s="6" t="s">
        <v>80</v>
      </c>
      <c r="X1639" s="6" t="s">
        <v>924</v>
      </c>
      <c r="Y1639" s="8" t="s">
        <v>120</v>
      </c>
      <c r="Z1639" s="6" t="s">
        <v>6714</v>
      </c>
      <c r="AA1639" s="8">
        <v>0</v>
      </c>
      <c r="AB1639" s="8">
        <v>0</v>
      </c>
      <c r="AC1639" s="8">
        <v>0</v>
      </c>
      <c r="AD1639" s="8">
        <v>0</v>
      </c>
      <c r="AE1639" s="8">
        <v>0</v>
      </c>
      <c r="AF1639" s="8">
        <v>0</v>
      </c>
    </row>
    <row r="1640" spans="1:32" x14ac:dyDescent="0.25">
      <c r="A1640" s="6" t="s">
        <v>5247</v>
      </c>
      <c r="B1640" s="6" t="s">
        <v>5248</v>
      </c>
      <c r="C1640" s="6" t="s">
        <v>234</v>
      </c>
      <c r="D1640" s="7">
        <v>24</v>
      </c>
      <c r="E1640" s="8" t="s">
        <v>6715</v>
      </c>
      <c r="F1640" s="8">
        <v>0</v>
      </c>
      <c r="G1640" s="8">
        <v>0</v>
      </c>
      <c r="H1640" s="8">
        <f>VLOOKUP(E1640,[1]Hoja1!$E:$F,2,FALSE)</f>
        <v>0</v>
      </c>
      <c r="I1640" s="8">
        <f>VLOOKUP(E1640,[1]Hoja1!$E:$S,3,FALSE)</f>
        <v>0</v>
      </c>
      <c r="J1640" s="8">
        <f>VLOOKUP(E1640,[1]Hoja1!$E:$S,4,FALSE)</f>
        <v>0</v>
      </c>
      <c r="K1640" s="8">
        <f>VLOOKUP(E1640,[1]Hoja1!$E:$S,5,FALSE)</f>
        <v>0</v>
      </c>
      <c r="L1640" s="8">
        <f>VLOOKUP(E1640,[1]Hoja1!$E:$S,6,FALSE)</f>
        <v>0</v>
      </c>
      <c r="M1640" s="8">
        <f>VLOOKUP(E1640,[1]Hoja1!$E:$S,7,FALSE)</f>
        <v>0</v>
      </c>
      <c r="N1640" s="6"/>
      <c r="O1640" s="6" t="s">
        <v>282</v>
      </c>
      <c r="P1640" s="6" t="s">
        <v>1505</v>
      </c>
      <c r="Q1640" s="6" t="s">
        <v>6716</v>
      </c>
      <c r="R1640" s="6" t="s">
        <v>54</v>
      </c>
      <c r="S1640" s="7" t="s">
        <v>35</v>
      </c>
      <c r="T1640" s="7" t="s">
        <v>35</v>
      </c>
      <c r="U1640" s="7">
        <v>31</v>
      </c>
      <c r="V1640" s="6" t="s">
        <v>80</v>
      </c>
      <c r="W1640" s="6" t="s">
        <v>80</v>
      </c>
      <c r="X1640" s="6" t="s">
        <v>976</v>
      </c>
      <c r="Y1640" s="8" t="s">
        <v>82</v>
      </c>
      <c r="Z1640" s="6" t="s">
        <v>6717</v>
      </c>
      <c r="AA1640" s="8">
        <v>0</v>
      </c>
      <c r="AB1640" s="8">
        <v>0</v>
      </c>
      <c r="AC1640" s="8">
        <v>0</v>
      </c>
      <c r="AD1640" s="8">
        <v>0</v>
      </c>
      <c r="AE1640" s="8">
        <v>0</v>
      </c>
      <c r="AF1640" s="8">
        <v>0</v>
      </c>
    </row>
    <row r="1641" spans="1:32" x14ac:dyDescent="0.25">
      <c r="A1641" s="6" t="s">
        <v>5247</v>
      </c>
      <c r="B1641" s="6" t="s">
        <v>5248</v>
      </c>
      <c r="C1641" s="6" t="s">
        <v>234</v>
      </c>
      <c r="D1641" s="7">
        <v>25</v>
      </c>
      <c r="E1641" s="8" t="s">
        <v>6718</v>
      </c>
      <c r="F1641" s="8">
        <v>0</v>
      </c>
      <c r="G1641" s="8">
        <v>0</v>
      </c>
      <c r="H1641" s="8">
        <f>VLOOKUP(E1641,[1]Hoja1!$E:$F,2,FALSE)</f>
        <v>0</v>
      </c>
      <c r="I1641" s="8">
        <f>VLOOKUP(E1641,[1]Hoja1!$E:$S,3,FALSE)</f>
        <v>0</v>
      </c>
      <c r="J1641" s="8">
        <f>VLOOKUP(E1641,[1]Hoja1!$E:$S,4,FALSE)</f>
        <v>0</v>
      </c>
      <c r="K1641" s="8">
        <f>VLOOKUP(E1641,[1]Hoja1!$E:$S,5,FALSE)</f>
        <v>0</v>
      </c>
      <c r="L1641" s="8">
        <f>VLOOKUP(E1641,[1]Hoja1!$E:$S,6,FALSE)</f>
        <v>0</v>
      </c>
      <c r="M1641" s="8">
        <f>VLOOKUP(E1641,[1]Hoja1!$E:$S,7,FALSE)</f>
        <v>0</v>
      </c>
      <c r="N1641" s="6"/>
      <c r="O1641" s="6" t="s">
        <v>6719</v>
      </c>
      <c r="P1641" s="6" t="s">
        <v>506</v>
      </c>
      <c r="Q1641" s="6" t="s">
        <v>585</v>
      </c>
      <c r="R1641" s="6" t="s">
        <v>34</v>
      </c>
      <c r="S1641" s="7" t="s">
        <v>35</v>
      </c>
      <c r="T1641" s="7" t="s">
        <v>35</v>
      </c>
      <c r="U1641" s="7">
        <v>46</v>
      </c>
      <c r="V1641" s="6" t="s">
        <v>80</v>
      </c>
      <c r="W1641" s="6" t="s">
        <v>80</v>
      </c>
      <c r="X1641" s="6" t="s">
        <v>5546</v>
      </c>
      <c r="Y1641" s="8" t="s">
        <v>82</v>
      </c>
      <c r="Z1641" s="6" t="s">
        <v>6720</v>
      </c>
      <c r="AA1641" s="8">
        <v>0</v>
      </c>
      <c r="AB1641" s="8">
        <v>0</v>
      </c>
      <c r="AC1641" s="8">
        <v>0</v>
      </c>
      <c r="AD1641" s="8">
        <v>0</v>
      </c>
      <c r="AE1641" s="8">
        <v>0</v>
      </c>
      <c r="AF1641" s="8">
        <v>0</v>
      </c>
    </row>
    <row r="1642" spans="1:32" x14ac:dyDescent="0.25">
      <c r="A1642" s="6" t="s">
        <v>5247</v>
      </c>
      <c r="B1642" s="6" t="s">
        <v>5248</v>
      </c>
      <c r="C1642" s="6" t="s">
        <v>234</v>
      </c>
      <c r="D1642" s="7">
        <v>26</v>
      </c>
      <c r="E1642" s="8" t="s">
        <v>6721</v>
      </c>
      <c r="F1642" s="8">
        <v>0</v>
      </c>
      <c r="G1642" s="8">
        <v>0</v>
      </c>
      <c r="H1642" s="8">
        <f>VLOOKUP(E1642,[1]Hoja1!$E:$F,2,FALSE)</f>
        <v>0</v>
      </c>
      <c r="I1642" s="8">
        <f>VLOOKUP(E1642,[1]Hoja1!$E:$S,3,FALSE)</f>
        <v>0</v>
      </c>
      <c r="J1642" s="8">
        <f>VLOOKUP(E1642,[1]Hoja1!$E:$S,4,FALSE)</f>
        <v>0</v>
      </c>
      <c r="K1642" s="8">
        <f>VLOOKUP(E1642,[1]Hoja1!$E:$S,5,FALSE)</f>
        <v>0</v>
      </c>
      <c r="L1642" s="8">
        <f>VLOOKUP(E1642,[1]Hoja1!$E:$S,6,FALSE)</f>
        <v>0</v>
      </c>
      <c r="M1642" s="8">
        <f>VLOOKUP(E1642,[1]Hoja1!$E:$S,7,FALSE)</f>
        <v>0</v>
      </c>
      <c r="N1642" s="6"/>
      <c r="O1642" s="6" t="s">
        <v>6722</v>
      </c>
      <c r="P1642" s="6" t="s">
        <v>6723</v>
      </c>
      <c r="Q1642" s="6" t="s">
        <v>3518</v>
      </c>
      <c r="R1642" s="6" t="s">
        <v>34</v>
      </c>
      <c r="S1642" s="7" t="s">
        <v>35</v>
      </c>
      <c r="T1642" s="7" t="s">
        <v>30</v>
      </c>
      <c r="U1642" s="7">
        <v>28</v>
      </c>
      <c r="V1642" s="6" t="s">
        <v>80</v>
      </c>
      <c r="W1642" s="6" t="s">
        <v>80</v>
      </c>
      <c r="X1642" s="6" t="s">
        <v>1844</v>
      </c>
      <c r="Y1642" s="8" t="s">
        <v>120</v>
      </c>
      <c r="Z1642" s="6" t="s">
        <v>6724</v>
      </c>
      <c r="AA1642" s="8">
        <v>0</v>
      </c>
      <c r="AB1642" s="8">
        <v>0</v>
      </c>
      <c r="AC1642" s="8">
        <v>0</v>
      </c>
      <c r="AD1642" s="8">
        <v>0</v>
      </c>
      <c r="AE1642" s="8">
        <v>0</v>
      </c>
      <c r="AF1642" s="8">
        <v>0</v>
      </c>
    </row>
    <row r="1643" spans="1:32" x14ac:dyDescent="0.25">
      <c r="A1643" s="6" t="s">
        <v>5247</v>
      </c>
      <c r="B1643" s="6" t="s">
        <v>5248</v>
      </c>
      <c r="C1643" s="6" t="s">
        <v>234</v>
      </c>
      <c r="D1643" s="7">
        <v>27</v>
      </c>
      <c r="E1643" s="8" t="s">
        <v>6725</v>
      </c>
      <c r="F1643" s="8">
        <v>0</v>
      </c>
      <c r="G1643" s="8">
        <v>0</v>
      </c>
      <c r="H1643" s="8">
        <f>VLOOKUP(E1643,[1]Hoja1!$E:$F,2,FALSE)</f>
        <v>0</v>
      </c>
      <c r="I1643" s="8">
        <f>VLOOKUP(E1643,[1]Hoja1!$E:$S,3,FALSE)</f>
        <v>0</v>
      </c>
      <c r="J1643" s="8">
        <f>VLOOKUP(E1643,[1]Hoja1!$E:$S,4,FALSE)</f>
        <v>0</v>
      </c>
      <c r="K1643" s="8">
        <f>VLOOKUP(E1643,[1]Hoja1!$E:$S,5,FALSE)</f>
        <v>0</v>
      </c>
      <c r="L1643" s="8">
        <f>VLOOKUP(E1643,[1]Hoja1!$E:$S,6,FALSE)</f>
        <v>0</v>
      </c>
      <c r="M1643" s="8">
        <f>VLOOKUP(E1643,[1]Hoja1!$E:$S,7,FALSE)</f>
        <v>0</v>
      </c>
      <c r="N1643" s="6"/>
      <c r="O1643" s="6" t="s">
        <v>6726</v>
      </c>
      <c r="P1643" s="6" t="s">
        <v>6727</v>
      </c>
      <c r="Q1643" s="6" t="s">
        <v>6728</v>
      </c>
      <c r="R1643" s="6" t="s">
        <v>34</v>
      </c>
      <c r="S1643" s="7" t="s">
        <v>30</v>
      </c>
      <c r="T1643" s="7" t="s">
        <v>35</v>
      </c>
      <c r="U1643" s="7">
        <v>48</v>
      </c>
      <c r="V1643" s="6" t="s">
        <v>80</v>
      </c>
      <c r="W1643" s="6" t="s">
        <v>80</v>
      </c>
      <c r="X1643" s="6" t="s">
        <v>5333</v>
      </c>
      <c r="Y1643" s="8" t="s">
        <v>2616</v>
      </c>
      <c r="Z1643" s="6" t="s">
        <v>6729</v>
      </c>
      <c r="AA1643" s="8">
        <v>0</v>
      </c>
      <c r="AB1643" s="8">
        <v>0</v>
      </c>
      <c r="AC1643" s="8">
        <v>0</v>
      </c>
      <c r="AD1643" s="8">
        <v>0</v>
      </c>
      <c r="AE1643" s="8">
        <v>0</v>
      </c>
      <c r="AF1643" s="8">
        <v>0</v>
      </c>
    </row>
    <row r="1644" spans="1:32" x14ac:dyDescent="0.25">
      <c r="A1644" s="6" t="s">
        <v>5247</v>
      </c>
      <c r="B1644" s="6" t="s">
        <v>5248</v>
      </c>
      <c r="C1644" s="6" t="s">
        <v>234</v>
      </c>
      <c r="D1644" s="7">
        <v>28</v>
      </c>
      <c r="E1644" s="8" t="s">
        <v>6730</v>
      </c>
      <c r="F1644" s="8">
        <v>0</v>
      </c>
      <c r="G1644" s="8">
        <v>0</v>
      </c>
      <c r="H1644" s="8">
        <f>VLOOKUP(E1644,[1]Hoja1!$E:$F,2,FALSE)</f>
        <v>0</v>
      </c>
      <c r="I1644" s="8">
        <f>VLOOKUP(E1644,[1]Hoja1!$E:$S,3,FALSE)</f>
        <v>0</v>
      </c>
      <c r="J1644" s="8">
        <f>VLOOKUP(E1644,[1]Hoja1!$E:$S,4,FALSE)</f>
        <v>0</v>
      </c>
      <c r="K1644" s="8">
        <f>VLOOKUP(E1644,[1]Hoja1!$E:$S,5,FALSE)</f>
        <v>0</v>
      </c>
      <c r="L1644" s="8">
        <f>VLOOKUP(E1644,[1]Hoja1!$E:$S,6,FALSE)</f>
        <v>0</v>
      </c>
      <c r="M1644" s="8">
        <f>VLOOKUP(E1644,[1]Hoja1!$E:$S,7,FALSE)</f>
        <v>0</v>
      </c>
      <c r="N1644" s="6"/>
      <c r="O1644" s="6" t="s">
        <v>393</v>
      </c>
      <c r="P1644" s="6" t="s">
        <v>6731</v>
      </c>
      <c r="Q1644" s="6" t="s">
        <v>6732</v>
      </c>
      <c r="R1644" s="6" t="s">
        <v>34</v>
      </c>
      <c r="S1644" s="7" t="s">
        <v>35</v>
      </c>
      <c r="T1644" s="7" t="s">
        <v>35</v>
      </c>
      <c r="U1644" s="7">
        <v>42</v>
      </c>
      <c r="V1644" s="6" t="s">
        <v>80</v>
      </c>
      <c r="W1644" s="6" t="s">
        <v>80</v>
      </c>
      <c r="X1644" s="6" t="s">
        <v>5304</v>
      </c>
      <c r="Y1644" s="8" t="s">
        <v>82</v>
      </c>
      <c r="Z1644" s="6" t="s">
        <v>6733</v>
      </c>
      <c r="AA1644" s="8">
        <v>0</v>
      </c>
      <c r="AB1644" s="8">
        <v>0</v>
      </c>
      <c r="AC1644" s="8">
        <v>0</v>
      </c>
      <c r="AD1644" s="8">
        <v>0</v>
      </c>
      <c r="AE1644" s="8">
        <v>0</v>
      </c>
      <c r="AF1644" s="8">
        <v>0</v>
      </c>
    </row>
    <row r="1645" spans="1:32" x14ac:dyDescent="0.25">
      <c r="A1645" s="6" t="s">
        <v>5247</v>
      </c>
      <c r="B1645" s="6" t="s">
        <v>5248</v>
      </c>
      <c r="C1645" s="6" t="s">
        <v>234</v>
      </c>
      <c r="D1645" s="7">
        <v>29</v>
      </c>
      <c r="E1645" s="8" t="s">
        <v>6734</v>
      </c>
      <c r="F1645" s="8">
        <v>0</v>
      </c>
      <c r="G1645" s="8">
        <v>0</v>
      </c>
      <c r="H1645" s="8">
        <f>VLOOKUP(E1645,[1]Hoja1!$E:$F,2,FALSE)</f>
        <v>0</v>
      </c>
      <c r="I1645" s="8">
        <f>VLOOKUP(E1645,[1]Hoja1!$E:$S,3,FALSE)</f>
        <v>0</v>
      </c>
      <c r="J1645" s="8">
        <f>VLOOKUP(E1645,[1]Hoja1!$E:$S,4,FALSE)</f>
        <v>0</v>
      </c>
      <c r="K1645" s="8">
        <f>VLOOKUP(E1645,[1]Hoja1!$E:$S,5,FALSE)</f>
        <v>0</v>
      </c>
      <c r="L1645" s="8">
        <f>VLOOKUP(E1645,[1]Hoja1!$E:$S,6,FALSE)</f>
        <v>0</v>
      </c>
      <c r="M1645" s="8">
        <f>VLOOKUP(E1645,[1]Hoja1!$E:$S,7,FALSE)</f>
        <v>0</v>
      </c>
      <c r="N1645" s="6"/>
      <c r="O1645" s="6" t="s">
        <v>5321</v>
      </c>
      <c r="P1645" s="6" t="s">
        <v>4378</v>
      </c>
      <c r="Q1645" s="6" t="s">
        <v>6735</v>
      </c>
      <c r="R1645" s="6" t="s">
        <v>54</v>
      </c>
      <c r="S1645" s="7" t="s">
        <v>35</v>
      </c>
      <c r="T1645" s="7" t="s">
        <v>35</v>
      </c>
      <c r="U1645" s="7">
        <v>46</v>
      </c>
      <c r="V1645" s="6" t="s">
        <v>80</v>
      </c>
      <c r="W1645" s="6" t="s">
        <v>80</v>
      </c>
      <c r="X1645" s="6" t="s">
        <v>957</v>
      </c>
      <c r="Y1645" s="8" t="s">
        <v>120</v>
      </c>
      <c r="Z1645" s="6" t="s">
        <v>6736</v>
      </c>
      <c r="AA1645" s="8">
        <v>0</v>
      </c>
      <c r="AB1645" s="8">
        <v>0</v>
      </c>
      <c r="AC1645" s="8">
        <v>0</v>
      </c>
      <c r="AD1645" s="8">
        <v>0</v>
      </c>
      <c r="AE1645" s="8">
        <v>0</v>
      </c>
      <c r="AF1645" s="8">
        <v>0</v>
      </c>
    </row>
    <row r="1646" spans="1:32" x14ac:dyDescent="0.25">
      <c r="A1646" s="6" t="s">
        <v>5247</v>
      </c>
      <c r="B1646" s="6" t="s">
        <v>5248</v>
      </c>
      <c r="C1646" s="6" t="s">
        <v>234</v>
      </c>
      <c r="D1646" s="7">
        <v>30</v>
      </c>
      <c r="E1646" s="8" t="s">
        <v>6737</v>
      </c>
      <c r="F1646" s="8">
        <v>0</v>
      </c>
      <c r="G1646" s="8">
        <v>0</v>
      </c>
      <c r="H1646" s="8">
        <f>VLOOKUP(E1646,[1]Hoja1!$E:$F,2,FALSE)</f>
        <v>0</v>
      </c>
      <c r="I1646" s="8">
        <f>VLOOKUP(E1646,[1]Hoja1!$E:$S,3,FALSE)</f>
        <v>0</v>
      </c>
      <c r="J1646" s="8">
        <f>VLOOKUP(E1646,[1]Hoja1!$E:$S,4,FALSE)</f>
        <v>0</v>
      </c>
      <c r="K1646" s="8">
        <f>VLOOKUP(E1646,[1]Hoja1!$E:$S,5,FALSE)</f>
        <v>0</v>
      </c>
      <c r="L1646" s="8">
        <f>VLOOKUP(E1646,[1]Hoja1!$E:$S,6,FALSE)</f>
        <v>0</v>
      </c>
      <c r="M1646" s="8">
        <f>VLOOKUP(E1646,[1]Hoja1!$E:$S,7,FALSE)</f>
        <v>0</v>
      </c>
      <c r="N1646" s="6"/>
      <c r="O1646" s="6" t="s">
        <v>4752</v>
      </c>
      <c r="P1646" s="6" t="s">
        <v>6738</v>
      </c>
      <c r="Q1646" s="6" t="s">
        <v>2640</v>
      </c>
      <c r="R1646" s="6" t="s">
        <v>54</v>
      </c>
      <c r="S1646" s="7" t="s">
        <v>35</v>
      </c>
      <c r="T1646" s="7" t="s">
        <v>35</v>
      </c>
      <c r="U1646" s="7">
        <v>39</v>
      </c>
      <c r="V1646" s="6" t="s">
        <v>80</v>
      </c>
      <c r="W1646" s="6" t="s">
        <v>80</v>
      </c>
      <c r="X1646" s="6" t="s">
        <v>1502</v>
      </c>
      <c r="Y1646" s="8" t="s">
        <v>120</v>
      </c>
      <c r="Z1646" s="6" t="s">
        <v>6739</v>
      </c>
      <c r="AA1646" s="8">
        <v>0</v>
      </c>
      <c r="AB1646" s="8">
        <v>0</v>
      </c>
      <c r="AC1646" s="8">
        <v>0</v>
      </c>
      <c r="AD1646" s="8">
        <v>0</v>
      </c>
      <c r="AE1646" s="8">
        <v>0</v>
      </c>
      <c r="AF1646" s="8">
        <v>0</v>
      </c>
    </row>
    <row r="1647" spans="1:32" x14ac:dyDescent="0.25">
      <c r="A1647" s="6" t="s">
        <v>5247</v>
      </c>
      <c r="B1647" s="6" t="s">
        <v>5248</v>
      </c>
      <c r="C1647" s="6" t="s">
        <v>234</v>
      </c>
      <c r="D1647" s="7">
        <v>31</v>
      </c>
      <c r="E1647" s="8" t="s">
        <v>6740</v>
      </c>
      <c r="F1647" s="8">
        <v>0</v>
      </c>
      <c r="G1647" s="8">
        <v>0</v>
      </c>
      <c r="H1647" s="8">
        <f>VLOOKUP(E1647,[1]Hoja1!$E:$F,2,FALSE)</f>
        <v>0</v>
      </c>
      <c r="I1647" s="8">
        <f>VLOOKUP(E1647,[1]Hoja1!$E:$S,3,FALSE)</f>
        <v>0</v>
      </c>
      <c r="J1647" s="8">
        <f>VLOOKUP(E1647,[1]Hoja1!$E:$S,4,FALSE)</f>
        <v>0</v>
      </c>
      <c r="K1647" s="8">
        <f>VLOOKUP(E1647,[1]Hoja1!$E:$S,5,FALSE)</f>
        <v>0</v>
      </c>
      <c r="L1647" s="8">
        <f>VLOOKUP(E1647,[1]Hoja1!$E:$S,6,FALSE)</f>
        <v>0</v>
      </c>
      <c r="M1647" s="8">
        <f>VLOOKUP(E1647,[1]Hoja1!$E:$S,7,FALSE)</f>
        <v>0</v>
      </c>
      <c r="N1647" s="6"/>
      <c r="O1647" s="6" t="s">
        <v>6622</v>
      </c>
      <c r="P1647" s="6" t="s">
        <v>1505</v>
      </c>
      <c r="Q1647" s="6" t="s">
        <v>6741</v>
      </c>
      <c r="R1647" s="6" t="s">
        <v>34</v>
      </c>
      <c r="S1647" s="7" t="s">
        <v>35</v>
      </c>
      <c r="T1647" s="7" t="s">
        <v>35</v>
      </c>
      <c r="U1647" s="7">
        <v>30</v>
      </c>
      <c r="V1647" s="6" t="s">
        <v>80</v>
      </c>
      <c r="W1647" s="6" t="s">
        <v>80</v>
      </c>
      <c r="X1647" s="6" t="s">
        <v>5329</v>
      </c>
      <c r="Y1647" s="8" t="s">
        <v>1675</v>
      </c>
      <c r="Z1647" s="6" t="s">
        <v>6742</v>
      </c>
      <c r="AA1647" s="8">
        <v>0</v>
      </c>
      <c r="AB1647" s="8">
        <v>0</v>
      </c>
      <c r="AC1647" s="8">
        <v>0</v>
      </c>
      <c r="AD1647" s="8">
        <v>0</v>
      </c>
      <c r="AE1647" s="8">
        <v>0</v>
      </c>
      <c r="AF1647" s="8">
        <v>0</v>
      </c>
    </row>
    <row r="1648" spans="1:32" x14ac:dyDescent="0.25">
      <c r="A1648" s="6" t="s">
        <v>5247</v>
      </c>
      <c r="B1648" s="6" t="s">
        <v>5248</v>
      </c>
      <c r="C1648" s="6" t="s">
        <v>234</v>
      </c>
      <c r="D1648" s="7">
        <v>32</v>
      </c>
      <c r="E1648" s="8" t="s">
        <v>6743</v>
      </c>
      <c r="F1648" s="8">
        <v>0</v>
      </c>
      <c r="G1648" s="8">
        <v>0</v>
      </c>
      <c r="H1648" s="8">
        <f>VLOOKUP(E1648,[1]Hoja1!$E:$F,2,FALSE)</f>
        <v>0</v>
      </c>
      <c r="I1648" s="8">
        <f>VLOOKUP(E1648,[1]Hoja1!$E:$S,3,FALSE)</f>
        <v>0</v>
      </c>
      <c r="J1648" s="8">
        <f>VLOOKUP(E1648,[1]Hoja1!$E:$S,4,FALSE)</f>
        <v>0</v>
      </c>
      <c r="K1648" s="8">
        <f>VLOOKUP(E1648,[1]Hoja1!$E:$S,5,FALSE)</f>
        <v>0</v>
      </c>
      <c r="L1648" s="8">
        <f>VLOOKUP(E1648,[1]Hoja1!$E:$S,6,FALSE)</f>
        <v>0</v>
      </c>
      <c r="M1648" s="8">
        <f>VLOOKUP(E1648,[1]Hoja1!$E:$S,7,FALSE)</f>
        <v>0</v>
      </c>
      <c r="N1648" s="6"/>
      <c r="O1648" s="6" t="s">
        <v>6744</v>
      </c>
      <c r="P1648" s="6" t="s">
        <v>6745</v>
      </c>
      <c r="Q1648" s="6" t="s">
        <v>6746</v>
      </c>
      <c r="R1648" s="6" t="s">
        <v>54</v>
      </c>
      <c r="S1648" s="7" t="s">
        <v>35</v>
      </c>
      <c r="T1648" s="7" t="s">
        <v>35</v>
      </c>
      <c r="U1648" s="7">
        <v>33</v>
      </c>
      <c r="V1648" s="6" t="s">
        <v>80</v>
      </c>
      <c r="W1648" s="6" t="s">
        <v>80</v>
      </c>
      <c r="X1648" s="6" t="s">
        <v>3104</v>
      </c>
      <c r="Y1648" s="8" t="s">
        <v>1675</v>
      </c>
      <c r="Z1648" s="6" t="s">
        <v>6747</v>
      </c>
      <c r="AA1648" s="8">
        <v>0</v>
      </c>
      <c r="AB1648" s="8">
        <v>0</v>
      </c>
      <c r="AC1648" s="8">
        <v>0</v>
      </c>
      <c r="AD1648" s="8">
        <v>0</v>
      </c>
      <c r="AE1648" s="8">
        <v>0</v>
      </c>
      <c r="AF1648" s="8">
        <v>0</v>
      </c>
    </row>
    <row r="1649" spans="1:32" x14ac:dyDescent="0.25">
      <c r="A1649" s="6" t="s">
        <v>5247</v>
      </c>
      <c r="B1649" s="6" t="s">
        <v>5248</v>
      </c>
      <c r="C1649" s="6" t="s">
        <v>234</v>
      </c>
      <c r="D1649" s="7">
        <v>33</v>
      </c>
      <c r="E1649" s="8" t="s">
        <v>6748</v>
      </c>
      <c r="F1649" s="8">
        <v>0</v>
      </c>
      <c r="G1649" s="8">
        <v>0</v>
      </c>
      <c r="H1649" s="8">
        <f>VLOOKUP(E1649,[1]Hoja1!$E:$F,2,FALSE)</f>
        <v>-1</v>
      </c>
      <c r="I1649" s="8" t="str">
        <f>VLOOKUP(E1649,[1]Hoja1!$E:$S,3,FALSE)</f>
        <v>PARTIDO POLÍTICO SIEMPRE UNIDOS</v>
      </c>
      <c r="J1649" s="8">
        <f>VLOOKUP(E1649,[1]Hoja1!$E:$S,4,FALSE)</f>
        <v>2015</v>
      </c>
      <c r="K1649" s="8">
        <f>VLOOKUP(E1649,[1]Hoja1!$E:$S,5,FALSE)</f>
        <v>2018</v>
      </c>
      <c r="L1649" s="8">
        <f>VLOOKUP(E1649,[1]Hoja1!$E:$S,6,FALSE)</f>
        <v>11</v>
      </c>
      <c r="M1649" s="8" t="str">
        <f>VLOOKUP(E1649,[1]Hoja1!$E:$S,7,FALSE)</f>
        <v>REGIDOR DISTRITAL</v>
      </c>
      <c r="N1649" s="6"/>
      <c r="O1649" s="6" t="s">
        <v>968</v>
      </c>
      <c r="P1649" s="6" t="s">
        <v>6749</v>
      </c>
      <c r="Q1649" s="6" t="s">
        <v>6750</v>
      </c>
      <c r="R1649" s="6" t="s">
        <v>54</v>
      </c>
      <c r="S1649" s="7" t="s">
        <v>35</v>
      </c>
      <c r="T1649" s="7" t="s">
        <v>35</v>
      </c>
      <c r="U1649" s="7">
        <v>50</v>
      </c>
      <c r="V1649" s="6" t="s">
        <v>80</v>
      </c>
      <c r="W1649" s="6" t="s">
        <v>80</v>
      </c>
      <c r="X1649" s="6" t="s">
        <v>5541</v>
      </c>
      <c r="Y1649" s="8" t="s">
        <v>82</v>
      </c>
      <c r="Z1649" s="6" t="s">
        <v>6751</v>
      </c>
      <c r="AA1649" s="8">
        <v>-1</v>
      </c>
      <c r="AB1649" s="8" t="s">
        <v>6752</v>
      </c>
      <c r="AC1649" s="8">
        <v>2015</v>
      </c>
      <c r="AD1649" s="8">
        <v>2018</v>
      </c>
      <c r="AE1649" s="8">
        <v>11</v>
      </c>
      <c r="AF1649" s="8" t="s">
        <v>322</v>
      </c>
    </row>
    <row r="1650" spans="1:32" x14ac:dyDescent="0.25">
      <c r="A1650" s="6" t="s">
        <v>5247</v>
      </c>
      <c r="B1650" s="6" t="s">
        <v>5248</v>
      </c>
      <c r="C1650" s="6" t="s">
        <v>234</v>
      </c>
      <c r="D1650" s="7">
        <v>34</v>
      </c>
      <c r="E1650" s="8" t="s">
        <v>6753</v>
      </c>
      <c r="F1650" s="8">
        <v>0</v>
      </c>
      <c r="G1650" s="8">
        <v>0</v>
      </c>
      <c r="H1650" s="8">
        <f>VLOOKUP(E1650,[1]Hoja1!$E:$F,2,FALSE)</f>
        <v>0</v>
      </c>
      <c r="I1650" s="8">
        <f>VLOOKUP(E1650,[1]Hoja1!$E:$S,3,FALSE)</f>
        <v>0</v>
      </c>
      <c r="J1650" s="8">
        <f>VLOOKUP(E1650,[1]Hoja1!$E:$S,4,FALSE)</f>
        <v>0</v>
      </c>
      <c r="K1650" s="8">
        <f>VLOOKUP(E1650,[1]Hoja1!$E:$S,5,FALSE)</f>
        <v>0</v>
      </c>
      <c r="L1650" s="8">
        <f>VLOOKUP(E1650,[1]Hoja1!$E:$S,6,FALSE)</f>
        <v>0</v>
      </c>
      <c r="M1650" s="8">
        <f>VLOOKUP(E1650,[1]Hoja1!$E:$S,7,FALSE)</f>
        <v>0</v>
      </c>
      <c r="N1650" s="6"/>
      <c r="O1650" s="6" t="s">
        <v>6754</v>
      </c>
      <c r="P1650" s="6" t="s">
        <v>3620</v>
      </c>
      <c r="Q1650" s="6" t="s">
        <v>6755</v>
      </c>
      <c r="R1650" s="6" t="s">
        <v>34</v>
      </c>
      <c r="S1650" s="7" t="s">
        <v>35</v>
      </c>
      <c r="T1650" s="7" t="s">
        <v>35</v>
      </c>
      <c r="U1650" s="7">
        <v>68</v>
      </c>
      <c r="V1650" s="6" t="s">
        <v>80</v>
      </c>
      <c r="W1650" s="6" t="s">
        <v>80</v>
      </c>
      <c r="X1650" s="6" t="s">
        <v>2811</v>
      </c>
      <c r="Y1650" s="8" t="s">
        <v>120</v>
      </c>
      <c r="Z1650" s="6" t="s">
        <v>6756</v>
      </c>
      <c r="AA1650" s="8">
        <v>0</v>
      </c>
      <c r="AB1650" s="8">
        <v>0</v>
      </c>
      <c r="AC1650" s="8">
        <v>0</v>
      </c>
      <c r="AD1650" s="8">
        <v>0</v>
      </c>
      <c r="AE1650" s="8">
        <v>0</v>
      </c>
      <c r="AF1650" s="8">
        <v>0</v>
      </c>
    </row>
    <row r="1651" spans="1:32" x14ac:dyDescent="0.25">
      <c r="A1651" s="6" t="s">
        <v>5247</v>
      </c>
      <c r="B1651" s="6" t="s">
        <v>5248</v>
      </c>
      <c r="C1651" s="6" t="s">
        <v>234</v>
      </c>
      <c r="D1651" s="7">
        <v>35</v>
      </c>
      <c r="E1651" s="8" t="s">
        <v>6757</v>
      </c>
      <c r="F1651" s="8">
        <v>0</v>
      </c>
      <c r="G1651" s="8">
        <v>0</v>
      </c>
      <c r="H1651" s="8">
        <f>VLOOKUP(E1651,[1]Hoja1!$E:$F,2,FALSE)</f>
        <v>0</v>
      </c>
      <c r="I1651" s="8">
        <f>VLOOKUP(E1651,[1]Hoja1!$E:$S,3,FALSE)</f>
        <v>0</v>
      </c>
      <c r="J1651" s="8">
        <f>VLOOKUP(E1651,[1]Hoja1!$E:$S,4,FALSE)</f>
        <v>0</v>
      </c>
      <c r="K1651" s="8">
        <f>VLOOKUP(E1651,[1]Hoja1!$E:$S,5,FALSE)</f>
        <v>0</v>
      </c>
      <c r="L1651" s="8">
        <f>VLOOKUP(E1651,[1]Hoja1!$E:$S,6,FALSE)</f>
        <v>0</v>
      </c>
      <c r="M1651" s="8">
        <f>VLOOKUP(E1651,[1]Hoja1!$E:$S,7,FALSE)</f>
        <v>0</v>
      </c>
      <c r="N1651" s="6"/>
      <c r="O1651" s="6" t="s">
        <v>290</v>
      </c>
      <c r="P1651" s="6" t="s">
        <v>6758</v>
      </c>
      <c r="Q1651" s="6" t="s">
        <v>6759</v>
      </c>
      <c r="R1651" s="6" t="s">
        <v>34</v>
      </c>
      <c r="S1651" s="7" t="s">
        <v>35</v>
      </c>
      <c r="T1651" s="7" t="s">
        <v>35</v>
      </c>
      <c r="U1651" s="7">
        <v>51</v>
      </c>
      <c r="V1651" s="6" t="s">
        <v>80</v>
      </c>
      <c r="W1651" s="6" t="s">
        <v>80</v>
      </c>
      <c r="X1651" s="6" t="s">
        <v>976</v>
      </c>
      <c r="Y1651" s="8" t="s">
        <v>82</v>
      </c>
      <c r="Z1651" s="6" t="s">
        <v>6760</v>
      </c>
      <c r="AA1651" s="8">
        <v>0</v>
      </c>
      <c r="AB1651" s="8">
        <v>0</v>
      </c>
      <c r="AC1651" s="8">
        <v>0</v>
      </c>
      <c r="AD1651" s="8">
        <v>0</v>
      </c>
      <c r="AE1651" s="8">
        <v>0</v>
      </c>
      <c r="AF1651" s="8">
        <v>0</v>
      </c>
    </row>
    <row r="1652" spans="1:32" x14ac:dyDescent="0.25">
      <c r="A1652" s="6" t="s">
        <v>5247</v>
      </c>
      <c r="B1652" s="6" t="s">
        <v>5248</v>
      </c>
      <c r="C1652" s="6" t="s">
        <v>234</v>
      </c>
      <c r="D1652" s="7">
        <v>36</v>
      </c>
      <c r="E1652" s="8" t="s">
        <v>6761</v>
      </c>
      <c r="F1652" s="8">
        <v>0</v>
      </c>
      <c r="G1652" s="8">
        <v>0</v>
      </c>
      <c r="H1652" s="8">
        <f>VLOOKUP(E1652,[1]Hoja1!$E:$F,2,FALSE)</f>
        <v>0</v>
      </c>
      <c r="I1652" s="8">
        <f>VLOOKUP(E1652,[1]Hoja1!$E:$S,3,FALSE)</f>
        <v>0</v>
      </c>
      <c r="J1652" s="8">
        <f>VLOOKUP(E1652,[1]Hoja1!$E:$S,4,FALSE)</f>
        <v>0</v>
      </c>
      <c r="K1652" s="8">
        <f>VLOOKUP(E1652,[1]Hoja1!$E:$S,5,FALSE)</f>
        <v>0</v>
      </c>
      <c r="L1652" s="8">
        <f>VLOOKUP(E1652,[1]Hoja1!$E:$S,6,FALSE)</f>
        <v>0</v>
      </c>
      <c r="M1652" s="8">
        <f>VLOOKUP(E1652,[1]Hoja1!$E:$S,7,FALSE)</f>
        <v>0</v>
      </c>
      <c r="N1652" s="6"/>
      <c r="O1652" s="6" t="s">
        <v>765</v>
      </c>
      <c r="P1652" s="6" t="s">
        <v>6762</v>
      </c>
      <c r="Q1652" s="6" t="s">
        <v>6763</v>
      </c>
      <c r="R1652" s="6" t="s">
        <v>34</v>
      </c>
      <c r="S1652" s="7" t="s">
        <v>35</v>
      </c>
      <c r="T1652" s="7" t="s">
        <v>35</v>
      </c>
      <c r="U1652" s="7">
        <v>40</v>
      </c>
      <c r="V1652" s="6" t="s">
        <v>80</v>
      </c>
      <c r="W1652" s="6" t="s">
        <v>80</v>
      </c>
      <c r="X1652" s="6" t="s">
        <v>1674</v>
      </c>
      <c r="Y1652" s="8" t="s">
        <v>1675</v>
      </c>
      <c r="Z1652" s="6" t="s">
        <v>6764</v>
      </c>
      <c r="AA1652" s="8">
        <v>0</v>
      </c>
      <c r="AB1652" s="8">
        <v>0</v>
      </c>
      <c r="AC1652" s="8">
        <v>0</v>
      </c>
      <c r="AD1652" s="8">
        <v>0</v>
      </c>
      <c r="AE1652" s="8">
        <v>0</v>
      </c>
      <c r="AF1652" s="8">
        <v>0</v>
      </c>
    </row>
    <row r="1653" spans="1:32" x14ac:dyDescent="0.25">
      <c r="A1653" s="6" t="s">
        <v>5247</v>
      </c>
      <c r="B1653" s="6" t="s">
        <v>5248</v>
      </c>
      <c r="C1653" s="6" t="s">
        <v>248</v>
      </c>
      <c r="D1653" s="7">
        <v>1</v>
      </c>
      <c r="E1653" s="8" t="s">
        <v>6765</v>
      </c>
      <c r="F1653" s="8" t="s">
        <v>30</v>
      </c>
      <c r="G1653" s="8">
        <v>15</v>
      </c>
      <c r="H1653" s="8">
        <f>VLOOKUP(E1653,[1]Hoja1!$E:$F,2,FALSE)</f>
        <v>2154</v>
      </c>
      <c r="I1653" s="8" t="str">
        <f>VLOOKUP(E1653,[1]Hoja1!$E:$S,3,FALSE)</f>
        <v>ALIANZA ELECTORAL ALIANZA POR EL GRAN CAMBIO</v>
      </c>
      <c r="J1653" s="8">
        <f>VLOOKUP(E1653,[1]Hoja1!$E:$S,4,FALSE)</f>
        <v>2011</v>
      </c>
      <c r="K1653" s="8">
        <f>VLOOKUP(E1653,[1]Hoja1!$E:$S,5,FALSE)</f>
        <v>2016</v>
      </c>
      <c r="L1653" s="8">
        <f>VLOOKUP(E1653,[1]Hoja1!$E:$S,6,FALSE)</f>
        <v>4</v>
      </c>
      <c r="M1653" s="8" t="str">
        <f>VLOOKUP(E1653,[1]Hoja1!$E:$S,7,FALSE)</f>
        <v>CONGRESISTA DE LA REPÚBLICA</v>
      </c>
      <c r="N1653" s="6"/>
      <c r="O1653" s="6" t="s">
        <v>6766</v>
      </c>
      <c r="P1653" s="6" t="s">
        <v>290</v>
      </c>
      <c r="Q1653" s="6" t="s">
        <v>6767</v>
      </c>
      <c r="R1653" s="6" t="s">
        <v>34</v>
      </c>
      <c r="S1653" s="7" t="s">
        <v>35</v>
      </c>
      <c r="T1653" s="7" t="s">
        <v>35</v>
      </c>
      <c r="U1653" s="7">
        <v>54</v>
      </c>
      <c r="V1653" s="6" t="s">
        <v>80</v>
      </c>
      <c r="W1653" s="6" t="s">
        <v>80</v>
      </c>
      <c r="X1653" s="6" t="s">
        <v>2811</v>
      </c>
      <c r="Y1653" s="8" t="s">
        <v>120</v>
      </c>
      <c r="Z1653" s="6" t="s">
        <v>6768</v>
      </c>
      <c r="AA1653" s="8">
        <v>2154</v>
      </c>
      <c r="AB1653" s="8" t="s">
        <v>6769</v>
      </c>
      <c r="AC1653" s="8">
        <v>2011</v>
      </c>
      <c r="AD1653" s="8">
        <v>2016</v>
      </c>
      <c r="AE1653" s="8">
        <v>4</v>
      </c>
      <c r="AF1653" s="8" t="s">
        <v>490</v>
      </c>
    </row>
    <row r="1654" spans="1:32" x14ac:dyDescent="0.25">
      <c r="A1654" s="6" t="s">
        <v>5247</v>
      </c>
      <c r="B1654" s="6" t="s">
        <v>5248</v>
      </c>
      <c r="C1654" s="6" t="s">
        <v>248</v>
      </c>
      <c r="D1654" s="7">
        <v>2</v>
      </c>
      <c r="E1654" s="8" t="s">
        <v>6770</v>
      </c>
      <c r="F1654" s="8">
        <v>0</v>
      </c>
      <c r="G1654" s="8">
        <v>0</v>
      </c>
      <c r="H1654" s="8">
        <f>VLOOKUP(E1654,[1]Hoja1!$E:$F,2,FALSE)</f>
        <v>15</v>
      </c>
      <c r="I1654" s="8" t="str">
        <f>VLOOKUP(E1654,[1]Hoja1!$E:$S,3,FALSE)</f>
        <v>PARTIDO POLÍTICO PARTIDO POPULAR CRISTIANO - PPC</v>
      </c>
      <c r="J1654" s="8">
        <f>VLOOKUP(E1654,[1]Hoja1!$E:$S,4,FALSE)</f>
        <v>2015</v>
      </c>
      <c r="K1654" s="8">
        <f>VLOOKUP(E1654,[1]Hoja1!$E:$S,5,FALSE)</f>
        <v>2018</v>
      </c>
      <c r="L1654" s="8">
        <f>VLOOKUP(E1654,[1]Hoja1!$E:$S,6,FALSE)</f>
        <v>11</v>
      </c>
      <c r="M1654" s="8" t="str">
        <f>VLOOKUP(E1654,[1]Hoja1!$E:$S,7,FALSE)</f>
        <v>REGIDOR DISTRITAL</v>
      </c>
      <c r="N1654" s="6"/>
      <c r="O1654" s="6" t="s">
        <v>6771</v>
      </c>
      <c r="P1654" s="6" t="s">
        <v>6772</v>
      </c>
      <c r="Q1654" s="6" t="s">
        <v>6773</v>
      </c>
      <c r="R1654" s="6" t="s">
        <v>54</v>
      </c>
      <c r="S1654" s="7" t="s">
        <v>35</v>
      </c>
      <c r="T1654" s="7" t="s">
        <v>35</v>
      </c>
      <c r="U1654" s="7">
        <v>37</v>
      </c>
      <c r="V1654" s="6" t="s">
        <v>80</v>
      </c>
      <c r="W1654" s="6" t="s">
        <v>80</v>
      </c>
      <c r="X1654" s="6" t="s">
        <v>1844</v>
      </c>
      <c r="Y1654" s="8" t="s">
        <v>120</v>
      </c>
      <c r="Z1654" s="6" t="s">
        <v>6774</v>
      </c>
      <c r="AA1654" s="8">
        <v>15</v>
      </c>
      <c r="AB1654" s="8" t="s">
        <v>300</v>
      </c>
      <c r="AC1654" s="8">
        <v>2015</v>
      </c>
      <c r="AD1654" s="8">
        <v>2018</v>
      </c>
      <c r="AE1654" s="8">
        <v>11</v>
      </c>
      <c r="AF1654" s="8" t="s">
        <v>322</v>
      </c>
    </row>
    <row r="1655" spans="1:32" x14ac:dyDescent="0.25">
      <c r="A1655" s="6" t="s">
        <v>5247</v>
      </c>
      <c r="B1655" s="6" t="s">
        <v>5248</v>
      </c>
      <c r="C1655" s="6" t="s">
        <v>248</v>
      </c>
      <c r="D1655" s="7">
        <v>3</v>
      </c>
      <c r="E1655" s="8" t="s">
        <v>6775</v>
      </c>
      <c r="F1655" s="8" t="s">
        <v>30</v>
      </c>
      <c r="G1655" s="8">
        <v>15</v>
      </c>
      <c r="H1655" s="8">
        <f>VLOOKUP(E1655,[1]Hoja1!$E:$F,2,FALSE)</f>
        <v>15</v>
      </c>
      <c r="I1655" s="8" t="str">
        <f>VLOOKUP(E1655,[1]Hoja1!$E:$S,3,FALSE)</f>
        <v>PARTIDO POLÍTICO PARTIDO POPULAR CRISTIANO - PPC</v>
      </c>
      <c r="J1655" s="8">
        <f>VLOOKUP(E1655,[1]Hoja1!$E:$S,4,FALSE)</f>
        <v>2015</v>
      </c>
      <c r="K1655" s="8">
        <f>VLOOKUP(E1655,[1]Hoja1!$E:$S,5,FALSE)</f>
        <v>2018</v>
      </c>
      <c r="L1655" s="8">
        <f>VLOOKUP(E1655,[1]Hoja1!$E:$S,6,FALSE)</f>
        <v>10</v>
      </c>
      <c r="M1655" s="8" t="str">
        <f>VLOOKUP(E1655,[1]Hoja1!$E:$S,7,FALSE)</f>
        <v>ALCALDE DISTRITAL</v>
      </c>
      <c r="N1655" s="6"/>
      <c r="O1655" s="6" t="s">
        <v>2281</v>
      </c>
      <c r="P1655" s="6" t="s">
        <v>6776</v>
      </c>
      <c r="Q1655" s="6" t="s">
        <v>6777</v>
      </c>
      <c r="R1655" s="6" t="s">
        <v>34</v>
      </c>
      <c r="S1655" s="7" t="s">
        <v>35</v>
      </c>
      <c r="T1655" s="7" t="s">
        <v>35</v>
      </c>
      <c r="U1655" s="7">
        <v>44</v>
      </c>
      <c r="V1655" s="6" t="s">
        <v>80</v>
      </c>
      <c r="W1655" s="6" t="s">
        <v>80</v>
      </c>
      <c r="X1655" s="6" t="s">
        <v>2615</v>
      </c>
      <c r="Y1655" s="8" t="s">
        <v>2616</v>
      </c>
      <c r="Z1655" s="6" t="s">
        <v>6778</v>
      </c>
      <c r="AA1655" s="8">
        <v>15</v>
      </c>
      <c r="AB1655" s="8" t="s">
        <v>300</v>
      </c>
      <c r="AC1655" s="8">
        <v>2015</v>
      </c>
      <c r="AD1655" s="8">
        <v>2018</v>
      </c>
      <c r="AE1655" s="8">
        <v>10</v>
      </c>
      <c r="AF1655" s="8" t="s">
        <v>134</v>
      </c>
    </row>
    <row r="1656" spans="1:32" x14ac:dyDescent="0.25">
      <c r="A1656" s="6" t="s">
        <v>5247</v>
      </c>
      <c r="B1656" s="6" t="s">
        <v>5248</v>
      </c>
      <c r="C1656" s="6" t="s">
        <v>248</v>
      </c>
      <c r="D1656" s="7">
        <v>4</v>
      </c>
      <c r="E1656" s="8" t="s">
        <v>6779</v>
      </c>
      <c r="F1656" s="8">
        <v>0</v>
      </c>
      <c r="G1656" s="8">
        <v>0</v>
      </c>
      <c r="H1656" s="8">
        <f>VLOOKUP(E1656,[1]Hoja1!$E:$F,2,FALSE)</f>
        <v>0</v>
      </c>
      <c r="I1656" s="8">
        <f>VLOOKUP(E1656,[1]Hoja1!$E:$S,3,FALSE)</f>
        <v>0</v>
      </c>
      <c r="J1656" s="8">
        <f>VLOOKUP(E1656,[1]Hoja1!$E:$S,4,FALSE)</f>
        <v>0</v>
      </c>
      <c r="K1656" s="8">
        <f>VLOOKUP(E1656,[1]Hoja1!$E:$S,5,FALSE)</f>
        <v>0</v>
      </c>
      <c r="L1656" s="8">
        <f>VLOOKUP(E1656,[1]Hoja1!$E:$S,6,FALSE)</f>
        <v>0</v>
      </c>
      <c r="M1656" s="8">
        <f>VLOOKUP(E1656,[1]Hoja1!$E:$S,7,FALSE)</f>
        <v>0</v>
      </c>
      <c r="N1656" s="6"/>
      <c r="O1656" s="6" t="s">
        <v>70</v>
      </c>
      <c r="P1656" s="6" t="s">
        <v>6780</v>
      </c>
      <c r="Q1656" s="6" t="s">
        <v>5947</v>
      </c>
      <c r="R1656" s="6" t="s">
        <v>54</v>
      </c>
      <c r="S1656" s="7" t="s">
        <v>30</v>
      </c>
      <c r="T1656" s="7" t="s">
        <v>35</v>
      </c>
      <c r="U1656" s="7">
        <v>49</v>
      </c>
      <c r="V1656" s="6" t="s">
        <v>2330</v>
      </c>
      <c r="W1656" s="6" t="s">
        <v>2330</v>
      </c>
      <c r="X1656" s="6" t="s">
        <v>2330</v>
      </c>
      <c r="Y1656" s="8" t="s">
        <v>286</v>
      </c>
      <c r="Z1656" s="6" t="s">
        <v>6781</v>
      </c>
      <c r="AA1656" s="8">
        <v>0</v>
      </c>
      <c r="AB1656" s="8">
        <v>0</v>
      </c>
      <c r="AC1656" s="8">
        <v>0</v>
      </c>
      <c r="AD1656" s="8">
        <v>0</v>
      </c>
      <c r="AE1656" s="8">
        <v>0</v>
      </c>
      <c r="AF1656" s="8">
        <v>0</v>
      </c>
    </row>
    <row r="1657" spans="1:32" x14ac:dyDescent="0.25">
      <c r="A1657" s="6" t="s">
        <v>5247</v>
      </c>
      <c r="B1657" s="6" t="s">
        <v>5248</v>
      </c>
      <c r="C1657" s="6" t="s">
        <v>248</v>
      </c>
      <c r="D1657" s="7">
        <v>5</v>
      </c>
      <c r="E1657" s="8" t="s">
        <v>6782</v>
      </c>
      <c r="F1657" s="8">
        <v>0</v>
      </c>
      <c r="G1657" s="8">
        <v>0</v>
      </c>
      <c r="H1657" s="8">
        <f>VLOOKUP(E1657,[1]Hoja1!$E:$F,2,FALSE)</f>
        <v>0</v>
      </c>
      <c r="I1657" s="8">
        <f>VLOOKUP(E1657,[1]Hoja1!$E:$S,3,FALSE)</f>
        <v>0</v>
      </c>
      <c r="J1657" s="8">
        <f>VLOOKUP(E1657,[1]Hoja1!$E:$S,4,FALSE)</f>
        <v>0</v>
      </c>
      <c r="K1657" s="8">
        <f>VLOOKUP(E1657,[1]Hoja1!$E:$S,5,FALSE)</f>
        <v>0</v>
      </c>
      <c r="L1657" s="8">
        <f>VLOOKUP(E1657,[1]Hoja1!$E:$S,6,FALSE)</f>
        <v>0</v>
      </c>
      <c r="M1657" s="8">
        <f>VLOOKUP(E1657,[1]Hoja1!$E:$S,7,FALSE)</f>
        <v>0</v>
      </c>
      <c r="N1657" s="6"/>
      <c r="O1657" s="6" t="s">
        <v>6783</v>
      </c>
      <c r="P1657" s="6" t="s">
        <v>6784</v>
      </c>
      <c r="Q1657" s="6" t="s">
        <v>6785</v>
      </c>
      <c r="R1657" s="6" t="s">
        <v>34</v>
      </c>
      <c r="S1657" s="7" t="s">
        <v>30</v>
      </c>
      <c r="T1657" s="7" t="s">
        <v>35</v>
      </c>
      <c r="U1657" s="7">
        <v>63</v>
      </c>
      <c r="V1657" s="6" t="s">
        <v>80</v>
      </c>
      <c r="W1657" s="6" t="s">
        <v>80</v>
      </c>
      <c r="X1657" s="6" t="s">
        <v>2811</v>
      </c>
      <c r="Y1657" s="8" t="s">
        <v>120</v>
      </c>
      <c r="Z1657" s="6" t="s">
        <v>6786</v>
      </c>
      <c r="AA1657" s="8">
        <v>0</v>
      </c>
      <c r="AB1657" s="8">
        <v>0</v>
      </c>
      <c r="AC1657" s="8">
        <v>0</v>
      </c>
      <c r="AD1657" s="8">
        <v>0</v>
      </c>
      <c r="AE1657" s="8">
        <v>0</v>
      </c>
      <c r="AF1657" s="8">
        <v>0</v>
      </c>
    </row>
    <row r="1658" spans="1:32" x14ac:dyDescent="0.25">
      <c r="A1658" s="6" t="s">
        <v>5247</v>
      </c>
      <c r="B1658" s="6" t="s">
        <v>5248</v>
      </c>
      <c r="C1658" s="6" t="s">
        <v>248</v>
      </c>
      <c r="D1658" s="7">
        <v>6</v>
      </c>
      <c r="E1658" s="8" t="s">
        <v>6787</v>
      </c>
      <c r="F1658" s="8" t="s">
        <v>30</v>
      </c>
      <c r="G1658" s="8">
        <v>15</v>
      </c>
      <c r="H1658" s="8">
        <f>VLOOKUP(E1658,[1]Hoja1!$E:$F,2,FALSE)</f>
        <v>0</v>
      </c>
      <c r="I1658" s="8">
        <f>VLOOKUP(E1658,[1]Hoja1!$E:$S,3,FALSE)</f>
        <v>0</v>
      </c>
      <c r="J1658" s="8">
        <f>VLOOKUP(E1658,[1]Hoja1!$E:$S,4,FALSE)</f>
        <v>0</v>
      </c>
      <c r="K1658" s="8">
        <f>VLOOKUP(E1658,[1]Hoja1!$E:$S,5,FALSE)</f>
        <v>0</v>
      </c>
      <c r="L1658" s="8">
        <f>VLOOKUP(E1658,[1]Hoja1!$E:$S,6,FALSE)</f>
        <v>0</v>
      </c>
      <c r="M1658" s="8">
        <f>VLOOKUP(E1658,[1]Hoja1!$E:$S,7,FALSE)</f>
        <v>0</v>
      </c>
      <c r="N1658" s="6"/>
      <c r="O1658" s="6" t="s">
        <v>6788</v>
      </c>
      <c r="P1658" s="6" t="s">
        <v>6789</v>
      </c>
      <c r="Q1658" s="6" t="s">
        <v>6790</v>
      </c>
      <c r="R1658" s="6" t="s">
        <v>54</v>
      </c>
      <c r="S1658" s="7" t="s">
        <v>35</v>
      </c>
      <c r="T1658" s="7" t="s">
        <v>35</v>
      </c>
      <c r="U1658" s="7">
        <v>54</v>
      </c>
      <c r="V1658" s="6" t="s">
        <v>80</v>
      </c>
      <c r="W1658" s="6" t="s">
        <v>80</v>
      </c>
      <c r="X1658" s="6" t="s">
        <v>2811</v>
      </c>
      <c r="Y1658" s="8" t="s">
        <v>120</v>
      </c>
      <c r="Z1658" s="6" t="s">
        <v>6791</v>
      </c>
      <c r="AA1658" s="8">
        <v>0</v>
      </c>
      <c r="AB1658" s="8">
        <v>0</v>
      </c>
      <c r="AC1658" s="8">
        <v>0</v>
      </c>
      <c r="AD1658" s="8">
        <v>0</v>
      </c>
      <c r="AE1658" s="8">
        <v>0</v>
      </c>
      <c r="AF1658" s="8">
        <v>0</v>
      </c>
    </row>
    <row r="1659" spans="1:32" x14ac:dyDescent="0.25">
      <c r="A1659" s="6" t="s">
        <v>5247</v>
      </c>
      <c r="B1659" s="6" t="s">
        <v>5248</v>
      </c>
      <c r="C1659" s="6" t="s">
        <v>248</v>
      </c>
      <c r="D1659" s="7">
        <v>7</v>
      </c>
      <c r="E1659" s="8" t="s">
        <v>6792</v>
      </c>
      <c r="F1659" s="8">
        <v>0</v>
      </c>
      <c r="G1659" s="8">
        <v>0</v>
      </c>
      <c r="H1659" s="8">
        <f>VLOOKUP(E1659,[1]Hoja1!$E:$F,2,FALSE)</f>
        <v>0</v>
      </c>
      <c r="I1659" s="8">
        <f>VLOOKUP(E1659,[1]Hoja1!$E:$S,3,FALSE)</f>
        <v>0</v>
      </c>
      <c r="J1659" s="8">
        <f>VLOOKUP(E1659,[1]Hoja1!$E:$S,4,FALSE)</f>
        <v>0</v>
      </c>
      <c r="K1659" s="8">
        <f>VLOOKUP(E1659,[1]Hoja1!$E:$S,5,FALSE)</f>
        <v>0</v>
      </c>
      <c r="L1659" s="8">
        <f>VLOOKUP(E1659,[1]Hoja1!$E:$S,6,FALSE)</f>
        <v>0</v>
      </c>
      <c r="M1659" s="8">
        <f>VLOOKUP(E1659,[1]Hoja1!$E:$S,7,FALSE)</f>
        <v>0</v>
      </c>
      <c r="N1659" s="6"/>
      <c r="O1659" s="6" t="s">
        <v>6793</v>
      </c>
      <c r="P1659" s="6" t="s">
        <v>6794</v>
      </c>
      <c r="Q1659" s="6" t="s">
        <v>3721</v>
      </c>
      <c r="R1659" s="6" t="s">
        <v>34</v>
      </c>
      <c r="S1659" s="7" t="s">
        <v>30</v>
      </c>
      <c r="T1659" s="7" t="s">
        <v>35</v>
      </c>
      <c r="U1659" s="7">
        <v>69</v>
      </c>
      <c r="V1659" s="6" t="s">
        <v>80</v>
      </c>
      <c r="W1659" s="6" t="s">
        <v>6795</v>
      </c>
      <c r="X1659" s="6" t="s">
        <v>6796</v>
      </c>
      <c r="Y1659" s="8" t="s">
        <v>286</v>
      </c>
      <c r="Z1659" s="6" t="s">
        <v>6797</v>
      </c>
      <c r="AA1659" s="8">
        <v>0</v>
      </c>
      <c r="AB1659" s="8">
        <v>0</v>
      </c>
      <c r="AC1659" s="8">
        <v>0</v>
      </c>
      <c r="AD1659" s="8">
        <v>0</v>
      </c>
      <c r="AE1659" s="8">
        <v>0</v>
      </c>
      <c r="AF1659" s="8">
        <v>0</v>
      </c>
    </row>
    <row r="1660" spans="1:32" x14ac:dyDescent="0.25">
      <c r="A1660" s="6" t="s">
        <v>5247</v>
      </c>
      <c r="B1660" s="6" t="s">
        <v>5248</v>
      </c>
      <c r="C1660" s="6" t="s">
        <v>248</v>
      </c>
      <c r="D1660" s="7">
        <v>8</v>
      </c>
      <c r="E1660" s="8" t="s">
        <v>6798</v>
      </c>
      <c r="F1660" s="8" t="s">
        <v>30</v>
      </c>
      <c r="G1660" s="8">
        <v>15</v>
      </c>
      <c r="H1660" s="8">
        <f>VLOOKUP(E1660,[1]Hoja1!$E:$F,2,FALSE)</f>
        <v>0</v>
      </c>
      <c r="I1660" s="8">
        <f>VLOOKUP(E1660,[1]Hoja1!$E:$S,3,FALSE)</f>
        <v>0</v>
      </c>
      <c r="J1660" s="8">
        <f>VLOOKUP(E1660,[1]Hoja1!$E:$S,4,FALSE)</f>
        <v>0</v>
      </c>
      <c r="K1660" s="8">
        <f>VLOOKUP(E1660,[1]Hoja1!$E:$S,5,FALSE)</f>
        <v>0</v>
      </c>
      <c r="L1660" s="8">
        <f>VLOOKUP(E1660,[1]Hoja1!$E:$S,6,FALSE)</f>
        <v>0</v>
      </c>
      <c r="M1660" s="8">
        <f>VLOOKUP(E1660,[1]Hoja1!$E:$S,7,FALSE)</f>
        <v>0</v>
      </c>
      <c r="N1660" s="6"/>
      <c r="O1660" s="6" t="s">
        <v>6799</v>
      </c>
      <c r="P1660" s="6" t="s">
        <v>6800</v>
      </c>
      <c r="Q1660" s="6" t="s">
        <v>6801</v>
      </c>
      <c r="R1660" s="6" t="s">
        <v>54</v>
      </c>
      <c r="S1660" s="7" t="s">
        <v>35</v>
      </c>
      <c r="T1660" s="7" t="s">
        <v>35</v>
      </c>
      <c r="U1660" s="7">
        <v>51</v>
      </c>
      <c r="V1660" s="6" t="s">
        <v>80</v>
      </c>
      <c r="W1660" s="6" t="s">
        <v>80</v>
      </c>
      <c r="X1660" s="6" t="s">
        <v>924</v>
      </c>
      <c r="Y1660" s="8" t="s">
        <v>120</v>
      </c>
      <c r="Z1660" s="6" t="s">
        <v>6802</v>
      </c>
      <c r="AA1660" s="8">
        <v>0</v>
      </c>
      <c r="AB1660" s="8">
        <v>0</v>
      </c>
      <c r="AC1660" s="8">
        <v>0</v>
      </c>
      <c r="AD1660" s="8">
        <v>0</v>
      </c>
      <c r="AE1660" s="8">
        <v>0</v>
      </c>
      <c r="AF1660" s="8">
        <v>0</v>
      </c>
    </row>
    <row r="1661" spans="1:32" x14ac:dyDescent="0.25">
      <c r="A1661" s="6" t="s">
        <v>5247</v>
      </c>
      <c r="B1661" s="6" t="s">
        <v>5248</v>
      </c>
      <c r="C1661" s="6" t="s">
        <v>248</v>
      </c>
      <c r="D1661" s="7">
        <v>9</v>
      </c>
      <c r="E1661" s="8" t="s">
        <v>6803</v>
      </c>
      <c r="F1661" s="8">
        <v>0</v>
      </c>
      <c r="G1661" s="8">
        <v>0</v>
      </c>
      <c r="H1661" s="8">
        <f>VLOOKUP(E1661,[1]Hoja1!$E:$F,2,FALSE)</f>
        <v>0</v>
      </c>
      <c r="I1661" s="8">
        <f>VLOOKUP(E1661,[1]Hoja1!$E:$S,3,FALSE)</f>
        <v>0</v>
      </c>
      <c r="J1661" s="8">
        <f>VLOOKUP(E1661,[1]Hoja1!$E:$S,4,FALSE)</f>
        <v>0</v>
      </c>
      <c r="K1661" s="8">
        <f>VLOOKUP(E1661,[1]Hoja1!$E:$S,5,FALSE)</f>
        <v>0</v>
      </c>
      <c r="L1661" s="8">
        <f>VLOOKUP(E1661,[1]Hoja1!$E:$S,6,FALSE)</f>
        <v>0</v>
      </c>
      <c r="M1661" s="8">
        <f>VLOOKUP(E1661,[1]Hoja1!$E:$S,7,FALSE)</f>
        <v>0</v>
      </c>
      <c r="N1661" s="6"/>
      <c r="O1661" s="6" t="s">
        <v>197</v>
      </c>
      <c r="P1661" s="6" t="s">
        <v>440</v>
      </c>
      <c r="Q1661" s="6" t="s">
        <v>685</v>
      </c>
      <c r="R1661" s="6" t="s">
        <v>34</v>
      </c>
      <c r="S1661" s="7" t="s">
        <v>35</v>
      </c>
      <c r="T1661" s="7" t="s">
        <v>35</v>
      </c>
      <c r="U1661" s="7">
        <v>54</v>
      </c>
      <c r="V1661" s="6" t="s">
        <v>80</v>
      </c>
      <c r="W1661" s="6" t="s">
        <v>80</v>
      </c>
      <c r="X1661" s="6" t="s">
        <v>1502</v>
      </c>
      <c r="Y1661" s="8" t="s">
        <v>120</v>
      </c>
      <c r="Z1661" s="6" t="s">
        <v>6804</v>
      </c>
      <c r="AA1661" s="8">
        <v>0</v>
      </c>
      <c r="AB1661" s="8">
        <v>0</v>
      </c>
      <c r="AC1661" s="8">
        <v>0</v>
      </c>
      <c r="AD1661" s="8">
        <v>0</v>
      </c>
      <c r="AE1661" s="8">
        <v>0</v>
      </c>
      <c r="AF1661" s="8">
        <v>0</v>
      </c>
    </row>
    <row r="1662" spans="1:32" x14ac:dyDescent="0.25">
      <c r="A1662" s="6" t="s">
        <v>5247</v>
      </c>
      <c r="B1662" s="6" t="s">
        <v>5248</v>
      </c>
      <c r="C1662" s="6" t="s">
        <v>248</v>
      </c>
      <c r="D1662" s="7">
        <v>10</v>
      </c>
      <c r="E1662" s="8" t="s">
        <v>6805</v>
      </c>
      <c r="F1662" s="8">
        <v>0</v>
      </c>
      <c r="G1662" s="8">
        <v>0</v>
      </c>
      <c r="H1662" s="8">
        <f>VLOOKUP(E1662,[1]Hoja1!$E:$F,2,FALSE)</f>
        <v>0</v>
      </c>
      <c r="I1662" s="8">
        <f>VLOOKUP(E1662,[1]Hoja1!$E:$S,3,FALSE)</f>
        <v>0</v>
      </c>
      <c r="J1662" s="8">
        <f>VLOOKUP(E1662,[1]Hoja1!$E:$S,4,FALSE)</f>
        <v>0</v>
      </c>
      <c r="K1662" s="8">
        <f>VLOOKUP(E1662,[1]Hoja1!$E:$S,5,FALSE)</f>
        <v>0</v>
      </c>
      <c r="L1662" s="8">
        <f>VLOOKUP(E1662,[1]Hoja1!$E:$S,6,FALSE)</f>
        <v>0</v>
      </c>
      <c r="M1662" s="8">
        <f>VLOOKUP(E1662,[1]Hoja1!$E:$S,7,FALSE)</f>
        <v>0</v>
      </c>
      <c r="N1662" s="6"/>
      <c r="O1662" s="6" t="s">
        <v>968</v>
      </c>
      <c r="P1662" s="6" t="s">
        <v>5102</v>
      </c>
      <c r="Q1662" s="6" t="s">
        <v>6806</v>
      </c>
      <c r="R1662" s="6" t="s">
        <v>54</v>
      </c>
      <c r="S1662" s="7" t="s">
        <v>35</v>
      </c>
      <c r="T1662" s="7" t="s">
        <v>30</v>
      </c>
      <c r="U1662" s="7">
        <v>25</v>
      </c>
      <c r="V1662" s="6" t="s">
        <v>80</v>
      </c>
      <c r="W1662" s="6" t="s">
        <v>80</v>
      </c>
      <c r="X1662" s="6" t="s">
        <v>1844</v>
      </c>
      <c r="Y1662" s="8" t="s">
        <v>120</v>
      </c>
      <c r="Z1662" s="6" t="s">
        <v>6807</v>
      </c>
      <c r="AA1662" s="8">
        <v>0</v>
      </c>
      <c r="AB1662" s="8">
        <v>0</v>
      </c>
      <c r="AC1662" s="8">
        <v>0</v>
      </c>
      <c r="AD1662" s="8">
        <v>0</v>
      </c>
      <c r="AE1662" s="8">
        <v>0</v>
      </c>
      <c r="AF1662" s="8">
        <v>0</v>
      </c>
    </row>
    <row r="1663" spans="1:32" x14ac:dyDescent="0.25">
      <c r="A1663" s="6" t="s">
        <v>5247</v>
      </c>
      <c r="B1663" s="6" t="s">
        <v>5248</v>
      </c>
      <c r="C1663" s="6" t="s">
        <v>248</v>
      </c>
      <c r="D1663" s="7">
        <v>11</v>
      </c>
      <c r="E1663" s="8" t="s">
        <v>6808</v>
      </c>
      <c r="F1663" s="8">
        <v>0</v>
      </c>
      <c r="G1663" s="8">
        <v>0</v>
      </c>
      <c r="H1663" s="8">
        <f>VLOOKUP(E1663,[1]Hoja1!$E:$F,2,FALSE)</f>
        <v>55</v>
      </c>
      <c r="I1663" s="8" t="str">
        <f>VLOOKUP(E1663,[1]Hoja1!$E:$S,3,FALSE)</f>
        <v>PARTIDO POLÍTICO PERU PATRIA SEGURA</v>
      </c>
      <c r="J1663" s="8">
        <f>VLOOKUP(E1663,[1]Hoja1!$E:$S,4,FALSE)</f>
        <v>2015</v>
      </c>
      <c r="K1663" s="8">
        <f>VLOOKUP(E1663,[1]Hoja1!$E:$S,5,FALSE)</f>
        <v>2018</v>
      </c>
      <c r="L1663" s="8">
        <f>VLOOKUP(E1663,[1]Hoja1!$E:$S,6,FALSE)</f>
        <v>10</v>
      </c>
      <c r="M1663" s="8" t="str">
        <f>VLOOKUP(E1663,[1]Hoja1!$E:$S,7,FALSE)</f>
        <v>ALCALDE DISTRITAL</v>
      </c>
      <c r="N1663" s="6"/>
      <c r="O1663" s="6" t="s">
        <v>6809</v>
      </c>
      <c r="P1663" s="6" t="s">
        <v>6810</v>
      </c>
      <c r="Q1663" s="6" t="s">
        <v>6811</v>
      </c>
      <c r="R1663" s="6" t="s">
        <v>34</v>
      </c>
      <c r="S1663" s="7" t="s">
        <v>30</v>
      </c>
      <c r="T1663" s="7" t="s">
        <v>35</v>
      </c>
      <c r="U1663" s="7">
        <v>42</v>
      </c>
      <c r="V1663" s="6" t="s">
        <v>80</v>
      </c>
      <c r="W1663" s="6" t="s">
        <v>80</v>
      </c>
      <c r="X1663" s="6" t="s">
        <v>1753</v>
      </c>
      <c r="Y1663" s="8" t="s">
        <v>120</v>
      </c>
      <c r="Z1663" s="6" t="s">
        <v>6812</v>
      </c>
      <c r="AA1663" s="8">
        <v>55</v>
      </c>
      <c r="AB1663" s="8" t="s">
        <v>4714</v>
      </c>
      <c r="AC1663" s="8">
        <v>2015</v>
      </c>
      <c r="AD1663" s="8">
        <v>2018</v>
      </c>
      <c r="AE1663" s="8">
        <v>10</v>
      </c>
      <c r="AF1663" s="8" t="s">
        <v>134</v>
      </c>
    </row>
    <row r="1664" spans="1:32" x14ac:dyDescent="0.25">
      <c r="A1664" s="6" t="s">
        <v>5247</v>
      </c>
      <c r="B1664" s="6" t="s">
        <v>5248</v>
      </c>
      <c r="C1664" s="6" t="s">
        <v>248</v>
      </c>
      <c r="D1664" s="7">
        <v>12</v>
      </c>
      <c r="E1664" s="8" t="s">
        <v>6813</v>
      </c>
      <c r="F1664" s="8" t="s">
        <v>30</v>
      </c>
      <c r="G1664" s="8">
        <v>15</v>
      </c>
      <c r="H1664" s="8">
        <f>VLOOKUP(E1664,[1]Hoja1!$E:$F,2,FALSE)</f>
        <v>15</v>
      </c>
      <c r="I1664" s="8" t="str">
        <f>VLOOKUP(E1664,[1]Hoja1!$E:$S,3,FALSE)</f>
        <v>PARTIDO POLÍTICO PARTIDO POPULAR CRISTIANO - PPC</v>
      </c>
      <c r="J1664" s="8">
        <f>VLOOKUP(E1664,[1]Hoja1!$E:$S,4,FALSE)</f>
        <v>2011</v>
      </c>
      <c r="K1664" s="8">
        <f>VLOOKUP(E1664,[1]Hoja1!$E:$S,5,FALSE)</f>
        <v>2014</v>
      </c>
      <c r="L1664" s="8">
        <f>VLOOKUP(E1664,[1]Hoja1!$E:$S,6,FALSE)</f>
        <v>11</v>
      </c>
      <c r="M1664" s="8" t="str">
        <f>VLOOKUP(E1664,[1]Hoja1!$E:$S,7,FALSE)</f>
        <v>REGIDOR DISTRITAL</v>
      </c>
      <c r="N1664" s="6"/>
      <c r="O1664" s="6" t="s">
        <v>240</v>
      </c>
      <c r="P1664" s="6" t="s">
        <v>1106</v>
      </c>
      <c r="Q1664" s="6" t="s">
        <v>6814</v>
      </c>
      <c r="R1664" s="6" t="s">
        <v>54</v>
      </c>
      <c r="S1664" s="7" t="s">
        <v>35</v>
      </c>
      <c r="T1664" s="7" t="s">
        <v>35</v>
      </c>
      <c r="U1664" s="7">
        <v>46</v>
      </c>
      <c r="V1664" s="6" t="s">
        <v>80</v>
      </c>
      <c r="W1664" s="6" t="s">
        <v>80</v>
      </c>
      <c r="X1664" s="6" t="s">
        <v>1753</v>
      </c>
      <c r="Y1664" s="8" t="s">
        <v>120</v>
      </c>
      <c r="Z1664" s="6" t="s">
        <v>6815</v>
      </c>
      <c r="AA1664" s="8">
        <v>15</v>
      </c>
      <c r="AB1664" s="8" t="s">
        <v>300</v>
      </c>
      <c r="AC1664" s="8">
        <v>2011</v>
      </c>
      <c r="AD1664" s="8">
        <v>2014</v>
      </c>
      <c r="AE1664" s="8">
        <v>11</v>
      </c>
      <c r="AF1664" s="8" t="s">
        <v>322</v>
      </c>
    </row>
    <row r="1665" spans="1:32" x14ac:dyDescent="0.25">
      <c r="A1665" s="6" t="s">
        <v>5247</v>
      </c>
      <c r="B1665" s="6" t="s">
        <v>5248</v>
      </c>
      <c r="C1665" s="6" t="s">
        <v>248</v>
      </c>
      <c r="D1665" s="7">
        <v>13</v>
      </c>
      <c r="E1665" s="8" t="s">
        <v>6816</v>
      </c>
      <c r="F1665" s="8">
        <v>0</v>
      </c>
      <c r="G1665" s="8">
        <v>0</v>
      </c>
      <c r="H1665" s="8">
        <f>VLOOKUP(E1665,[1]Hoja1!$E:$F,2,FALSE)</f>
        <v>0</v>
      </c>
      <c r="I1665" s="8">
        <f>VLOOKUP(E1665,[1]Hoja1!$E:$S,3,FALSE)</f>
        <v>0</v>
      </c>
      <c r="J1665" s="8">
        <f>VLOOKUP(E1665,[1]Hoja1!$E:$S,4,FALSE)</f>
        <v>0</v>
      </c>
      <c r="K1665" s="8">
        <f>VLOOKUP(E1665,[1]Hoja1!$E:$S,5,FALSE)</f>
        <v>0</v>
      </c>
      <c r="L1665" s="8">
        <f>VLOOKUP(E1665,[1]Hoja1!$E:$S,6,FALSE)</f>
        <v>0</v>
      </c>
      <c r="M1665" s="8">
        <f>VLOOKUP(E1665,[1]Hoja1!$E:$S,7,FALSE)</f>
        <v>0</v>
      </c>
      <c r="N1665" s="6"/>
      <c r="O1665" s="6" t="s">
        <v>2451</v>
      </c>
      <c r="P1665" s="6" t="s">
        <v>6817</v>
      </c>
      <c r="Q1665" s="6" t="s">
        <v>2501</v>
      </c>
      <c r="R1665" s="6" t="s">
        <v>34</v>
      </c>
      <c r="S1665" s="7" t="s">
        <v>35</v>
      </c>
      <c r="T1665" s="7" t="s">
        <v>35</v>
      </c>
      <c r="U1665" s="7">
        <v>37</v>
      </c>
      <c r="V1665" s="6" t="s">
        <v>80</v>
      </c>
      <c r="W1665" s="6" t="s">
        <v>80</v>
      </c>
      <c r="X1665" s="6" t="s">
        <v>5611</v>
      </c>
      <c r="Y1665" s="8" t="s">
        <v>1675</v>
      </c>
      <c r="Z1665" s="6" t="s">
        <v>6818</v>
      </c>
      <c r="AA1665" s="8">
        <v>0</v>
      </c>
      <c r="AB1665" s="8">
        <v>0</v>
      </c>
      <c r="AC1665" s="8">
        <v>0</v>
      </c>
      <c r="AD1665" s="8">
        <v>0</v>
      </c>
      <c r="AE1665" s="8">
        <v>0</v>
      </c>
      <c r="AF1665" s="8">
        <v>0</v>
      </c>
    </row>
    <row r="1666" spans="1:32" x14ac:dyDescent="0.25">
      <c r="A1666" s="6" t="s">
        <v>5247</v>
      </c>
      <c r="B1666" s="6" t="s">
        <v>5248</v>
      </c>
      <c r="C1666" s="6" t="s">
        <v>248</v>
      </c>
      <c r="D1666" s="7">
        <v>14</v>
      </c>
      <c r="E1666" s="8" t="s">
        <v>6819</v>
      </c>
      <c r="F1666" s="8" t="s">
        <v>30</v>
      </c>
      <c r="G1666" s="8">
        <v>15</v>
      </c>
      <c r="H1666" s="8">
        <f>VLOOKUP(E1666,[1]Hoja1!$E:$F,2,FALSE)</f>
        <v>1251</v>
      </c>
      <c r="I1666" s="8" t="str">
        <f>VLOOKUP(E1666,[1]Hoja1!$E:$S,3,FALSE)</f>
        <v>ALIANZA ELECTORAL ALIANZA ELECTORAL UNIDAD NACIONAL</v>
      </c>
      <c r="J1666" s="8">
        <f>VLOOKUP(E1666,[1]Hoja1!$E:$S,4,FALSE)</f>
        <v>2002</v>
      </c>
      <c r="K1666" s="8">
        <f>VLOOKUP(E1666,[1]Hoja1!$E:$S,5,FALSE)</f>
        <v>2006</v>
      </c>
      <c r="L1666" s="8">
        <f>VLOOKUP(E1666,[1]Hoja1!$E:$S,6,FALSE)</f>
        <v>11</v>
      </c>
      <c r="M1666" s="8" t="str">
        <f>VLOOKUP(E1666,[1]Hoja1!$E:$S,7,FALSE)</f>
        <v>REGIDOR DISTRITAL</v>
      </c>
      <c r="N1666" s="6"/>
      <c r="O1666" s="6" t="s">
        <v>462</v>
      </c>
      <c r="P1666" s="6" t="s">
        <v>820</v>
      </c>
      <c r="Q1666" s="6" t="s">
        <v>6820</v>
      </c>
      <c r="R1666" s="6" t="s">
        <v>54</v>
      </c>
      <c r="S1666" s="7" t="s">
        <v>35</v>
      </c>
      <c r="T1666" s="7" t="s">
        <v>35</v>
      </c>
      <c r="U1666" s="7">
        <v>59</v>
      </c>
      <c r="V1666" s="6" t="s">
        <v>80</v>
      </c>
      <c r="W1666" s="6" t="s">
        <v>80</v>
      </c>
      <c r="X1666" s="6" t="s">
        <v>5546</v>
      </c>
      <c r="Y1666" s="8" t="s">
        <v>82</v>
      </c>
      <c r="Z1666" s="6" t="s">
        <v>6821</v>
      </c>
      <c r="AA1666" s="8">
        <v>1251</v>
      </c>
      <c r="AB1666" s="8" t="s">
        <v>4317</v>
      </c>
      <c r="AC1666" s="8">
        <v>2002</v>
      </c>
      <c r="AD1666" s="8">
        <v>2006</v>
      </c>
      <c r="AE1666" s="8">
        <v>11</v>
      </c>
      <c r="AF1666" s="8" t="s">
        <v>322</v>
      </c>
    </row>
    <row r="1667" spans="1:32" x14ac:dyDescent="0.25">
      <c r="A1667" s="6" t="s">
        <v>5247</v>
      </c>
      <c r="B1667" s="6" t="s">
        <v>5248</v>
      </c>
      <c r="C1667" s="6" t="s">
        <v>248</v>
      </c>
      <c r="D1667" s="7">
        <v>15</v>
      </c>
      <c r="E1667" s="8" t="s">
        <v>6822</v>
      </c>
      <c r="F1667" s="8" t="s">
        <v>30</v>
      </c>
      <c r="G1667" s="8">
        <v>15</v>
      </c>
      <c r="H1667" s="8">
        <f>VLOOKUP(E1667,[1]Hoja1!$E:$F,2,FALSE)</f>
        <v>15</v>
      </c>
      <c r="I1667" s="8" t="str">
        <f>VLOOKUP(E1667,[1]Hoja1!$E:$S,3,FALSE)</f>
        <v>PARTIDO POLÍTICO PARTIDO POPULAR CRISTIANO - PPC</v>
      </c>
      <c r="J1667" s="8">
        <f>VLOOKUP(E1667,[1]Hoja1!$E:$S,4,FALSE)</f>
        <v>2007</v>
      </c>
      <c r="K1667" s="8">
        <f>VLOOKUP(E1667,[1]Hoja1!$E:$S,5,FALSE)</f>
        <v>2010</v>
      </c>
      <c r="L1667" s="8">
        <f>VLOOKUP(E1667,[1]Hoja1!$E:$S,6,FALSE)</f>
        <v>11</v>
      </c>
      <c r="M1667" s="8" t="str">
        <f>VLOOKUP(E1667,[1]Hoja1!$E:$S,7,FALSE)</f>
        <v>REGIDOR DISTRITAL</v>
      </c>
      <c r="N1667" s="6"/>
      <c r="O1667" s="6" t="s">
        <v>6823</v>
      </c>
      <c r="P1667" s="6" t="s">
        <v>1051</v>
      </c>
      <c r="Q1667" s="6" t="s">
        <v>6824</v>
      </c>
      <c r="R1667" s="6" t="s">
        <v>34</v>
      </c>
      <c r="S1667" s="7" t="s">
        <v>35</v>
      </c>
      <c r="T1667" s="7" t="s">
        <v>35</v>
      </c>
      <c r="U1667" s="7">
        <v>48</v>
      </c>
      <c r="V1667" s="6" t="s">
        <v>80</v>
      </c>
      <c r="W1667" s="6" t="s">
        <v>80</v>
      </c>
      <c r="X1667" s="6" t="s">
        <v>1844</v>
      </c>
      <c r="Y1667" s="8" t="s">
        <v>120</v>
      </c>
      <c r="Z1667" s="6" t="s">
        <v>6825</v>
      </c>
      <c r="AA1667" s="8">
        <v>15</v>
      </c>
      <c r="AB1667" s="8" t="s">
        <v>300</v>
      </c>
      <c r="AC1667" s="8">
        <v>2007</v>
      </c>
      <c r="AD1667" s="8">
        <v>2010</v>
      </c>
      <c r="AE1667" s="8">
        <v>11</v>
      </c>
      <c r="AF1667" s="8" t="s">
        <v>322</v>
      </c>
    </row>
    <row r="1668" spans="1:32" x14ac:dyDescent="0.25">
      <c r="A1668" s="6" t="s">
        <v>5247</v>
      </c>
      <c r="B1668" s="6" t="s">
        <v>5248</v>
      </c>
      <c r="C1668" s="6" t="s">
        <v>248</v>
      </c>
      <c r="D1668" s="7">
        <v>16</v>
      </c>
      <c r="E1668" s="8" t="s">
        <v>6826</v>
      </c>
      <c r="F1668" s="8">
        <v>0</v>
      </c>
      <c r="G1668" s="8">
        <v>0</v>
      </c>
      <c r="H1668" s="8">
        <f>VLOOKUP(E1668,[1]Hoja1!$E:$F,2,FALSE)</f>
        <v>0</v>
      </c>
      <c r="I1668" s="8">
        <f>VLOOKUP(E1668,[1]Hoja1!$E:$S,3,FALSE)</f>
        <v>0</v>
      </c>
      <c r="J1668" s="8">
        <f>VLOOKUP(E1668,[1]Hoja1!$E:$S,4,FALSE)</f>
        <v>0</v>
      </c>
      <c r="K1668" s="8">
        <f>VLOOKUP(E1668,[1]Hoja1!$E:$S,5,FALSE)</f>
        <v>0</v>
      </c>
      <c r="L1668" s="8">
        <f>VLOOKUP(E1668,[1]Hoja1!$E:$S,6,FALSE)</f>
        <v>0</v>
      </c>
      <c r="M1668" s="8">
        <f>VLOOKUP(E1668,[1]Hoja1!$E:$S,7,FALSE)</f>
        <v>0</v>
      </c>
      <c r="N1668" s="6"/>
      <c r="O1668" s="6" t="s">
        <v>6827</v>
      </c>
      <c r="P1668" s="6" t="s">
        <v>6828</v>
      </c>
      <c r="Q1668" s="6" t="s">
        <v>6829</v>
      </c>
      <c r="R1668" s="6" t="s">
        <v>54</v>
      </c>
      <c r="S1668" s="7" t="s">
        <v>30</v>
      </c>
      <c r="T1668" s="7" t="s">
        <v>35</v>
      </c>
      <c r="U1668" s="7">
        <v>65</v>
      </c>
      <c r="V1668" s="6" t="s">
        <v>80</v>
      </c>
      <c r="W1668" s="6" t="s">
        <v>80</v>
      </c>
      <c r="X1668" s="6" t="s">
        <v>924</v>
      </c>
      <c r="Y1668" s="8" t="s">
        <v>120</v>
      </c>
      <c r="Z1668" s="6" t="s">
        <v>6830</v>
      </c>
      <c r="AA1668" s="8">
        <v>0</v>
      </c>
      <c r="AB1668" s="8">
        <v>0</v>
      </c>
      <c r="AC1668" s="8">
        <v>0</v>
      </c>
      <c r="AD1668" s="8">
        <v>0</v>
      </c>
      <c r="AE1668" s="8">
        <v>0</v>
      </c>
      <c r="AF1668" s="8">
        <v>0</v>
      </c>
    </row>
    <row r="1669" spans="1:32" x14ac:dyDescent="0.25">
      <c r="A1669" s="6" t="s">
        <v>5247</v>
      </c>
      <c r="B1669" s="6" t="s">
        <v>5248</v>
      </c>
      <c r="C1669" s="6" t="s">
        <v>248</v>
      </c>
      <c r="D1669" s="7">
        <v>17</v>
      </c>
      <c r="E1669" s="8" t="s">
        <v>6831</v>
      </c>
      <c r="F1669" s="8" t="s">
        <v>30</v>
      </c>
      <c r="G1669" s="8">
        <v>15</v>
      </c>
      <c r="H1669" s="8">
        <f>VLOOKUP(E1669,[1]Hoja1!$E:$F,2,FALSE)</f>
        <v>15</v>
      </c>
      <c r="I1669" s="8" t="str">
        <f>VLOOKUP(E1669,[1]Hoja1!$E:$S,3,FALSE)</f>
        <v>PARTIDO POLÍTICO PARTIDO POPULAR CRISTIANO - PPC</v>
      </c>
      <c r="J1669" s="8">
        <f>VLOOKUP(E1669,[1]Hoja1!$E:$S,4,FALSE)</f>
        <v>2014</v>
      </c>
      <c r="K1669" s="8">
        <f>VLOOKUP(E1669,[1]Hoja1!$E:$S,5,FALSE)</f>
        <v>2014</v>
      </c>
      <c r="L1669" s="8">
        <f>VLOOKUP(E1669,[1]Hoja1!$E:$S,6,FALSE)</f>
        <v>9</v>
      </c>
      <c r="M1669" s="8" t="str">
        <f>VLOOKUP(E1669,[1]Hoja1!$E:$S,7,FALSE)</f>
        <v>REGIDOR PROVINCIAL</v>
      </c>
      <c r="N1669" s="6"/>
      <c r="O1669" s="6" t="s">
        <v>6832</v>
      </c>
      <c r="P1669" s="6" t="s">
        <v>2364</v>
      </c>
      <c r="Q1669" s="6" t="s">
        <v>6833</v>
      </c>
      <c r="R1669" s="6" t="s">
        <v>34</v>
      </c>
      <c r="S1669" s="7" t="s">
        <v>35</v>
      </c>
      <c r="T1669" s="7" t="s">
        <v>35</v>
      </c>
      <c r="U1669" s="7">
        <v>41</v>
      </c>
      <c r="V1669" s="6" t="s">
        <v>80</v>
      </c>
      <c r="W1669" s="6" t="s">
        <v>80</v>
      </c>
      <c r="X1669" s="6" t="s">
        <v>4853</v>
      </c>
      <c r="Y1669" s="8" t="s">
        <v>215</v>
      </c>
      <c r="Z1669" s="6" t="s">
        <v>6834</v>
      </c>
      <c r="AA1669" s="8">
        <v>15</v>
      </c>
      <c r="AB1669" s="8" t="s">
        <v>300</v>
      </c>
      <c r="AC1669" s="8">
        <v>2014</v>
      </c>
      <c r="AD1669" s="8">
        <v>2014</v>
      </c>
      <c r="AE1669" s="8">
        <v>9</v>
      </c>
      <c r="AF1669" s="8" t="s">
        <v>49</v>
      </c>
    </row>
    <row r="1670" spans="1:32" x14ac:dyDescent="0.25">
      <c r="A1670" s="6" t="s">
        <v>5247</v>
      </c>
      <c r="B1670" s="6" t="s">
        <v>5248</v>
      </c>
      <c r="C1670" s="6" t="s">
        <v>248</v>
      </c>
      <c r="D1670" s="7">
        <v>19</v>
      </c>
      <c r="E1670" s="8" t="s">
        <v>6835</v>
      </c>
      <c r="F1670" s="8">
        <v>0</v>
      </c>
      <c r="G1670" s="8">
        <v>0</v>
      </c>
      <c r="H1670" s="8">
        <f>VLOOKUP(E1670,[1]Hoja1!$E:$F,2,FALSE)</f>
        <v>0</v>
      </c>
      <c r="I1670" s="8">
        <f>VLOOKUP(E1670,[1]Hoja1!$E:$S,3,FALSE)</f>
        <v>0</v>
      </c>
      <c r="J1670" s="8">
        <f>VLOOKUP(E1670,[1]Hoja1!$E:$S,4,FALSE)</f>
        <v>0</v>
      </c>
      <c r="K1670" s="8">
        <f>VLOOKUP(E1670,[1]Hoja1!$E:$S,5,FALSE)</f>
        <v>0</v>
      </c>
      <c r="L1670" s="8">
        <f>VLOOKUP(E1670,[1]Hoja1!$E:$S,6,FALSE)</f>
        <v>0</v>
      </c>
      <c r="M1670" s="8">
        <f>VLOOKUP(E1670,[1]Hoja1!$E:$S,7,FALSE)</f>
        <v>0</v>
      </c>
      <c r="N1670" s="6"/>
      <c r="O1670" s="6" t="s">
        <v>90</v>
      </c>
      <c r="P1670" s="6" t="s">
        <v>6836</v>
      </c>
      <c r="Q1670" s="6" t="s">
        <v>6837</v>
      </c>
      <c r="R1670" s="6" t="s">
        <v>34</v>
      </c>
      <c r="S1670" s="7" t="s">
        <v>35</v>
      </c>
      <c r="T1670" s="7" t="s">
        <v>35</v>
      </c>
      <c r="U1670" s="7">
        <v>45</v>
      </c>
      <c r="V1670" s="6" t="s">
        <v>80</v>
      </c>
      <c r="W1670" s="6" t="s">
        <v>80</v>
      </c>
      <c r="X1670" s="6" t="s">
        <v>1502</v>
      </c>
      <c r="Y1670" s="8" t="s">
        <v>120</v>
      </c>
      <c r="Z1670" s="6" t="s">
        <v>6838</v>
      </c>
      <c r="AA1670" s="8">
        <v>0</v>
      </c>
      <c r="AB1670" s="8">
        <v>0</v>
      </c>
      <c r="AC1670" s="8">
        <v>0</v>
      </c>
      <c r="AD1670" s="8">
        <v>0</v>
      </c>
      <c r="AE1670" s="8">
        <v>0</v>
      </c>
      <c r="AF1670" s="8">
        <v>0</v>
      </c>
    </row>
    <row r="1671" spans="1:32" x14ac:dyDescent="0.25">
      <c r="A1671" s="6" t="s">
        <v>5247</v>
      </c>
      <c r="B1671" s="6" t="s">
        <v>5248</v>
      </c>
      <c r="C1671" s="6" t="s">
        <v>248</v>
      </c>
      <c r="D1671" s="7">
        <v>20</v>
      </c>
      <c r="E1671" s="8" t="s">
        <v>6839</v>
      </c>
      <c r="F1671" s="8" t="s">
        <v>30</v>
      </c>
      <c r="G1671" s="8">
        <v>15</v>
      </c>
      <c r="H1671" s="8">
        <f>VLOOKUP(E1671,[1]Hoja1!$E:$F,2,FALSE)</f>
        <v>0</v>
      </c>
      <c r="I1671" s="8">
        <f>VLOOKUP(E1671,[1]Hoja1!$E:$S,3,FALSE)</f>
        <v>0</v>
      </c>
      <c r="J1671" s="8">
        <f>VLOOKUP(E1671,[1]Hoja1!$E:$S,4,FALSE)</f>
        <v>0</v>
      </c>
      <c r="K1671" s="8">
        <f>VLOOKUP(E1671,[1]Hoja1!$E:$S,5,FALSE)</f>
        <v>0</v>
      </c>
      <c r="L1671" s="8">
        <f>VLOOKUP(E1671,[1]Hoja1!$E:$S,6,FALSE)</f>
        <v>0</v>
      </c>
      <c r="M1671" s="8">
        <f>VLOOKUP(E1671,[1]Hoja1!$E:$S,7,FALSE)</f>
        <v>0</v>
      </c>
      <c r="N1671" s="6"/>
      <c r="O1671" s="6" t="s">
        <v>6840</v>
      </c>
      <c r="P1671" s="6" t="s">
        <v>5627</v>
      </c>
      <c r="Q1671" s="6" t="s">
        <v>6841</v>
      </c>
      <c r="R1671" s="6" t="s">
        <v>54</v>
      </c>
      <c r="S1671" s="7" t="s">
        <v>35</v>
      </c>
      <c r="T1671" s="7" t="s">
        <v>35</v>
      </c>
      <c r="U1671" s="7">
        <v>32</v>
      </c>
      <c r="V1671" s="6" t="s">
        <v>80</v>
      </c>
      <c r="W1671" s="6" t="s">
        <v>80</v>
      </c>
      <c r="X1671" s="6" t="s">
        <v>5329</v>
      </c>
      <c r="Y1671" s="8" t="s">
        <v>1675</v>
      </c>
      <c r="Z1671" s="6" t="s">
        <v>6842</v>
      </c>
      <c r="AA1671" s="8">
        <v>0</v>
      </c>
      <c r="AB1671" s="8">
        <v>0</v>
      </c>
      <c r="AC1671" s="8">
        <v>0</v>
      </c>
      <c r="AD1671" s="8">
        <v>0</v>
      </c>
      <c r="AE1671" s="8">
        <v>0</v>
      </c>
      <c r="AF1671" s="8">
        <v>0</v>
      </c>
    </row>
    <row r="1672" spans="1:32" x14ac:dyDescent="0.25">
      <c r="A1672" s="6" t="s">
        <v>5247</v>
      </c>
      <c r="B1672" s="6" t="s">
        <v>5248</v>
      </c>
      <c r="C1672" s="6" t="s">
        <v>248</v>
      </c>
      <c r="D1672" s="7">
        <v>21</v>
      </c>
      <c r="E1672" s="8" t="s">
        <v>6843</v>
      </c>
      <c r="F1672" s="8">
        <v>0</v>
      </c>
      <c r="G1672" s="8">
        <v>0</v>
      </c>
      <c r="H1672" s="8">
        <f>VLOOKUP(E1672,[1]Hoja1!$E:$F,2,FALSE)</f>
        <v>0</v>
      </c>
      <c r="I1672" s="8">
        <f>VLOOKUP(E1672,[1]Hoja1!$E:$S,3,FALSE)</f>
        <v>0</v>
      </c>
      <c r="J1672" s="8">
        <f>VLOOKUP(E1672,[1]Hoja1!$E:$S,4,FALSE)</f>
        <v>0</v>
      </c>
      <c r="K1672" s="8">
        <f>VLOOKUP(E1672,[1]Hoja1!$E:$S,5,FALSE)</f>
        <v>0</v>
      </c>
      <c r="L1672" s="8">
        <f>VLOOKUP(E1672,[1]Hoja1!$E:$S,6,FALSE)</f>
        <v>0</v>
      </c>
      <c r="M1672" s="8">
        <f>VLOOKUP(E1672,[1]Hoja1!$E:$S,7,FALSE)</f>
        <v>0</v>
      </c>
      <c r="N1672" s="6"/>
      <c r="O1672" s="6" t="s">
        <v>3698</v>
      </c>
      <c r="P1672" s="6" t="s">
        <v>6844</v>
      </c>
      <c r="Q1672" s="6" t="s">
        <v>6845</v>
      </c>
      <c r="R1672" s="6" t="s">
        <v>34</v>
      </c>
      <c r="S1672" s="7" t="s">
        <v>30</v>
      </c>
      <c r="T1672" s="7" t="s">
        <v>35</v>
      </c>
      <c r="U1672" s="7">
        <v>39</v>
      </c>
      <c r="V1672" s="6" t="s">
        <v>80</v>
      </c>
      <c r="W1672" s="6" t="s">
        <v>80</v>
      </c>
      <c r="X1672" s="6" t="s">
        <v>924</v>
      </c>
      <c r="Y1672" s="8" t="s">
        <v>120</v>
      </c>
      <c r="Z1672" s="6" t="s">
        <v>6846</v>
      </c>
      <c r="AA1672" s="8">
        <v>0</v>
      </c>
      <c r="AB1672" s="8">
        <v>0</v>
      </c>
      <c r="AC1672" s="8">
        <v>0</v>
      </c>
      <c r="AD1672" s="8">
        <v>0</v>
      </c>
      <c r="AE1672" s="8">
        <v>0</v>
      </c>
      <c r="AF1672" s="8">
        <v>0</v>
      </c>
    </row>
    <row r="1673" spans="1:32" x14ac:dyDescent="0.25">
      <c r="A1673" s="6" t="s">
        <v>5247</v>
      </c>
      <c r="B1673" s="6" t="s">
        <v>5248</v>
      </c>
      <c r="C1673" s="6" t="s">
        <v>248</v>
      </c>
      <c r="D1673" s="7">
        <v>22</v>
      </c>
      <c r="E1673" s="8" t="s">
        <v>6847</v>
      </c>
      <c r="F1673" s="8">
        <v>0</v>
      </c>
      <c r="G1673" s="8">
        <v>0</v>
      </c>
      <c r="H1673" s="8">
        <f>VLOOKUP(E1673,[1]Hoja1!$E:$F,2,FALSE)</f>
        <v>0</v>
      </c>
      <c r="I1673" s="8">
        <f>VLOOKUP(E1673,[1]Hoja1!$E:$S,3,FALSE)</f>
        <v>0</v>
      </c>
      <c r="J1673" s="8">
        <f>VLOOKUP(E1673,[1]Hoja1!$E:$S,4,FALSE)</f>
        <v>0</v>
      </c>
      <c r="K1673" s="8">
        <f>VLOOKUP(E1673,[1]Hoja1!$E:$S,5,FALSE)</f>
        <v>0</v>
      </c>
      <c r="L1673" s="8">
        <f>VLOOKUP(E1673,[1]Hoja1!$E:$S,6,FALSE)</f>
        <v>0</v>
      </c>
      <c r="M1673" s="8">
        <f>VLOOKUP(E1673,[1]Hoja1!$E:$S,7,FALSE)</f>
        <v>0</v>
      </c>
      <c r="N1673" s="6"/>
      <c r="O1673" s="6" t="s">
        <v>1330</v>
      </c>
      <c r="P1673" s="6" t="s">
        <v>700</v>
      </c>
      <c r="Q1673" s="6" t="s">
        <v>6848</v>
      </c>
      <c r="R1673" s="6" t="s">
        <v>54</v>
      </c>
      <c r="S1673" s="7" t="s">
        <v>35</v>
      </c>
      <c r="T1673" s="7" t="s">
        <v>35</v>
      </c>
      <c r="U1673" s="7">
        <v>45</v>
      </c>
      <c r="V1673" s="6" t="s">
        <v>80</v>
      </c>
      <c r="W1673" s="6" t="s">
        <v>80</v>
      </c>
      <c r="X1673" s="6" t="s">
        <v>1844</v>
      </c>
      <c r="Y1673" s="8" t="s">
        <v>120</v>
      </c>
      <c r="Z1673" s="6" t="s">
        <v>6849</v>
      </c>
      <c r="AA1673" s="8">
        <v>0</v>
      </c>
      <c r="AB1673" s="8">
        <v>0</v>
      </c>
      <c r="AC1673" s="8">
        <v>0</v>
      </c>
      <c r="AD1673" s="8">
        <v>0</v>
      </c>
      <c r="AE1673" s="8">
        <v>0</v>
      </c>
      <c r="AF1673" s="8">
        <v>0</v>
      </c>
    </row>
    <row r="1674" spans="1:32" x14ac:dyDescent="0.25">
      <c r="A1674" s="6" t="s">
        <v>5247</v>
      </c>
      <c r="B1674" s="6" t="s">
        <v>5248</v>
      </c>
      <c r="C1674" s="6" t="s">
        <v>248</v>
      </c>
      <c r="D1674" s="7">
        <v>23</v>
      </c>
      <c r="E1674" s="8" t="s">
        <v>6850</v>
      </c>
      <c r="F1674" s="8" t="s">
        <v>30</v>
      </c>
      <c r="G1674" s="8">
        <v>15</v>
      </c>
      <c r="H1674" s="8">
        <f>VLOOKUP(E1674,[1]Hoja1!$E:$F,2,FALSE)</f>
        <v>15</v>
      </c>
      <c r="I1674" s="8" t="str">
        <f>VLOOKUP(E1674,[1]Hoja1!$E:$S,3,FALSE)</f>
        <v>PARTIDO POLÍTICO PARTIDO POPULAR CRISTIANO - PPC</v>
      </c>
      <c r="J1674" s="8">
        <f>VLOOKUP(E1674,[1]Hoja1!$E:$S,4,FALSE)</f>
        <v>2011</v>
      </c>
      <c r="K1674" s="8">
        <f>VLOOKUP(E1674,[1]Hoja1!$E:$S,5,FALSE)</f>
        <v>2014</v>
      </c>
      <c r="L1674" s="8">
        <f>VLOOKUP(E1674,[1]Hoja1!$E:$S,6,FALSE)</f>
        <v>11</v>
      </c>
      <c r="M1674" s="8" t="str">
        <f>VLOOKUP(E1674,[1]Hoja1!$E:$S,7,FALSE)</f>
        <v>REGIDOR DISTRITAL</v>
      </c>
      <c r="N1674" s="6"/>
      <c r="O1674" s="6" t="s">
        <v>6851</v>
      </c>
      <c r="P1674" s="6" t="s">
        <v>5190</v>
      </c>
      <c r="Q1674" s="6" t="s">
        <v>6852</v>
      </c>
      <c r="R1674" s="6" t="s">
        <v>34</v>
      </c>
      <c r="S1674" s="7" t="s">
        <v>35</v>
      </c>
      <c r="T1674" s="7" t="s">
        <v>35</v>
      </c>
      <c r="U1674" s="7">
        <v>52</v>
      </c>
      <c r="V1674" s="6" t="s">
        <v>80</v>
      </c>
      <c r="W1674" s="6" t="s">
        <v>80</v>
      </c>
      <c r="X1674" s="6" t="s">
        <v>5374</v>
      </c>
      <c r="Y1674" s="8" t="s">
        <v>120</v>
      </c>
      <c r="Z1674" s="6" t="s">
        <v>6853</v>
      </c>
      <c r="AA1674" s="8">
        <v>15</v>
      </c>
      <c r="AB1674" s="8" t="s">
        <v>300</v>
      </c>
      <c r="AC1674" s="8">
        <v>2011</v>
      </c>
      <c r="AD1674" s="8">
        <v>2014</v>
      </c>
      <c r="AE1674" s="8">
        <v>11</v>
      </c>
      <c r="AF1674" s="8" t="s">
        <v>322</v>
      </c>
    </row>
    <row r="1675" spans="1:32" x14ac:dyDescent="0.25">
      <c r="A1675" s="6" t="s">
        <v>5247</v>
      </c>
      <c r="B1675" s="6" t="s">
        <v>5248</v>
      </c>
      <c r="C1675" s="6" t="s">
        <v>248</v>
      </c>
      <c r="D1675" s="7">
        <v>24</v>
      </c>
      <c r="E1675" s="8" t="s">
        <v>6854</v>
      </c>
      <c r="F1675" s="8" t="s">
        <v>30</v>
      </c>
      <c r="G1675" s="8">
        <v>15</v>
      </c>
      <c r="H1675" s="8">
        <f>VLOOKUP(E1675,[1]Hoja1!$E:$F,2,FALSE)</f>
        <v>0</v>
      </c>
      <c r="I1675" s="8">
        <f>VLOOKUP(E1675,[1]Hoja1!$E:$S,3,FALSE)</f>
        <v>0</v>
      </c>
      <c r="J1675" s="8">
        <f>VLOOKUP(E1675,[1]Hoja1!$E:$S,4,FALSE)</f>
        <v>0</v>
      </c>
      <c r="K1675" s="8">
        <f>VLOOKUP(E1675,[1]Hoja1!$E:$S,5,FALSE)</f>
        <v>0</v>
      </c>
      <c r="L1675" s="8">
        <f>VLOOKUP(E1675,[1]Hoja1!$E:$S,6,FALSE)</f>
        <v>0</v>
      </c>
      <c r="M1675" s="8">
        <f>VLOOKUP(E1675,[1]Hoja1!$E:$S,7,FALSE)</f>
        <v>0</v>
      </c>
      <c r="N1675" s="6"/>
      <c r="O1675" s="6" t="s">
        <v>313</v>
      </c>
      <c r="P1675" s="6" t="s">
        <v>6855</v>
      </c>
      <c r="Q1675" s="6" t="s">
        <v>6856</v>
      </c>
      <c r="R1675" s="6" t="s">
        <v>54</v>
      </c>
      <c r="S1675" s="7" t="s">
        <v>35</v>
      </c>
      <c r="T1675" s="7" t="s">
        <v>35</v>
      </c>
      <c r="U1675" s="7">
        <v>68</v>
      </c>
      <c r="V1675" s="6" t="s">
        <v>80</v>
      </c>
      <c r="W1675" s="6" t="s">
        <v>80</v>
      </c>
      <c r="X1675" s="6" t="s">
        <v>4088</v>
      </c>
      <c r="Y1675" s="8" t="s">
        <v>120</v>
      </c>
      <c r="Z1675" s="6" t="s">
        <v>6857</v>
      </c>
      <c r="AA1675" s="8">
        <v>0</v>
      </c>
      <c r="AB1675" s="8">
        <v>0</v>
      </c>
      <c r="AC1675" s="8">
        <v>0</v>
      </c>
      <c r="AD1675" s="8">
        <v>0</v>
      </c>
      <c r="AE1675" s="8">
        <v>0</v>
      </c>
      <c r="AF1675" s="8">
        <v>0</v>
      </c>
    </row>
    <row r="1676" spans="1:32" x14ac:dyDescent="0.25">
      <c r="A1676" s="6" t="s">
        <v>5247</v>
      </c>
      <c r="B1676" s="6" t="s">
        <v>5248</v>
      </c>
      <c r="C1676" s="6" t="s">
        <v>248</v>
      </c>
      <c r="D1676" s="7">
        <v>25</v>
      </c>
      <c r="E1676" s="8" t="s">
        <v>6858</v>
      </c>
      <c r="F1676" s="8" t="s">
        <v>30</v>
      </c>
      <c r="G1676" s="8">
        <v>15</v>
      </c>
      <c r="H1676" s="8">
        <f>VLOOKUP(E1676,[1]Hoja1!$E:$F,2,FALSE)</f>
        <v>0</v>
      </c>
      <c r="I1676" s="8">
        <f>VLOOKUP(E1676,[1]Hoja1!$E:$S,3,FALSE)</f>
        <v>0</v>
      </c>
      <c r="J1676" s="8">
        <f>VLOOKUP(E1676,[1]Hoja1!$E:$S,4,FALSE)</f>
        <v>0</v>
      </c>
      <c r="K1676" s="8">
        <f>VLOOKUP(E1676,[1]Hoja1!$E:$S,5,FALSE)</f>
        <v>0</v>
      </c>
      <c r="L1676" s="8">
        <f>VLOOKUP(E1676,[1]Hoja1!$E:$S,6,FALSE)</f>
        <v>0</v>
      </c>
      <c r="M1676" s="8">
        <f>VLOOKUP(E1676,[1]Hoja1!$E:$S,7,FALSE)</f>
        <v>0</v>
      </c>
      <c r="N1676" s="6"/>
      <c r="O1676" s="6" t="s">
        <v>695</v>
      </c>
      <c r="P1676" s="6" t="s">
        <v>1029</v>
      </c>
      <c r="Q1676" s="6" t="s">
        <v>6859</v>
      </c>
      <c r="R1676" s="6" t="s">
        <v>34</v>
      </c>
      <c r="S1676" s="7" t="s">
        <v>35</v>
      </c>
      <c r="T1676" s="7" t="s">
        <v>35</v>
      </c>
      <c r="U1676" s="7">
        <v>39</v>
      </c>
      <c r="V1676" s="6" t="s">
        <v>80</v>
      </c>
      <c r="W1676" s="6" t="s">
        <v>80</v>
      </c>
      <c r="X1676" s="6" t="s">
        <v>5329</v>
      </c>
      <c r="Y1676" s="8" t="s">
        <v>1675</v>
      </c>
      <c r="Z1676" s="6" t="s">
        <v>6860</v>
      </c>
      <c r="AA1676" s="8">
        <v>0</v>
      </c>
      <c r="AB1676" s="8">
        <v>0</v>
      </c>
      <c r="AC1676" s="8">
        <v>0</v>
      </c>
      <c r="AD1676" s="8">
        <v>0</v>
      </c>
      <c r="AE1676" s="8">
        <v>0</v>
      </c>
      <c r="AF1676" s="8">
        <v>0</v>
      </c>
    </row>
    <row r="1677" spans="1:32" x14ac:dyDescent="0.25">
      <c r="A1677" s="6" t="s">
        <v>5247</v>
      </c>
      <c r="B1677" s="6" t="s">
        <v>5248</v>
      </c>
      <c r="C1677" s="6" t="s">
        <v>248</v>
      </c>
      <c r="D1677" s="7">
        <v>26</v>
      </c>
      <c r="E1677" s="8" t="s">
        <v>6861</v>
      </c>
      <c r="F1677" s="8" t="s">
        <v>30</v>
      </c>
      <c r="G1677" s="8">
        <v>15</v>
      </c>
      <c r="H1677" s="8">
        <f>VLOOKUP(E1677,[1]Hoja1!$E:$F,2,FALSE)</f>
        <v>15</v>
      </c>
      <c r="I1677" s="8" t="str">
        <f>VLOOKUP(E1677,[1]Hoja1!$E:$S,3,FALSE)</f>
        <v>PARTIDO POLÍTICO PARTIDO POPULAR CRISTIANO - PPC</v>
      </c>
      <c r="J1677" s="8">
        <f>VLOOKUP(E1677,[1]Hoja1!$E:$S,4,FALSE)</f>
        <v>2018</v>
      </c>
      <c r="K1677" s="8">
        <f>VLOOKUP(E1677,[1]Hoja1!$E:$S,5,FALSE)</f>
        <v>2018</v>
      </c>
      <c r="L1677" s="8">
        <f>VLOOKUP(E1677,[1]Hoja1!$E:$S,6,FALSE)</f>
        <v>11</v>
      </c>
      <c r="M1677" s="8" t="str">
        <f>VLOOKUP(E1677,[1]Hoja1!$E:$S,7,FALSE)</f>
        <v>REGIDOR DISTRITAL</v>
      </c>
      <c r="N1677" s="6"/>
      <c r="O1677" s="6" t="s">
        <v>4091</v>
      </c>
      <c r="P1677" s="6" t="s">
        <v>6862</v>
      </c>
      <c r="Q1677" s="6" t="s">
        <v>6863</v>
      </c>
      <c r="R1677" s="6" t="s">
        <v>54</v>
      </c>
      <c r="S1677" s="7" t="s">
        <v>35</v>
      </c>
      <c r="T1677" s="7" t="s">
        <v>35</v>
      </c>
      <c r="U1677" s="7">
        <v>50</v>
      </c>
      <c r="V1677" s="6" t="s">
        <v>80</v>
      </c>
      <c r="W1677" s="6" t="s">
        <v>80</v>
      </c>
      <c r="X1677" s="6" t="s">
        <v>5304</v>
      </c>
      <c r="Y1677" s="8" t="s">
        <v>82</v>
      </c>
      <c r="Z1677" s="6" t="s">
        <v>6864</v>
      </c>
      <c r="AA1677" s="8">
        <v>15</v>
      </c>
      <c r="AB1677" s="8" t="s">
        <v>300</v>
      </c>
      <c r="AC1677" s="8">
        <v>2018</v>
      </c>
      <c r="AD1677" s="8">
        <v>2018</v>
      </c>
      <c r="AE1677" s="8">
        <v>11</v>
      </c>
      <c r="AF1677" s="8" t="s">
        <v>322</v>
      </c>
    </row>
    <row r="1678" spans="1:32" x14ac:dyDescent="0.25">
      <c r="A1678" s="6" t="s">
        <v>5247</v>
      </c>
      <c r="B1678" s="6" t="s">
        <v>5248</v>
      </c>
      <c r="C1678" s="6" t="s">
        <v>248</v>
      </c>
      <c r="D1678" s="7">
        <v>27</v>
      </c>
      <c r="E1678" s="8" t="s">
        <v>6865</v>
      </c>
      <c r="F1678" s="8" t="s">
        <v>30</v>
      </c>
      <c r="G1678" s="8">
        <v>15</v>
      </c>
      <c r="H1678" s="8">
        <f>VLOOKUP(E1678,[1]Hoja1!$E:$F,2,FALSE)</f>
        <v>0</v>
      </c>
      <c r="I1678" s="8">
        <f>VLOOKUP(E1678,[1]Hoja1!$E:$S,3,FALSE)</f>
        <v>0</v>
      </c>
      <c r="J1678" s="8">
        <f>VLOOKUP(E1678,[1]Hoja1!$E:$S,4,FALSE)</f>
        <v>0</v>
      </c>
      <c r="K1678" s="8">
        <f>VLOOKUP(E1678,[1]Hoja1!$E:$S,5,FALSE)</f>
        <v>0</v>
      </c>
      <c r="L1678" s="8">
        <f>VLOOKUP(E1678,[1]Hoja1!$E:$S,6,FALSE)</f>
        <v>0</v>
      </c>
      <c r="M1678" s="8">
        <f>VLOOKUP(E1678,[1]Hoja1!$E:$S,7,FALSE)</f>
        <v>0</v>
      </c>
      <c r="N1678" s="6"/>
      <c r="O1678" s="6" t="s">
        <v>4343</v>
      </c>
      <c r="P1678" s="6" t="s">
        <v>6866</v>
      </c>
      <c r="Q1678" s="6" t="s">
        <v>6867</v>
      </c>
      <c r="R1678" s="6" t="s">
        <v>34</v>
      </c>
      <c r="S1678" s="7" t="s">
        <v>35</v>
      </c>
      <c r="T1678" s="7" t="s">
        <v>35</v>
      </c>
      <c r="U1678" s="7">
        <v>48</v>
      </c>
      <c r="V1678" s="6" t="s">
        <v>80</v>
      </c>
      <c r="W1678" s="6" t="s">
        <v>80</v>
      </c>
      <c r="X1678" s="6" t="s">
        <v>957</v>
      </c>
      <c r="Y1678" s="8" t="s">
        <v>120</v>
      </c>
      <c r="Z1678" s="6" t="s">
        <v>6868</v>
      </c>
      <c r="AA1678" s="8">
        <v>0</v>
      </c>
      <c r="AB1678" s="8">
        <v>0</v>
      </c>
      <c r="AC1678" s="8">
        <v>0</v>
      </c>
      <c r="AD1678" s="8">
        <v>0</v>
      </c>
      <c r="AE1678" s="8">
        <v>0</v>
      </c>
      <c r="AF1678" s="8">
        <v>0</v>
      </c>
    </row>
    <row r="1679" spans="1:32" x14ac:dyDescent="0.25">
      <c r="A1679" s="6" t="s">
        <v>5247</v>
      </c>
      <c r="B1679" s="6" t="s">
        <v>5248</v>
      </c>
      <c r="C1679" s="6" t="s">
        <v>248</v>
      </c>
      <c r="D1679" s="7">
        <v>28</v>
      </c>
      <c r="E1679" s="8" t="s">
        <v>6869</v>
      </c>
      <c r="F1679" s="8" t="s">
        <v>30</v>
      </c>
      <c r="G1679" s="8">
        <v>15</v>
      </c>
      <c r="H1679" s="8">
        <f>VLOOKUP(E1679,[1]Hoja1!$E:$F,2,FALSE)</f>
        <v>0</v>
      </c>
      <c r="I1679" s="8">
        <f>VLOOKUP(E1679,[1]Hoja1!$E:$S,3,FALSE)</f>
        <v>0</v>
      </c>
      <c r="J1679" s="8">
        <f>VLOOKUP(E1679,[1]Hoja1!$E:$S,4,FALSE)</f>
        <v>0</v>
      </c>
      <c r="K1679" s="8">
        <f>VLOOKUP(E1679,[1]Hoja1!$E:$S,5,FALSE)</f>
        <v>0</v>
      </c>
      <c r="L1679" s="8">
        <f>VLOOKUP(E1679,[1]Hoja1!$E:$S,6,FALSE)</f>
        <v>0</v>
      </c>
      <c r="M1679" s="8">
        <f>VLOOKUP(E1679,[1]Hoja1!$E:$S,7,FALSE)</f>
        <v>0</v>
      </c>
      <c r="N1679" s="6"/>
      <c r="O1679" s="6" t="s">
        <v>6870</v>
      </c>
      <c r="P1679" s="6" t="s">
        <v>2493</v>
      </c>
      <c r="Q1679" s="6" t="s">
        <v>6871</v>
      </c>
      <c r="R1679" s="6" t="s">
        <v>54</v>
      </c>
      <c r="S1679" s="7" t="s">
        <v>35</v>
      </c>
      <c r="T1679" s="7" t="s">
        <v>35</v>
      </c>
      <c r="U1679" s="7">
        <v>31</v>
      </c>
      <c r="V1679" s="6" t="s">
        <v>80</v>
      </c>
      <c r="W1679" s="6" t="s">
        <v>80</v>
      </c>
      <c r="X1679" s="6" t="s">
        <v>80</v>
      </c>
      <c r="Y1679" s="8" t="s">
        <v>215</v>
      </c>
      <c r="Z1679" s="6" t="s">
        <v>6872</v>
      </c>
      <c r="AA1679" s="8">
        <v>0</v>
      </c>
      <c r="AB1679" s="8">
        <v>0</v>
      </c>
      <c r="AC1679" s="8">
        <v>0</v>
      </c>
      <c r="AD1679" s="8">
        <v>0</v>
      </c>
      <c r="AE1679" s="8">
        <v>0</v>
      </c>
      <c r="AF1679" s="8">
        <v>0</v>
      </c>
    </row>
    <row r="1680" spans="1:32" x14ac:dyDescent="0.25">
      <c r="A1680" s="6" t="s">
        <v>5247</v>
      </c>
      <c r="B1680" s="6" t="s">
        <v>5248</v>
      </c>
      <c r="C1680" s="6" t="s">
        <v>248</v>
      </c>
      <c r="D1680" s="7">
        <v>29</v>
      </c>
      <c r="E1680" s="8" t="s">
        <v>6873</v>
      </c>
      <c r="F1680" s="8">
        <v>0</v>
      </c>
      <c r="G1680" s="8">
        <v>0</v>
      </c>
      <c r="H1680" s="8">
        <f>VLOOKUP(E1680,[1]Hoja1!$E:$F,2,FALSE)</f>
        <v>14</v>
      </c>
      <c r="I1680" s="8" t="str">
        <f>VLOOKUP(E1680,[1]Hoja1!$E:$S,3,FALSE)</f>
        <v>PARTIDO POLÍTICO PARTIDO DEMOCRATICO SOMOS PERU</v>
      </c>
      <c r="J1680" s="8">
        <f>VLOOKUP(E1680,[1]Hoja1!$E:$S,4,FALSE)</f>
        <v>2015</v>
      </c>
      <c r="K1680" s="8">
        <f>VLOOKUP(E1680,[1]Hoja1!$E:$S,5,FALSE)</f>
        <v>2018</v>
      </c>
      <c r="L1680" s="8">
        <f>VLOOKUP(E1680,[1]Hoja1!$E:$S,6,FALSE)</f>
        <v>11</v>
      </c>
      <c r="M1680" s="8" t="str">
        <f>VLOOKUP(E1680,[1]Hoja1!$E:$S,7,FALSE)</f>
        <v>REGIDOR DISTRITAL</v>
      </c>
      <c r="N1680" s="6"/>
      <c r="O1680" s="6" t="s">
        <v>251</v>
      </c>
      <c r="P1680" s="6" t="s">
        <v>6874</v>
      </c>
      <c r="Q1680" s="6" t="s">
        <v>6875</v>
      </c>
      <c r="R1680" s="6" t="s">
        <v>34</v>
      </c>
      <c r="S1680" s="7" t="s">
        <v>35</v>
      </c>
      <c r="T1680" s="7" t="s">
        <v>35</v>
      </c>
      <c r="U1680" s="7">
        <v>46</v>
      </c>
      <c r="V1680" s="6" t="s">
        <v>80</v>
      </c>
      <c r="W1680" s="6" t="s">
        <v>80</v>
      </c>
      <c r="X1680" s="6" t="s">
        <v>1844</v>
      </c>
      <c r="Y1680" s="8" t="s">
        <v>120</v>
      </c>
      <c r="Z1680" s="6" t="s">
        <v>6876</v>
      </c>
      <c r="AA1680" s="8">
        <v>14</v>
      </c>
      <c r="AB1680" s="8" t="s">
        <v>954</v>
      </c>
      <c r="AC1680" s="8">
        <v>2015</v>
      </c>
      <c r="AD1680" s="8">
        <v>2018</v>
      </c>
      <c r="AE1680" s="8">
        <v>11</v>
      </c>
      <c r="AF1680" s="8" t="s">
        <v>322</v>
      </c>
    </row>
    <row r="1681" spans="1:32" x14ac:dyDescent="0.25">
      <c r="A1681" s="6" t="s">
        <v>5247</v>
      </c>
      <c r="B1681" s="6" t="s">
        <v>5248</v>
      </c>
      <c r="C1681" s="6" t="s">
        <v>248</v>
      </c>
      <c r="D1681" s="7">
        <v>30</v>
      </c>
      <c r="E1681" s="8" t="s">
        <v>6877</v>
      </c>
      <c r="F1681" s="8" t="s">
        <v>30</v>
      </c>
      <c r="G1681" s="8">
        <v>15</v>
      </c>
      <c r="H1681" s="8">
        <f>VLOOKUP(E1681,[1]Hoja1!$E:$F,2,FALSE)</f>
        <v>0</v>
      </c>
      <c r="I1681" s="8">
        <f>VLOOKUP(E1681,[1]Hoja1!$E:$S,3,FALSE)</f>
        <v>0</v>
      </c>
      <c r="J1681" s="8">
        <f>VLOOKUP(E1681,[1]Hoja1!$E:$S,4,FALSE)</f>
        <v>0</v>
      </c>
      <c r="K1681" s="8">
        <f>VLOOKUP(E1681,[1]Hoja1!$E:$S,5,FALSE)</f>
        <v>0</v>
      </c>
      <c r="L1681" s="8">
        <f>VLOOKUP(E1681,[1]Hoja1!$E:$S,6,FALSE)</f>
        <v>0</v>
      </c>
      <c r="M1681" s="8">
        <f>VLOOKUP(E1681,[1]Hoja1!$E:$S,7,FALSE)</f>
        <v>0</v>
      </c>
      <c r="N1681" s="6"/>
      <c r="O1681" s="6" t="s">
        <v>6878</v>
      </c>
      <c r="P1681" s="6" t="s">
        <v>138</v>
      </c>
      <c r="Q1681" s="6" t="s">
        <v>6879</v>
      </c>
      <c r="R1681" s="6" t="s">
        <v>54</v>
      </c>
      <c r="S1681" s="7" t="s">
        <v>35</v>
      </c>
      <c r="T1681" s="7" t="s">
        <v>35</v>
      </c>
      <c r="U1681" s="7">
        <v>36</v>
      </c>
      <c r="V1681" s="6" t="s">
        <v>80</v>
      </c>
      <c r="W1681" s="6" t="s">
        <v>80</v>
      </c>
      <c r="X1681" s="6" t="s">
        <v>3104</v>
      </c>
      <c r="Y1681" s="8" t="s">
        <v>1675</v>
      </c>
      <c r="Z1681" s="6" t="s">
        <v>6880</v>
      </c>
      <c r="AA1681" s="8">
        <v>0</v>
      </c>
      <c r="AB1681" s="8">
        <v>0</v>
      </c>
      <c r="AC1681" s="8">
        <v>0</v>
      </c>
      <c r="AD1681" s="8">
        <v>0</v>
      </c>
      <c r="AE1681" s="8">
        <v>0</v>
      </c>
      <c r="AF1681" s="8">
        <v>0</v>
      </c>
    </row>
    <row r="1682" spans="1:32" x14ac:dyDescent="0.25">
      <c r="A1682" s="6" t="s">
        <v>5247</v>
      </c>
      <c r="B1682" s="6" t="s">
        <v>5248</v>
      </c>
      <c r="C1682" s="6" t="s">
        <v>248</v>
      </c>
      <c r="D1682" s="7">
        <v>31</v>
      </c>
      <c r="E1682" s="8" t="s">
        <v>6881</v>
      </c>
      <c r="F1682" s="8" t="s">
        <v>30</v>
      </c>
      <c r="G1682" s="8">
        <v>15</v>
      </c>
      <c r="H1682" s="8">
        <f>VLOOKUP(E1682,[1]Hoja1!$E:$F,2,FALSE)</f>
        <v>0</v>
      </c>
      <c r="I1682" s="8">
        <f>VLOOKUP(E1682,[1]Hoja1!$E:$S,3,FALSE)</f>
        <v>0</v>
      </c>
      <c r="J1682" s="8">
        <f>VLOOKUP(E1682,[1]Hoja1!$E:$S,4,FALSE)</f>
        <v>0</v>
      </c>
      <c r="K1682" s="8">
        <f>VLOOKUP(E1682,[1]Hoja1!$E:$S,5,FALSE)</f>
        <v>0</v>
      </c>
      <c r="L1682" s="8">
        <f>VLOOKUP(E1682,[1]Hoja1!$E:$S,6,FALSE)</f>
        <v>0</v>
      </c>
      <c r="M1682" s="8">
        <f>VLOOKUP(E1682,[1]Hoja1!$E:$S,7,FALSE)</f>
        <v>0</v>
      </c>
      <c r="N1682" s="6"/>
      <c r="O1682" s="6" t="s">
        <v>568</v>
      </c>
      <c r="P1682" s="6" t="s">
        <v>3725</v>
      </c>
      <c r="Q1682" s="6" t="s">
        <v>6882</v>
      </c>
      <c r="R1682" s="6" t="s">
        <v>34</v>
      </c>
      <c r="S1682" s="7" t="s">
        <v>35</v>
      </c>
      <c r="T1682" s="7" t="s">
        <v>35</v>
      </c>
      <c r="U1682" s="7">
        <v>51</v>
      </c>
      <c r="V1682" s="6" t="s">
        <v>80</v>
      </c>
      <c r="W1682" s="6" t="s">
        <v>80</v>
      </c>
      <c r="X1682" s="6" t="s">
        <v>5409</v>
      </c>
      <c r="Y1682" s="8" t="s">
        <v>1675</v>
      </c>
      <c r="Z1682" s="6" t="s">
        <v>6883</v>
      </c>
      <c r="AA1682" s="8">
        <v>0</v>
      </c>
      <c r="AB1682" s="8">
        <v>0</v>
      </c>
      <c r="AC1682" s="8">
        <v>0</v>
      </c>
      <c r="AD1682" s="8">
        <v>0</v>
      </c>
      <c r="AE1682" s="8">
        <v>0</v>
      </c>
      <c r="AF1682" s="8">
        <v>0</v>
      </c>
    </row>
    <row r="1683" spans="1:32" x14ac:dyDescent="0.25">
      <c r="A1683" s="6" t="s">
        <v>5247</v>
      </c>
      <c r="B1683" s="6" t="s">
        <v>5248</v>
      </c>
      <c r="C1683" s="6" t="s">
        <v>248</v>
      </c>
      <c r="D1683" s="7">
        <v>32</v>
      </c>
      <c r="E1683" s="8" t="s">
        <v>6884</v>
      </c>
      <c r="F1683" s="8">
        <v>0</v>
      </c>
      <c r="G1683" s="8">
        <v>0</v>
      </c>
      <c r="H1683" s="8">
        <f>VLOOKUP(E1683,[1]Hoja1!$E:$F,2,FALSE)</f>
        <v>0</v>
      </c>
      <c r="I1683" s="8">
        <f>VLOOKUP(E1683,[1]Hoja1!$E:$S,3,FALSE)</f>
        <v>0</v>
      </c>
      <c r="J1683" s="8">
        <f>VLOOKUP(E1683,[1]Hoja1!$E:$S,4,FALSE)</f>
        <v>0</v>
      </c>
      <c r="K1683" s="8">
        <f>VLOOKUP(E1683,[1]Hoja1!$E:$S,5,FALSE)</f>
        <v>0</v>
      </c>
      <c r="L1683" s="8">
        <f>VLOOKUP(E1683,[1]Hoja1!$E:$S,6,FALSE)</f>
        <v>0</v>
      </c>
      <c r="M1683" s="8">
        <f>VLOOKUP(E1683,[1]Hoja1!$E:$S,7,FALSE)</f>
        <v>0</v>
      </c>
      <c r="N1683" s="6"/>
      <c r="O1683" s="6" t="s">
        <v>6885</v>
      </c>
      <c r="P1683" s="6" t="s">
        <v>6886</v>
      </c>
      <c r="Q1683" s="6" t="s">
        <v>6887</v>
      </c>
      <c r="R1683" s="6" t="s">
        <v>54</v>
      </c>
      <c r="S1683" s="7" t="s">
        <v>30</v>
      </c>
      <c r="T1683" s="7" t="s">
        <v>35</v>
      </c>
      <c r="U1683" s="7">
        <v>32</v>
      </c>
      <c r="V1683" s="6" t="s">
        <v>80</v>
      </c>
      <c r="W1683" s="6" t="s">
        <v>80</v>
      </c>
      <c r="X1683" s="6" t="s">
        <v>5393</v>
      </c>
      <c r="Y1683" s="8" t="s">
        <v>120</v>
      </c>
      <c r="Z1683" s="6" t="s">
        <v>6888</v>
      </c>
      <c r="AA1683" s="8">
        <v>0</v>
      </c>
      <c r="AB1683" s="8">
        <v>0</v>
      </c>
      <c r="AC1683" s="8">
        <v>0</v>
      </c>
      <c r="AD1683" s="8">
        <v>0</v>
      </c>
      <c r="AE1683" s="8">
        <v>0</v>
      </c>
      <c r="AF1683" s="8">
        <v>0</v>
      </c>
    </row>
    <row r="1684" spans="1:32" x14ac:dyDescent="0.25">
      <c r="A1684" s="6" t="s">
        <v>5247</v>
      </c>
      <c r="B1684" s="6" t="s">
        <v>5248</v>
      </c>
      <c r="C1684" s="6" t="s">
        <v>248</v>
      </c>
      <c r="D1684" s="7">
        <v>33</v>
      </c>
      <c r="E1684" s="8" t="s">
        <v>6889</v>
      </c>
      <c r="F1684" s="8">
        <v>0</v>
      </c>
      <c r="G1684" s="8">
        <v>0</v>
      </c>
      <c r="H1684" s="8">
        <f>VLOOKUP(E1684,[1]Hoja1!$E:$F,2,FALSE)</f>
        <v>0</v>
      </c>
      <c r="I1684" s="8">
        <f>VLOOKUP(E1684,[1]Hoja1!$E:$S,3,FALSE)</f>
        <v>0</v>
      </c>
      <c r="J1684" s="8">
        <f>VLOOKUP(E1684,[1]Hoja1!$E:$S,4,FALSE)</f>
        <v>0</v>
      </c>
      <c r="K1684" s="8">
        <f>VLOOKUP(E1684,[1]Hoja1!$E:$S,5,FALSE)</f>
        <v>0</v>
      </c>
      <c r="L1684" s="8">
        <f>VLOOKUP(E1684,[1]Hoja1!$E:$S,6,FALSE)</f>
        <v>0</v>
      </c>
      <c r="M1684" s="8">
        <f>VLOOKUP(E1684,[1]Hoja1!$E:$S,7,FALSE)</f>
        <v>0</v>
      </c>
      <c r="N1684" s="6"/>
      <c r="O1684" s="6" t="s">
        <v>1735</v>
      </c>
      <c r="P1684" s="6" t="s">
        <v>2255</v>
      </c>
      <c r="Q1684" s="6" t="s">
        <v>6890</v>
      </c>
      <c r="R1684" s="6" t="s">
        <v>34</v>
      </c>
      <c r="S1684" s="7" t="s">
        <v>35</v>
      </c>
      <c r="T1684" s="7" t="s">
        <v>35</v>
      </c>
      <c r="U1684" s="7">
        <v>49</v>
      </c>
      <c r="V1684" s="6" t="s">
        <v>80</v>
      </c>
      <c r="W1684" s="6" t="s">
        <v>80</v>
      </c>
      <c r="X1684" s="6" t="s">
        <v>1674</v>
      </c>
      <c r="Y1684" s="8" t="s">
        <v>1675</v>
      </c>
      <c r="Z1684" s="6" t="s">
        <v>6891</v>
      </c>
      <c r="AA1684" s="8">
        <v>0</v>
      </c>
      <c r="AB1684" s="8">
        <v>0</v>
      </c>
      <c r="AC1684" s="8">
        <v>0</v>
      </c>
      <c r="AD1684" s="8">
        <v>0</v>
      </c>
      <c r="AE1684" s="8">
        <v>0</v>
      </c>
      <c r="AF1684" s="8">
        <v>0</v>
      </c>
    </row>
    <row r="1685" spans="1:32" x14ac:dyDescent="0.25">
      <c r="A1685" s="6" t="s">
        <v>5247</v>
      </c>
      <c r="B1685" s="6" t="s">
        <v>5248</v>
      </c>
      <c r="C1685" s="6" t="s">
        <v>248</v>
      </c>
      <c r="D1685" s="7">
        <v>34</v>
      </c>
      <c r="E1685" s="8" t="s">
        <v>6892</v>
      </c>
      <c r="F1685" s="8">
        <v>0</v>
      </c>
      <c r="G1685" s="8">
        <v>0</v>
      </c>
      <c r="H1685" s="8">
        <f>VLOOKUP(E1685,[1]Hoja1!$E:$F,2,FALSE)</f>
        <v>0</v>
      </c>
      <c r="I1685" s="8">
        <f>VLOOKUP(E1685,[1]Hoja1!$E:$S,3,FALSE)</f>
        <v>0</v>
      </c>
      <c r="J1685" s="8">
        <f>VLOOKUP(E1685,[1]Hoja1!$E:$S,4,FALSE)</f>
        <v>0</v>
      </c>
      <c r="K1685" s="8">
        <f>VLOOKUP(E1685,[1]Hoja1!$E:$S,5,FALSE)</f>
        <v>0</v>
      </c>
      <c r="L1685" s="8">
        <f>VLOOKUP(E1685,[1]Hoja1!$E:$S,6,FALSE)</f>
        <v>0</v>
      </c>
      <c r="M1685" s="8">
        <f>VLOOKUP(E1685,[1]Hoja1!$E:$S,7,FALSE)</f>
        <v>0</v>
      </c>
      <c r="N1685" s="6"/>
      <c r="O1685" s="6" t="s">
        <v>773</v>
      </c>
      <c r="P1685" s="6" t="s">
        <v>6893</v>
      </c>
      <c r="Q1685" s="6" t="s">
        <v>6894</v>
      </c>
      <c r="R1685" s="6" t="s">
        <v>54</v>
      </c>
      <c r="S1685" s="7" t="s">
        <v>30</v>
      </c>
      <c r="T1685" s="7" t="s">
        <v>35</v>
      </c>
      <c r="U1685" s="7">
        <v>66</v>
      </c>
      <c r="V1685" s="6" t="s">
        <v>80</v>
      </c>
      <c r="W1685" s="6" t="s">
        <v>80</v>
      </c>
      <c r="X1685" s="6" t="s">
        <v>976</v>
      </c>
      <c r="Y1685" s="8" t="s">
        <v>82</v>
      </c>
      <c r="Z1685" s="6" t="s">
        <v>6895</v>
      </c>
      <c r="AA1685" s="8">
        <v>0</v>
      </c>
      <c r="AB1685" s="8">
        <v>0</v>
      </c>
      <c r="AC1685" s="8">
        <v>0</v>
      </c>
      <c r="AD1685" s="8">
        <v>0</v>
      </c>
      <c r="AE1685" s="8">
        <v>0</v>
      </c>
      <c r="AF1685" s="8">
        <v>0</v>
      </c>
    </row>
    <row r="1686" spans="1:32" x14ac:dyDescent="0.25">
      <c r="A1686" s="6" t="s">
        <v>5247</v>
      </c>
      <c r="B1686" s="6" t="s">
        <v>5248</v>
      </c>
      <c r="C1686" s="6" t="s">
        <v>248</v>
      </c>
      <c r="D1686" s="7">
        <v>35</v>
      </c>
      <c r="E1686" s="8" t="s">
        <v>6896</v>
      </c>
      <c r="F1686" s="8" t="s">
        <v>30</v>
      </c>
      <c r="G1686" s="8">
        <v>15</v>
      </c>
      <c r="H1686" s="8">
        <f>VLOOKUP(E1686,[1]Hoja1!$E:$F,2,FALSE)</f>
        <v>1251</v>
      </c>
      <c r="I1686" s="8" t="str">
        <f>VLOOKUP(E1686,[1]Hoja1!$E:$S,3,FALSE)</f>
        <v>ALIANZA ELECTORAL ALIANZA ELECTORAL UNIDAD NACIONAL</v>
      </c>
      <c r="J1686" s="8">
        <f>VLOOKUP(E1686,[1]Hoja1!$E:$S,4,FALSE)</f>
        <v>2007</v>
      </c>
      <c r="K1686" s="8">
        <f>VLOOKUP(E1686,[1]Hoja1!$E:$S,5,FALSE)</f>
        <v>2010</v>
      </c>
      <c r="L1686" s="8">
        <f>VLOOKUP(E1686,[1]Hoja1!$E:$S,6,FALSE)</f>
        <v>11</v>
      </c>
      <c r="M1686" s="8" t="str">
        <f>VLOOKUP(E1686,[1]Hoja1!$E:$S,7,FALSE)</f>
        <v>REGIDOR DISTRITAL</v>
      </c>
      <c r="N1686" s="6"/>
      <c r="O1686" s="6" t="s">
        <v>6897</v>
      </c>
      <c r="P1686" s="6" t="s">
        <v>6898</v>
      </c>
      <c r="Q1686" s="6" t="s">
        <v>2501</v>
      </c>
      <c r="R1686" s="6" t="s">
        <v>34</v>
      </c>
      <c r="S1686" s="7" t="s">
        <v>35</v>
      </c>
      <c r="T1686" s="7" t="s">
        <v>35</v>
      </c>
      <c r="U1686" s="7">
        <v>38</v>
      </c>
      <c r="V1686" s="6" t="s">
        <v>80</v>
      </c>
      <c r="W1686" s="6" t="s">
        <v>80</v>
      </c>
      <c r="X1686" s="6" t="s">
        <v>4088</v>
      </c>
      <c r="Y1686" s="8" t="s">
        <v>120</v>
      </c>
      <c r="Z1686" s="6" t="s">
        <v>6899</v>
      </c>
      <c r="AA1686" s="8">
        <v>1251</v>
      </c>
      <c r="AB1686" s="8" t="s">
        <v>4317</v>
      </c>
      <c r="AC1686" s="8">
        <v>2007</v>
      </c>
      <c r="AD1686" s="8">
        <v>2010</v>
      </c>
      <c r="AE1686" s="8">
        <v>11</v>
      </c>
      <c r="AF1686" s="8" t="s">
        <v>322</v>
      </c>
    </row>
    <row r="1687" spans="1:32" x14ac:dyDescent="0.25">
      <c r="A1687" s="6" t="s">
        <v>5247</v>
      </c>
      <c r="B1687" s="6" t="s">
        <v>5248</v>
      </c>
      <c r="C1687" s="6" t="s">
        <v>248</v>
      </c>
      <c r="D1687" s="7">
        <v>36</v>
      </c>
      <c r="E1687" s="8" t="s">
        <v>6900</v>
      </c>
      <c r="F1687" s="8">
        <v>0</v>
      </c>
      <c r="G1687" s="8">
        <v>0</v>
      </c>
      <c r="H1687" s="8">
        <f>VLOOKUP(E1687,[1]Hoja1!$E:$F,2,FALSE)</f>
        <v>0</v>
      </c>
      <c r="I1687" s="8">
        <f>VLOOKUP(E1687,[1]Hoja1!$E:$S,3,FALSE)</f>
        <v>0</v>
      </c>
      <c r="J1687" s="8">
        <f>VLOOKUP(E1687,[1]Hoja1!$E:$S,4,FALSE)</f>
        <v>0</v>
      </c>
      <c r="K1687" s="8">
        <f>VLOOKUP(E1687,[1]Hoja1!$E:$S,5,FALSE)</f>
        <v>0</v>
      </c>
      <c r="L1687" s="8">
        <f>VLOOKUP(E1687,[1]Hoja1!$E:$S,6,FALSE)</f>
        <v>0</v>
      </c>
      <c r="M1687" s="8">
        <f>VLOOKUP(E1687,[1]Hoja1!$E:$S,7,FALSE)</f>
        <v>0</v>
      </c>
      <c r="N1687" s="6"/>
      <c r="O1687" s="6" t="s">
        <v>6901</v>
      </c>
      <c r="P1687" s="6" t="s">
        <v>6902</v>
      </c>
      <c r="Q1687" s="6" t="s">
        <v>6903</v>
      </c>
      <c r="R1687" s="6" t="s">
        <v>54</v>
      </c>
      <c r="S1687" s="7" t="s">
        <v>30</v>
      </c>
      <c r="T1687" s="7" t="s">
        <v>35</v>
      </c>
      <c r="U1687" s="7">
        <v>56</v>
      </c>
      <c r="V1687" s="6" t="s">
        <v>80</v>
      </c>
      <c r="W1687" s="6" t="s">
        <v>80</v>
      </c>
      <c r="X1687" s="6" t="s">
        <v>119</v>
      </c>
      <c r="Y1687" s="8" t="s">
        <v>120</v>
      </c>
      <c r="Z1687" s="6" t="s">
        <v>6904</v>
      </c>
      <c r="AA1687" s="8">
        <v>0</v>
      </c>
      <c r="AB1687" s="8">
        <v>0</v>
      </c>
      <c r="AC1687" s="8">
        <v>0</v>
      </c>
      <c r="AD1687" s="8">
        <v>0</v>
      </c>
      <c r="AE1687" s="8">
        <v>0</v>
      </c>
      <c r="AF1687" s="8">
        <v>0</v>
      </c>
    </row>
    <row r="1688" spans="1:32" x14ac:dyDescent="0.25">
      <c r="A1688" s="6" t="s">
        <v>5247</v>
      </c>
      <c r="B1688" s="6" t="s">
        <v>5248</v>
      </c>
      <c r="C1688" s="6" t="s">
        <v>264</v>
      </c>
      <c r="D1688" s="7">
        <v>1</v>
      </c>
      <c r="E1688" s="8" t="s">
        <v>6905</v>
      </c>
      <c r="F1688" s="8">
        <v>0</v>
      </c>
      <c r="G1688" s="8">
        <v>0</v>
      </c>
      <c r="H1688" s="8">
        <f>VLOOKUP(E1688,[1]Hoja1!$E:$F,2,FALSE)</f>
        <v>0</v>
      </c>
      <c r="I1688" s="8">
        <f>VLOOKUP(E1688,[1]Hoja1!$E:$S,3,FALSE)</f>
        <v>0</v>
      </c>
      <c r="J1688" s="8">
        <f>VLOOKUP(E1688,[1]Hoja1!$E:$S,4,FALSE)</f>
        <v>0</v>
      </c>
      <c r="K1688" s="8">
        <f>VLOOKUP(E1688,[1]Hoja1!$E:$S,5,FALSE)</f>
        <v>0</v>
      </c>
      <c r="L1688" s="8">
        <f>VLOOKUP(E1688,[1]Hoja1!$E:$S,6,FALSE)</f>
        <v>0</v>
      </c>
      <c r="M1688" s="8">
        <f>VLOOKUP(E1688,[1]Hoja1!$E:$S,7,FALSE)</f>
        <v>0</v>
      </c>
      <c r="N1688" s="6"/>
      <c r="O1688" s="6" t="s">
        <v>6906</v>
      </c>
      <c r="P1688" s="6" t="s">
        <v>278</v>
      </c>
      <c r="Q1688" s="6" t="s">
        <v>6907</v>
      </c>
      <c r="R1688" s="6" t="s">
        <v>34</v>
      </c>
      <c r="S1688" s="7" t="s">
        <v>35</v>
      </c>
      <c r="T1688" s="7" t="s">
        <v>35</v>
      </c>
      <c r="U1688" s="7">
        <v>88</v>
      </c>
      <c r="V1688" s="6" t="s">
        <v>80</v>
      </c>
      <c r="W1688" s="6" t="s">
        <v>80</v>
      </c>
      <c r="X1688" s="6" t="s">
        <v>1844</v>
      </c>
      <c r="Y1688" s="8" t="s">
        <v>120</v>
      </c>
      <c r="Z1688" s="6" t="s">
        <v>6908</v>
      </c>
      <c r="AA1688" s="8">
        <v>0</v>
      </c>
      <c r="AB1688" s="8">
        <v>0</v>
      </c>
      <c r="AC1688" s="8">
        <v>0</v>
      </c>
      <c r="AD1688" s="8">
        <v>0</v>
      </c>
      <c r="AE1688" s="8">
        <v>0</v>
      </c>
      <c r="AF1688" s="8">
        <v>0</v>
      </c>
    </row>
    <row r="1689" spans="1:32" x14ac:dyDescent="0.25">
      <c r="A1689" s="6" t="s">
        <v>5247</v>
      </c>
      <c r="B1689" s="6" t="s">
        <v>5248</v>
      </c>
      <c r="C1689" s="6" t="s">
        <v>264</v>
      </c>
      <c r="D1689" s="7">
        <v>2</v>
      </c>
      <c r="E1689" s="8" t="s">
        <v>6909</v>
      </c>
      <c r="F1689" s="8">
        <v>0</v>
      </c>
      <c r="G1689" s="8">
        <v>0</v>
      </c>
      <c r="H1689" s="8">
        <f>VLOOKUP(E1689,[1]Hoja1!$E:$F,2,FALSE)</f>
        <v>-1</v>
      </c>
      <c r="I1689" s="8" t="str">
        <f>VLOOKUP(E1689,[1]Hoja1!$E:$S,3,FALSE)</f>
        <v>IZQUIERDA UNIDA</v>
      </c>
      <c r="J1689" s="8">
        <f>VLOOKUP(E1689,[1]Hoja1!$E:$S,4,FALSE)</f>
        <v>1985</v>
      </c>
      <c r="K1689" s="8">
        <f>VLOOKUP(E1689,[1]Hoja1!$E:$S,5,FALSE)</f>
        <v>1990</v>
      </c>
      <c r="L1689" s="8">
        <f>VLOOKUP(E1689,[1]Hoja1!$E:$S,6,FALSE)</f>
        <v>15</v>
      </c>
      <c r="M1689" s="8" t="str">
        <f>VLOOKUP(E1689,[1]Hoja1!$E:$S,7,FALSE)</f>
        <v>DIPUTADO</v>
      </c>
      <c r="N1689" s="6"/>
      <c r="O1689" s="6" t="s">
        <v>6910</v>
      </c>
      <c r="P1689" s="6" t="s">
        <v>6911</v>
      </c>
      <c r="Q1689" s="6" t="s">
        <v>6912</v>
      </c>
      <c r="R1689" s="6" t="s">
        <v>34</v>
      </c>
      <c r="S1689" s="7" t="s">
        <v>35</v>
      </c>
      <c r="T1689" s="7" t="s">
        <v>35</v>
      </c>
      <c r="U1689" s="7">
        <v>75</v>
      </c>
      <c r="V1689" s="6" t="s">
        <v>80</v>
      </c>
      <c r="W1689" s="6" t="s">
        <v>80</v>
      </c>
      <c r="X1689" s="6" t="s">
        <v>924</v>
      </c>
      <c r="Y1689" s="8" t="s">
        <v>120</v>
      </c>
      <c r="Z1689" s="6" t="s">
        <v>6913</v>
      </c>
      <c r="AA1689" s="8">
        <v>-1</v>
      </c>
      <c r="AB1689" s="8" t="s">
        <v>524</v>
      </c>
      <c r="AC1689" s="8">
        <v>1985</v>
      </c>
      <c r="AD1689" s="8">
        <v>1990</v>
      </c>
      <c r="AE1689" s="8">
        <v>15</v>
      </c>
      <c r="AF1689" s="8" t="s">
        <v>1260</v>
      </c>
    </row>
    <row r="1690" spans="1:32" x14ac:dyDescent="0.25">
      <c r="A1690" s="6" t="s">
        <v>5247</v>
      </c>
      <c r="B1690" s="6" t="s">
        <v>5248</v>
      </c>
      <c r="C1690" s="6" t="s">
        <v>264</v>
      </c>
      <c r="D1690" s="7">
        <v>3</v>
      </c>
      <c r="E1690" s="8" t="s">
        <v>6914</v>
      </c>
      <c r="F1690" s="8">
        <v>0</v>
      </c>
      <c r="G1690" s="8">
        <v>0</v>
      </c>
      <c r="H1690" s="8">
        <f>VLOOKUP(E1690,[1]Hoja1!$E:$F,2,FALSE)</f>
        <v>0</v>
      </c>
      <c r="I1690" s="8">
        <f>VLOOKUP(E1690,[1]Hoja1!$E:$S,3,FALSE)</f>
        <v>0</v>
      </c>
      <c r="J1690" s="8">
        <f>VLOOKUP(E1690,[1]Hoja1!$E:$S,4,FALSE)</f>
        <v>0</v>
      </c>
      <c r="K1690" s="8">
        <f>VLOOKUP(E1690,[1]Hoja1!$E:$S,5,FALSE)</f>
        <v>0</v>
      </c>
      <c r="L1690" s="8">
        <f>VLOOKUP(E1690,[1]Hoja1!$E:$S,6,FALSE)</f>
        <v>0</v>
      </c>
      <c r="M1690" s="8">
        <f>VLOOKUP(E1690,[1]Hoja1!$E:$S,7,FALSE)</f>
        <v>0</v>
      </c>
      <c r="N1690" s="6"/>
      <c r="O1690" s="6" t="s">
        <v>6915</v>
      </c>
      <c r="P1690" s="6" t="s">
        <v>2952</v>
      </c>
      <c r="Q1690" s="6" t="s">
        <v>6916</v>
      </c>
      <c r="R1690" s="6" t="s">
        <v>34</v>
      </c>
      <c r="S1690" s="7" t="s">
        <v>35</v>
      </c>
      <c r="T1690" s="7" t="s">
        <v>35</v>
      </c>
      <c r="U1690" s="7">
        <v>44</v>
      </c>
      <c r="V1690" s="6" t="s">
        <v>80</v>
      </c>
      <c r="W1690" s="6" t="s">
        <v>80</v>
      </c>
      <c r="X1690" s="6" t="s">
        <v>1844</v>
      </c>
      <c r="Y1690" s="8" t="s">
        <v>120</v>
      </c>
      <c r="Z1690" s="6" t="s">
        <v>6917</v>
      </c>
      <c r="AA1690" s="8">
        <v>0</v>
      </c>
      <c r="AB1690" s="8">
        <v>0</v>
      </c>
      <c r="AC1690" s="8">
        <v>0</v>
      </c>
      <c r="AD1690" s="8">
        <v>0</v>
      </c>
      <c r="AE1690" s="8">
        <v>0</v>
      </c>
      <c r="AF1690" s="8">
        <v>0</v>
      </c>
    </row>
    <row r="1691" spans="1:32" x14ac:dyDescent="0.25">
      <c r="A1691" s="6" t="s">
        <v>5247</v>
      </c>
      <c r="B1691" s="6" t="s">
        <v>5248</v>
      </c>
      <c r="C1691" s="6" t="s">
        <v>264</v>
      </c>
      <c r="D1691" s="7">
        <v>4</v>
      </c>
      <c r="E1691" s="8" t="s">
        <v>6918</v>
      </c>
      <c r="F1691" s="8">
        <v>0</v>
      </c>
      <c r="G1691" s="8">
        <v>0</v>
      </c>
      <c r="H1691" s="8">
        <f>VLOOKUP(E1691,[1]Hoja1!$E:$F,2,FALSE)</f>
        <v>0</v>
      </c>
      <c r="I1691" s="8">
        <f>VLOOKUP(E1691,[1]Hoja1!$E:$S,3,FALSE)</f>
        <v>0</v>
      </c>
      <c r="J1691" s="8">
        <f>VLOOKUP(E1691,[1]Hoja1!$E:$S,4,FALSE)</f>
        <v>0</v>
      </c>
      <c r="K1691" s="8">
        <f>VLOOKUP(E1691,[1]Hoja1!$E:$S,5,FALSE)</f>
        <v>0</v>
      </c>
      <c r="L1691" s="8">
        <f>VLOOKUP(E1691,[1]Hoja1!$E:$S,6,FALSE)</f>
        <v>0</v>
      </c>
      <c r="M1691" s="8">
        <f>VLOOKUP(E1691,[1]Hoja1!$E:$S,7,FALSE)</f>
        <v>0</v>
      </c>
      <c r="N1691" s="6"/>
      <c r="O1691" s="6" t="s">
        <v>6919</v>
      </c>
      <c r="P1691" s="6" t="s">
        <v>1735</v>
      </c>
      <c r="Q1691" s="6" t="s">
        <v>6920</v>
      </c>
      <c r="R1691" s="6" t="s">
        <v>54</v>
      </c>
      <c r="S1691" s="7" t="s">
        <v>35</v>
      </c>
      <c r="T1691" s="7" t="s">
        <v>35</v>
      </c>
      <c r="U1691" s="7">
        <v>57</v>
      </c>
      <c r="V1691" s="6" t="s">
        <v>80</v>
      </c>
      <c r="W1691" s="6" t="s">
        <v>80</v>
      </c>
      <c r="X1691" s="6" t="s">
        <v>5338</v>
      </c>
      <c r="Y1691" s="8" t="s">
        <v>120</v>
      </c>
      <c r="Z1691" s="6" t="s">
        <v>6921</v>
      </c>
      <c r="AA1691" s="8">
        <v>0</v>
      </c>
      <c r="AB1691" s="8">
        <v>0</v>
      </c>
      <c r="AC1691" s="8">
        <v>0</v>
      </c>
      <c r="AD1691" s="8">
        <v>0</v>
      </c>
      <c r="AE1691" s="8">
        <v>0</v>
      </c>
      <c r="AF1691" s="8">
        <v>0</v>
      </c>
    </row>
    <row r="1692" spans="1:32" x14ac:dyDescent="0.25">
      <c r="A1692" s="6" t="s">
        <v>5247</v>
      </c>
      <c r="B1692" s="6" t="s">
        <v>5248</v>
      </c>
      <c r="C1692" s="6" t="s">
        <v>264</v>
      </c>
      <c r="D1692" s="7">
        <v>5</v>
      </c>
      <c r="E1692" s="8" t="s">
        <v>6922</v>
      </c>
      <c r="F1692" s="8">
        <v>0</v>
      </c>
      <c r="G1692" s="8">
        <v>0</v>
      </c>
      <c r="H1692" s="8">
        <f>VLOOKUP(E1692,[1]Hoja1!$E:$F,2,FALSE)</f>
        <v>0</v>
      </c>
      <c r="I1692" s="8">
        <f>VLOOKUP(E1692,[1]Hoja1!$E:$S,3,FALSE)</f>
        <v>0</v>
      </c>
      <c r="J1692" s="8">
        <f>VLOOKUP(E1692,[1]Hoja1!$E:$S,4,FALSE)</f>
        <v>0</v>
      </c>
      <c r="K1692" s="8">
        <f>VLOOKUP(E1692,[1]Hoja1!$E:$S,5,FALSE)</f>
        <v>0</v>
      </c>
      <c r="L1692" s="8">
        <f>VLOOKUP(E1692,[1]Hoja1!$E:$S,6,FALSE)</f>
        <v>0</v>
      </c>
      <c r="M1692" s="8">
        <f>VLOOKUP(E1692,[1]Hoja1!$E:$S,7,FALSE)</f>
        <v>0</v>
      </c>
      <c r="N1692" s="6"/>
      <c r="O1692" s="6" t="s">
        <v>6923</v>
      </c>
      <c r="P1692" s="6" t="s">
        <v>6924</v>
      </c>
      <c r="Q1692" s="6" t="s">
        <v>6925</v>
      </c>
      <c r="R1692" s="6" t="s">
        <v>34</v>
      </c>
      <c r="S1692" s="7" t="s">
        <v>35</v>
      </c>
      <c r="T1692" s="7" t="s">
        <v>35</v>
      </c>
      <c r="U1692" s="7">
        <v>50</v>
      </c>
      <c r="V1692" s="6" t="s">
        <v>80</v>
      </c>
      <c r="W1692" s="6" t="s">
        <v>80</v>
      </c>
      <c r="X1692" s="6" t="s">
        <v>5459</v>
      </c>
      <c r="Y1692" s="8" t="s">
        <v>120</v>
      </c>
      <c r="Z1692" s="6" t="s">
        <v>6926</v>
      </c>
      <c r="AA1692" s="8">
        <v>0</v>
      </c>
      <c r="AB1692" s="8">
        <v>0</v>
      </c>
      <c r="AC1692" s="8">
        <v>0</v>
      </c>
      <c r="AD1692" s="8">
        <v>0</v>
      </c>
      <c r="AE1692" s="8">
        <v>0</v>
      </c>
      <c r="AF1692" s="8">
        <v>0</v>
      </c>
    </row>
    <row r="1693" spans="1:32" x14ac:dyDescent="0.25">
      <c r="A1693" s="6" t="s">
        <v>5247</v>
      </c>
      <c r="B1693" s="6" t="s">
        <v>5248</v>
      </c>
      <c r="C1693" s="6" t="s">
        <v>264</v>
      </c>
      <c r="D1693" s="7">
        <v>6</v>
      </c>
      <c r="E1693" s="8" t="s">
        <v>6927</v>
      </c>
      <c r="F1693" s="8">
        <v>0</v>
      </c>
      <c r="G1693" s="8">
        <v>0</v>
      </c>
      <c r="H1693" s="8">
        <f>VLOOKUP(E1693,[1]Hoja1!$E:$F,2,FALSE)</f>
        <v>0</v>
      </c>
      <c r="I1693" s="8">
        <f>VLOOKUP(E1693,[1]Hoja1!$E:$S,3,FALSE)</f>
        <v>0</v>
      </c>
      <c r="J1693" s="8">
        <f>VLOOKUP(E1693,[1]Hoja1!$E:$S,4,FALSE)</f>
        <v>0</v>
      </c>
      <c r="K1693" s="8">
        <f>VLOOKUP(E1693,[1]Hoja1!$E:$S,5,FALSE)</f>
        <v>0</v>
      </c>
      <c r="L1693" s="8">
        <f>VLOOKUP(E1693,[1]Hoja1!$E:$S,6,FALSE)</f>
        <v>0</v>
      </c>
      <c r="M1693" s="8">
        <f>VLOOKUP(E1693,[1]Hoja1!$E:$S,7,FALSE)</f>
        <v>0</v>
      </c>
      <c r="N1693" s="6"/>
      <c r="O1693" s="6" t="s">
        <v>6928</v>
      </c>
      <c r="P1693" s="6" t="s">
        <v>6929</v>
      </c>
      <c r="Q1693" s="6" t="s">
        <v>6930</v>
      </c>
      <c r="R1693" s="6" t="s">
        <v>34</v>
      </c>
      <c r="S1693" s="7" t="s">
        <v>35</v>
      </c>
      <c r="T1693" s="7" t="s">
        <v>35</v>
      </c>
      <c r="U1693" s="7">
        <v>60</v>
      </c>
      <c r="V1693" s="6" t="s">
        <v>80</v>
      </c>
      <c r="W1693" s="6" t="s">
        <v>80</v>
      </c>
      <c r="X1693" s="6" t="s">
        <v>924</v>
      </c>
      <c r="Y1693" s="8" t="s">
        <v>120</v>
      </c>
      <c r="Z1693" s="6" t="s">
        <v>6931</v>
      </c>
      <c r="AA1693" s="8">
        <v>0</v>
      </c>
      <c r="AB1693" s="8">
        <v>0</v>
      </c>
      <c r="AC1693" s="8">
        <v>0</v>
      </c>
      <c r="AD1693" s="8">
        <v>0</v>
      </c>
      <c r="AE1693" s="8">
        <v>0</v>
      </c>
      <c r="AF1693" s="8">
        <v>0</v>
      </c>
    </row>
    <row r="1694" spans="1:32" x14ac:dyDescent="0.25">
      <c r="A1694" s="6" t="s">
        <v>5247</v>
      </c>
      <c r="B1694" s="6" t="s">
        <v>5248</v>
      </c>
      <c r="C1694" s="6" t="s">
        <v>264</v>
      </c>
      <c r="D1694" s="7">
        <v>7</v>
      </c>
      <c r="E1694" s="8" t="s">
        <v>6932</v>
      </c>
      <c r="F1694" s="8">
        <v>0</v>
      </c>
      <c r="G1694" s="8">
        <v>0</v>
      </c>
      <c r="H1694" s="8">
        <f>VLOOKUP(E1694,[1]Hoja1!$E:$F,2,FALSE)</f>
        <v>0</v>
      </c>
      <c r="I1694" s="8">
        <f>VLOOKUP(E1694,[1]Hoja1!$E:$S,3,FALSE)</f>
        <v>0</v>
      </c>
      <c r="J1694" s="8">
        <f>VLOOKUP(E1694,[1]Hoja1!$E:$S,4,FALSE)</f>
        <v>0</v>
      </c>
      <c r="K1694" s="8">
        <f>VLOOKUP(E1694,[1]Hoja1!$E:$S,5,FALSE)</f>
        <v>0</v>
      </c>
      <c r="L1694" s="8">
        <f>VLOOKUP(E1694,[1]Hoja1!$E:$S,6,FALSE)</f>
        <v>0</v>
      </c>
      <c r="M1694" s="8">
        <f>VLOOKUP(E1694,[1]Hoja1!$E:$S,7,FALSE)</f>
        <v>0</v>
      </c>
      <c r="N1694" s="6"/>
      <c r="O1694" s="6" t="s">
        <v>918</v>
      </c>
      <c r="P1694" s="6" t="s">
        <v>3879</v>
      </c>
      <c r="Q1694" s="6" t="s">
        <v>6933</v>
      </c>
      <c r="R1694" s="6" t="s">
        <v>54</v>
      </c>
      <c r="S1694" s="7" t="s">
        <v>35</v>
      </c>
      <c r="T1694" s="7" t="s">
        <v>30</v>
      </c>
      <c r="U1694" s="7">
        <v>27</v>
      </c>
      <c r="V1694" s="6" t="s">
        <v>80</v>
      </c>
      <c r="W1694" s="6" t="s">
        <v>80</v>
      </c>
      <c r="X1694" s="6" t="s">
        <v>5295</v>
      </c>
      <c r="Y1694" s="8" t="s">
        <v>2616</v>
      </c>
      <c r="Z1694" s="6" t="s">
        <v>6934</v>
      </c>
      <c r="AA1694" s="8">
        <v>0</v>
      </c>
      <c r="AB1694" s="8">
        <v>0</v>
      </c>
      <c r="AC1694" s="8">
        <v>0</v>
      </c>
      <c r="AD1694" s="8">
        <v>0</v>
      </c>
      <c r="AE1694" s="8">
        <v>0</v>
      </c>
      <c r="AF1694" s="8">
        <v>0</v>
      </c>
    </row>
    <row r="1695" spans="1:32" x14ac:dyDescent="0.25">
      <c r="A1695" s="6" t="s">
        <v>5247</v>
      </c>
      <c r="B1695" s="6" t="s">
        <v>5248</v>
      </c>
      <c r="C1695" s="6" t="s">
        <v>264</v>
      </c>
      <c r="D1695" s="7">
        <v>8</v>
      </c>
      <c r="E1695" s="8" t="s">
        <v>6935</v>
      </c>
      <c r="F1695" s="8">
        <v>0</v>
      </c>
      <c r="G1695" s="8">
        <v>0</v>
      </c>
      <c r="H1695" s="8">
        <f>VLOOKUP(E1695,[1]Hoja1!$E:$F,2,FALSE)</f>
        <v>0</v>
      </c>
      <c r="I1695" s="8">
        <f>VLOOKUP(E1695,[1]Hoja1!$E:$S,3,FALSE)</f>
        <v>0</v>
      </c>
      <c r="J1695" s="8">
        <f>VLOOKUP(E1695,[1]Hoja1!$E:$S,4,FALSE)</f>
        <v>0</v>
      </c>
      <c r="K1695" s="8">
        <f>VLOOKUP(E1695,[1]Hoja1!$E:$S,5,FALSE)</f>
        <v>0</v>
      </c>
      <c r="L1695" s="8">
        <f>VLOOKUP(E1695,[1]Hoja1!$E:$S,6,FALSE)</f>
        <v>0</v>
      </c>
      <c r="M1695" s="8">
        <f>VLOOKUP(E1695,[1]Hoja1!$E:$S,7,FALSE)</f>
        <v>0</v>
      </c>
      <c r="N1695" s="6"/>
      <c r="O1695" s="6" t="s">
        <v>6936</v>
      </c>
      <c r="P1695" s="6" t="s">
        <v>765</v>
      </c>
      <c r="Q1695" s="6" t="s">
        <v>6937</v>
      </c>
      <c r="R1695" s="6" t="s">
        <v>34</v>
      </c>
      <c r="S1695" s="7" t="s">
        <v>35</v>
      </c>
      <c r="T1695" s="7" t="s">
        <v>35</v>
      </c>
      <c r="U1695" s="7">
        <v>40</v>
      </c>
      <c r="V1695" s="6" t="s">
        <v>80</v>
      </c>
      <c r="W1695" s="6" t="s">
        <v>80</v>
      </c>
      <c r="X1695" s="6" t="s">
        <v>5329</v>
      </c>
      <c r="Y1695" s="8" t="s">
        <v>1675</v>
      </c>
      <c r="Z1695" s="6" t="s">
        <v>6938</v>
      </c>
      <c r="AA1695" s="8">
        <v>0</v>
      </c>
      <c r="AB1695" s="8">
        <v>0</v>
      </c>
      <c r="AC1695" s="8">
        <v>0</v>
      </c>
      <c r="AD1695" s="8">
        <v>0</v>
      </c>
      <c r="AE1695" s="8">
        <v>0</v>
      </c>
      <c r="AF1695" s="8">
        <v>0</v>
      </c>
    </row>
    <row r="1696" spans="1:32" x14ac:dyDescent="0.25">
      <c r="A1696" s="6" t="s">
        <v>5247</v>
      </c>
      <c r="B1696" s="6" t="s">
        <v>5248</v>
      </c>
      <c r="C1696" s="6" t="s">
        <v>264</v>
      </c>
      <c r="D1696" s="7">
        <v>9</v>
      </c>
      <c r="E1696" s="8" t="s">
        <v>6939</v>
      </c>
      <c r="F1696" s="8">
        <v>0</v>
      </c>
      <c r="G1696" s="8">
        <v>0</v>
      </c>
      <c r="H1696" s="8">
        <f>VLOOKUP(E1696,[1]Hoja1!$E:$F,2,FALSE)</f>
        <v>14</v>
      </c>
      <c r="I1696" s="8" t="str">
        <f>VLOOKUP(E1696,[1]Hoja1!$E:$S,3,FALSE)</f>
        <v>PARTIDO POLÍTICO PARTIDO DEMOCRATICO SOMOS PERU</v>
      </c>
      <c r="J1696" s="8">
        <f>VLOOKUP(E1696,[1]Hoja1!$E:$S,4,FALSE)</f>
        <v>2015</v>
      </c>
      <c r="K1696" s="8">
        <f>VLOOKUP(E1696,[1]Hoja1!$E:$S,5,FALSE)</f>
        <v>2018</v>
      </c>
      <c r="L1696" s="8">
        <f>VLOOKUP(E1696,[1]Hoja1!$E:$S,6,FALSE)</f>
        <v>11</v>
      </c>
      <c r="M1696" s="8" t="str">
        <f>VLOOKUP(E1696,[1]Hoja1!$E:$S,7,FALSE)</f>
        <v>REGIDOR DISTRITAL</v>
      </c>
      <c r="N1696" s="6"/>
      <c r="O1696" s="6" t="s">
        <v>3377</v>
      </c>
      <c r="P1696" s="6" t="s">
        <v>6940</v>
      </c>
      <c r="Q1696" s="6" t="s">
        <v>53</v>
      </c>
      <c r="R1696" s="6" t="s">
        <v>54</v>
      </c>
      <c r="S1696" s="7" t="s">
        <v>35</v>
      </c>
      <c r="T1696" s="7" t="s">
        <v>35</v>
      </c>
      <c r="U1696" s="7">
        <v>39</v>
      </c>
      <c r="V1696" s="6" t="s">
        <v>80</v>
      </c>
      <c r="W1696" s="6" t="s">
        <v>80</v>
      </c>
      <c r="X1696" s="6" t="s">
        <v>5001</v>
      </c>
      <c r="Y1696" s="8" t="s">
        <v>120</v>
      </c>
      <c r="Z1696" s="6" t="s">
        <v>6941</v>
      </c>
      <c r="AA1696" s="8">
        <v>14</v>
      </c>
      <c r="AB1696" s="8" t="s">
        <v>954</v>
      </c>
      <c r="AC1696" s="8">
        <v>2015</v>
      </c>
      <c r="AD1696" s="8">
        <v>2018</v>
      </c>
      <c r="AE1696" s="8">
        <v>11</v>
      </c>
      <c r="AF1696" s="8" t="s">
        <v>322</v>
      </c>
    </row>
    <row r="1697" spans="1:32" x14ac:dyDescent="0.25">
      <c r="A1697" s="6" t="s">
        <v>5247</v>
      </c>
      <c r="B1697" s="6" t="s">
        <v>5248</v>
      </c>
      <c r="C1697" s="6" t="s">
        <v>264</v>
      </c>
      <c r="D1697" s="7">
        <v>10</v>
      </c>
      <c r="E1697" s="8" t="s">
        <v>6942</v>
      </c>
      <c r="F1697" s="8">
        <v>0</v>
      </c>
      <c r="G1697" s="8">
        <v>0</v>
      </c>
      <c r="H1697" s="8">
        <f>VLOOKUP(E1697,[1]Hoja1!$E:$F,2,FALSE)</f>
        <v>0</v>
      </c>
      <c r="I1697" s="8">
        <f>VLOOKUP(E1697,[1]Hoja1!$E:$S,3,FALSE)</f>
        <v>0</v>
      </c>
      <c r="J1697" s="8">
        <f>VLOOKUP(E1697,[1]Hoja1!$E:$S,4,FALSE)</f>
        <v>0</v>
      </c>
      <c r="K1697" s="8">
        <f>VLOOKUP(E1697,[1]Hoja1!$E:$S,5,FALSE)</f>
        <v>0</v>
      </c>
      <c r="L1697" s="8">
        <f>VLOOKUP(E1697,[1]Hoja1!$E:$S,6,FALSE)</f>
        <v>0</v>
      </c>
      <c r="M1697" s="8">
        <f>VLOOKUP(E1697,[1]Hoja1!$E:$S,7,FALSE)</f>
        <v>0</v>
      </c>
      <c r="N1697" s="6"/>
      <c r="O1697" s="6" t="s">
        <v>6943</v>
      </c>
      <c r="P1697" s="6" t="s">
        <v>6944</v>
      </c>
      <c r="Q1697" s="6" t="s">
        <v>6945</v>
      </c>
      <c r="R1697" s="6" t="s">
        <v>34</v>
      </c>
      <c r="S1697" s="7" t="s">
        <v>35</v>
      </c>
      <c r="T1697" s="7" t="s">
        <v>35</v>
      </c>
      <c r="U1697" s="7">
        <v>32</v>
      </c>
      <c r="V1697" s="6" t="s">
        <v>80</v>
      </c>
      <c r="W1697" s="6" t="s">
        <v>80</v>
      </c>
      <c r="X1697" s="6" t="s">
        <v>924</v>
      </c>
      <c r="Y1697" s="8" t="s">
        <v>120</v>
      </c>
      <c r="Z1697" s="6" t="s">
        <v>6946</v>
      </c>
      <c r="AA1697" s="8">
        <v>0</v>
      </c>
      <c r="AB1697" s="8">
        <v>0</v>
      </c>
      <c r="AC1697" s="8">
        <v>0</v>
      </c>
      <c r="AD1697" s="8">
        <v>0</v>
      </c>
      <c r="AE1697" s="8">
        <v>0</v>
      </c>
      <c r="AF1697" s="8">
        <v>0</v>
      </c>
    </row>
    <row r="1698" spans="1:32" x14ac:dyDescent="0.25">
      <c r="A1698" s="6" t="s">
        <v>5247</v>
      </c>
      <c r="B1698" s="6" t="s">
        <v>5248</v>
      </c>
      <c r="C1698" s="6" t="s">
        <v>264</v>
      </c>
      <c r="D1698" s="7">
        <v>11</v>
      </c>
      <c r="E1698" s="8" t="s">
        <v>6947</v>
      </c>
      <c r="F1698" s="8">
        <v>0</v>
      </c>
      <c r="G1698" s="8">
        <v>0</v>
      </c>
      <c r="H1698" s="8">
        <f>VLOOKUP(E1698,[1]Hoja1!$E:$F,2,FALSE)</f>
        <v>0</v>
      </c>
      <c r="I1698" s="8">
        <f>VLOOKUP(E1698,[1]Hoja1!$E:$S,3,FALSE)</f>
        <v>0</v>
      </c>
      <c r="J1698" s="8">
        <f>VLOOKUP(E1698,[1]Hoja1!$E:$S,4,FALSE)</f>
        <v>0</v>
      </c>
      <c r="K1698" s="8">
        <f>VLOOKUP(E1698,[1]Hoja1!$E:$S,5,FALSE)</f>
        <v>0</v>
      </c>
      <c r="L1698" s="8">
        <f>VLOOKUP(E1698,[1]Hoja1!$E:$S,6,FALSE)</f>
        <v>0</v>
      </c>
      <c r="M1698" s="8">
        <f>VLOOKUP(E1698,[1]Hoja1!$E:$S,7,FALSE)</f>
        <v>0</v>
      </c>
      <c r="N1698" s="6"/>
      <c r="O1698" s="6" t="s">
        <v>1955</v>
      </c>
      <c r="P1698" s="6" t="s">
        <v>1787</v>
      </c>
      <c r="Q1698" s="6" t="s">
        <v>6948</v>
      </c>
      <c r="R1698" s="6" t="s">
        <v>54</v>
      </c>
      <c r="S1698" s="7" t="s">
        <v>35</v>
      </c>
      <c r="T1698" s="7" t="s">
        <v>35</v>
      </c>
      <c r="U1698" s="7">
        <v>44</v>
      </c>
      <c r="V1698" s="6" t="s">
        <v>80</v>
      </c>
      <c r="W1698" s="6" t="s">
        <v>80</v>
      </c>
      <c r="X1698" s="6" t="s">
        <v>1674</v>
      </c>
      <c r="Y1698" s="8" t="s">
        <v>1675</v>
      </c>
      <c r="Z1698" s="6" t="s">
        <v>6949</v>
      </c>
      <c r="AA1698" s="8">
        <v>0</v>
      </c>
      <c r="AB1698" s="8">
        <v>0</v>
      </c>
      <c r="AC1698" s="8">
        <v>0</v>
      </c>
      <c r="AD1698" s="8">
        <v>0</v>
      </c>
      <c r="AE1698" s="8">
        <v>0</v>
      </c>
      <c r="AF1698" s="8">
        <v>0</v>
      </c>
    </row>
    <row r="1699" spans="1:32" x14ac:dyDescent="0.25">
      <c r="A1699" s="6" t="s">
        <v>5247</v>
      </c>
      <c r="B1699" s="6" t="s">
        <v>5248</v>
      </c>
      <c r="C1699" s="6" t="s">
        <v>264</v>
      </c>
      <c r="D1699" s="7">
        <v>12</v>
      </c>
      <c r="E1699" s="8" t="s">
        <v>6950</v>
      </c>
      <c r="F1699" s="8">
        <v>0</v>
      </c>
      <c r="G1699" s="8">
        <v>0</v>
      </c>
      <c r="H1699" s="8">
        <f>VLOOKUP(E1699,[1]Hoja1!$E:$F,2,FALSE)</f>
        <v>0</v>
      </c>
      <c r="I1699" s="8">
        <f>VLOOKUP(E1699,[1]Hoja1!$E:$S,3,FALSE)</f>
        <v>0</v>
      </c>
      <c r="J1699" s="8">
        <f>VLOOKUP(E1699,[1]Hoja1!$E:$S,4,FALSE)</f>
        <v>0</v>
      </c>
      <c r="K1699" s="8">
        <f>VLOOKUP(E1699,[1]Hoja1!$E:$S,5,FALSE)</f>
        <v>0</v>
      </c>
      <c r="L1699" s="8">
        <f>VLOOKUP(E1699,[1]Hoja1!$E:$S,6,FALSE)</f>
        <v>0</v>
      </c>
      <c r="M1699" s="8">
        <f>VLOOKUP(E1699,[1]Hoja1!$E:$S,7,FALSE)</f>
        <v>0</v>
      </c>
      <c r="N1699" s="6"/>
      <c r="O1699" s="6" t="s">
        <v>6951</v>
      </c>
      <c r="P1699" s="6" t="s">
        <v>700</v>
      </c>
      <c r="Q1699" s="6" t="s">
        <v>6952</v>
      </c>
      <c r="R1699" s="6" t="s">
        <v>34</v>
      </c>
      <c r="S1699" s="7" t="s">
        <v>35</v>
      </c>
      <c r="T1699" s="7" t="s">
        <v>35</v>
      </c>
      <c r="U1699" s="7">
        <v>44</v>
      </c>
      <c r="V1699" s="6" t="s">
        <v>80</v>
      </c>
      <c r="W1699" s="6" t="s">
        <v>80</v>
      </c>
      <c r="X1699" s="6" t="s">
        <v>5409</v>
      </c>
      <c r="Y1699" s="8" t="s">
        <v>1675</v>
      </c>
      <c r="Z1699" s="6" t="s">
        <v>6953</v>
      </c>
      <c r="AA1699" s="8">
        <v>0</v>
      </c>
      <c r="AB1699" s="8">
        <v>0</v>
      </c>
      <c r="AC1699" s="8">
        <v>0</v>
      </c>
      <c r="AD1699" s="8">
        <v>0</v>
      </c>
      <c r="AE1699" s="8">
        <v>0</v>
      </c>
      <c r="AF1699" s="8">
        <v>0</v>
      </c>
    </row>
    <row r="1700" spans="1:32" x14ac:dyDescent="0.25">
      <c r="A1700" s="6" t="s">
        <v>5247</v>
      </c>
      <c r="B1700" s="6" t="s">
        <v>5248</v>
      </c>
      <c r="C1700" s="6" t="s">
        <v>264</v>
      </c>
      <c r="D1700" s="7">
        <v>13</v>
      </c>
      <c r="E1700" s="8" t="s">
        <v>6954</v>
      </c>
      <c r="F1700" s="8">
        <v>0</v>
      </c>
      <c r="G1700" s="8">
        <v>0</v>
      </c>
      <c r="H1700" s="8">
        <f>VLOOKUP(E1700,[1]Hoja1!$E:$F,2,FALSE)</f>
        <v>0</v>
      </c>
      <c r="I1700" s="8">
        <f>VLOOKUP(E1700,[1]Hoja1!$E:$S,3,FALSE)</f>
        <v>0</v>
      </c>
      <c r="J1700" s="8">
        <f>VLOOKUP(E1700,[1]Hoja1!$E:$S,4,FALSE)</f>
        <v>0</v>
      </c>
      <c r="K1700" s="8">
        <f>VLOOKUP(E1700,[1]Hoja1!$E:$S,5,FALSE)</f>
        <v>0</v>
      </c>
      <c r="L1700" s="8">
        <f>VLOOKUP(E1700,[1]Hoja1!$E:$S,6,FALSE)</f>
        <v>0</v>
      </c>
      <c r="M1700" s="8">
        <f>VLOOKUP(E1700,[1]Hoja1!$E:$S,7,FALSE)</f>
        <v>0</v>
      </c>
      <c r="N1700" s="6"/>
      <c r="O1700" s="6" t="s">
        <v>260</v>
      </c>
      <c r="P1700" s="6" t="s">
        <v>886</v>
      </c>
      <c r="Q1700" s="6" t="s">
        <v>3367</v>
      </c>
      <c r="R1700" s="6" t="s">
        <v>34</v>
      </c>
      <c r="S1700" s="7" t="s">
        <v>35</v>
      </c>
      <c r="T1700" s="7" t="s">
        <v>35</v>
      </c>
      <c r="U1700" s="7">
        <v>72</v>
      </c>
      <c r="V1700" s="6" t="s">
        <v>80</v>
      </c>
      <c r="W1700" s="6" t="s">
        <v>80</v>
      </c>
      <c r="X1700" s="6" t="s">
        <v>5546</v>
      </c>
      <c r="Y1700" s="8" t="s">
        <v>82</v>
      </c>
      <c r="Z1700" s="6" t="s">
        <v>6955</v>
      </c>
      <c r="AA1700" s="8">
        <v>0</v>
      </c>
      <c r="AB1700" s="8">
        <v>0</v>
      </c>
      <c r="AC1700" s="8">
        <v>0</v>
      </c>
      <c r="AD1700" s="8">
        <v>0</v>
      </c>
      <c r="AE1700" s="8">
        <v>0</v>
      </c>
      <c r="AF1700" s="8">
        <v>0</v>
      </c>
    </row>
    <row r="1701" spans="1:32" x14ac:dyDescent="0.25">
      <c r="A1701" s="6" t="s">
        <v>5247</v>
      </c>
      <c r="B1701" s="6" t="s">
        <v>5248</v>
      </c>
      <c r="C1701" s="6" t="s">
        <v>264</v>
      </c>
      <c r="D1701" s="7">
        <v>14</v>
      </c>
      <c r="E1701" s="8" t="s">
        <v>6956</v>
      </c>
      <c r="F1701" s="8">
        <v>0</v>
      </c>
      <c r="G1701" s="8">
        <v>0</v>
      </c>
      <c r="H1701" s="8">
        <f>VLOOKUP(E1701,[1]Hoja1!$E:$F,2,FALSE)</f>
        <v>0</v>
      </c>
      <c r="I1701" s="8">
        <f>VLOOKUP(E1701,[1]Hoja1!$E:$S,3,FALSE)</f>
        <v>0</v>
      </c>
      <c r="J1701" s="8">
        <f>VLOOKUP(E1701,[1]Hoja1!$E:$S,4,FALSE)</f>
        <v>0</v>
      </c>
      <c r="K1701" s="8">
        <f>VLOOKUP(E1701,[1]Hoja1!$E:$S,5,FALSE)</f>
        <v>0</v>
      </c>
      <c r="L1701" s="8">
        <f>VLOOKUP(E1701,[1]Hoja1!$E:$S,6,FALSE)</f>
        <v>0</v>
      </c>
      <c r="M1701" s="8">
        <f>VLOOKUP(E1701,[1]Hoja1!$E:$S,7,FALSE)</f>
        <v>0</v>
      </c>
      <c r="N1701" s="6"/>
      <c r="O1701" s="6" t="s">
        <v>1051</v>
      </c>
      <c r="P1701" s="6" t="s">
        <v>568</v>
      </c>
      <c r="Q1701" s="6" t="s">
        <v>6957</v>
      </c>
      <c r="R1701" s="6" t="s">
        <v>34</v>
      </c>
      <c r="S1701" s="7" t="s">
        <v>35</v>
      </c>
      <c r="T1701" s="7" t="s">
        <v>35</v>
      </c>
      <c r="U1701" s="7">
        <v>40</v>
      </c>
      <c r="V1701" s="6" t="s">
        <v>80</v>
      </c>
      <c r="W1701" s="6" t="s">
        <v>80</v>
      </c>
      <c r="X1701" s="6" t="s">
        <v>80</v>
      </c>
      <c r="Y1701" s="8" t="s">
        <v>215</v>
      </c>
      <c r="Z1701" s="6" t="s">
        <v>6958</v>
      </c>
      <c r="AA1701" s="8">
        <v>0</v>
      </c>
      <c r="AB1701" s="8">
        <v>0</v>
      </c>
      <c r="AC1701" s="8">
        <v>0</v>
      </c>
      <c r="AD1701" s="8">
        <v>0</v>
      </c>
      <c r="AE1701" s="8">
        <v>0</v>
      </c>
      <c r="AF1701" s="8">
        <v>0</v>
      </c>
    </row>
    <row r="1702" spans="1:32" x14ac:dyDescent="0.25">
      <c r="A1702" s="6" t="s">
        <v>5247</v>
      </c>
      <c r="B1702" s="6" t="s">
        <v>5248</v>
      </c>
      <c r="C1702" s="6" t="s">
        <v>264</v>
      </c>
      <c r="D1702" s="7">
        <v>15</v>
      </c>
      <c r="E1702" s="8" t="s">
        <v>6959</v>
      </c>
      <c r="F1702" s="8">
        <v>0</v>
      </c>
      <c r="G1702" s="8">
        <v>0</v>
      </c>
      <c r="H1702" s="8">
        <f>VLOOKUP(E1702,[1]Hoja1!$E:$F,2,FALSE)</f>
        <v>0</v>
      </c>
      <c r="I1702" s="8">
        <f>VLOOKUP(E1702,[1]Hoja1!$E:$S,3,FALSE)</f>
        <v>0</v>
      </c>
      <c r="J1702" s="8">
        <f>VLOOKUP(E1702,[1]Hoja1!$E:$S,4,FALSE)</f>
        <v>0</v>
      </c>
      <c r="K1702" s="8">
        <f>VLOOKUP(E1702,[1]Hoja1!$E:$S,5,FALSE)</f>
        <v>0</v>
      </c>
      <c r="L1702" s="8">
        <f>VLOOKUP(E1702,[1]Hoja1!$E:$S,6,FALSE)</f>
        <v>0</v>
      </c>
      <c r="M1702" s="8">
        <f>VLOOKUP(E1702,[1]Hoja1!$E:$S,7,FALSE)</f>
        <v>0</v>
      </c>
      <c r="N1702" s="6"/>
      <c r="O1702" s="6" t="s">
        <v>6960</v>
      </c>
      <c r="P1702" s="6" t="s">
        <v>967</v>
      </c>
      <c r="Q1702" s="6" t="s">
        <v>6961</v>
      </c>
      <c r="R1702" s="6" t="s">
        <v>54</v>
      </c>
      <c r="S1702" s="7" t="s">
        <v>35</v>
      </c>
      <c r="T1702" s="7" t="s">
        <v>35</v>
      </c>
      <c r="U1702" s="7">
        <v>58</v>
      </c>
      <c r="V1702" s="6" t="s">
        <v>80</v>
      </c>
      <c r="W1702" s="6" t="s">
        <v>80</v>
      </c>
      <c r="X1702" s="6" t="s">
        <v>4853</v>
      </c>
      <c r="Y1702" s="8" t="s">
        <v>215</v>
      </c>
      <c r="Z1702" s="6" t="s">
        <v>6962</v>
      </c>
      <c r="AA1702" s="8">
        <v>0</v>
      </c>
      <c r="AB1702" s="8">
        <v>0</v>
      </c>
      <c r="AC1702" s="8">
        <v>0</v>
      </c>
      <c r="AD1702" s="8">
        <v>0</v>
      </c>
      <c r="AE1702" s="8">
        <v>0</v>
      </c>
      <c r="AF1702" s="8">
        <v>0</v>
      </c>
    </row>
    <row r="1703" spans="1:32" x14ac:dyDescent="0.25">
      <c r="A1703" s="6" t="s">
        <v>5247</v>
      </c>
      <c r="B1703" s="6" t="s">
        <v>5248</v>
      </c>
      <c r="C1703" s="6" t="s">
        <v>264</v>
      </c>
      <c r="D1703" s="7">
        <v>16</v>
      </c>
      <c r="E1703" s="8" t="s">
        <v>6963</v>
      </c>
      <c r="F1703" s="8">
        <v>0</v>
      </c>
      <c r="G1703" s="8">
        <v>0</v>
      </c>
      <c r="H1703" s="8">
        <f>VLOOKUP(E1703,[1]Hoja1!$E:$F,2,FALSE)</f>
        <v>0</v>
      </c>
      <c r="I1703" s="8">
        <f>VLOOKUP(E1703,[1]Hoja1!$E:$S,3,FALSE)</f>
        <v>0</v>
      </c>
      <c r="J1703" s="8">
        <f>VLOOKUP(E1703,[1]Hoja1!$E:$S,4,FALSE)</f>
        <v>0</v>
      </c>
      <c r="K1703" s="8">
        <f>VLOOKUP(E1703,[1]Hoja1!$E:$S,5,FALSE)</f>
        <v>0</v>
      </c>
      <c r="L1703" s="8">
        <f>VLOOKUP(E1703,[1]Hoja1!$E:$S,6,FALSE)</f>
        <v>0</v>
      </c>
      <c r="M1703" s="8">
        <f>VLOOKUP(E1703,[1]Hoja1!$E:$S,7,FALSE)</f>
        <v>0</v>
      </c>
      <c r="N1703" s="6"/>
      <c r="O1703" s="6" t="s">
        <v>2024</v>
      </c>
      <c r="P1703" s="6" t="s">
        <v>6964</v>
      </c>
      <c r="Q1703" s="6" t="s">
        <v>6965</v>
      </c>
      <c r="R1703" s="6" t="s">
        <v>54</v>
      </c>
      <c r="S1703" s="7" t="s">
        <v>35</v>
      </c>
      <c r="T1703" s="7" t="s">
        <v>35</v>
      </c>
      <c r="U1703" s="7">
        <v>50</v>
      </c>
      <c r="V1703" s="6" t="s">
        <v>80</v>
      </c>
      <c r="W1703" s="6" t="s">
        <v>80</v>
      </c>
      <c r="X1703" s="6" t="s">
        <v>4853</v>
      </c>
      <c r="Y1703" s="8" t="s">
        <v>215</v>
      </c>
      <c r="Z1703" s="6" t="s">
        <v>6966</v>
      </c>
      <c r="AA1703" s="8">
        <v>0</v>
      </c>
      <c r="AB1703" s="8">
        <v>0</v>
      </c>
      <c r="AC1703" s="8">
        <v>0</v>
      </c>
      <c r="AD1703" s="8">
        <v>0</v>
      </c>
      <c r="AE1703" s="8">
        <v>0</v>
      </c>
      <c r="AF1703" s="8">
        <v>0</v>
      </c>
    </row>
    <row r="1704" spans="1:32" x14ac:dyDescent="0.25">
      <c r="A1704" s="6" t="s">
        <v>5247</v>
      </c>
      <c r="B1704" s="6" t="s">
        <v>5248</v>
      </c>
      <c r="C1704" s="6" t="s">
        <v>264</v>
      </c>
      <c r="D1704" s="7">
        <v>17</v>
      </c>
      <c r="E1704" s="8" t="s">
        <v>6967</v>
      </c>
      <c r="F1704" s="8">
        <v>0</v>
      </c>
      <c r="G1704" s="8">
        <v>0</v>
      </c>
      <c r="H1704" s="8">
        <f>VLOOKUP(E1704,[1]Hoja1!$E:$F,2,FALSE)</f>
        <v>0</v>
      </c>
      <c r="I1704" s="8">
        <f>VLOOKUP(E1704,[1]Hoja1!$E:$S,3,FALSE)</f>
        <v>0</v>
      </c>
      <c r="J1704" s="8">
        <f>VLOOKUP(E1704,[1]Hoja1!$E:$S,4,FALSE)</f>
        <v>0</v>
      </c>
      <c r="K1704" s="8">
        <f>VLOOKUP(E1704,[1]Hoja1!$E:$S,5,FALSE)</f>
        <v>0</v>
      </c>
      <c r="L1704" s="8">
        <f>VLOOKUP(E1704,[1]Hoja1!$E:$S,6,FALSE)</f>
        <v>0</v>
      </c>
      <c r="M1704" s="8">
        <f>VLOOKUP(E1704,[1]Hoja1!$E:$S,7,FALSE)</f>
        <v>0</v>
      </c>
      <c r="N1704" s="6"/>
      <c r="O1704" s="6" t="s">
        <v>2010</v>
      </c>
      <c r="P1704" s="6" t="s">
        <v>668</v>
      </c>
      <c r="Q1704" s="6" t="s">
        <v>6968</v>
      </c>
      <c r="R1704" s="6" t="s">
        <v>34</v>
      </c>
      <c r="S1704" s="7" t="s">
        <v>35</v>
      </c>
      <c r="T1704" s="7" t="s">
        <v>35</v>
      </c>
      <c r="U1704" s="7">
        <v>41</v>
      </c>
      <c r="V1704" s="6" t="s">
        <v>80</v>
      </c>
      <c r="W1704" s="6" t="s">
        <v>80</v>
      </c>
      <c r="X1704" s="6" t="s">
        <v>5541</v>
      </c>
      <c r="Y1704" s="8" t="s">
        <v>82</v>
      </c>
      <c r="Z1704" s="6" t="s">
        <v>6969</v>
      </c>
      <c r="AA1704" s="8">
        <v>0</v>
      </c>
      <c r="AB1704" s="8">
        <v>0</v>
      </c>
      <c r="AC1704" s="8">
        <v>0</v>
      </c>
      <c r="AD1704" s="8">
        <v>0</v>
      </c>
      <c r="AE1704" s="8">
        <v>0</v>
      </c>
      <c r="AF1704" s="8">
        <v>0</v>
      </c>
    </row>
    <row r="1705" spans="1:32" x14ac:dyDescent="0.25">
      <c r="A1705" s="6" t="s">
        <v>5247</v>
      </c>
      <c r="B1705" s="6" t="s">
        <v>5248</v>
      </c>
      <c r="C1705" s="6" t="s">
        <v>264</v>
      </c>
      <c r="D1705" s="7">
        <v>18</v>
      </c>
      <c r="E1705" s="8" t="s">
        <v>6970</v>
      </c>
      <c r="F1705" s="8">
        <v>0</v>
      </c>
      <c r="G1705" s="8">
        <v>0</v>
      </c>
      <c r="H1705" s="8">
        <f>VLOOKUP(E1705,[1]Hoja1!$E:$F,2,FALSE)</f>
        <v>0</v>
      </c>
      <c r="I1705" s="8">
        <f>VLOOKUP(E1705,[1]Hoja1!$E:$S,3,FALSE)</f>
        <v>0</v>
      </c>
      <c r="J1705" s="8">
        <f>VLOOKUP(E1705,[1]Hoja1!$E:$S,4,FALSE)</f>
        <v>0</v>
      </c>
      <c r="K1705" s="8">
        <f>VLOOKUP(E1705,[1]Hoja1!$E:$S,5,FALSE)</f>
        <v>0</v>
      </c>
      <c r="L1705" s="8">
        <f>VLOOKUP(E1705,[1]Hoja1!$E:$S,6,FALSE)</f>
        <v>0</v>
      </c>
      <c r="M1705" s="8">
        <f>VLOOKUP(E1705,[1]Hoja1!$E:$S,7,FALSE)</f>
        <v>0</v>
      </c>
      <c r="N1705" s="6"/>
      <c r="O1705" s="6" t="s">
        <v>4263</v>
      </c>
      <c r="P1705" s="6" t="s">
        <v>769</v>
      </c>
      <c r="Q1705" s="6" t="s">
        <v>6971</v>
      </c>
      <c r="R1705" s="6" t="s">
        <v>54</v>
      </c>
      <c r="S1705" s="7" t="s">
        <v>35</v>
      </c>
      <c r="T1705" s="7" t="s">
        <v>35</v>
      </c>
      <c r="U1705" s="7">
        <v>29</v>
      </c>
      <c r="V1705" s="6" t="s">
        <v>80</v>
      </c>
      <c r="W1705" s="6" t="s">
        <v>80</v>
      </c>
      <c r="X1705" s="6" t="s">
        <v>2615</v>
      </c>
      <c r="Y1705" s="8" t="s">
        <v>2616</v>
      </c>
      <c r="Z1705" s="6" t="s">
        <v>6972</v>
      </c>
      <c r="AA1705" s="8">
        <v>0</v>
      </c>
      <c r="AB1705" s="8">
        <v>0</v>
      </c>
      <c r="AC1705" s="8">
        <v>0</v>
      </c>
      <c r="AD1705" s="8">
        <v>0</v>
      </c>
      <c r="AE1705" s="8">
        <v>0</v>
      </c>
      <c r="AF1705" s="8">
        <v>0</v>
      </c>
    </row>
    <row r="1706" spans="1:32" x14ac:dyDescent="0.25">
      <c r="A1706" s="6" t="s">
        <v>5247</v>
      </c>
      <c r="B1706" s="6" t="s">
        <v>5248</v>
      </c>
      <c r="C1706" s="6" t="s">
        <v>264</v>
      </c>
      <c r="D1706" s="7">
        <v>19</v>
      </c>
      <c r="E1706" s="8" t="s">
        <v>6973</v>
      </c>
      <c r="F1706" s="8">
        <v>0</v>
      </c>
      <c r="G1706" s="8">
        <v>0</v>
      </c>
      <c r="H1706" s="8">
        <f>VLOOKUP(E1706,[1]Hoja1!$E:$F,2,FALSE)</f>
        <v>15</v>
      </c>
      <c r="I1706" s="8" t="str">
        <f>VLOOKUP(E1706,[1]Hoja1!$E:$S,3,FALSE)</f>
        <v>PARTIDO POLÍTICO PARTIDO POPULAR CRISTIANO - PPC</v>
      </c>
      <c r="J1706" s="8">
        <f>VLOOKUP(E1706,[1]Hoja1!$E:$S,4,FALSE)</f>
        <v>2019</v>
      </c>
      <c r="K1706" s="8" t="str">
        <f>VLOOKUP(E1706,[1]Hoja1!$E:$S,5,FALSE)</f>
        <v>HASTA LA ACTUALIDAD</v>
      </c>
      <c r="L1706" s="8">
        <f>VLOOKUP(E1706,[1]Hoja1!$E:$S,6,FALSE)</f>
        <v>11</v>
      </c>
      <c r="M1706" s="8" t="str">
        <f>VLOOKUP(E1706,[1]Hoja1!$E:$S,7,FALSE)</f>
        <v>REGIDOR DISTRITAL</v>
      </c>
      <c r="N1706" s="6"/>
      <c r="O1706" s="6" t="s">
        <v>6974</v>
      </c>
      <c r="P1706" s="6" t="s">
        <v>5603</v>
      </c>
      <c r="Q1706" s="6" t="s">
        <v>6975</v>
      </c>
      <c r="R1706" s="6" t="s">
        <v>34</v>
      </c>
      <c r="S1706" s="7" t="s">
        <v>35</v>
      </c>
      <c r="T1706" s="7" t="s">
        <v>35</v>
      </c>
      <c r="U1706" s="7">
        <v>50</v>
      </c>
      <c r="V1706" s="6" t="s">
        <v>80</v>
      </c>
      <c r="W1706" s="6" t="s">
        <v>80</v>
      </c>
      <c r="X1706" s="6" t="s">
        <v>5409</v>
      </c>
      <c r="Y1706" s="8" t="s">
        <v>1675</v>
      </c>
      <c r="Z1706" s="6" t="s">
        <v>6976</v>
      </c>
      <c r="AA1706" s="8">
        <v>15</v>
      </c>
      <c r="AB1706" s="8" t="s">
        <v>300</v>
      </c>
      <c r="AC1706" s="8">
        <v>2019</v>
      </c>
      <c r="AD1706" s="8" t="s">
        <v>218</v>
      </c>
      <c r="AE1706" s="8">
        <v>11</v>
      </c>
      <c r="AF1706" s="8" t="s">
        <v>322</v>
      </c>
    </row>
    <row r="1707" spans="1:32" x14ac:dyDescent="0.25">
      <c r="A1707" s="6" t="s">
        <v>5247</v>
      </c>
      <c r="B1707" s="6" t="s">
        <v>5248</v>
      </c>
      <c r="C1707" s="6" t="s">
        <v>264</v>
      </c>
      <c r="D1707" s="7">
        <v>20</v>
      </c>
      <c r="E1707" s="8" t="s">
        <v>6977</v>
      </c>
      <c r="F1707" s="8">
        <v>0</v>
      </c>
      <c r="G1707" s="8">
        <v>0</v>
      </c>
      <c r="H1707" s="8">
        <f>VLOOKUP(E1707,[1]Hoja1!$E:$F,2,FALSE)</f>
        <v>0</v>
      </c>
      <c r="I1707" s="8">
        <f>VLOOKUP(E1707,[1]Hoja1!$E:$S,3,FALSE)</f>
        <v>0</v>
      </c>
      <c r="J1707" s="8">
        <f>VLOOKUP(E1707,[1]Hoja1!$E:$S,4,FALSE)</f>
        <v>0</v>
      </c>
      <c r="K1707" s="8">
        <f>VLOOKUP(E1707,[1]Hoja1!$E:$S,5,FALSE)</f>
        <v>0</v>
      </c>
      <c r="L1707" s="8">
        <f>VLOOKUP(E1707,[1]Hoja1!$E:$S,6,FALSE)</f>
        <v>0</v>
      </c>
      <c r="M1707" s="8">
        <f>VLOOKUP(E1707,[1]Hoja1!$E:$S,7,FALSE)</f>
        <v>0</v>
      </c>
      <c r="N1707" s="6"/>
      <c r="O1707" s="6" t="s">
        <v>128</v>
      </c>
      <c r="P1707" s="6" t="s">
        <v>290</v>
      </c>
      <c r="Q1707" s="6" t="s">
        <v>4078</v>
      </c>
      <c r="R1707" s="6" t="s">
        <v>34</v>
      </c>
      <c r="S1707" s="7" t="s">
        <v>35</v>
      </c>
      <c r="T1707" s="7" t="s">
        <v>35</v>
      </c>
      <c r="U1707" s="7">
        <v>47</v>
      </c>
      <c r="V1707" s="6" t="s">
        <v>80</v>
      </c>
      <c r="W1707" s="6" t="s">
        <v>80</v>
      </c>
      <c r="X1707" s="6" t="s">
        <v>5304</v>
      </c>
      <c r="Y1707" s="8" t="s">
        <v>82</v>
      </c>
      <c r="Z1707" s="6" t="s">
        <v>6978</v>
      </c>
      <c r="AA1707" s="8">
        <v>0</v>
      </c>
      <c r="AB1707" s="8">
        <v>0</v>
      </c>
      <c r="AC1707" s="8">
        <v>0</v>
      </c>
      <c r="AD1707" s="8">
        <v>0</v>
      </c>
      <c r="AE1707" s="8">
        <v>0</v>
      </c>
      <c r="AF1707" s="8">
        <v>0</v>
      </c>
    </row>
    <row r="1708" spans="1:32" x14ac:dyDescent="0.25">
      <c r="A1708" s="6" t="s">
        <v>5247</v>
      </c>
      <c r="B1708" s="6" t="s">
        <v>5248</v>
      </c>
      <c r="C1708" s="6" t="s">
        <v>264</v>
      </c>
      <c r="D1708" s="7">
        <v>21</v>
      </c>
      <c r="E1708" s="8" t="s">
        <v>6979</v>
      </c>
      <c r="F1708" s="8">
        <v>0</v>
      </c>
      <c r="G1708" s="8">
        <v>0</v>
      </c>
      <c r="H1708" s="8">
        <f>VLOOKUP(E1708,[1]Hoja1!$E:$F,2,FALSE)</f>
        <v>0</v>
      </c>
      <c r="I1708" s="8">
        <f>VLOOKUP(E1708,[1]Hoja1!$E:$S,3,FALSE)</f>
        <v>0</v>
      </c>
      <c r="J1708" s="8">
        <f>VLOOKUP(E1708,[1]Hoja1!$E:$S,4,FALSE)</f>
        <v>0</v>
      </c>
      <c r="K1708" s="8">
        <f>VLOOKUP(E1708,[1]Hoja1!$E:$S,5,FALSE)</f>
        <v>0</v>
      </c>
      <c r="L1708" s="8">
        <f>VLOOKUP(E1708,[1]Hoja1!$E:$S,6,FALSE)</f>
        <v>0</v>
      </c>
      <c r="M1708" s="8">
        <f>VLOOKUP(E1708,[1]Hoja1!$E:$S,7,FALSE)</f>
        <v>0</v>
      </c>
      <c r="N1708" s="6"/>
      <c r="O1708" s="6" t="s">
        <v>240</v>
      </c>
      <c r="P1708" s="6" t="s">
        <v>534</v>
      </c>
      <c r="Q1708" s="6" t="s">
        <v>6980</v>
      </c>
      <c r="R1708" s="6" t="s">
        <v>54</v>
      </c>
      <c r="S1708" s="7" t="s">
        <v>35</v>
      </c>
      <c r="T1708" s="7" t="s">
        <v>35</v>
      </c>
      <c r="U1708" s="7">
        <v>62</v>
      </c>
      <c r="V1708" s="6" t="s">
        <v>80</v>
      </c>
      <c r="W1708" s="6" t="s">
        <v>80</v>
      </c>
      <c r="X1708" s="6" t="s">
        <v>80</v>
      </c>
      <c r="Y1708" s="8" t="s">
        <v>215</v>
      </c>
      <c r="Z1708" s="6" t="s">
        <v>6981</v>
      </c>
      <c r="AA1708" s="8">
        <v>0</v>
      </c>
      <c r="AB1708" s="8">
        <v>0</v>
      </c>
      <c r="AC1708" s="8">
        <v>0</v>
      </c>
      <c r="AD1708" s="8">
        <v>0</v>
      </c>
      <c r="AE1708" s="8">
        <v>0</v>
      </c>
      <c r="AF1708" s="8">
        <v>0</v>
      </c>
    </row>
    <row r="1709" spans="1:32" x14ac:dyDescent="0.25">
      <c r="A1709" s="6" t="s">
        <v>5247</v>
      </c>
      <c r="B1709" s="6" t="s">
        <v>5248</v>
      </c>
      <c r="C1709" s="6" t="s">
        <v>264</v>
      </c>
      <c r="D1709" s="7">
        <v>22</v>
      </c>
      <c r="E1709" s="8" t="s">
        <v>6982</v>
      </c>
      <c r="F1709" s="8">
        <v>0</v>
      </c>
      <c r="G1709" s="8">
        <v>0</v>
      </c>
      <c r="H1709" s="8">
        <f>VLOOKUP(E1709,[1]Hoja1!$E:$F,2,FALSE)</f>
        <v>0</v>
      </c>
      <c r="I1709" s="8">
        <f>VLOOKUP(E1709,[1]Hoja1!$E:$S,3,FALSE)</f>
        <v>0</v>
      </c>
      <c r="J1709" s="8">
        <f>VLOOKUP(E1709,[1]Hoja1!$E:$S,4,FALSE)</f>
        <v>0</v>
      </c>
      <c r="K1709" s="8">
        <f>VLOOKUP(E1709,[1]Hoja1!$E:$S,5,FALSE)</f>
        <v>0</v>
      </c>
      <c r="L1709" s="8">
        <f>VLOOKUP(E1709,[1]Hoja1!$E:$S,6,FALSE)</f>
        <v>0</v>
      </c>
      <c r="M1709" s="8">
        <f>VLOOKUP(E1709,[1]Hoja1!$E:$S,7,FALSE)</f>
        <v>0</v>
      </c>
      <c r="N1709" s="6"/>
      <c r="O1709" s="6" t="s">
        <v>6983</v>
      </c>
      <c r="P1709" s="6" t="s">
        <v>6984</v>
      </c>
      <c r="Q1709" s="6" t="s">
        <v>6985</v>
      </c>
      <c r="R1709" s="6" t="s">
        <v>34</v>
      </c>
      <c r="S1709" s="7" t="s">
        <v>35</v>
      </c>
      <c r="T1709" s="7" t="s">
        <v>35</v>
      </c>
      <c r="U1709" s="7">
        <v>29</v>
      </c>
      <c r="V1709" s="6" t="s">
        <v>80</v>
      </c>
      <c r="W1709" s="6" t="s">
        <v>80</v>
      </c>
      <c r="X1709" s="6" t="s">
        <v>343</v>
      </c>
      <c r="Y1709" s="8" t="s">
        <v>82</v>
      </c>
      <c r="Z1709" s="6" t="s">
        <v>6986</v>
      </c>
      <c r="AA1709" s="8">
        <v>0</v>
      </c>
      <c r="AB1709" s="8">
        <v>0</v>
      </c>
      <c r="AC1709" s="8">
        <v>0</v>
      </c>
      <c r="AD1709" s="8">
        <v>0</v>
      </c>
      <c r="AE1709" s="8">
        <v>0</v>
      </c>
      <c r="AF1709" s="8">
        <v>0</v>
      </c>
    </row>
    <row r="1710" spans="1:32" x14ac:dyDescent="0.25">
      <c r="A1710" s="6" t="s">
        <v>5247</v>
      </c>
      <c r="B1710" s="6" t="s">
        <v>5248</v>
      </c>
      <c r="C1710" s="6" t="s">
        <v>264</v>
      </c>
      <c r="D1710" s="7">
        <v>23</v>
      </c>
      <c r="E1710" s="8" t="s">
        <v>6987</v>
      </c>
      <c r="F1710" s="8">
        <v>0</v>
      </c>
      <c r="G1710" s="8">
        <v>0</v>
      </c>
      <c r="H1710" s="8">
        <f>VLOOKUP(E1710,[1]Hoja1!$E:$F,2,FALSE)</f>
        <v>0</v>
      </c>
      <c r="I1710" s="8">
        <f>VLOOKUP(E1710,[1]Hoja1!$E:$S,3,FALSE)</f>
        <v>0</v>
      </c>
      <c r="J1710" s="8">
        <f>VLOOKUP(E1710,[1]Hoja1!$E:$S,4,FALSE)</f>
        <v>0</v>
      </c>
      <c r="K1710" s="8">
        <f>VLOOKUP(E1710,[1]Hoja1!$E:$S,5,FALSE)</f>
        <v>0</v>
      </c>
      <c r="L1710" s="8">
        <f>VLOOKUP(E1710,[1]Hoja1!$E:$S,6,FALSE)</f>
        <v>0</v>
      </c>
      <c r="M1710" s="8">
        <f>VLOOKUP(E1710,[1]Hoja1!$E:$S,7,FALSE)</f>
        <v>0</v>
      </c>
      <c r="N1710" s="6"/>
      <c r="O1710" s="6" t="s">
        <v>379</v>
      </c>
      <c r="P1710" s="6" t="s">
        <v>172</v>
      </c>
      <c r="Q1710" s="6" t="s">
        <v>1343</v>
      </c>
      <c r="R1710" s="6" t="s">
        <v>54</v>
      </c>
      <c r="S1710" s="7" t="s">
        <v>35</v>
      </c>
      <c r="T1710" s="7" t="s">
        <v>35</v>
      </c>
      <c r="U1710" s="7">
        <v>36</v>
      </c>
      <c r="V1710" s="6" t="s">
        <v>80</v>
      </c>
      <c r="W1710" s="6" t="s">
        <v>80</v>
      </c>
      <c r="X1710" s="6" t="s">
        <v>5304</v>
      </c>
      <c r="Y1710" s="8" t="s">
        <v>82</v>
      </c>
      <c r="Z1710" s="6" t="s">
        <v>6988</v>
      </c>
      <c r="AA1710" s="8">
        <v>0</v>
      </c>
      <c r="AB1710" s="8">
        <v>0</v>
      </c>
      <c r="AC1710" s="8">
        <v>0</v>
      </c>
      <c r="AD1710" s="8">
        <v>0</v>
      </c>
      <c r="AE1710" s="8">
        <v>0</v>
      </c>
      <c r="AF1710" s="8">
        <v>0</v>
      </c>
    </row>
    <row r="1711" spans="1:32" x14ac:dyDescent="0.25">
      <c r="A1711" s="6" t="s">
        <v>5247</v>
      </c>
      <c r="B1711" s="6" t="s">
        <v>5248</v>
      </c>
      <c r="C1711" s="6" t="s">
        <v>264</v>
      </c>
      <c r="D1711" s="7">
        <v>24</v>
      </c>
      <c r="E1711" s="8" t="s">
        <v>6989</v>
      </c>
      <c r="F1711" s="8">
        <v>0</v>
      </c>
      <c r="G1711" s="8">
        <v>0</v>
      </c>
      <c r="H1711" s="8">
        <f>VLOOKUP(E1711,[1]Hoja1!$E:$F,2,FALSE)</f>
        <v>0</v>
      </c>
      <c r="I1711" s="8">
        <f>VLOOKUP(E1711,[1]Hoja1!$E:$S,3,FALSE)</f>
        <v>0</v>
      </c>
      <c r="J1711" s="8">
        <f>VLOOKUP(E1711,[1]Hoja1!$E:$S,4,FALSE)</f>
        <v>0</v>
      </c>
      <c r="K1711" s="8">
        <f>VLOOKUP(E1711,[1]Hoja1!$E:$S,5,FALSE)</f>
        <v>0</v>
      </c>
      <c r="L1711" s="8">
        <f>VLOOKUP(E1711,[1]Hoja1!$E:$S,6,FALSE)</f>
        <v>0</v>
      </c>
      <c r="M1711" s="8">
        <f>VLOOKUP(E1711,[1]Hoja1!$E:$S,7,FALSE)</f>
        <v>0</v>
      </c>
      <c r="N1711" s="6"/>
      <c r="O1711" s="6" t="s">
        <v>700</v>
      </c>
      <c r="P1711" s="6" t="s">
        <v>6990</v>
      </c>
      <c r="Q1711" s="6" t="s">
        <v>1952</v>
      </c>
      <c r="R1711" s="6" t="s">
        <v>34</v>
      </c>
      <c r="S1711" s="7" t="s">
        <v>35</v>
      </c>
      <c r="T1711" s="7" t="s">
        <v>35</v>
      </c>
      <c r="U1711" s="7">
        <v>51</v>
      </c>
      <c r="V1711" s="6" t="s">
        <v>80</v>
      </c>
      <c r="W1711" s="6" t="s">
        <v>80</v>
      </c>
      <c r="X1711" s="6" t="s">
        <v>4853</v>
      </c>
      <c r="Y1711" s="8" t="s">
        <v>215</v>
      </c>
      <c r="Z1711" s="6" t="s">
        <v>6991</v>
      </c>
      <c r="AA1711" s="8">
        <v>0</v>
      </c>
      <c r="AB1711" s="8">
        <v>0</v>
      </c>
      <c r="AC1711" s="8">
        <v>0</v>
      </c>
      <c r="AD1711" s="8">
        <v>0</v>
      </c>
      <c r="AE1711" s="8">
        <v>0</v>
      </c>
      <c r="AF1711" s="8">
        <v>0</v>
      </c>
    </row>
    <row r="1712" spans="1:32" x14ac:dyDescent="0.25">
      <c r="A1712" s="6" t="s">
        <v>5247</v>
      </c>
      <c r="B1712" s="6" t="s">
        <v>5248</v>
      </c>
      <c r="C1712" s="6" t="s">
        <v>264</v>
      </c>
      <c r="D1712" s="7">
        <v>25</v>
      </c>
      <c r="E1712" s="8" t="s">
        <v>6992</v>
      </c>
      <c r="F1712" s="8">
        <v>0</v>
      </c>
      <c r="G1712" s="8">
        <v>0</v>
      </c>
      <c r="H1712" s="8">
        <f>VLOOKUP(E1712,[1]Hoja1!$E:$F,2,FALSE)</f>
        <v>0</v>
      </c>
      <c r="I1712" s="8">
        <f>VLOOKUP(E1712,[1]Hoja1!$E:$S,3,FALSE)</f>
        <v>0</v>
      </c>
      <c r="J1712" s="8">
        <f>VLOOKUP(E1712,[1]Hoja1!$E:$S,4,FALSE)</f>
        <v>0</v>
      </c>
      <c r="K1712" s="8">
        <f>VLOOKUP(E1712,[1]Hoja1!$E:$S,5,FALSE)</f>
        <v>0</v>
      </c>
      <c r="L1712" s="8">
        <f>VLOOKUP(E1712,[1]Hoja1!$E:$S,6,FALSE)</f>
        <v>0</v>
      </c>
      <c r="M1712" s="8">
        <f>VLOOKUP(E1712,[1]Hoja1!$E:$S,7,FALSE)</f>
        <v>0</v>
      </c>
      <c r="N1712" s="6"/>
      <c r="O1712" s="6" t="s">
        <v>6993</v>
      </c>
      <c r="P1712" s="6" t="s">
        <v>5603</v>
      </c>
      <c r="Q1712" s="6" t="s">
        <v>348</v>
      </c>
      <c r="R1712" s="6" t="s">
        <v>34</v>
      </c>
      <c r="S1712" s="7" t="s">
        <v>35</v>
      </c>
      <c r="T1712" s="7" t="s">
        <v>35</v>
      </c>
      <c r="U1712" s="7">
        <v>54</v>
      </c>
      <c r="V1712" s="6" t="s">
        <v>80</v>
      </c>
      <c r="W1712" s="6" t="s">
        <v>80</v>
      </c>
      <c r="X1712" s="6" t="s">
        <v>1502</v>
      </c>
      <c r="Y1712" s="8" t="s">
        <v>120</v>
      </c>
      <c r="Z1712" s="6" t="s">
        <v>6994</v>
      </c>
      <c r="AA1712" s="8">
        <v>0</v>
      </c>
      <c r="AB1712" s="8">
        <v>0</v>
      </c>
      <c r="AC1712" s="8">
        <v>0</v>
      </c>
      <c r="AD1712" s="8">
        <v>0</v>
      </c>
      <c r="AE1712" s="8">
        <v>0</v>
      </c>
      <c r="AF1712" s="8">
        <v>0</v>
      </c>
    </row>
    <row r="1713" spans="1:32" x14ac:dyDescent="0.25">
      <c r="A1713" s="6" t="s">
        <v>5247</v>
      </c>
      <c r="B1713" s="6" t="s">
        <v>5248</v>
      </c>
      <c r="C1713" s="6" t="s">
        <v>264</v>
      </c>
      <c r="D1713" s="7">
        <v>26</v>
      </c>
      <c r="E1713" s="8" t="s">
        <v>6995</v>
      </c>
      <c r="F1713" s="8">
        <v>0</v>
      </c>
      <c r="G1713" s="8">
        <v>0</v>
      </c>
      <c r="H1713" s="8">
        <f>VLOOKUP(E1713,[1]Hoja1!$E:$F,2,FALSE)</f>
        <v>0</v>
      </c>
      <c r="I1713" s="8">
        <f>VLOOKUP(E1713,[1]Hoja1!$E:$S,3,FALSE)</f>
        <v>0</v>
      </c>
      <c r="J1713" s="8">
        <f>VLOOKUP(E1713,[1]Hoja1!$E:$S,4,FALSE)</f>
        <v>0</v>
      </c>
      <c r="K1713" s="8">
        <f>VLOOKUP(E1713,[1]Hoja1!$E:$S,5,FALSE)</f>
        <v>0</v>
      </c>
      <c r="L1713" s="8">
        <f>VLOOKUP(E1713,[1]Hoja1!$E:$S,6,FALSE)</f>
        <v>0</v>
      </c>
      <c r="M1713" s="8">
        <f>VLOOKUP(E1713,[1]Hoja1!$E:$S,7,FALSE)</f>
        <v>0</v>
      </c>
      <c r="N1713" s="6"/>
      <c r="O1713" s="6" t="s">
        <v>1974</v>
      </c>
      <c r="P1713" s="6" t="s">
        <v>506</v>
      </c>
      <c r="Q1713" s="6" t="s">
        <v>6996</v>
      </c>
      <c r="R1713" s="6" t="s">
        <v>54</v>
      </c>
      <c r="S1713" s="7" t="s">
        <v>35</v>
      </c>
      <c r="T1713" s="7" t="s">
        <v>35</v>
      </c>
      <c r="U1713" s="7">
        <v>29</v>
      </c>
      <c r="V1713" s="6" t="s">
        <v>80</v>
      </c>
      <c r="W1713" s="6" t="s">
        <v>80</v>
      </c>
      <c r="X1713" s="6" t="s">
        <v>1674</v>
      </c>
      <c r="Y1713" s="8" t="s">
        <v>1675</v>
      </c>
      <c r="Z1713" s="6" t="s">
        <v>6997</v>
      </c>
      <c r="AA1713" s="8">
        <v>0</v>
      </c>
      <c r="AB1713" s="8">
        <v>0</v>
      </c>
      <c r="AC1713" s="8">
        <v>0</v>
      </c>
      <c r="AD1713" s="8">
        <v>0</v>
      </c>
      <c r="AE1713" s="8">
        <v>0</v>
      </c>
      <c r="AF1713" s="8">
        <v>0</v>
      </c>
    </row>
    <row r="1714" spans="1:32" x14ac:dyDescent="0.25">
      <c r="A1714" s="6" t="s">
        <v>5247</v>
      </c>
      <c r="B1714" s="6" t="s">
        <v>5248</v>
      </c>
      <c r="C1714" s="6" t="s">
        <v>264</v>
      </c>
      <c r="D1714" s="7">
        <v>27</v>
      </c>
      <c r="E1714" s="8" t="s">
        <v>6998</v>
      </c>
      <c r="F1714" s="8">
        <v>0</v>
      </c>
      <c r="G1714" s="8">
        <v>0</v>
      </c>
      <c r="H1714" s="8">
        <f>VLOOKUP(E1714,[1]Hoja1!$E:$F,2,FALSE)</f>
        <v>-1</v>
      </c>
      <c r="I1714" s="8" t="str">
        <f>VLOOKUP(E1714,[1]Hoja1!$E:$S,3,FALSE)</f>
        <v>IZQUIERDA UNIDA</v>
      </c>
      <c r="J1714" s="8">
        <f>VLOOKUP(E1714,[1]Hoja1!$E:$S,4,FALSE)</f>
        <v>1987</v>
      </c>
      <c r="K1714" s="8">
        <f>VLOOKUP(E1714,[1]Hoja1!$E:$S,5,FALSE)</f>
        <v>1989</v>
      </c>
      <c r="L1714" s="8">
        <f>VLOOKUP(E1714,[1]Hoja1!$E:$S,6,FALSE)</f>
        <v>11</v>
      </c>
      <c r="M1714" s="8" t="str">
        <f>VLOOKUP(E1714,[1]Hoja1!$E:$S,7,FALSE)</f>
        <v>REGIDOR DISTRITAL</v>
      </c>
      <c r="N1714" s="6"/>
      <c r="O1714" s="6" t="s">
        <v>231</v>
      </c>
      <c r="P1714" s="6" t="s">
        <v>90</v>
      </c>
      <c r="Q1714" s="6" t="s">
        <v>6999</v>
      </c>
      <c r="R1714" s="6" t="s">
        <v>34</v>
      </c>
      <c r="S1714" s="7" t="s">
        <v>35</v>
      </c>
      <c r="T1714" s="7" t="s">
        <v>35</v>
      </c>
      <c r="U1714" s="7">
        <v>56</v>
      </c>
      <c r="V1714" s="6" t="s">
        <v>80</v>
      </c>
      <c r="W1714" s="6" t="s">
        <v>80</v>
      </c>
      <c r="X1714" s="6" t="s">
        <v>3536</v>
      </c>
      <c r="Y1714" s="8" t="s">
        <v>120</v>
      </c>
      <c r="Z1714" s="6" t="s">
        <v>7000</v>
      </c>
      <c r="AA1714" s="8">
        <v>-1</v>
      </c>
      <c r="AB1714" s="8" t="s">
        <v>524</v>
      </c>
      <c r="AC1714" s="8">
        <v>1987</v>
      </c>
      <c r="AD1714" s="8">
        <v>1989</v>
      </c>
      <c r="AE1714" s="8">
        <v>11</v>
      </c>
      <c r="AF1714" s="8" t="s">
        <v>322</v>
      </c>
    </row>
    <row r="1715" spans="1:32" x14ac:dyDescent="0.25">
      <c r="A1715" s="6" t="s">
        <v>5247</v>
      </c>
      <c r="B1715" s="6" t="s">
        <v>5248</v>
      </c>
      <c r="C1715" s="6" t="s">
        <v>264</v>
      </c>
      <c r="D1715" s="7">
        <v>28</v>
      </c>
      <c r="E1715" s="8" t="s">
        <v>7001</v>
      </c>
      <c r="F1715" s="8">
        <v>0</v>
      </c>
      <c r="G1715" s="8">
        <v>0</v>
      </c>
      <c r="H1715" s="8">
        <f>VLOOKUP(E1715,[1]Hoja1!$E:$F,2,FALSE)</f>
        <v>0</v>
      </c>
      <c r="I1715" s="8">
        <f>VLOOKUP(E1715,[1]Hoja1!$E:$S,3,FALSE)</f>
        <v>0</v>
      </c>
      <c r="J1715" s="8">
        <f>VLOOKUP(E1715,[1]Hoja1!$E:$S,4,FALSE)</f>
        <v>0</v>
      </c>
      <c r="K1715" s="8">
        <f>VLOOKUP(E1715,[1]Hoja1!$E:$S,5,FALSE)</f>
        <v>0</v>
      </c>
      <c r="L1715" s="8">
        <f>VLOOKUP(E1715,[1]Hoja1!$E:$S,6,FALSE)</f>
        <v>0</v>
      </c>
      <c r="M1715" s="8">
        <f>VLOOKUP(E1715,[1]Hoja1!$E:$S,7,FALSE)</f>
        <v>0</v>
      </c>
      <c r="N1715" s="6"/>
      <c r="O1715" s="6" t="s">
        <v>7002</v>
      </c>
      <c r="P1715" s="6" t="s">
        <v>7003</v>
      </c>
      <c r="Q1715" s="6" t="s">
        <v>7004</v>
      </c>
      <c r="R1715" s="6" t="s">
        <v>54</v>
      </c>
      <c r="S1715" s="7" t="s">
        <v>35</v>
      </c>
      <c r="T1715" s="7" t="s">
        <v>35</v>
      </c>
      <c r="U1715" s="7">
        <v>51</v>
      </c>
      <c r="V1715" s="6" t="s">
        <v>80</v>
      </c>
      <c r="W1715" s="6" t="s">
        <v>80</v>
      </c>
      <c r="X1715" s="6" t="s">
        <v>5546</v>
      </c>
      <c r="Y1715" s="8" t="s">
        <v>82</v>
      </c>
      <c r="Z1715" s="6" t="s">
        <v>7005</v>
      </c>
      <c r="AA1715" s="8">
        <v>0</v>
      </c>
      <c r="AB1715" s="8">
        <v>0</v>
      </c>
      <c r="AC1715" s="8">
        <v>0</v>
      </c>
      <c r="AD1715" s="8">
        <v>0</v>
      </c>
      <c r="AE1715" s="8">
        <v>0</v>
      </c>
      <c r="AF1715" s="8">
        <v>0</v>
      </c>
    </row>
    <row r="1716" spans="1:32" x14ac:dyDescent="0.25">
      <c r="A1716" s="6" t="s">
        <v>5247</v>
      </c>
      <c r="B1716" s="6" t="s">
        <v>5248</v>
      </c>
      <c r="C1716" s="6" t="s">
        <v>264</v>
      </c>
      <c r="D1716" s="7">
        <v>29</v>
      </c>
      <c r="E1716" s="8" t="s">
        <v>7006</v>
      </c>
      <c r="F1716" s="8">
        <v>0</v>
      </c>
      <c r="G1716" s="8">
        <v>0</v>
      </c>
      <c r="H1716" s="8">
        <f>VLOOKUP(E1716,[1]Hoja1!$E:$F,2,FALSE)</f>
        <v>0</v>
      </c>
      <c r="I1716" s="8">
        <f>VLOOKUP(E1716,[1]Hoja1!$E:$S,3,FALSE)</f>
        <v>0</v>
      </c>
      <c r="J1716" s="8">
        <f>VLOOKUP(E1716,[1]Hoja1!$E:$S,4,FALSE)</f>
        <v>0</v>
      </c>
      <c r="K1716" s="8">
        <f>VLOOKUP(E1716,[1]Hoja1!$E:$S,5,FALSE)</f>
        <v>0</v>
      </c>
      <c r="L1716" s="8">
        <f>VLOOKUP(E1716,[1]Hoja1!$E:$S,6,FALSE)</f>
        <v>0</v>
      </c>
      <c r="M1716" s="8">
        <f>VLOOKUP(E1716,[1]Hoja1!$E:$S,7,FALSE)</f>
        <v>0</v>
      </c>
      <c r="N1716" s="6"/>
      <c r="O1716" s="6" t="s">
        <v>481</v>
      </c>
      <c r="P1716" s="6" t="s">
        <v>700</v>
      </c>
      <c r="Q1716" s="6" t="s">
        <v>7007</v>
      </c>
      <c r="R1716" s="6" t="s">
        <v>34</v>
      </c>
      <c r="S1716" s="7" t="s">
        <v>35</v>
      </c>
      <c r="T1716" s="7" t="s">
        <v>35</v>
      </c>
      <c r="U1716" s="7">
        <v>47</v>
      </c>
      <c r="V1716" s="6" t="s">
        <v>80</v>
      </c>
      <c r="W1716" s="6" t="s">
        <v>80</v>
      </c>
      <c r="X1716" s="6" t="s">
        <v>3104</v>
      </c>
      <c r="Y1716" s="8" t="s">
        <v>1675</v>
      </c>
      <c r="Z1716" s="6" t="s">
        <v>7008</v>
      </c>
      <c r="AA1716" s="8">
        <v>0</v>
      </c>
      <c r="AB1716" s="8">
        <v>0</v>
      </c>
      <c r="AC1716" s="8">
        <v>0</v>
      </c>
      <c r="AD1716" s="8">
        <v>0</v>
      </c>
      <c r="AE1716" s="8">
        <v>0</v>
      </c>
      <c r="AF1716" s="8">
        <v>0</v>
      </c>
    </row>
    <row r="1717" spans="1:32" x14ac:dyDescent="0.25">
      <c r="A1717" s="6" t="s">
        <v>5247</v>
      </c>
      <c r="B1717" s="6" t="s">
        <v>5248</v>
      </c>
      <c r="C1717" s="6" t="s">
        <v>264</v>
      </c>
      <c r="D1717" s="7">
        <v>30</v>
      </c>
      <c r="E1717" s="8" t="s">
        <v>7009</v>
      </c>
      <c r="F1717" s="8">
        <v>0</v>
      </c>
      <c r="G1717" s="8">
        <v>0</v>
      </c>
      <c r="H1717" s="8">
        <f>VLOOKUP(E1717,[1]Hoja1!$E:$F,2,FALSE)</f>
        <v>0</v>
      </c>
      <c r="I1717" s="8">
        <f>VLOOKUP(E1717,[1]Hoja1!$E:$S,3,FALSE)</f>
        <v>0</v>
      </c>
      <c r="J1717" s="8">
        <f>VLOOKUP(E1717,[1]Hoja1!$E:$S,4,FALSE)</f>
        <v>0</v>
      </c>
      <c r="K1717" s="8">
        <f>VLOOKUP(E1717,[1]Hoja1!$E:$S,5,FALSE)</f>
        <v>0</v>
      </c>
      <c r="L1717" s="8">
        <f>VLOOKUP(E1717,[1]Hoja1!$E:$S,6,FALSE)</f>
        <v>0</v>
      </c>
      <c r="M1717" s="8">
        <f>VLOOKUP(E1717,[1]Hoja1!$E:$S,7,FALSE)</f>
        <v>0</v>
      </c>
      <c r="N1717" s="6"/>
      <c r="O1717" s="6" t="s">
        <v>2255</v>
      </c>
      <c r="P1717" s="6" t="s">
        <v>746</v>
      </c>
      <c r="Q1717" s="6" t="s">
        <v>7010</v>
      </c>
      <c r="R1717" s="6" t="s">
        <v>34</v>
      </c>
      <c r="S1717" s="7" t="s">
        <v>35</v>
      </c>
      <c r="T1717" s="7" t="s">
        <v>35</v>
      </c>
      <c r="U1717" s="7">
        <v>50</v>
      </c>
      <c r="V1717" s="6" t="s">
        <v>80</v>
      </c>
      <c r="W1717" s="6" t="s">
        <v>80</v>
      </c>
      <c r="X1717" s="6" t="s">
        <v>1674</v>
      </c>
      <c r="Y1717" s="8" t="s">
        <v>1675</v>
      </c>
      <c r="Z1717" s="6" t="s">
        <v>7011</v>
      </c>
      <c r="AA1717" s="8">
        <v>0</v>
      </c>
      <c r="AB1717" s="8">
        <v>0</v>
      </c>
      <c r="AC1717" s="8">
        <v>0</v>
      </c>
      <c r="AD1717" s="8">
        <v>0</v>
      </c>
      <c r="AE1717" s="8">
        <v>0</v>
      </c>
      <c r="AF1717" s="8">
        <v>0</v>
      </c>
    </row>
    <row r="1718" spans="1:32" x14ac:dyDescent="0.25">
      <c r="A1718" s="6" t="s">
        <v>5247</v>
      </c>
      <c r="B1718" s="6" t="s">
        <v>5248</v>
      </c>
      <c r="C1718" s="6" t="s">
        <v>264</v>
      </c>
      <c r="D1718" s="7">
        <v>31</v>
      </c>
      <c r="E1718" s="8" t="s">
        <v>7012</v>
      </c>
      <c r="F1718" s="8">
        <v>0</v>
      </c>
      <c r="G1718" s="8">
        <v>0</v>
      </c>
      <c r="H1718" s="8">
        <f>VLOOKUP(E1718,[1]Hoja1!$E:$F,2,FALSE)</f>
        <v>0</v>
      </c>
      <c r="I1718" s="8">
        <f>VLOOKUP(E1718,[1]Hoja1!$E:$S,3,FALSE)</f>
        <v>0</v>
      </c>
      <c r="J1718" s="8">
        <f>VLOOKUP(E1718,[1]Hoja1!$E:$S,4,FALSE)</f>
        <v>0</v>
      </c>
      <c r="K1718" s="8">
        <f>VLOOKUP(E1718,[1]Hoja1!$E:$S,5,FALSE)</f>
        <v>0</v>
      </c>
      <c r="L1718" s="8">
        <f>VLOOKUP(E1718,[1]Hoja1!$E:$S,6,FALSE)</f>
        <v>0</v>
      </c>
      <c r="M1718" s="8">
        <f>VLOOKUP(E1718,[1]Hoja1!$E:$S,7,FALSE)</f>
        <v>0</v>
      </c>
      <c r="N1718" s="6"/>
      <c r="O1718" s="6" t="s">
        <v>2703</v>
      </c>
      <c r="P1718" s="6" t="s">
        <v>1217</v>
      </c>
      <c r="Q1718" s="6" t="s">
        <v>7013</v>
      </c>
      <c r="R1718" s="6" t="s">
        <v>34</v>
      </c>
      <c r="S1718" s="7" t="s">
        <v>35</v>
      </c>
      <c r="T1718" s="7" t="s">
        <v>35</v>
      </c>
      <c r="U1718" s="7">
        <v>68</v>
      </c>
      <c r="V1718" s="6" t="s">
        <v>80</v>
      </c>
      <c r="W1718" s="6" t="s">
        <v>80</v>
      </c>
      <c r="X1718" s="6" t="s">
        <v>5338</v>
      </c>
      <c r="Y1718" s="8" t="s">
        <v>120</v>
      </c>
      <c r="Z1718" s="6" t="s">
        <v>7014</v>
      </c>
      <c r="AA1718" s="8">
        <v>0</v>
      </c>
      <c r="AB1718" s="8">
        <v>0</v>
      </c>
      <c r="AC1718" s="8">
        <v>0</v>
      </c>
      <c r="AD1718" s="8">
        <v>0</v>
      </c>
      <c r="AE1718" s="8">
        <v>0</v>
      </c>
      <c r="AF1718" s="8">
        <v>0</v>
      </c>
    </row>
    <row r="1719" spans="1:32" x14ac:dyDescent="0.25">
      <c r="A1719" s="6" t="s">
        <v>5247</v>
      </c>
      <c r="B1719" s="6" t="s">
        <v>5248</v>
      </c>
      <c r="C1719" s="6" t="s">
        <v>264</v>
      </c>
      <c r="D1719" s="7">
        <v>32</v>
      </c>
      <c r="E1719" s="8" t="s">
        <v>7015</v>
      </c>
      <c r="F1719" s="8">
        <v>0</v>
      </c>
      <c r="G1719" s="8">
        <v>0</v>
      </c>
      <c r="H1719" s="8">
        <f>VLOOKUP(E1719,[1]Hoja1!$E:$F,2,FALSE)</f>
        <v>0</v>
      </c>
      <c r="I1719" s="8">
        <f>VLOOKUP(E1719,[1]Hoja1!$E:$S,3,FALSE)</f>
        <v>0</v>
      </c>
      <c r="J1719" s="8">
        <f>VLOOKUP(E1719,[1]Hoja1!$E:$S,4,FALSE)</f>
        <v>0</v>
      </c>
      <c r="K1719" s="8">
        <f>VLOOKUP(E1719,[1]Hoja1!$E:$S,5,FALSE)</f>
        <v>0</v>
      </c>
      <c r="L1719" s="8">
        <f>VLOOKUP(E1719,[1]Hoja1!$E:$S,6,FALSE)</f>
        <v>0</v>
      </c>
      <c r="M1719" s="8">
        <f>VLOOKUP(E1719,[1]Hoja1!$E:$S,7,FALSE)</f>
        <v>0</v>
      </c>
      <c r="N1719" s="6"/>
      <c r="O1719" s="6" t="s">
        <v>7016</v>
      </c>
      <c r="P1719" s="6" t="s">
        <v>3093</v>
      </c>
      <c r="Q1719" s="6" t="s">
        <v>7017</v>
      </c>
      <c r="R1719" s="6" t="s">
        <v>54</v>
      </c>
      <c r="S1719" s="7" t="s">
        <v>35</v>
      </c>
      <c r="T1719" s="7" t="s">
        <v>35</v>
      </c>
      <c r="U1719" s="7">
        <v>43</v>
      </c>
      <c r="V1719" s="6" t="s">
        <v>80</v>
      </c>
      <c r="W1719" s="6" t="s">
        <v>80</v>
      </c>
      <c r="X1719" s="6" t="s">
        <v>1674</v>
      </c>
      <c r="Y1719" s="8" t="s">
        <v>1675</v>
      </c>
      <c r="Z1719" s="6" t="s">
        <v>7018</v>
      </c>
      <c r="AA1719" s="8">
        <v>0</v>
      </c>
      <c r="AB1719" s="8">
        <v>0</v>
      </c>
      <c r="AC1719" s="8">
        <v>0</v>
      </c>
      <c r="AD1719" s="8">
        <v>0</v>
      </c>
      <c r="AE1719" s="8">
        <v>0</v>
      </c>
      <c r="AF1719" s="8">
        <v>0</v>
      </c>
    </row>
    <row r="1720" spans="1:32" x14ac:dyDescent="0.25">
      <c r="A1720" s="6" t="s">
        <v>5247</v>
      </c>
      <c r="B1720" s="6" t="s">
        <v>5248</v>
      </c>
      <c r="C1720" s="6" t="s">
        <v>264</v>
      </c>
      <c r="D1720" s="7">
        <v>33</v>
      </c>
      <c r="E1720" s="8" t="s">
        <v>7019</v>
      </c>
      <c r="F1720" s="8">
        <v>0</v>
      </c>
      <c r="G1720" s="8">
        <v>0</v>
      </c>
      <c r="H1720" s="8">
        <f>VLOOKUP(E1720,[1]Hoja1!$E:$F,2,FALSE)</f>
        <v>0</v>
      </c>
      <c r="I1720" s="8">
        <f>VLOOKUP(E1720,[1]Hoja1!$E:$S,3,FALSE)</f>
        <v>0</v>
      </c>
      <c r="J1720" s="8">
        <f>VLOOKUP(E1720,[1]Hoja1!$E:$S,4,FALSE)</f>
        <v>0</v>
      </c>
      <c r="K1720" s="8">
        <f>VLOOKUP(E1720,[1]Hoja1!$E:$S,5,FALSE)</f>
        <v>0</v>
      </c>
      <c r="L1720" s="8">
        <f>VLOOKUP(E1720,[1]Hoja1!$E:$S,6,FALSE)</f>
        <v>0</v>
      </c>
      <c r="M1720" s="8">
        <f>VLOOKUP(E1720,[1]Hoja1!$E:$S,7,FALSE)</f>
        <v>0</v>
      </c>
      <c r="N1720" s="6"/>
      <c r="O1720" s="6" t="s">
        <v>2208</v>
      </c>
      <c r="P1720" s="6" t="s">
        <v>379</v>
      </c>
      <c r="Q1720" s="6" t="s">
        <v>7020</v>
      </c>
      <c r="R1720" s="6" t="s">
        <v>34</v>
      </c>
      <c r="S1720" s="7" t="s">
        <v>35</v>
      </c>
      <c r="T1720" s="7" t="s">
        <v>35</v>
      </c>
      <c r="U1720" s="7">
        <v>62</v>
      </c>
      <c r="V1720" s="6" t="s">
        <v>80</v>
      </c>
      <c r="W1720" s="6" t="s">
        <v>80</v>
      </c>
      <c r="X1720" s="6" t="s">
        <v>80</v>
      </c>
      <c r="Y1720" s="8" t="s">
        <v>215</v>
      </c>
      <c r="Z1720" s="6" t="s">
        <v>7021</v>
      </c>
      <c r="AA1720" s="8">
        <v>0</v>
      </c>
      <c r="AB1720" s="8">
        <v>0</v>
      </c>
      <c r="AC1720" s="8">
        <v>0</v>
      </c>
      <c r="AD1720" s="8">
        <v>0</v>
      </c>
      <c r="AE1720" s="8">
        <v>0</v>
      </c>
      <c r="AF1720" s="8">
        <v>0</v>
      </c>
    </row>
    <row r="1721" spans="1:32" x14ac:dyDescent="0.25">
      <c r="A1721" s="6" t="s">
        <v>5247</v>
      </c>
      <c r="B1721" s="6" t="s">
        <v>5248</v>
      </c>
      <c r="C1721" s="6" t="s">
        <v>264</v>
      </c>
      <c r="D1721" s="7">
        <v>34</v>
      </c>
      <c r="E1721" s="8" t="s">
        <v>7022</v>
      </c>
      <c r="F1721" s="8">
        <v>0</v>
      </c>
      <c r="G1721" s="8">
        <v>0</v>
      </c>
      <c r="H1721" s="8">
        <f>VLOOKUP(E1721,[1]Hoja1!$E:$F,2,FALSE)</f>
        <v>15</v>
      </c>
      <c r="I1721" s="8" t="str">
        <f>VLOOKUP(E1721,[1]Hoja1!$E:$S,3,FALSE)</f>
        <v>PARTIDO POLÍTICO PARTIDO POPULAR CRISTIANO - PPC</v>
      </c>
      <c r="J1721" s="8">
        <f>VLOOKUP(E1721,[1]Hoja1!$E:$S,4,FALSE)</f>
        <v>1976</v>
      </c>
      <c r="K1721" s="8">
        <f>VLOOKUP(E1721,[1]Hoja1!$E:$S,5,FALSE)</f>
        <v>1978</v>
      </c>
      <c r="L1721" s="8">
        <f>VLOOKUP(E1721,[1]Hoja1!$E:$S,6,FALSE)</f>
        <v>9</v>
      </c>
      <c r="M1721" s="8" t="str">
        <f>VLOOKUP(E1721,[1]Hoja1!$E:$S,7,FALSE)</f>
        <v>REGIDOR PROVINCIAL</v>
      </c>
      <c r="N1721" s="6"/>
      <c r="O1721" s="6" t="s">
        <v>5228</v>
      </c>
      <c r="P1721" s="6" t="s">
        <v>52</v>
      </c>
      <c r="Q1721" s="6" t="s">
        <v>7023</v>
      </c>
      <c r="R1721" s="6" t="s">
        <v>34</v>
      </c>
      <c r="S1721" s="7" t="s">
        <v>35</v>
      </c>
      <c r="T1721" s="7" t="s">
        <v>35</v>
      </c>
      <c r="U1721" s="7">
        <v>80</v>
      </c>
      <c r="V1721" s="6" t="s">
        <v>80</v>
      </c>
      <c r="W1721" s="6" t="s">
        <v>80</v>
      </c>
      <c r="X1721" s="6" t="s">
        <v>5546</v>
      </c>
      <c r="Y1721" s="8" t="s">
        <v>82</v>
      </c>
      <c r="Z1721" s="6" t="s">
        <v>7024</v>
      </c>
      <c r="AA1721" s="8">
        <v>15</v>
      </c>
      <c r="AB1721" s="8" t="s">
        <v>300</v>
      </c>
      <c r="AC1721" s="8">
        <v>1976</v>
      </c>
      <c r="AD1721" s="8">
        <v>1978</v>
      </c>
      <c r="AE1721" s="8">
        <v>9</v>
      </c>
      <c r="AF1721" s="8" t="s">
        <v>49</v>
      </c>
    </row>
    <row r="1722" spans="1:32" x14ac:dyDescent="0.25">
      <c r="A1722" s="6" t="s">
        <v>5247</v>
      </c>
      <c r="B1722" s="6" t="s">
        <v>5248</v>
      </c>
      <c r="C1722" s="6" t="s">
        <v>264</v>
      </c>
      <c r="D1722" s="7">
        <v>35</v>
      </c>
      <c r="E1722" s="8" t="s">
        <v>7025</v>
      </c>
      <c r="F1722" s="8">
        <v>0</v>
      </c>
      <c r="G1722" s="8">
        <v>0</v>
      </c>
      <c r="H1722" s="8">
        <f>VLOOKUP(E1722,[1]Hoja1!$E:$F,2,FALSE)</f>
        <v>0</v>
      </c>
      <c r="I1722" s="8">
        <f>VLOOKUP(E1722,[1]Hoja1!$E:$S,3,FALSE)</f>
        <v>0</v>
      </c>
      <c r="J1722" s="8">
        <f>VLOOKUP(E1722,[1]Hoja1!$E:$S,4,FALSE)</f>
        <v>0</v>
      </c>
      <c r="K1722" s="8">
        <f>VLOOKUP(E1722,[1]Hoja1!$E:$S,5,FALSE)</f>
        <v>0</v>
      </c>
      <c r="L1722" s="8">
        <f>VLOOKUP(E1722,[1]Hoja1!$E:$S,6,FALSE)</f>
        <v>0</v>
      </c>
      <c r="M1722" s="8">
        <f>VLOOKUP(E1722,[1]Hoja1!$E:$S,7,FALSE)</f>
        <v>0</v>
      </c>
      <c r="N1722" s="6"/>
      <c r="O1722" s="6" t="s">
        <v>7026</v>
      </c>
      <c r="P1722" s="6" t="s">
        <v>278</v>
      </c>
      <c r="Q1722" s="6" t="s">
        <v>7027</v>
      </c>
      <c r="R1722" s="6" t="s">
        <v>34</v>
      </c>
      <c r="S1722" s="7" t="s">
        <v>35</v>
      </c>
      <c r="T1722" s="7" t="s">
        <v>35</v>
      </c>
      <c r="U1722" s="7">
        <v>67</v>
      </c>
      <c r="V1722" s="6" t="s">
        <v>80</v>
      </c>
      <c r="W1722" s="6" t="s">
        <v>80</v>
      </c>
      <c r="X1722" s="6" t="s">
        <v>4853</v>
      </c>
      <c r="Y1722" s="8" t="s">
        <v>215</v>
      </c>
      <c r="Z1722" s="6" t="s">
        <v>7028</v>
      </c>
      <c r="AA1722" s="8">
        <v>0</v>
      </c>
      <c r="AB1722" s="8">
        <v>0</v>
      </c>
      <c r="AC1722" s="8">
        <v>0</v>
      </c>
      <c r="AD1722" s="8">
        <v>0</v>
      </c>
      <c r="AE1722" s="8">
        <v>0</v>
      </c>
      <c r="AF1722" s="8">
        <v>0</v>
      </c>
    </row>
    <row r="1723" spans="1:32" x14ac:dyDescent="0.25">
      <c r="A1723" s="6" t="s">
        <v>5247</v>
      </c>
      <c r="B1723" s="6" t="s">
        <v>5248</v>
      </c>
      <c r="C1723" s="6" t="s">
        <v>264</v>
      </c>
      <c r="D1723" s="7">
        <v>36</v>
      </c>
      <c r="E1723" s="8" t="s">
        <v>7029</v>
      </c>
      <c r="F1723" s="8">
        <v>0</v>
      </c>
      <c r="G1723" s="8">
        <v>0</v>
      </c>
      <c r="H1723" s="8">
        <f>VLOOKUP(E1723,[1]Hoja1!$E:$F,2,FALSE)</f>
        <v>0</v>
      </c>
      <c r="I1723" s="8">
        <f>VLOOKUP(E1723,[1]Hoja1!$E:$S,3,FALSE)</f>
        <v>0</v>
      </c>
      <c r="J1723" s="8">
        <f>VLOOKUP(E1723,[1]Hoja1!$E:$S,4,FALSE)</f>
        <v>0</v>
      </c>
      <c r="K1723" s="8">
        <f>VLOOKUP(E1723,[1]Hoja1!$E:$S,5,FALSE)</f>
        <v>0</v>
      </c>
      <c r="L1723" s="8">
        <f>VLOOKUP(E1723,[1]Hoja1!$E:$S,6,FALSE)</f>
        <v>0</v>
      </c>
      <c r="M1723" s="8">
        <f>VLOOKUP(E1723,[1]Hoja1!$E:$S,7,FALSE)</f>
        <v>0</v>
      </c>
      <c r="N1723" s="6"/>
      <c r="O1723" s="6" t="s">
        <v>7030</v>
      </c>
      <c r="P1723" s="6" t="s">
        <v>44</v>
      </c>
      <c r="Q1723" s="6" t="s">
        <v>7031</v>
      </c>
      <c r="R1723" s="6" t="s">
        <v>54</v>
      </c>
      <c r="S1723" s="7" t="s">
        <v>35</v>
      </c>
      <c r="T1723" s="7" t="s">
        <v>30</v>
      </c>
      <c r="U1723" s="7">
        <v>26</v>
      </c>
      <c r="V1723" s="6" t="s">
        <v>80</v>
      </c>
      <c r="W1723" s="6" t="s">
        <v>80</v>
      </c>
      <c r="X1723" s="6" t="s">
        <v>5304</v>
      </c>
      <c r="Y1723" s="8" t="s">
        <v>82</v>
      </c>
      <c r="Z1723" s="6" t="s">
        <v>7032</v>
      </c>
      <c r="AA1723" s="8">
        <v>0</v>
      </c>
      <c r="AB1723" s="8">
        <v>0</v>
      </c>
      <c r="AC1723" s="8">
        <v>0</v>
      </c>
      <c r="AD1723" s="8">
        <v>0</v>
      </c>
      <c r="AE1723" s="8">
        <v>0</v>
      </c>
      <c r="AF1723" s="8">
        <v>0</v>
      </c>
    </row>
    <row r="1724" spans="1:32" x14ac:dyDescent="0.25">
      <c r="A1724" s="6" t="s">
        <v>5247</v>
      </c>
      <c r="B1724" s="6" t="s">
        <v>5248</v>
      </c>
      <c r="C1724" s="6" t="s">
        <v>275</v>
      </c>
      <c r="D1724" s="7">
        <v>1</v>
      </c>
      <c r="E1724" s="8" t="s">
        <v>7033</v>
      </c>
      <c r="F1724" s="8">
        <v>0</v>
      </c>
      <c r="G1724" s="8">
        <v>0</v>
      </c>
      <c r="H1724" s="8">
        <f>VLOOKUP(E1724,[1]Hoja1!$E:$F,2,FALSE)</f>
        <v>-1</v>
      </c>
      <c r="I1724" s="8" t="str">
        <f>VLOOKUP(E1724,[1]Hoja1!$E:$S,3,FALSE)</f>
        <v>CONVERGENCIA DEMOCRATICA</v>
      </c>
      <c r="J1724" s="8">
        <f>VLOOKUP(E1724,[1]Hoja1!$E:$S,4,FALSE)</f>
        <v>1985</v>
      </c>
      <c r="K1724" s="8">
        <f>VLOOKUP(E1724,[1]Hoja1!$E:$S,5,FALSE)</f>
        <v>1990</v>
      </c>
      <c r="L1724" s="8">
        <f>VLOOKUP(E1724,[1]Hoja1!$E:$S,6,FALSE)</f>
        <v>15</v>
      </c>
      <c r="M1724" s="8" t="str">
        <f>VLOOKUP(E1724,[1]Hoja1!$E:$S,7,FALSE)</f>
        <v>DIPUTADO</v>
      </c>
      <c r="N1724" s="6"/>
      <c r="O1724" s="6" t="s">
        <v>7034</v>
      </c>
      <c r="P1724" s="6" t="s">
        <v>7035</v>
      </c>
      <c r="Q1724" s="6" t="s">
        <v>7036</v>
      </c>
      <c r="R1724" s="6" t="s">
        <v>34</v>
      </c>
      <c r="S1724" s="7" t="s">
        <v>35</v>
      </c>
      <c r="T1724" s="7" t="s">
        <v>35</v>
      </c>
      <c r="U1724" s="7">
        <v>73</v>
      </c>
      <c r="V1724" s="6" t="s">
        <v>80</v>
      </c>
      <c r="W1724" s="6" t="s">
        <v>80</v>
      </c>
      <c r="X1724" s="6" t="s">
        <v>1844</v>
      </c>
      <c r="Y1724" s="8" t="s">
        <v>120</v>
      </c>
      <c r="Z1724" s="6" t="s">
        <v>7037</v>
      </c>
      <c r="AA1724" s="8">
        <v>-1</v>
      </c>
      <c r="AB1724" s="8" t="s">
        <v>7038</v>
      </c>
      <c r="AC1724" s="8">
        <v>1985</v>
      </c>
      <c r="AD1724" s="8">
        <v>1990</v>
      </c>
      <c r="AE1724" s="8">
        <v>15</v>
      </c>
      <c r="AF1724" s="8" t="s">
        <v>1260</v>
      </c>
    </row>
    <row r="1725" spans="1:32" x14ac:dyDescent="0.25">
      <c r="A1725" s="6" t="s">
        <v>5247</v>
      </c>
      <c r="B1725" s="6" t="s">
        <v>5248</v>
      </c>
      <c r="C1725" s="6" t="s">
        <v>275</v>
      </c>
      <c r="D1725" s="7">
        <v>2</v>
      </c>
      <c r="E1725" s="8" t="s">
        <v>7039</v>
      </c>
      <c r="F1725" s="8">
        <v>0</v>
      </c>
      <c r="G1725" s="8">
        <v>0</v>
      </c>
      <c r="H1725" s="8">
        <f>VLOOKUP(E1725,[1]Hoja1!$E:$F,2,FALSE)</f>
        <v>0</v>
      </c>
      <c r="I1725" s="8">
        <f>VLOOKUP(E1725,[1]Hoja1!$E:$S,3,FALSE)</f>
        <v>0</v>
      </c>
      <c r="J1725" s="8">
        <f>VLOOKUP(E1725,[1]Hoja1!$E:$S,4,FALSE)</f>
        <v>0</v>
      </c>
      <c r="K1725" s="8">
        <f>VLOOKUP(E1725,[1]Hoja1!$E:$S,5,FALSE)</f>
        <v>0</v>
      </c>
      <c r="L1725" s="8">
        <f>VLOOKUP(E1725,[1]Hoja1!$E:$S,6,FALSE)</f>
        <v>0</v>
      </c>
      <c r="M1725" s="8">
        <f>VLOOKUP(E1725,[1]Hoja1!$E:$S,7,FALSE)</f>
        <v>0</v>
      </c>
      <c r="N1725" s="6"/>
      <c r="O1725" s="6" t="s">
        <v>1485</v>
      </c>
      <c r="P1725" s="6" t="s">
        <v>721</v>
      </c>
      <c r="Q1725" s="6" t="s">
        <v>7040</v>
      </c>
      <c r="R1725" s="6" t="s">
        <v>54</v>
      </c>
      <c r="S1725" s="7" t="s">
        <v>35</v>
      </c>
      <c r="T1725" s="7" t="s">
        <v>35</v>
      </c>
      <c r="U1725" s="7">
        <v>33</v>
      </c>
      <c r="V1725" s="6" t="s">
        <v>80</v>
      </c>
      <c r="W1725" s="6" t="s">
        <v>80</v>
      </c>
      <c r="X1725" s="6" t="s">
        <v>1674</v>
      </c>
      <c r="Y1725" s="8" t="s">
        <v>1675</v>
      </c>
      <c r="Z1725" s="6" t="s">
        <v>7041</v>
      </c>
      <c r="AA1725" s="8">
        <v>0</v>
      </c>
      <c r="AB1725" s="8">
        <v>0</v>
      </c>
      <c r="AC1725" s="8">
        <v>0</v>
      </c>
      <c r="AD1725" s="8">
        <v>0</v>
      </c>
      <c r="AE1725" s="8">
        <v>0</v>
      </c>
      <c r="AF1725" s="8">
        <v>0</v>
      </c>
    </row>
    <row r="1726" spans="1:32" x14ac:dyDescent="0.25">
      <c r="A1726" s="6" t="s">
        <v>5247</v>
      </c>
      <c r="B1726" s="6" t="s">
        <v>5248</v>
      </c>
      <c r="C1726" s="6" t="s">
        <v>275</v>
      </c>
      <c r="D1726" s="7">
        <v>3</v>
      </c>
      <c r="E1726" s="8" t="s">
        <v>7042</v>
      </c>
      <c r="F1726" s="8">
        <v>0</v>
      </c>
      <c r="G1726" s="8">
        <v>0</v>
      </c>
      <c r="H1726" s="8">
        <f>VLOOKUP(E1726,[1]Hoja1!$E:$F,2,FALSE)</f>
        <v>0</v>
      </c>
      <c r="I1726" s="8">
        <f>VLOOKUP(E1726,[1]Hoja1!$E:$S,3,FALSE)</f>
        <v>0</v>
      </c>
      <c r="J1726" s="8">
        <f>VLOOKUP(E1726,[1]Hoja1!$E:$S,4,FALSE)</f>
        <v>0</v>
      </c>
      <c r="K1726" s="8">
        <f>VLOOKUP(E1726,[1]Hoja1!$E:$S,5,FALSE)</f>
        <v>0</v>
      </c>
      <c r="L1726" s="8">
        <f>VLOOKUP(E1726,[1]Hoja1!$E:$S,6,FALSE)</f>
        <v>0</v>
      </c>
      <c r="M1726" s="8">
        <f>VLOOKUP(E1726,[1]Hoja1!$E:$S,7,FALSE)</f>
        <v>0</v>
      </c>
      <c r="N1726" s="6"/>
      <c r="O1726" s="6" t="s">
        <v>7043</v>
      </c>
      <c r="P1726" s="6" t="s">
        <v>462</v>
      </c>
      <c r="Q1726" s="6" t="s">
        <v>3554</v>
      </c>
      <c r="R1726" s="6" t="s">
        <v>34</v>
      </c>
      <c r="S1726" s="7" t="s">
        <v>35</v>
      </c>
      <c r="T1726" s="7" t="s">
        <v>35</v>
      </c>
      <c r="U1726" s="7">
        <v>68</v>
      </c>
      <c r="V1726" s="6" t="s">
        <v>80</v>
      </c>
      <c r="W1726" s="6" t="s">
        <v>80</v>
      </c>
      <c r="X1726" s="6" t="s">
        <v>5001</v>
      </c>
      <c r="Y1726" s="8" t="s">
        <v>120</v>
      </c>
      <c r="Z1726" s="6" t="s">
        <v>7044</v>
      </c>
      <c r="AA1726" s="8">
        <v>0</v>
      </c>
      <c r="AB1726" s="8">
        <v>0</v>
      </c>
      <c r="AC1726" s="8">
        <v>0</v>
      </c>
      <c r="AD1726" s="8">
        <v>0</v>
      </c>
      <c r="AE1726" s="8">
        <v>0</v>
      </c>
      <c r="AF1726" s="8">
        <v>0</v>
      </c>
    </row>
    <row r="1727" spans="1:32" x14ac:dyDescent="0.25">
      <c r="A1727" s="6" t="s">
        <v>5247</v>
      </c>
      <c r="B1727" s="6" t="s">
        <v>5248</v>
      </c>
      <c r="C1727" s="6" t="s">
        <v>275</v>
      </c>
      <c r="D1727" s="7">
        <v>4</v>
      </c>
      <c r="E1727" s="8" t="s">
        <v>7045</v>
      </c>
      <c r="F1727" s="8">
        <v>0</v>
      </c>
      <c r="G1727" s="8">
        <v>0</v>
      </c>
      <c r="H1727" s="8">
        <f>VLOOKUP(E1727,[1]Hoja1!$E:$F,2,FALSE)</f>
        <v>0</v>
      </c>
      <c r="I1727" s="8">
        <f>VLOOKUP(E1727,[1]Hoja1!$E:$S,3,FALSE)</f>
        <v>0</v>
      </c>
      <c r="J1727" s="8">
        <f>VLOOKUP(E1727,[1]Hoja1!$E:$S,4,FALSE)</f>
        <v>0</v>
      </c>
      <c r="K1727" s="8">
        <f>VLOOKUP(E1727,[1]Hoja1!$E:$S,5,FALSE)</f>
        <v>0</v>
      </c>
      <c r="L1727" s="8">
        <f>VLOOKUP(E1727,[1]Hoja1!$E:$S,6,FALSE)</f>
        <v>0</v>
      </c>
      <c r="M1727" s="8">
        <f>VLOOKUP(E1727,[1]Hoja1!$E:$S,7,FALSE)</f>
        <v>0</v>
      </c>
      <c r="N1727" s="6"/>
      <c r="O1727" s="6" t="s">
        <v>313</v>
      </c>
      <c r="P1727" s="6" t="s">
        <v>43</v>
      </c>
      <c r="Q1727" s="6" t="s">
        <v>7046</v>
      </c>
      <c r="R1727" s="6" t="s">
        <v>34</v>
      </c>
      <c r="S1727" s="7" t="s">
        <v>35</v>
      </c>
      <c r="T1727" s="7" t="s">
        <v>35</v>
      </c>
      <c r="U1727" s="7">
        <v>62</v>
      </c>
      <c r="V1727" s="6" t="s">
        <v>80</v>
      </c>
      <c r="W1727" s="6" t="s">
        <v>80</v>
      </c>
      <c r="X1727" s="6" t="s">
        <v>5459</v>
      </c>
      <c r="Y1727" s="8" t="s">
        <v>120</v>
      </c>
      <c r="Z1727" s="6" t="s">
        <v>7047</v>
      </c>
      <c r="AA1727" s="8">
        <v>0</v>
      </c>
      <c r="AB1727" s="8">
        <v>0</v>
      </c>
      <c r="AC1727" s="8">
        <v>0</v>
      </c>
      <c r="AD1727" s="8">
        <v>0</v>
      </c>
      <c r="AE1727" s="8">
        <v>0</v>
      </c>
      <c r="AF1727" s="8">
        <v>0</v>
      </c>
    </row>
    <row r="1728" spans="1:32" x14ac:dyDescent="0.25">
      <c r="A1728" s="6" t="s">
        <v>5247</v>
      </c>
      <c r="B1728" s="6" t="s">
        <v>5248</v>
      </c>
      <c r="C1728" s="6" t="s">
        <v>275</v>
      </c>
      <c r="D1728" s="7">
        <v>5</v>
      </c>
      <c r="E1728" s="8" t="s">
        <v>7048</v>
      </c>
      <c r="F1728" s="8" t="s">
        <v>30</v>
      </c>
      <c r="G1728" s="8">
        <v>2649</v>
      </c>
      <c r="H1728" s="8">
        <f>VLOOKUP(E1728,[1]Hoja1!$E:$F,2,FALSE)</f>
        <v>0</v>
      </c>
      <c r="I1728" s="8">
        <f>VLOOKUP(E1728,[1]Hoja1!$E:$S,3,FALSE)</f>
        <v>0</v>
      </c>
      <c r="J1728" s="8">
        <f>VLOOKUP(E1728,[1]Hoja1!$E:$S,4,FALSE)</f>
        <v>0</v>
      </c>
      <c r="K1728" s="8">
        <f>VLOOKUP(E1728,[1]Hoja1!$E:$S,5,FALSE)</f>
        <v>0</v>
      </c>
      <c r="L1728" s="8">
        <f>VLOOKUP(E1728,[1]Hoja1!$E:$S,6,FALSE)</f>
        <v>0</v>
      </c>
      <c r="M1728" s="8">
        <f>VLOOKUP(E1728,[1]Hoja1!$E:$S,7,FALSE)</f>
        <v>0</v>
      </c>
      <c r="N1728" s="6"/>
      <c r="O1728" s="6" t="s">
        <v>440</v>
      </c>
      <c r="P1728" s="6" t="s">
        <v>2031</v>
      </c>
      <c r="Q1728" s="6" t="s">
        <v>2151</v>
      </c>
      <c r="R1728" s="6" t="s">
        <v>34</v>
      </c>
      <c r="S1728" s="7" t="s">
        <v>35</v>
      </c>
      <c r="T1728" s="7" t="s">
        <v>35</v>
      </c>
      <c r="U1728" s="7">
        <v>65</v>
      </c>
      <c r="V1728" s="6" t="s">
        <v>80</v>
      </c>
      <c r="W1728" s="6" t="s">
        <v>80</v>
      </c>
      <c r="X1728" s="6" t="s">
        <v>5374</v>
      </c>
      <c r="Y1728" s="8" t="s">
        <v>120</v>
      </c>
      <c r="Z1728" s="6" t="s">
        <v>7049</v>
      </c>
      <c r="AA1728" s="8">
        <v>0</v>
      </c>
      <c r="AB1728" s="8">
        <v>0</v>
      </c>
      <c r="AC1728" s="8">
        <v>0</v>
      </c>
      <c r="AD1728" s="8">
        <v>0</v>
      </c>
      <c r="AE1728" s="8">
        <v>0</v>
      </c>
      <c r="AF1728" s="8">
        <v>0</v>
      </c>
    </row>
    <row r="1729" spans="1:32" x14ac:dyDescent="0.25">
      <c r="A1729" s="6" t="s">
        <v>5247</v>
      </c>
      <c r="B1729" s="6" t="s">
        <v>5248</v>
      </c>
      <c r="C1729" s="6" t="s">
        <v>275</v>
      </c>
      <c r="D1729" s="7">
        <v>6</v>
      </c>
      <c r="E1729" s="8" t="s">
        <v>7050</v>
      </c>
      <c r="F1729" s="8">
        <v>0</v>
      </c>
      <c r="G1729" s="8">
        <v>0</v>
      </c>
      <c r="H1729" s="8">
        <f>VLOOKUP(E1729,[1]Hoja1!$E:$F,2,FALSE)</f>
        <v>0</v>
      </c>
      <c r="I1729" s="8">
        <f>VLOOKUP(E1729,[1]Hoja1!$E:$S,3,FALSE)</f>
        <v>0</v>
      </c>
      <c r="J1729" s="8">
        <f>VLOOKUP(E1729,[1]Hoja1!$E:$S,4,FALSE)</f>
        <v>0</v>
      </c>
      <c r="K1729" s="8">
        <f>VLOOKUP(E1729,[1]Hoja1!$E:$S,5,FALSE)</f>
        <v>0</v>
      </c>
      <c r="L1729" s="8">
        <f>VLOOKUP(E1729,[1]Hoja1!$E:$S,6,FALSE)</f>
        <v>0</v>
      </c>
      <c r="M1729" s="8">
        <f>VLOOKUP(E1729,[1]Hoja1!$E:$S,7,FALSE)</f>
        <v>0</v>
      </c>
      <c r="N1729" s="6"/>
      <c r="O1729" s="6" t="s">
        <v>2019</v>
      </c>
      <c r="P1729" s="6" t="s">
        <v>7051</v>
      </c>
      <c r="Q1729" s="6" t="s">
        <v>7052</v>
      </c>
      <c r="R1729" s="6" t="s">
        <v>54</v>
      </c>
      <c r="S1729" s="7" t="s">
        <v>35</v>
      </c>
      <c r="T1729" s="7" t="s">
        <v>35</v>
      </c>
      <c r="U1729" s="7">
        <v>43</v>
      </c>
      <c r="V1729" s="6" t="s">
        <v>80</v>
      </c>
      <c r="W1729" s="6" t="s">
        <v>80</v>
      </c>
      <c r="X1729" s="6" t="s">
        <v>2811</v>
      </c>
      <c r="Y1729" s="8" t="s">
        <v>120</v>
      </c>
      <c r="Z1729" s="6" t="s">
        <v>7053</v>
      </c>
      <c r="AA1729" s="8">
        <v>0</v>
      </c>
      <c r="AB1729" s="8">
        <v>0</v>
      </c>
      <c r="AC1729" s="8">
        <v>0</v>
      </c>
      <c r="AD1729" s="8">
        <v>0</v>
      </c>
      <c r="AE1729" s="8">
        <v>0</v>
      </c>
      <c r="AF1729" s="8">
        <v>0</v>
      </c>
    </row>
    <row r="1730" spans="1:32" x14ac:dyDescent="0.25">
      <c r="A1730" s="6" t="s">
        <v>5247</v>
      </c>
      <c r="B1730" s="6" t="s">
        <v>5248</v>
      </c>
      <c r="C1730" s="6" t="s">
        <v>275</v>
      </c>
      <c r="D1730" s="7">
        <v>7</v>
      </c>
      <c r="E1730" s="8" t="s">
        <v>7054</v>
      </c>
      <c r="F1730" s="8">
        <v>0</v>
      </c>
      <c r="G1730" s="8">
        <v>0</v>
      </c>
      <c r="H1730" s="8">
        <f>VLOOKUP(E1730,[1]Hoja1!$E:$F,2,FALSE)</f>
        <v>0</v>
      </c>
      <c r="I1730" s="8">
        <f>VLOOKUP(E1730,[1]Hoja1!$E:$S,3,FALSE)</f>
        <v>0</v>
      </c>
      <c r="J1730" s="8">
        <f>VLOOKUP(E1730,[1]Hoja1!$E:$S,4,FALSE)</f>
        <v>0</v>
      </c>
      <c r="K1730" s="8">
        <f>VLOOKUP(E1730,[1]Hoja1!$E:$S,5,FALSE)</f>
        <v>0</v>
      </c>
      <c r="L1730" s="8">
        <f>VLOOKUP(E1730,[1]Hoja1!$E:$S,6,FALSE)</f>
        <v>0</v>
      </c>
      <c r="M1730" s="8">
        <f>VLOOKUP(E1730,[1]Hoja1!$E:$S,7,FALSE)</f>
        <v>0</v>
      </c>
      <c r="N1730" s="6"/>
      <c r="O1730" s="6" t="s">
        <v>7055</v>
      </c>
      <c r="P1730" s="6" t="s">
        <v>7056</v>
      </c>
      <c r="Q1730" s="6" t="s">
        <v>7057</v>
      </c>
      <c r="R1730" s="6" t="s">
        <v>34</v>
      </c>
      <c r="S1730" s="7" t="s">
        <v>35</v>
      </c>
      <c r="T1730" s="7" t="s">
        <v>35</v>
      </c>
      <c r="U1730" s="7">
        <v>39</v>
      </c>
      <c r="V1730" s="6" t="s">
        <v>80</v>
      </c>
      <c r="W1730" s="6" t="s">
        <v>80</v>
      </c>
      <c r="X1730" s="6" t="s">
        <v>5329</v>
      </c>
      <c r="Y1730" s="8" t="s">
        <v>1675</v>
      </c>
      <c r="Z1730" s="6" t="s">
        <v>7058</v>
      </c>
      <c r="AA1730" s="8">
        <v>0</v>
      </c>
      <c r="AB1730" s="8">
        <v>0</v>
      </c>
      <c r="AC1730" s="8">
        <v>0</v>
      </c>
      <c r="AD1730" s="8">
        <v>0</v>
      </c>
      <c r="AE1730" s="8">
        <v>0</v>
      </c>
      <c r="AF1730" s="8">
        <v>0</v>
      </c>
    </row>
    <row r="1731" spans="1:32" x14ac:dyDescent="0.25">
      <c r="A1731" s="6" t="s">
        <v>5247</v>
      </c>
      <c r="B1731" s="6" t="s">
        <v>5248</v>
      </c>
      <c r="C1731" s="6" t="s">
        <v>275</v>
      </c>
      <c r="D1731" s="7">
        <v>8</v>
      </c>
      <c r="E1731" s="8" t="s">
        <v>7059</v>
      </c>
      <c r="F1731" s="8">
        <v>0</v>
      </c>
      <c r="G1731" s="8">
        <v>0</v>
      </c>
      <c r="H1731" s="8">
        <f>VLOOKUP(E1731,[1]Hoja1!$E:$F,2,FALSE)</f>
        <v>0</v>
      </c>
      <c r="I1731" s="8">
        <f>VLOOKUP(E1731,[1]Hoja1!$E:$S,3,FALSE)</f>
        <v>0</v>
      </c>
      <c r="J1731" s="8">
        <f>VLOOKUP(E1731,[1]Hoja1!$E:$S,4,FALSE)</f>
        <v>0</v>
      </c>
      <c r="K1731" s="8">
        <f>VLOOKUP(E1731,[1]Hoja1!$E:$S,5,FALSE)</f>
        <v>0</v>
      </c>
      <c r="L1731" s="8">
        <f>VLOOKUP(E1731,[1]Hoja1!$E:$S,6,FALSE)</f>
        <v>0</v>
      </c>
      <c r="M1731" s="8">
        <f>VLOOKUP(E1731,[1]Hoja1!$E:$S,7,FALSE)</f>
        <v>0</v>
      </c>
      <c r="N1731" s="6"/>
      <c r="O1731" s="6" t="s">
        <v>80</v>
      </c>
      <c r="P1731" s="6" t="s">
        <v>7060</v>
      </c>
      <c r="Q1731" s="6" t="s">
        <v>6035</v>
      </c>
      <c r="R1731" s="6" t="s">
        <v>34</v>
      </c>
      <c r="S1731" s="7" t="s">
        <v>35</v>
      </c>
      <c r="T1731" s="7" t="s">
        <v>35</v>
      </c>
      <c r="U1731" s="7">
        <v>64</v>
      </c>
      <c r="V1731" s="6" t="s">
        <v>80</v>
      </c>
      <c r="W1731" s="6" t="s">
        <v>80</v>
      </c>
      <c r="X1731" s="6" t="s">
        <v>3104</v>
      </c>
      <c r="Y1731" s="8" t="s">
        <v>1675</v>
      </c>
      <c r="Z1731" s="6" t="s">
        <v>7061</v>
      </c>
      <c r="AA1731" s="8">
        <v>0</v>
      </c>
      <c r="AB1731" s="8">
        <v>0</v>
      </c>
      <c r="AC1731" s="8">
        <v>0</v>
      </c>
      <c r="AD1731" s="8">
        <v>0</v>
      </c>
      <c r="AE1731" s="8">
        <v>0</v>
      </c>
      <c r="AF1731" s="8">
        <v>0</v>
      </c>
    </row>
    <row r="1732" spans="1:32" x14ac:dyDescent="0.25">
      <c r="A1732" s="6" t="s">
        <v>5247</v>
      </c>
      <c r="B1732" s="6" t="s">
        <v>5248</v>
      </c>
      <c r="C1732" s="6" t="s">
        <v>275</v>
      </c>
      <c r="D1732" s="7">
        <v>9</v>
      </c>
      <c r="E1732" s="8" t="s">
        <v>7062</v>
      </c>
      <c r="F1732" s="8">
        <v>0</v>
      </c>
      <c r="G1732" s="8">
        <v>0</v>
      </c>
      <c r="H1732" s="8">
        <f>VLOOKUP(E1732,[1]Hoja1!$E:$F,2,FALSE)</f>
        <v>0</v>
      </c>
      <c r="I1732" s="8">
        <f>VLOOKUP(E1732,[1]Hoja1!$E:$S,3,FALSE)</f>
        <v>0</v>
      </c>
      <c r="J1732" s="8">
        <f>VLOOKUP(E1732,[1]Hoja1!$E:$S,4,FALSE)</f>
        <v>0</v>
      </c>
      <c r="K1732" s="8">
        <f>VLOOKUP(E1732,[1]Hoja1!$E:$S,5,FALSE)</f>
        <v>0</v>
      </c>
      <c r="L1732" s="8">
        <f>VLOOKUP(E1732,[1]Hoja1!$E:$S,6,FALSE)</f>
        <v>0</v>
      </c>
      <c r="M1732" s="8">
        <f>VLOOKUP(E1732,[1]Hoja1!$E:$S,7,FALSE)</f>
        <v>0</v>
      </c>
      <c r="N1732" s="6"/>
      <c r="O1732" s="6" t="s">
        <v>7063</v>
      </c>
      <c r="P1732" s="6" t="s">
        <v>1068</v>
      </c>
      <c r="Q1732" s="6" t="s">
        <v>4649</v>
      </c>
      <c r="R1732" s="6" t="s">
        <v>34</v>
      </c>
      <c r="S1732" s="7" t="s">
        <v>35</v>
      </c>
      <c r="T1732" s="7" t="s">
        <v>35</v>
      </c>
      <c r="U1732" s="7">
        <v>42</v>
      </c>
      <c r="V1732" s="6" t="s">
        <v>80</v>
      </c>
      <c r="W1732" s="6" t="s">
        <v>80</v>
      </c>
      <c r="X1732" s="6" t="s">
        <v>1502</v>
      </c>
      <c r="Y1732" s="8" t="s">
        <v>120</v>
      </c>
      <c r="Z1732" s="6" t="s">
        <v>7064</v>
      </c>
      <c r="AA1732" s="8">
        <v>0</v>
      </c>
      <c r="AB1732" s="8">
        <v>0</v>
      </c>
      <c r="AC1732" s="8">
        <v>0</v>
      </c>
      <c r="AD1732" s="8">
        <v>0</v>
      </c>
      <c r="AE1732" s="8">
        <v>0</v>
      </c>
      <c r="AF1732" s="8">
        <v>0</v>
      </c>
    </row>
    <row r="1733" spans="1:32" x14ac:dyDescent="0.25">
      <c r="A1733" s="6" t="s">
        <v>5247</v>
      </c>
      <c r="B1733" s="6" t="s">
        <v>5248</v>
      </c>
      <c r="C1733" s="6" t="s">
        <v>275</v>
      </c>
      <c r="D1733" s="7">
        <v>10</v>
      </c>
      <c r="E1733" s="8" t="s">
        <v>7065</v>
      </c>
      <c r="F1733" s="8">
        <v>0</v>
      </c>
      <c r="G1733" s="8">
        <v>0</v>
      </c>
      <c r="H1733" s="8">
        <f>VLOOKUP(E1733,[1]Hoja1!$E:$F,2,FALSE)</f>
        <v>0</v>
      </c>
      <c r="I1733" s="8">
        <f>VLOOKUP(E1733,[1]Hoja1!$E:$S,3,FALSE)</f>
        <v>0</v>
      </c>
      <c r="J1733" s="8">
        <f>VLOOKUP(E1733,[1]Hoja1!$E:$S,4,FALSE)</f>
        <v>0</v>
      </c>
      <c r="K1733" s="8">
        <f>VLOOKUP(E1733,[1]Hoja1!$E:$S,5,FALSE)</f>
        <v>0</v>
      </c>
      <c r="L1733" s="8">
        <f>VLOOKUP(E1733,[1]Hoja1!$E:$S,6,FALSE)</f>
        <v>0</v>
      </c>
      <c r="M1733" s="8">
        <f>VLOOKUP(E1733,[1]Hoja1!$E:$S,7,FALSE)</f>
        <v>0</v>
      </c>
      <c r="N1733" s="6"/>
      <c r="O1733" s="6" t="s">
        <v>7066</v>
      </c>
      <c r="P1733" s="6" t="s">
        <v>445</v>
      </c>
      <c r="Q1733" s="6" t="s">
        <v>7067</v>
      </c>
      <c r="R1733" s="6" t="s">
        <v>34</v>
      </c>
      <c r="S1733" s="7" t="s">
        <v>35</v>
      </c>
      <c r="T1733" s="7" t="s">
        <v>35</v>
      </c>
      <c r="U1733" s="7">
        <v>34</v>
      </c>
      <c r="V1733" s="6" t="s">
        <v>80</v>
      </c>
      <c r="W1733" s="6" t="s">
        <v>80</v>
      </c>
      <c r="X1733" s="6" t="s">
        <v>5295</v>
      </c>
      <c r="Y1733" s="8" t="s">
        <v>2616</v>
      </c>
      <c r="Z1733" s="6" t="s">
        <v>7068</v>
      </c>
      <c r="AA1733" s="8">
        <v>0</v>
      </c>
      <c r="AB1733" s="8">
        <v>0</v>
      </c>
      <c r="AC1733" s="8">
        <v>0</v>
      </c>
      <c r="AD1733" s="8">
        <v>0</v>
      </c>
      <c r="AE1733" s="8">
        <v>0</v>
      </c>
      <c r="AF1733" s="8">
        <v>0</v>
      </c>
    </row>
    <row r="1734" spans="1:32" x14ac:dyDescent="0.25">
      <c r="A1734" s="6" t="s">
        <v>5247</v>
      </c>
      <c r="B1734" s="6" t="s">
        <v>5248</v>
      </c>
      <c r="C1734" s="6" t="s">
        <v>275</v>
      </c>
      <c r="D1734" s="7">
        <v>11</v>
      </c>
      <c r="E1734" s="8" t="s">
        <v>7069</v>
      </c>
      <c r="F1734" s="8">
        <v>0</v>
      </c>
      <c r="G1734" s="8">
        <v>0</v>
      </c>
      <c r="H1734" s="8">
        <f>VLOOKUP(E1734,[1]Hoja1!$E:$F,2,FALSE)</f>
        <v>0</v>
      </c>
      <c r="I1734" s="8">
        <f>VLOOKUP(E1734,[1]Hoja1!$E:$S,3,FALSE)</f>
        <v>0</v>
      </c>
      <c r="J1734" s="8">
        <f>VLOOKUP(E1734,[1]Hoja1!$E:$S,4,FALSE)</f>
        <v>0</v>
      </c>
      <c r="K1734" s="8">
        <f>VLOOKUP(E1734,[1]Hoja1!$E:$S,5,FALSE)</f>
        <v>0</v>
      </c>
      <c r="L1734" s="8">
        <f>VLOOKUP(E1734,[1]Hoja1!$E:$S,6,FALSE)</f>
        <v>0</v>
      </c>
      <c r="M1734" s="8">
        <f>VLOOKUP(E1734,[1]Hoja1!$E:$S,7,FALSE)</f>
        <v>0</v>
      </c>
      <c r="N1734" s="6"/>
      <c r="O1734" s="6" t="s">
        <v>5004</v>
      </c>
      <c r="P1734" s="6" t="s">
        <v>416</v>
      </c>
      <c r="Q1734" s="6" t="s">
        <v>1848</v>
      </c>
      <c r="R1734" s="6" t="s">
        <v>34</v>
      </c>
      <c r="S1734" s="7" t="s">
        <v>35</v>
      </c>
      <c r="T1734" s="7" t="s">
        <v>35</v>
      </c>
      <c r="U1734" s="7">
        <v>42</v>
      </c>
      <c r="V1734" s="6" t="s">
        <v>80</v>
      </c>
      <c r="W1734" s="6" t="s">
        <v>80</v>
      </c>
      <c r="X1734" s="6" t="s">
        <v>1674</v>
      </c>
      <c r="Y1734" s="8" t="s">
        <v>1675</v>
      </c>
      <c r="Z1734" s="6" t="s">
        <v>7070</v>
      </c>
      <c r="AA1734" s="8">
        <v>0</v>
      </c>
      <c r="AB1734" s="8">
        <v>0</v>
      </c>
      <c r="AC1734" s="8">
        <v>0</v>
      </c>
      <c r="AD1734" s="8">
        <v>0</v>
      </c>
      <c r="AE1734" s="8">
        <v>0</v>
      </c>
      <c r="AF1734" s="8">
        <v>0</v>
      </c>
    </row>
    <row r="1735" spans="1:32" x14ac:dyDescent="0.25">
      <c r="A1735" s="6" t="s">
        <v>5247</v>
      </c>
      <c r="B1735" s="6" t="s">
        <v>5248</v>
      </c>
      <c r="C1735" s="6" t="s">
        <v>275</v>
      </c>
      <c r="D1735" s="7">
        <v>12</v>
      </c>
      <c r="E1735" s="8" t="s">
        <v>7071</v>
      </c>
      <c r="F1735" s="8">
        <v>0</v>
      </c>
      <c r="G1735" s="8">
        <v>0</v>
      </c>
      <c r="H1735" s="8">
        <f>VLOOKUP(E1735,[1]Hoja1!$E:$F,2,FALSE)</f>
        <v>0</v>
      </c>
      <c r="I1735" s="8">
        <f>VLOOKUP(E1735,[1]Hoja1!$E:$S,3,FALSE)</f>
        <v>0</v>
      </c>
      <c r="J1735" s="8">
        <f>VLOOKUP(E1735,[1]Hoja1!$E:$S,4,FALSE)</f>
        <v>0</v>
      </c>
      <c r="K1735" s="8">
        <f>VLOOKUP(E1735,[1]Hoja1!$E:$S,5,FALSE)</f>
        <v>0</v>
      </c>
      <c r="L1735" s="8">
        <f>VLOOKUP(E1735,[1]Hoja1!$E:$S,6,FALSE)</f>
        <v>0</v>
      </c>
      <c r="M1735" s="8">
        <f>VLOOKUP(E1735,[1]Hoja1!$E:$S,7,FALSE)</f>
        <v>0</v>
      </c>
      <c r="N1735" s="6"/>
      <c r="O1735" s="6" t="s">
        <v>1974</v>
      </c>
      <c r="P1735" s="6" t="s">
        <v>7072</v>
      </c>
      <c r="Q1735" s="6" t="s">
        <v>7073</v>
      </c>
      <c r="R1735" s="6" t="s">
        <v>34</v>
      </c>
      <c r="S1735" s="7" t="s">
        <v>35</v>
      </c>
      <c r="T1735" s="7" t="s">
        <v>35</v>
      </c>
      <c r="U1735" s="7">
        <v>41</v>
      </c>
      <c r="V1735" s="6" t="s">
        <v>80</v>
      </c>
      <c r="W1735" s="6" t="s">
        <v>80</v>
      </c>
      <c r="X1735" s="6" t="s">
        <v>5393</v>
      </c>
      <c r="Y1735" s="8" t="s">
        <v>120</v>
      </c>
      <c r="Z1735" s="6" t="s">
        <v>7074</v>
      </c>
      <c r="AA1735" s="8">
        <v>0</v>
      </c>
      <c r="AB1735" s="8">
        <v>0</v>
      </c>
      <c r="AC1735" s="8">
        <v>0</v>
      </c>
      <c r="AD1735" s="8">
        <v>0</v>
      </c>
      <c r="AE1735" s="8">
        <v>0</v>
      </c>
      <c r="AF1735" s="8">
        <v>0</v>
      </c>
    </row>
    <row r="1736" spans="1:32" x14ac:dyDescent="0.25">
      <c r="A1736" s="6" t="s">
        <v>5247</v>
      </c>
      <c r="B1736" s="6" t="s">
        <v>5248</v>
      </c>
      <c r="C1736" s="6" t="s">
        <v>275</v>
      </c>
      <c r="D1736" s="7">
        <v>13</v>
      </c>
      <c r="E1736" s="8" t="s">
        <v>7075</v>
      </c>
      <c r="F1736" s="8">
        <v>0</v>
      </c>
      <c r="G1736" s="8">
        <v>0</v>
      </c>
      <c r="H1736" s="8">
        <f>VLOOKUP(E1736,[1]Hoja1!$E:$F,2,FALSE)</f>
        <v>0</v>
      </c>
      <c r="I1736" s="8">
        <f>VLOOKUP(E1736,[1]Hoja1!$E:$S,3,FALSE)</f>
        <v>0</v>
      </c>
      <c r="J1736" s="8">
        <f>VLOOKUP(E1736,[1]Hoja1!$E:$S,4,FALSE)</f>
        <v>0</v>
      </c>
      <c r="K1736" s="8">
        <f>VLOOKUP(E1736,[1]Hoja1!$E:$S,5,FALSE)</f>
        <v>0</v>
      </c>
      <c r="L1736" s="8">
        <f>VLOOKUP(E1736,[1]Hoja1!$E:$S,6,FALSE)</f>
        <v>0</v>
      </c>
      <c r="M1736" s="8">
        <f>VLOOKUP(E1736,[1]Hoja1!$E:$S,7,FALSE)</f>
        <v>0</v>
      </c>
      <c r="N1736" s="6"/>
      <c r="O1736" s="6" t="s">
        <v>7076</v>
      </c>
      <c r="P1736" s="6" t="s">
        <v>1696</v>
      </c>
      <c r="Q1736" s="6" t="s">
        <v>7077</v>
      </c>
      <c r="R1736" s="6" t="s">
        <v>34</v>
      </c>
      <c r="S1736" s="7" t="s">
        <v>35</v>
      </c>
      <c r="T1736" s="7" t="s">
        <v>35</v>
      </c>
      <c r="U1736" s="7">
        <v>52</v>
      </c>
      <c r="V1736" s="6" t="s">
        <v>80</v>
      </c>
      <c r="W1736" s="6" t="s">
        <v>80</v>
      </c>
      <c r="X1736" s="6" t="s">
        <v>1844</v>
      </c>
      <c r="Y1736" s="8" t="s">
        <v>120</v>
      </c>
      <c r="Z1736" s="6" t="s">
        <v>7078</v>
      </c>
      <c r="AA1736" s="8">
        <v>0</v>
      </c>
      <c r="AB1736" s="8">
        <v>0</v>
      </c>
      <c r="AC1736" s="8">
        <v>0</v>
      </c>
      <c r="AD1736" s="8">
        <v>0</v>
      </c>
      <c r="AE1736" s="8">
        <v>0</v>
      </c>
      <c r="AF1736" s="8">
        <v>0</v>
      </c>
    </row>
    <row r="1737" spans="1:32" x14ac:dyDescent="0.25">
      <c r="A1737" s="6" t="s">
        <v>5247</v>
      </c>
      <c r="B1737" s="6" t="s">
        <v>5248</v>
      </c>
      <c r="C1737" s="6" t="s">
        <v>275</v>
      </c>
      <c r="D1737" s="7">
        <v>14</v>
      </c>
      <c r="E1737" s="8" t="s">
        <v>7079</v>
      </c>
      <c r="F1737" s="8">
        <v>0</v>
      </c>
      <c r="G1737" s="8">
        <v>0</v>
      </c>
      <c r="H1737" s="8">
        <f>VLOOKUP(E1737,[1]Hoja1!$E:$F,2,FALSE)</f>
        <v>0</v>
      </c>
      <c r="I1737" s="8">
        <f>VLOOKUP(E1737,[1]Hoja1!$E:$S,3,FALSE)</f>
        <v>0</v>
      </c>
      <c r="J1737" s="8">
        <f>VLOOKUP(E1737,[1]Hoja1!$E:$S,4,FALSE)</f>
        <v>0</v>
      </c>
      <c r="K1737" s="8">
        <f>VLOOKUP(E1737,[1]Hoja1!$E:$S,5,FALSE)</f>
        <v>0</v>
      </c>
      <c r="L1737" s="8">
        <f>VLOOKUP(E1737,[1]Hoja1!$E:$S,6,FALSE)</f>
        <v>0</v>
      </c>
      <c r="M1737" s="8">
        <f>VLOOKUP(E1737,[1]Hoja1!$E:$S,7,FALSE)</f>
        <v>0</v>
      </c>
      <c r="N1737" s="6"/>
      <c r="O1737" s="6" t="s">
        <v>7080</v>
      </c>
      <c r="P1737" s="6" t="s">
        <v>4109</v>
      </c>
      <c r="Q1737" s="6" t="s">
        <v>1111</v>
      </c>
      <c r="R1737" s="6" t="s">
        <v>34</v>
      </c>
      <c r="S1737" s="7" t="s">
        <v>35</v>
      </c>
      <c r="T1737" s="7" t="s">
        <v>35</v>
      </c>
      <c r="U1737" s="7">
        <v>54</v>
      </c>
      <c r="V1737" s="6" t="s">
        <v>80</v>
      </c>
      <c r="W1737" s="6" t="s">
        <v>80</v>
      </c>
      <c r="X1737" s="6" t="s">
        <v>80</v>
      </c>
      <c r="Y1737" s="8" t="s">
        <v>215</v>
      </c>
      <c r="Z1737" s="6" t="s">
        <v>7081</v>
      </c>
      <c r="AA1737" s="8">
        <v>0</v>
      </c>
      <c r="AB1737" s="8">
        <v>0</v>
      </c>
      <c r="AC1737" s="8">
        <v>0</v>
      </c>
      <c r="AD1737" s="8">
        <v>0</v>
      </c>
      <c r="AE1737" s="8">
        <v>0</v>
      </c>
      <c r="AF1737" s="8">
        <v>0</v>
      </c>
    </row>
    <row r="1738" spans="1:32" x14ac:dyDescent="0.25">
      <c r="A1738" s="6" t="s">
        <v>5247</v>
      </c>
      <c r="B1738" s="6" t="s">
        <v>5248</v>
      </c>
      <c r="C1738" s="6" t="s">
        <v>275</v>
      </c>
      <c r="D1738" s="7">
        <v>15</v>
      </c>
      <c r="E1738" s="8" t="s">
        <v>7082</v>
      </c>
      <c r="F1738" s="8">
        <v>0</v>
      </c>
      <c r="G1738" s="8">
        <v>0</v>
      </c>
      <c r="H1738" s="8">
        <f>VLOOKUP(E1738,[1]Hoja1!$E:$F,2,FALSE)</f>
        <v>0</v>
      </c>
      <c r="I1738" s="8">
        <f>VLOOKUP(E1738,[1]Hoja1!$E:$S,3,FALSE)</f>
        <v>0</v>
      </c>
      <c r="J1738" s="8">
        <f>VLOOKUP(E1738,[1]Hoja1!$E:$S,4,FALSE)</f>
        <v>0</v>
      </c>
      <c r="K1738" s="8">
        <f>VLOOKUP(E1738,[1]Hoja1!$E:$S,5,FALSE)</f>
        <v>0</v>
      </c>
      <c r="L1738" s="8">
        <f>VLOOKUP(E1738,[1]Hoja1!$E:$S,6,FALSE)</f>
        <v>0</v>
      </c>
      <c r="M1738" s="8">
        <f>VLOOKUP(E1738,[1]Hoja1!$E:$S,7,FALSE)</f>
        <v>0</v>
      </c>
      <c r="N1738" s="6"/>
      <c r="O1738" s="6" t="s">
        <v>240</v>
      </c>
      <c r="P1738" s="6" t="s">
        <v>7083</v>
      </c>
      <c r="Q1738" s="6" t="s">
        <v>7084</v>
      </c>
      <c r="R1738" s="6" t="s">
        <v>54</v>
      </c>
      <c r="S1738" s="7" t="s">
        <v>35</v>
      </c>
      <c r="T1738" s="7" t="s">
        <v>35</v>
      </c>
      <c r="U1738" s="7">
        <v>43</v>
      </c>
      <c r="V1738" s="6" t="s">
        <v>80</v>
      </c>
      <c r="W1738" s="6" t="s">
        <v>80</v>
      </c>
      <c r="X1738" s="6" t="s">
        <v>5459</v>
      </c>
      <c r="Y1738" s="8" t="s">
        <v>120</v>
      </c>
      <c r="Z1738" s="6" t="s">
        <v>7085</v>
      </c>
      <c r="AA1738" s="8">
        <v>0</v>
      </c>
      <c r="AB1738" s="8">
        <v>0</v>
      </c>
      <c r="AC1738" s="8">
        <v>0</v>
      </c>
      <c r="AD1738" s="8">
        <v>0</v>
      </c>
      <c r="AE1738" s="8">
        <v>0</v>
      </c>
      <c r="AF1738" s="8">
        <v>0</v>
      </c>
    </row>
    <row r="1739" spans="1:32" x14ac:dyDescent="0.25">
      <c r="A1739" s="6" t="s">
        <v>5247</v>
      </c>
      <c r="B1739" s="6" t="s">
        <v>5248</v>
      </c>
      <c r="C1739" s="6" t="s">
        <v>275</v>
      </c>
      <c r="D1739" s="7">
        <v>16</v>
      </c>
      <c r="E1739" s="8" t="s">
        <v>7086</v>
      </c>
      <c r="F1739" s="8">
        <v>0</v>
      </c>
      <c r="G1739" s="8">
        <v>0</v>
      </c>
      <c r="H1739" s="8">
        <f>VLOOKUP(E1739,[1]Hoja1!$E:$F,2,FALSE)</f>
        <v>0</v>
      </c>
      <c r="I1739" s="8">
        <f>VLOOKUP(E1739,[1]Hoja1!$E:$S,3,FALSE)</f>
        <v>0</v>
      </c>
      <c r="J1739" s="8">
        <f>VLOOKUP(E1739,[1]Hoja1!$E:$S,4,FALSE)</f>
        <v>0</v>
      </c>
      <c r="K1739" s="8">
        <f>VLOOKUP(E1739,[1]Hoja1!$E:$S,5,FALSE)</f>
        <v>0</v>
      </c>
      <c r="L1739" s="8">
        <f>VLOOKUP(E1739,[1]Hoja1!$E:$S,6,FALSE)</f>
        <v>0</v>
      </c>
      <c r="M1739" s="8">
        <f>VLOOKUP(E1739,[1]Hoja1!$E:$S,7,FALSE)</f>
        <v>0</v>
      </c>
      <c r="N1739" s="6"/>
      <c r="O1739" s="6" t="s">
        <v>7087</v>
      </c>
      <c r="P1739" s="6" t="s">
        <v>110</v>
      </c>
      <c r="Q1739" s="6" t="s">
        <v>7088</v>
      </c>
      <c r="R1739" s="6" t="s">
        <v>34</v>
      </c>
      <c r="S1739" s="7" t="s">
        <v>35</v>
      </c>
      <c r="T1739" s="7" t="s">
        <v>35</v>
      </c>
      <c r="U1739" s="7">
        <v>51</v>
      </c>
      <c r="V1739" s="6" t="s">
        <v>80</v>
      </c>
      <c r="W1739" s="6" t="s">
        <v>80</v>
      </c>
      <c r="X1739" s="6" t="s">
        <v>367</v>
      </c>
      <c r="Y1739" s="8" t="s">
        <v>82</v>
      </c>
      <c r="Z1739" s="6" t="s">
        <v>7089</v>
      </c>
      <c r="AA1739" s="8">
        <v>0</v>
      </c>
      <c r="AB1739" s="8">
        <v>0</v>
      </c>
      <c r="AC1739" s="8">
        <v>0</v>
      </c>
      <c r="AD1739" s="8">
        <v>0</v>
      </c>
      <c r="AE1739" s="8">
        <v>0</v>
      </c>
      <c r="AF1739" s="8">
        <v>0</v>
      </c>
    </row>
    <row r="1740" spans="1:32" x14ac:dyDescent="0.25">
      <c r="A1740" s="6" t="s">
        <v>5247</v>
      </c>
      <c r="B1740" s="6" t="s">
        <v>5248</v>
      </c>
      <c r="C1740" s="6" t="s">
        <v>275</v>
      </c>
      <c r="D1740" s="7">
        <v>17</v>
      </c>
      <c r="E1740" s="8" t="s">
        <v>7090</v>
      </c>
      <c r="F1740" s="8">
        <v>0</v>
      </c>
      <c r="G1740" s="8">
        <v>0</v>
      </c>
      <c r="H1740" s="8">
        <f>VLOOKUP(E1740,[1]Hoja1!$E:$F,2,FALSE)</f>
        <v>0</v>
      </c>
      <c r="I1740" s="8">
        <f>VLOOKUP(E1740,[1]Hoja1!$E:$S,3,FALSE)</f>
        <v>0</v>
      </c>
      <c r="J1740" s="8">
        <f>VLOOKUP(E1740,[1]Hoja1!$E:$S,4,FALSE)</f>
        <v>0</v>
      </c>
      <c r="K1740" s="8">
        <f>VLOOKUP(E1740,[1]Hoja1!$E:$S,5,FALSE)</f>
        <v>0</v>
      </c>
      <c r="L1740" s="8">
        <f>VLOOKUP(E1740,[1]Hoja1!$E:$S,6,FALSE)</f>
        <v>0</v>
      </c>
      <c r="M1740" s="8">
        <f>VLOOKUP(E1740,[1]Hoja1!$E:$S,7,FALSE)</f>
        <v>0</v>
      </c>
      <c r="N1740" s="6"/>
      <c r="O1740" s="6" t="s">
        <v>563</v>
      </c>
      <c r="P1740" s="6" t="s">
        <v>1515</v>
      </c>
      <c r="Q1740" s="6" t="s">
        <v>7091</v>
      </c>
      <c r="R1740" s="6" t="s">
        <v>34</v>
      </c>
      <c r="S1740" s="7" t="s">
        <v>35</v>
      </c>
      <c r="T1740" s="7" t="s">
        <v>35</v>
      </c>
      <c r="U1740" s="7">
        <v>77</v>
      </c>
      <c r="V1740" s="6" t="s">
        <v>80</v>
      </c>
      <c r="W1740" s="6" t="s">
        <v>80</v>
      </c>
      <c r="X1740" s="6" t="s">
        <v>1844</v>
      </c>
      <c r="Y1740" s="8" t="s">
        <v>120</v>
      </c>
      <c r="Z1740" s="6" t="s">
        <v>7092</v>
      </c>
      <c r="AA1740" s="8">
        <v>0</v>
      </c>
      <c r="AB1740" s="8">
        <v>0</v>
      </c>
      <c r="AC1740" s="8">
        <v>0</v>
      </c>
      <c r="AD1740" s="8">
        <v>0</v>
      </c>
      <c r="AE1740" s="8">
        <v>0</v>
      </c>
      <c r="AF1740" s="8">
        <v>0</v>
      </c>
    </row>
    <row r="1741" spans="1:32" x14ac:dyDescent="0.25">
      <c r="A1741" s="6" t="s">
        <v>5247</v>
      </c>
      <c r="B1741" s="6" t="s">
        <v>5248</v>
      </c>
      <c r="C1741" s="6" t="s">
        <v>275</v>
      </c>
      <c r="D1741" s="7">
        <v>18</v>
      </c>
      <c r="E1741" s="8" t="s">
        <v>7093</v>
      </c>
      <c r="F1741" s="8">
        <v>0</v>
      </c>
      <c r="G1741" s="8">
        <v>0</v>
      </c>
      <c r="H1741" s="8">
        <f>VLOOKUP(E1741,[1]Hoja1!$E:$F,2,FALSE)</f>
        <v>0</v>
      </c>
      <c r="I1741" s="8">
        <f>VLOOKUP(E1741,[1]Hoja1!$E:$S,3,FALSE)</f>
        <v>0</v>
      </c>
      <c r="J1741" s="8">
        <f>VLOOKUP(E1741,[1]Hoja1!$E:$S,4,FALSE)</f>
        <v>0</v>
      </c>
      <c r="K1741" s="8">
        <f>VLOOKUP(E1741,[1]Hoja1!$E:$S,5,FALSE)</f>
        <v>0</v>
      </c>
      <c r="L1741" s="8">
        <f>VLOOKUP(E1741,[1]Hoja1!$E:$S,6,FALSE)</f>
        <v>0</v>
      </c>
      <c r="M1741" s="8">
        <f>VLOOKUP(E1741,[1]Hoja1!$E:$S,7,FALSE)</f>
        <v>0</v>
      </c>
      <c r="N1741" s="6"/>
      <c r="O1741" s="6" t="s">
        <v>7094</v>
      </c>
      <c r="P1741" s="6" t="s">
        <v>386</v>
      </c>
      <c r="Q1741" s="6" t="s">
        <v>7095</v>
      </c>
      <c r="R1741" s="6" t="s">
        <v>34</v>
      </c>
      <c r="S1741" s="7" t="s">
        <v>35</v>
      </c>
      <c r="T1741" s="7" t="s">
        <v>35</v>
      </c>
      <c r="U1741" s="7">
        <v>56</v>
      </c>
      <c r="V1741" s="6" t="s">
        <v>80</v>
      </c>
      <c r="W1741" s="6" t="s">
        <v>80</v>
      </c>
      <c r="X1741" s="6" t="s">
        <v>5409</v>
      </c>
      <c r="Y1741" s="8" t="s">
        <v>1675</v>
      </c>
      <c r="Z1741" s="6" t="s">
        <v>7096</v>
      </c>
      <c r="AA1741" s="8">
        <v>0</v>
      </c>
      <c r="AB1741" s="8">
        <v>0</v>
      </c>
      <c r="AC1741" s="8">
        <v>0</v>
      </c>
      <c r="AD1741" s="8">
        <v>0</v>
      </c>
      <c r="AE1741" s="8">
        <v>0</v>
      </c>
      <c r="AF1741" s="8">
        <v>0</v>
      </c>
    </row>
    <row r="1742" spans="1:32" x14ac:dyDescent="0.25">
      <c r="A1742" s="6" t="s">
        <v>5247</v>
      </c>
      <c r="B1742" s="6" t="s">
        <v>5248</v>
      </c>
      <c r="C1742" s="6" t="s">
        <v>275</v>
      </c>
      <c r="D1742" s="7">
        <v>19</v>
      </c>
      <c r="E1742" s="8" t="s">
        <v>7097</v>
      </c>
      <c r="F1742" s="8">
        <v>0</v>
      </c>
      <c r="G1742" s="8">
        <v>0</v>
      </c>
      <c r="H1742" s="8">
        <f>VLOOKUP(E1742,[1]Hoja1!$E:$F,2,FALSE)</f>
        <v>0</v>
      </c>
      <c r="I1742" s="8">
        <f>VLOOKUP(E1742,[1]Hoja1!$E:$S,3,FALSE)</f>
        <v>0</v>
      </c>
      <c r="J1742" s="8">
        <f>VLOOKUP(E1742,[1]Hoja1!$E:$S,4,FALSE)</f>
        <v>0</v>
      </c>
      <c r="K1742" s="8">
        <f>VLOOKUP(E1742,[1]Hoja1!$E:$S,5,FALSE)</f>
        <v>0</v>
      </c>
      <c r="L1742" s="8">
        <f>VLOOKUP(E1742,[1]Hoja1!$E:$S,6,FALSE)</f>
        <v>0</v>
      </c>
      <c r="M1742" s="8">
        <f>VLOOKUP(E1742,[1]Hoja1!$E:$S,7,FALSE)</f>
        <v>0</v>
      </c>
      <c r="N1742" s="6"/>
      <c r="O1742" s="6" t="s">
        <v>7098</v>
      </c>
      <c r="P1742" s="6" t="s">
        <v>814</v>
      </c>
      <c r="Q1742" s="6" t="s">
        <v>7099</v>
      </c>
      <c r="R1742" s="6" t="s">
        <v>34</v>
      </c>
      <c r="S1742" s="7" t="s">
        <v>35</v>
      </c>
      <c r="T1742" s="7" t="s">
        <v>35</v>
      </c>
      <c r="U1742" s="7">
        <v>51</v>
      </c>
      <c r="V1742" s="6" t="s">
        <v>80</v>
      </c>
      <c r="W1742" s="6" t="s">
        <v>80</v>
      </c>
      <c r="X1742" s="6" t="s">
        <v>2615</v>
      </c>
      <c r="Y1742" s="8" t="s">
        <v>2616</v>
      </c>
      <c r="Z1742" s="6" t="s">
        <v>7100</v>
      </c>
      <c r="AA1742" s="8">
        <v>0</v>
      </c>
      <c r="AB1742" s="8">
        <v>0</v>
      </c>
      <c r="AC1742" s="8">
        <v>0</v>
      </c>
      <c r="AD1742" s="8">
        <v>0</v>
      </c>
      <c r="AE1742" s="8">
        <v>0</v>
      </c>
      <c r="AF1742" s="8">
        <v>0</v>
      </c>
    </row>
    <row r="1743" spans="1:32" x14ac:dyDescent="0.25">
      <c r="A1743" s="6" t="s">
        <v>5247</v>
      </c>
      <c r="B1743" s="6" t="s">
        <v>5248</v>
      </c>
      <c r="C1743" s="6" t="s">
        <v>275</v>
      </c>
      <c r="D1743" s="7">
        <v>20</v>
      </c>
      <c r="E1743" s="8" t="s">
        <v>7101</v>
      </c>
      <c r="F1743" s="8">
        <v>0</v>
      </c>
      <c r="G1743" s="8">
        <v>0</v>
      </c>
      <c r="H1743" s="8">
        <f>VLOOKUP(E1743,[1]Hoja1!$E:$F,2,FALSE)</f>
        <v>0</v>
      </c>
      <c r="I1743" s="8">
        <f>VLOOKUP(E1743,[1]Hoja1!$E:$S,3,FALSE)</f>
        <v>0</v>
      </c>
      <c r="J1743" s="8">
        <f>VLOOKUP(E1743,[1]Hoja1!$E:$S,4,FALSE)</f>
        <v>0</v>
      </c>
      <c r="K1743" s="8">
        <f>VLOOKUP(E1743,[1]Hoja1!$E:$S,5,FALSE)</f>
        <v>0</v>
      </c>
      <c r="L1743" s="8">
        <f>VLOOKUP(E1743,[1]Hoja1!$E:$S,6,FALSE)</f>
        <v>0</v>
      </c>
      <c r="M1743" s="8">
        <f>VLOOKUP(E1743,[1]Hoja1!$E:$S,7,FALSE)</f>
        <v>0</v>
      </c>
      <c r="N1743" s="6"/>
      <c r="O1743" s="6" t="s">
        <v>3879</v>
      </c>
      <c r="P1743" s="6" t="s">
        <v>226</v>
      </c>
      <c r="Q1743" s="6" t="s">
        <v>7102</v>
      </c>
      <c r="R1743" s="6" t="s">
        <v>34</v>
      </c>
      <c r="S1743" s="7" t="s">
        <v>35</v>
      </c>
      <c r="T1743" s="7" t="s">
        <v>35</v>
      </c>
      <c r="U1743" s="7">
        <v>50</v>
      </c>
      <c r="V1743" s="6" t="s">
        <v>3138</v>
      </c>
      <c r="W1743" s="6" t="s">
        <v>3139</v>
      </c>
      <c r="X1743" s="6" t="s">
        <v>3140</v>
      </c>
      <c r="Y1743" s="8" t="s">
        <v>286</v>
      </c>
      <c r="Z1743" s="6" t="s">
        <v>7103</v>
      </c>
      <c r="AA1743" s="8">
        <v>0</v>
      </c>
      <c r="AB1743" s="8">
        <v>0</v>
      </c>
      <c r="AC1743" s="8">
        <v>0</v>
      </c>
      <c r="AD1743" s="8">
        <v>0</v>
      </c>
      <c r="AE1743" s="8">
        <v>0</v>
      </c>
      <c r="AF1743" s="8">
        <v>0</v>
      </c>
    </row>
    <row r="1744" spans="1:32" x14ac:dyDescent="0.25">
      <c r="A1744" s="6" t="s">
        <v>5247</v>
      </c>
      <c r="B1744" s="6" t="s">
        <v>5248</v>
      </c>
      <c r="C1744" s="6" t="s">
        <v>275</v>
      </c>
      <c r="D1744" s="7">
        <v>21</v>
      </c>
      <c r="E1744" s="8" t="s">
        <v>7104</v>
      </c>
      <c r="F1744" s="8">
        <v>0</v>
      </c>
      <c r="G1744" s="8">
        <v>0</v>
      </c>
      <c r="H1744" s="8">
        <f>VLOOKUP(E1744,[1]Hoja1!$E:$F,2,FALSE)</f>
        <v>0</v>
      </c>
      <c r="I1744" s="8">
        <f>VLOOKUP(E1744,[1]Hoja1!$E:$S,3,FALSE)</f>
        <v>0</v>
      </c>
      <c r="J1744" s="8">
        <f>VLOOKUP(E1744,[1]Hoja1!$E:$S,4,FALSE)</f>
        <v>0</v>
      </c>
      <c r="K1744" s="8">
        <f>VLOOKUP(E1744,[1]Hoja1!$E:$S,5,FALSE)</f>
        <v>0</v>
      </c>
      <c r="L1744" s="8">
        <f>VLOOKUP(E1744,[1]Hoja1!$E:$S,6,FALSE)</f>
        <v>0</v>
      </c>
      <c r="M1744" s="8">
        <f>VLOOKUP(E1744,[1]Hoja1!$E:$S,7,FALSE)</f>
        <v>0</v>
      </c>
      <c r="N1744" s="6"/>
      <c r="O1744" s="6" t="s">
        <v>7105</v>
      </c>
      <c r="P1744" s="6" t="s">
        <v>7106</v>
      </c>
      <c r="Q1744" s="6" t="s">
        <v>7107</v>
      </c>
      <c r="R1744" s="6" t="s">
        <v>34</v>
      </c>
      <c r="S1744" s="7" t="s">
        <v>35</v>
      </c>
      <c r="T1744" s="7" t="s">
        <v>35</v>
      </c>
      <c r="U1744" s="7">
        <v>63</v>
      </c>
      <c r="V1744" s="6" t="s">
        <v>80</v>
      </c>
      <c r="W1744" s="6" t="s">
        <v>80</v>
      </c>
      <c r="X1744" s="6" t="s">
        <v>5329</v>
      </c>
      <c r="Y1744" s="8" t="s">
        <v>1675</v>
      </c>
      <c r="Z1744" s="6" t="s">
        <v>7108</v>
      </c>
      <c r="AA1744" s="8">
        <v>0</v>
      </c>
      <c r="AB1744" s="8">
        <v>0</v>
      </c>
      <c r="AC1744" s="8">
        <v>0</v>
      </c>
      <c r="AD1744" s="8">
        <v>0</v>
      </c>
      <c r="AE1744" s="8">
        <v>0</v>
      </c>
      <c r="AF1744" s="8">
        <v>0</v>
      </c>
    </row>
    <row r="1745" spans="1:32" x14ac:dyDescent="0.25">
      <c r="A1745" s="6" t="s">
        <v>5247</v>
      </c>
      <c r="B1745" s="6" t="s">
        <v>5248</v>
      </c>
      <c r="C1745" s="6" t="s">
        <v>275</v>
      </c>
      <c r="D1745" s="7">
        <v>22</v>
      </c>
      <c r="E1745" s="8" t="s">
        <v>7109</v>
      </c>
      <c r="F1745" s="8">
        <v>0</v>
      </c>
      <c r="G1745" s="8">
        <v>0</v>
      </c>
      <c r="H1745" s="8">
        <f>VLOOKUP(E1745,[1]Hoja1!$E:$F,2,FALSE)</f>
        <v>0</v>
      </c>
      <c r="I1745" s="8">
        <f>VLOOKUP(E1745,[1]Hoja1!$E:$S,3,FALSE)</f>
        <v>0</v>
      </c>
      <c r="J1745" s="8">
        <f>VLOOKUP(E1745,[1]Hoja1!$E:$S,4,FALSE)</f>
        <v>0</v>
      </c>
      <c r="K1745" s="8">
        <f>VLOOKUP(E1745,[1]Hoja1!$E:$S,5,FALSE)</f>
        <v>0</v>
      </c>
      <c r="L1745" s="8">
        <f>VLOOKUP(E1745,[1]Hoja1!$E:$S,6,FALSE)</f>
        <v>0</v>
      </c>
      <c r="M1745" s="8">
        <f>VLOOKUP(E1745,[1]Hoja1!$E:$S,7,FALSE)</f>
        <v>0</v>
      </c>
      <c r="N1745" s="6"/>
      <c r="O1745" s="6" t="s">
        <v>412</v>
      </c>
      <c r="P1745" s="6" t="s">
        <v>221</v>
      </c>
      <c r="Q1745" s="6" t="s">
        <v>7110</v>
      </c>
      <c r="R1745" s="6" t="s">
        <v>54</v>
      </c>
      <c r="S1745" s="7" t="s">
        <v>35</v>
      </c>
      <c r="T1745" s="7" t="s">
        <v>35</v>
      </c>
      <c r="U1745" s="7">
        <v>41</v>
      </c>
      <c r="V1745" s="6" t="s">
        <v>80</v>
      </c>
      <c r="W1745" s="6" t="s">
        <v>80</v>
      </c>
      <c r="X1745" s="6" t="s">
        <v>5338</v>
      </c>
      <c r="Y1745" s="8" t="s">
        <v>120</v>
      </c>
      <c r="Z1745" s="6" t="s">
        <v>7111</v>
      </c>
      <c r="AA1745" s="8">
        <v>0</v>
      </c>
      <c r="AB1745" s="8">
        <v>0</v>
      </c>
      <c r="AC1745" s="8">
        <v>0</v>
      </c>
      <c r="AD1745" s="8">
        <v>0</v>
      </c>
      <c r="AE1745" s="8">
        <v>0</v>
      </c>
      <c r="AF1745" s="8">
        <v>0</v>
      </c>
    </row>
    <row r="1746" spans="1:32" x14ac:dyDescent="0.25">
      <c r="A1746" s="6" t="s">
        <v>5247</v>
      </c>
      <c r="B1746" s="6" t="s">
        <v>5248</v>
      </c>
      <c r="C1746" s="6" t="s">
        <v>275</v>
      </c>
      <c r="D1746" s="7">
        <v>23</v>
      </c>
      <c r="E1746" s="8" t="s">
        <v>7112</v>
      </c>
      <c r="F1746" s="8">
        <v>0</v>
      </c>
      <c r="G1746" s="8">
        <v>0</v>
      </c>
      <c r="H1746" s="8">
        <f>VLOOKUP(E1746,[1]Hoja1!$E:$F,2,FALSE)</f>
        <v>0</v>
      </c>
      <c r="I1746" s="8">
        <f>VLOOKUP(E1746,[1]Hoja1!$E:$S,3,FALSE)</f>
        <v>0</v>
      </c>
      <c r="J1746" s="8">
        <f>VLOOKUP(E1746,[1]Hoja1!$E:$S,4,FALSE)</f>
        <v>0</v>
      </c>
      <c r="K1746" s="8">
        <f>VLOOKUP(E1746,[1]Hoja1!$E:$S,5,FALSE)</f>
        <v>0</v>
      </c>
      <c r="L1746" s="8">
        <f>VLOOKUP(E1746,[1]Hoja1!$E:$S,6,FALSE)</f>
        <v>0</v>
      </c>
      <c r="M1746" s="8">
        <f>VLOOKUP(E1746,[1]Hoja1!$E:$S,7,FALSE)</f>
        <v>0</v>
      </c>
      <c r="N1746" s="6"/>
      <c r="O1746" s="6" t="s">
        <v>209</v>
      </c>
      <c r="P1746" s="6" t="s">
        <v>347</v>
      </c>
      <c r="Q1746" s="6" t="s">
        <v>7113</v>
      </c>
      <c r="R1746" s="6" t="s">
        <v>34</v>
      </c>
      <c r="S1746" s="7" t="s">
        <v>35</v>
      </c>
      <c r="T1746" s="7" t="s">
        <v>35</v>
      </c>
      <c r="U1746" s="7">
        <v>47</v>
      </c>
      <c r="V1746" s="6" t="s">
        <v>80</v>
      </c>
      <c r="W1746" s="6" t="s">
        <v>80</v>
      </c>
      <c r="X1746" s="6" t="s">
        <v>5541</v>
      </c>
      <c r="Y1746" s="8" t="s">
        <v>82</v>
      </c>
      <c r="Z1746" s="6" t="s">
        <v>7114</v>
      </c>
      <c r="AA1746" s="8">
        <v>0</v>
      </c>
      <c r="AB1746" s="8">
        <v>0</v>
      </c>
      <c r="AC1746" s="8">
        <v>0</v>
      </c>
      <c r="AD1746" s="8">
        <v>0</v>
      </c>
      <c r="AE1746" s="8">
        <v>0</v>
      </c>
      <c r="AF1746" s="8">
        <v>0</v>
      </c>
    </row>
    <row r="1747" spans="1:32" x14ac:dyDescent="0.25">
      <c r="A1747" s="6" t="s">
        <v>5247</v>
      </c>
      <c r="B1747" s="6" t="s">
        <v>5248</v>
      </c>
      <c r="C1747" s="6" t="s">
        <v>275</v>
      </c>
      <c r="D1747" s="7">
        <v>24</v>
      </c>
      <c r="E1747" s="8" t="s">
        <v>7115</v>
      </c>
      <c r="F1747" s="8">
        <v>0</v>
      </c>
      <c r="G1747" s="8">
        <v>0</v>
      </c>
      <c r="H1747" s="8">
        <f>VLOOKUP(E1747,[1]Hoja1!$E:$F,2,FALSE)</f>
        <v>0</v>
      </c>
      <c r="I1747" s="8">
        <f>VLOOKUP(E1747,[1]Hoja1!$E:$S,3,FALSE)</f>
        <v>0</v>
      </c>
      <c r="J1747" s="8">
        <f>VLOOKUP(E1747,[1]Hoja1!$E:$S,4,FALSE)</f>
        <v>0</v>
      </c>
      <c r="K1747" s="8">
        <f>VLOOKUP(E1747,[1]Hoja1!$E:$S,5,FALSE)</f>
        <v>0</v>
      </c>
      <c r="L1747" s="8">
        <f>VLOOKUP(E1747,[1]Hoja1!$E:$S,6,FALSE)</f>
        <v>0</v>
      </c>
      <c r="M1747" s="8">
        <f>VLOOKUP(E1747,[1]Hoja1!$E:$S,7,FALSE)</f>
        <v>0</v>
      </c>
      <c r="N1747" s="6"/>
      <c r="O1747" s="6" t="s">
        <v>826</v>
      </c>
      <c r="P1747" s="6" t="s">
        <v>2857</v>
      </c>
      <c r="Q1747" s="6" t="s">
        <v>7116</v>
      </c>
      <c r="R1747" s="6" t="s">
        <v>54</v>
      </c>
      <c r="S1747" s="7" t="s">
        <v>35</v>
      </c>
      <c r="T1747" s="7" t="s">
        <v>35</v>
      </c>
      <c r="U1747" s="7">
        <v>54</v>
      </c>
      <c r="V1747" s="6" t="s">
        <v>80</v>
      </c>
      <c r="W1747" s="6" t="s">
        <v>80</v>
      </c>
      <c r="X1747" s="6" t="s">
        <v>2811</v>
      </c>
      <c r="Y1747" s="8" t="s">
        <v>120</v>
      </c>
      <c r="Z1747" s="6" t="s">
        <v>7117</v>
      </c>
      <c r="AA1747" s="8">
        <v>0</v>
      </c>
      <c r="AB1747" s="8">
        <v>0</v>
      </c>
      <c r="AC1747" s="8">
        <v>0</v>
      </c>
      <c r="AD1747" s="8">
        <v>0</v>
      </c>
      <c r="AE1747" s="8">
        <v>0</v>
      </c>
      <c r="AF1747" s="8">
        <v>0</v>
      </c>
    </row>
    <row r="1748" spans="1:32" x14ac:dyDescent="0.25">
      <c r="A1748" s="6" t="s">
        <v>5247</v>
      </c>
      <c r="B1748" s="6" t="s">
        <v>5248</v>
      </c>
      <c r="C1748" s="6" t="s">
        <v>275</v>
      </c>
      <c r="D1748" s="7">
        <v>25</v>
      </c>
      <c r="E1748" s="8" t="s">
        <v>7118</v>
      </c>
      <c r="F1748" s="8">
        <v>0</v>
      </c>
      <c r="G1748" s="8">
        <v>0</v>
      </c>
      <c r="H1748" s="8">
        <f>VLOOKUP(E1748,[1]Hoja1!$E:$F,2,FALSE)</f>
        <v>0</v>
      </c>
      <c r="I1748" s="8">
        <f>VLOOKUP(E1748,[1]Hoja1!$E:$S,3,FALSE)</f>
        <v>0</v>
      </c>
      <c r="J1748" s="8">
        <f>VLOOKUP(E1748,[1]Hoja1!$E:$S,4,FALSE)</f>
        <v>0</v>
      </c>
      <c r="K1748" s="8">
        <f>VLOOKUP(E1748,[1]Hoja1!$E:$S,5,FALSE)</f>
        <v>0</v>
      </c>
      <c r="L1748" s="8">
        <f>VLOOKUP(E1748,[1]Hoja1!$E:$S,6,FALSE)</f>
        <v>0</v>
      </c>
      <c r="M1748" s="8">
        <f>VLOOKUP(E1748,[1]Hoja1!$E:$S,7,FALSE)</f>
        <v>0</v>
      </c>
      <c r="N1748" s="6"/>
      <c r="O1748" s="6" t="s">
        <v>7119</v>
      </c>
      <c r="P1748" s="6" t="s">
        <v>7120</v>
      </c>
      <c r="Q1748" s="6" t="s">
        <v>7121</v>
      </c>
      <c r="R1748" s="6" t="s">
        <v>34</v>
      </c>
      <c r="S1748" s="7" t="s">
        <v>35</v>
      </c>
      <c r="T1748" s="7" t="s">
        <v>35</v>
      </c>
      <c r="U1748" s="7">
        <v>59</v>
      </c>
      <c r="V1748" s="6" t="s">
        <v>80</v>
      </c>
      <c r="W1748" s="6" t="s">
        <v>80</v>
      </c>
      <c r="X1748" s="6" t="s">
        <v>924</v>
      </c>
      <c r="Y1748" s="8" t="s">
        <v>120</v>
      </c>
      <c r="Z1748" s="6" t="s">
        <v>7122</v>
      </c>
      <c r="AA1748" s="8">
        <v>0</v>
      </c>
      <c r="AB1748" s="8">
        <v>0</v>
      </c>
      <c r="AC1748" s="8">
        <v>0</v>
      </c>
      <c r="AD1748" s="8">
        <v>0</v>
      </c>
      <c r="AE1748" s="8">
        <v>0</v>
      </c>
      <c r="AF1748" s="8">
        <v>0</v>
      </c>
    </row>
    <row r="1749" spans="1:32" x14ac:dyDescent="0.25">
      <c r="A1749" s="6" t="s">
        <v>5247</v>
      </c>
      <c r="B1749" s="6" t="s">
        <v>5248</v>
      </c>
      <c r="C1749" s="6" t="s">
        <v>275</v>
      </c>
      <c r="D1749" s="7">
        <v>26</v>
      </c>
      <c r="E1749" s="8" t="s">
        <v>7123</v>
      </c>
      <c r="F1749" s="8">
        <v>0</v>
      </c>
      <c r="G1749" s="8">
        <v>0</v>
      </c>
      <c r="H1749" s="8">
        <f>VLOOKUP(E1749,[1]Hoja1!$E:$F,2,FALSE)</f>
        <v>0</v>
      </c>
      <c r="I1749" s="8">
        <f>VLOOKUP(E1749,[1]Hoja1!$E:$S,3,FALSE)</f>
        <v>0</v>
      </c>
      <c r="J1749" s="8">
        <f>VLOOKUP(E1749,[1]Hoja1!$E:$S,4,FALSE)</f>
        <v>0</v>
      </c>
      <c r="K1749" s="8">
        <f>VLOOKUP(E1749,[1]Hoja1!$E:$S,5,FALSE)</f>
        <v>0</v>
      </c>
      <c r="L1749" s="8">
        <f>VLOOKUP(E1749,[1]Hoja1!$E:$S,6,FALSE)</f>
        <v>0</v>
      </c>
      <c r="M1749" s="8">
        <f>VLOOKUP(E1749,[1]Hoja1!$E:$S,7,FALSE)</f>
        <v>0</v>
      </c>
      <c r="N1749" s="6"/>
      <c r="O1749" s="6" t="s">
        <v>7124</v>
      </c>
      <c r="P1749" s="6" t="s">
        <v>70</v>
      </c>
      <c r="Q1749" s="6" t="s">
        <v>7125</v>
      </c>
      <c r="R1749" s="6" t="s">
        <v>34</v>
      </c>
      <c r="S1749" s="7" t="s">
        <v>35</v>
      </c>
      <c r="T1749" s="7" t="s">
        <v>35</v>
      </c>
      <c r="U1749" s="7">
        <v>29</v>
      </c>
      <c r="V1749" s="6" t="s">
        <v>80</v>
      </c>
      <c r="W1749" s="6" t="s">
        <v>80</v>
      </c>
      <c r="X1749" s="6" t="s">
        <v>1753</v>
      </c>
      <c r="Y1749" s="8" t="s">
        <v>120</v>
      </c>
      <c r="Z1749" s="6" t="s">
        <v>7126</v>
      </c>
      <c r="AA1749" s="8">
        <v>0</v>
      </c>
      <c r="AB1749" s="8">
        <v>0</v>
      </c>
      <c r="AC1749" s="8">
        <v>0</v>
      </c>
      <c r="AD1749" s="8">
        <v>0</v>
      </c>
      <c r="AE1749" s="8">
        <v>0</v>
      </c>
      <c r="AF1749" s="8">
        <v>0</v>
      </c>
    </row>
    <row r="1750" spans="1:32" x14ac:dyDescent="0.25">
      <c r="A1750" s="6" t="s">
        <v>5247</v>
      </c>
      <c r="B1750" s="6" t="s">
        <v>5248</v>
      </c>
      <c r="C1750" s="6" t="s">
        <v>275</v>
      </c>
      <c r="D1750" s="7">
        <v>27</v>
      </c>
      <c r="E1750" s="8" t="s">
        <v>7127</v>
      </c>
      <c r="F1750" s="8">
        <v>0</v>
      </c>
      <c r="G1750" s="8">
        <v>0</v>
      </c>
      <c r="H1750" s="8">
        <f>VLOOKUP(E1750,[1]Hoja1!$E:$F,2,FALSE)</f>
        <v>0</v>
      </c>
      <c r="I1750" s="8">
        <f>VLOOKUP(E1750,[1]Hoja1!$E:$S,3,FALSE)</f>
        <v>0</v>
      </c>
      <c r="J1750" s="8">
        <f>VLOOKUP(E1750,[1]Hoja1!$E:$S,4,FALSE)</f>
        <v>0</v>
      </c>
      <c r="K1750" s="8">
        <f>VLOOKUP(E1750,[1]Hoja1!$E:$S,5,FALSE)</f>
        <v>0</v>
      </c>
      <c r="L1750" s="8">
        <f>VLOOKUP(E1750,[1]Hoja1!$E:$S,6,FALSE)</f>
        <v>0</v>
      </c>
      <c r="M1750" s="8">
        <f>VLOOKUP(E1750,[1]Hoja1!$E:$S,7,FALSE)</f>
        <v>0</v>
      </c>
      <c r="N1750" s="6"/>
      <c r="O1750" s="6" t="s">
        <v>3367</v>
      </c>
      <c r="P1750" s="6" t="s">
        <v>7128</v>
      </c>
      <c r="Q1750" s="6" t="s">
        <v>7129</v>
      </c>
      <c r="R1750" s="6" t="s">
        <v>34</v>
      </c>
      <c r="S1750" s="7" t="s">
        <v>35</v>
      </c>
      <c r="T1750" s="7" t="s">
        <v>35</v>
      </c>
      <c r="U1750" s="7">
        <v>31</v>
      </c>
      <c r="V1750" s="6" t="s">
        <v>80</v>
      </c>
      <c r="W1750" s="6" t="s">
        <v>80</v>
      </c>
      <c r="X1750" s="6" t="s">
        <v>5295</v>
      </c>
      <c r="Y1750" s="8" t="s">
        <v>2616</v>
      </c>
      <c r="Z1750" s="6" t="s">
        <v>7130</v>
      </c>
      <c r="AA1750" s="8">
        <v>0</v>
      </c>
      <c r="AB1750" s="8">
        <v>0</v>
      </c>
      <c r="AC1750" s="8">
        <v>0</v>
      </c>
      <c r="AD1750" s="8">
        <v>0</v>
      </c>
      <c r="AE1750" s="8">
        <v>0</v>
      </c>
      <c r="AF1750" s="8">
        <v>0</v>
      </c>
    </row>
    <row r="1751" spans="1:32" x14ac:dyDescent="0.25">
      <c r="A1751" s="6" t="s">
        <v>5247</v>
      </c>
      <c r="B1751" s="6" t="s">
        <v>5248</v>
      </c>
      <c r="C1751" s="6" t="s">
        <v>275</v>
      </c>
      <c r="D1751" s="7">
        <v>28</v>
      </c>
      <c r="E1751" s="8" t="s">
        <v>7131</v>
      </c>
      <c r="F1751" s="8">
        <v>0</v>
      </c>
      <c r="G1751" s="8">
        <v>0</v>
      </c>
      <c r="H1751" s="8">
        <f>VLOOKUP(E1751,[1]Hoja1!$E:$F,2,FALSE)</f>
        <v>0</v>
      </c>
      <c r="I1751" s="8">
        <f>VLOOKUP(E1751,[1]Hoja1!$E:$S,3,FALSE)</f>
        <v>0</v>
      </c>
      <c r="J1751" s="8">
        <f>VLOOKUP(E1751,[1]Hoja1!$E:$S,4,FALSE)</f>
        <v>0</v>
      </c>
      <c r="K1751" s="8">
        <f>VLOOKUP(E1751,[1]Hoja1!$E:$S,5,FALSE)</f>
        <v>0</v>
      </c>
      <c r="L1751" s="8">
        <f>VLOOKUP(E1751,[1]Hoja1!$E:$S,6,FALSE)</f>
        <v>0</v>
      </c>
      <c r="M1751" s="8">
        <f>VLOOKUP(E1751,[1]Hoja1!$E:$S,7,FALSE)</f>
        <v>0</v>
      </c>
      <c r="N1751" s="6"/>
      <c r="O1751" s="6" t="s">
        <v>7132</v>
      </c>
      <c r="P1751" s="6" t="s">
        <v>347</v>
      </c>
      <c r="Q1751" s="6" t="s">
        <v>4685</v>
      </c>
      <c r="R1751" s="6" t="s">
        <v>54</v>
      </c>
      <c r="S1751" s="7" t="s">
        <v>35</v>
      </c>
      <c r="T1751" s="7" t="s">
        <v>35</v>
      </c>
      <c r="U1751" s="7">
        <v>60</v>
      </c>
      <c r="V1751" s="6" t="s">
        <v>80</v>
      </c>
      <c r="W1751" s="6" t="s">
        <v>80</v>
      </c>
      <c r="X1751" s="6" t="s">
        <v>80</v>
      </c>
      <c r="Y1751" s="8" t="s">
        <v>215</v>
      </c>
      <c r="Z1751" s="6" t="s">
        <v>7133</v>
      </c>
      <c r="AA1751" s="8">
        <v>0</v>
      </c>
      <c r="AB1751" s="8">
        <v>0</v>
      </c>
      <c r="AC1751" s="8">
        <v>0</v>
      </c>
      <c r="AD1751" s="8">
        <v>0</v>
      </c>
      <c r="AE1751" s="8">
        <v>0</v>
      </c>
      <c r="AF1751" s="8">
        <v>0</v>
      </c>
    </row>
    <row r="1752" spans="1:32" x14ac:dyDescent="0.25">
      <c r="A1752" s="6" t="s">
        <v>5247</v>
      </c>
      <c r="B1752" s="6" t="s">
        <v>5248</v>
      </c>
      <c r="C1752" s="6" t="s">
        <v>275</v>
      </c>
      <c r="D1752" s="7">
        <v>29</v>
      </c>
      <c r="E1752" s="8" t="s">
        <v>7134</v>
      </c>
      <c r="F1752" s="8">
        <v>0</v>
      </c>
      <c r="G1752" s="8">
        <v>0</v>
      </c>
      <c r="H1752" s="8">
        <f>VLOOKUP(E1752,[1]Hoja1!$E:$F,2,FALSE)</f>
        <v>0</v>
      </c>
      <c r="I1752" s="8">
        <f>VLOOKUP(E1752,[1]Hoja1!$E:$S,3,FALSE)</f>
        <v>0</v>
      </c>
      <c r="J1752" s="8">
        <f>VLOOKUP(E1752,[1]Hoja1!$E:$S,4,FALSE)</f>
        <v>0</v>
      </c>
      <c r="K1752" s="8">
        <f>VLOOKUP(E1752,[1]Hoja1!$E:$S,5,FALSE)</f>
        <v>0</v>
      </c>
      <c r="L1752" s="8">
        <f>VLOOKUP(E1752,[1]Hoja1!$E:$S,6,FALSE)</f>
        <v>0</v>
      </c>
      <c r="M1752" s="8">
        <f>VLOOKUP(E1752,[1]Hoja1!$E:$S,7,FALSE)</f>
        <v>0</v>
      </c>
      <c r="N1752" s="6"/>
      <c r="O1752" s="6" t="s">
        <v>1985</v>
      </c>
      <c r="P1752" s="6" t="s">
        <v>2451</v>
      </c>
      <c r="Q1752" s="6" t="s">
        <v>7135</v>
      </c>
      <c r="R1752" s="6" t="s">
        <v>54</v>
      </c>
      <c r="S1752" s="7" t="s">
        <v>35</v>
      </c>
      <c r="T1752" s="7" t="s">
        <v>35</v>
      </c>
      <c r="U1752" s="7">
        <v>57</v>
      </c>
      <c r="V1752" s="6" t="s">
        <v>80</v>
      </c>
      <c r="W1752" s="6" t="s">
        <v>80</v>
      </c>
      <c r="X1752" s="6" t="s">
        <v>343</v>
      </c>
      <c r="Y1752" s="8" t="s">
        <v>82</v>
      </c>
      <c r="Z1752" s="6" t="s">
        <v>7136</v>
      </c>
      <c r="AA1752" s="8">
        <v>0</v>
      </c>
      <c r="AB1752" s="8">
        <v>0</v>
      </c>
      <c r="AC1752" s="8">
        <v>0</v>
      </c>
      <c r="AD1752" s="8">
        <v>0</v>
      </c>
      <c r="AE1752" s="8">
        <v>0</v>
      </c>
      <c r="AF1752" s="8">
        <v>0</v>
      </c>
    </row>
    <row r="1753" spans="1:32" x14ac:dyDescent="0.25">
      <c r="A1753" s="6" t="s">
        <v>5247</v>
      </c>
      <c r="B1753" s="6" t="s">
        <v>5248</v>
      </c>
      <c r="C1753" s="6" t="s">
        <v>275</v>
      </c>
      <c r="D1753" s="7">
        <v>30</v>
      </c>
      <c r="E1753" s="8" t="s">
        <v>7137</v>
      </c>
      <c r="F1753" s="8">
        <v>0</v>
      </c>
      <c r="G1753" s="8">
        <v>0</v>
      </c>
      <c r="H1753" s="8">
        <f>VLOOKUP(E1753,[1]Hoja1!$E:$F,2,FALSE)</f>
        <v>0</v>
      </c>
      <c r="I1753" s="8">
        <f>VLOOKUP(E1753,[1]Hoja1!$E:$S,3,FALSE)</f>
        <v>0</v>
      </c>
      <c r="J1753" s="8">
        <f>VLOOKUP(E1753,[1]Hoja1!$E:$S,4,FALSE)</f>
        <v>0</v>
      </c>
      <c r="K1753" s="8">
        <f>VLOOKUP(E1753,[1]Hoja1!$E:$S,5,FALSE)</f>
        <v>0</v>
      </c>
      <c r="L1753" s="8">
        <f>VLOOKUP(E1753,[1]Hoja1!$E:$S,6,FALSE)</f>
        <v>0</v>
      </c>
      <c r="M1753" s="8">
        <f>VLOOKUP(E1753,[1]Hoja1!$E:$S,7,FALSE)</f>
        <v>0</v>
      </c>
      <c r="N1753" s="6"/>
      <c r="O1753" s="6" t="s">
        <v>1678</v>
      </c>
      <c r="P1753" s="6" t="s">
        <v>260</v>
      </c>
      <c r="Q1753" s="6" t="s">
        <v>7138</v>
      </c>
      <c r="R1753" s="6" t="s">
        <v>54</v>
      </c>
      <c r="S1753" s="7" t="s">
        <v>35</v>
      </c>
      <c r="T1753" s="7" t="s">
        <v>35</v>
      </c>
      <c r="U1753" s="7">
        <v>56</v>
      </c>
      <c r="V1753" s="6" t="s">
        <v>80</v>
      </c>
      <c r="W1753" s="6" t="s">
        <v>80</v>
      </c>
      <c r="X1753" s="6" t="s">
        <v>119</v>
      </c>
      <c r="Y1753" s="8" t="s">
        <v>120</v>
      </c>
      <c r="Z1753" s="6" t="s">
        <v>7139</v>
      </c>
      <c r="AA1753" s="8">
        <v>0</v>
      </c>
      <c r="AB1753" s="8">
        <v>0</v>
      </c>
      <c r="AC1753" s="8">
        <v>0</v>
      </c>
      <c r="AD1753" s="8">
        <v>0</v>
      </c>
      <c r="AE1753" s="8">
        <v>0</v>
      </c>
      <c r="AF1753" s="8">
        <v>0</v>
      </c>
    </row>
    <row r="1754" spans="1:32" x14ac:dyDescent="0.25">
      <c r="A1754" s="6" t="s">
        <v>5247</v>
      </c>
      <c r="B1754" s="6" t="s">
        <v>5248</v>
      </c>
      <c r="C1754" s="6" t="s">
        <v>275</v>
      </c>
      <c r="D1754" s="7">
        <v>31</v>
      </c>
      <c r="E1754" s="8" t="s">
        <v>7140</v>
      </c>
      <c r="F1754" s="8">
        <v>0</v>
      </c>
      <c r="G1754" s="8">
        <v>0</v>
      </c>
      <c r="H1754" s="8">
        <f>VLOOKUP(E1754,[1]Hoja1!$E:$F,2,FALSE)</f>
        <v>0</v>
      </c>
      <c r="I1754" s="8">
        <f>VLOOKUP(E1754,[1]Hoja1!$E:$S,3,FALSE)</f>
        <v>0</v>
      </c>
      <c r="J1754" s="8">
        <f>VLOOKUP(E1754,[1]Hoja1!$E:$S,4,FALSE)</f>
        <v>0</v>
      </c>
      <c r="K1754" s="8">
        <f>VLOOKUP(E1754,[1]Hoja1!$E:$S,5,FALSE)</f>
        <v>0</v>
      </c>
      <c r="L1754" s="8">
        <f>VLOOKUP(E1754,[1]Hoja1!$E:$S,6,FALSE)</f>
        <v>0</v>
      </c>
      <c r="M1754" s="8">
        <f>VLOOKUP(E1754,[1]Hoja1!$E:$S,7,FALSE)</f>
        <v>0</v>
      </c>
      <c r="N1754" s="6"/>
      <c r="O1754" s="6" t="s">
        <v>501</v>
      </c>
      <c r="P1754" s="6" t="s">
        <v>7141</v>
      </c>
      <c r="Q1754" s="6" t="s">
        <v>1402</v>
      </c>
      <c r="R1754" s="6" t="s">
        <v>54</v>
      </c>
      <c r="S1754" s="7" t="s">
        <v>35</v>
      </c>
      <c r="T1754" s="7" t="s">
        <v>35</v>
      </c>
      <c r="U1754" s="7">
        <v>45</v>
      </c>
      <c r="V1754" s="6" t="s">
        <v>80</v>
      </c>
      <c r="W1754" s="6" t="s">
        <v>80</v>
      </c>
      <c r="X1754" s="6" t="s">
        <v>5859</v>
      </c>
      <c r="Y1754" s="8" t="s">
        <v>2616</v>
      </c>
      <c r="Z1754" s="6" t="s">
        <v>7142</v>
      </c>
      <c r="AA1754" s="8">
        <v>0</v>
      </c>
      <c r="AB1754" s="8">
        <v>0</v>
      </c>
      <c r="AC1754" s="8">
        <v>0</v>
      </c>
      <c r="AD1754" s="8">
        <v>0</v>
      </c>
      <c r="AE1754" s="8">
        <v>0</v>
      </c>
      <c r="AF1754" s="8">
        <v>0</v>
      </c>
    </row>
    <row r="1755" spans="1:32" x14ac:dyDescent="0.25">
      <c r="A1755" s="6" t="s">
        <v>5247</v>
      </c>
      <c r="B1755" s="6" t="s">
        <v>5248</v>
      </c>
      <c r="C1755" s="6" t="s">
        <v>275</v>
      </c>
      <c r="D1755" s="7">
        <v>32</v>
      </c>
      <c r="E1755" s="8" t="s">
        <v>7143</v>
      </c>
      <c r="F1755" s="8">
        <v>0</v>
      </c>
      <c r="G1755" s="8">
        <v>0</v>
      </c>
      <c r="H1755" s="8">
        <f>VLOOKUP(E1755,[1]Hoja1!$E:$F,2,FALSE)</f>
        <v>0</v>
      </c>
      <c r="I1755" s="8">
        <f>VLOOKUP(E1755,[1]Hoja1!$E:$S,3,FALSE)</f>
        <v>0</v>
      </c>
      <c r="J1755" s="8">
        <f>VLOOKUP(E1755,[1]Hoja1!$E:$S,4,FALSE)</f>
        <v>0</v>
      </c>
      <c r="K1755" s="8">
        <f>VLOOKUP(E1755,[1]Hoja1!$E:$S,5,FALSE)</f>
        <v>0</v>
      </c>
      <c r="L1755" s="8">
        <f>VLOOKUP(E1755,[1]Hoja1!$E:$S,6,FALSE)</f>
        <v>0</v>
      </c>
      <c r="M1755" s="8">
        <f>VLOOKUP(E1755,[1]Hoja1!$E:$S,7,FALSE)</f>
        <v>0</v>
      </c>
      <c r="N1755" s="6"/>
      <c r="O1755" s="6" t="s">
        <v>3208</v>
      </c>
      <c r="P1755" s="6" t="s">
        <v>7144</v>
      </c>
      <c r="Q1755" s="6" t="s">
        <v>4536</v>
      </c>
      <c r="R1755" s="6" t="s">
        <v>34</v>
      </c>
      <c r="S1755" s="7" t="s">
        <v>35</v>
      </c>
      <c r="T1755" s="7" t="s">
        <v>35</v>
      </c>
      <c r="U1755" s="7">
        <v>51</v>
      </c>
      <c r="V1755" s="6" t="s">
        <v>80</v>
      </c>
      <c r="W1755" s="6" t="s">
        <v>80</v>
      </c>
      <c r="X1755" s="6" t="s">
        <v>2615</v>
      </c>
      <c r="Y1755" s="8" t="s">
        <v>2616</v>
      </c>
      <c r="Z1755" s="6" t="s">
        <v>7145</v>
      </c>
      <c r="AA1755" s="8">
        <v>0</v>
      </c>
      <c r="AB1755" s="8">
        <v>0</v>
      </c>
      <c r="AC1755" s="8">
        <v>0</v>
      </c>
      <c r="AD1755" s="8">
        <v>0</v>
      </c>
      <c r="AE1755" s="8">
        <v>0</v>
      </c>
      <c r="AF1755" s="8">
        <v>0</v>
      </c>
    </row>
    <row r="1756" spans="1:32" x14ac:dyDescent="0.25">
      <c r="A1756" s="6" t="s">
        <v>5247</v>
      </c>
      <c r="B1756" s="6" t="s">
        <v>5248</v>
      </c>
      <c r="C1756" s="6" t="s">
        <v>275</v>
      </c>
      <c r="D1756" s="7">
        <v>33</v>
      </c>
      <c r="E1756" s="8" t="s">
        <v>7146</v>
      </c>
      <c r="F1756" s="8">
        <v>0</v>
      </c>
      <c r="G1756" s="8">
        <v>0</v>
      </c>
      <c r="H1756" s="8">
        <f>VLOOKUP(E1756,[1]Hoja1!$E:$F,2,FALSE)</f>
        <v>0</v>
      </c>
      <c r="I1756" s="8">
        <f>VLOOKUP(E1756,[1]Hoja1!$E:$S,3,FALSE)</f>
        <v>0</v>
      </c>
      <c r="J1756" s="8">
        <f>VLOOKUP(E1756,[1]Hoja1!$E:$S,4,FALSE)</f>
        <v>0</v>
      </c>
      <c r="K1756" s="8">
        <f>VLOOKUP(E1756,[1]Hoja1!$E:$S,5,FALSE)</f>
        <v>0</v>
      </c>
      <c r="L1756" s="8">
        <f>VLOOKUP(E1756,[1]Hoja1!$E:$S,6,FALSE)</f>
        <v>0</v>
      </c>
      <c r="M1756" s="8">
        <f>VLOOKUP(E1756,[1]Hoja1!$E:$S,7,FALSE)</f>
        <v>0</v>
      </c>
      <c r="N1756" s="6"/>
      <c r="O1756" s="6" t="s">
        <v>7147</v>
      </c>
      <c r="P1756" s="6" t="s">
        <v>4002</v>
      </c>
      <c r="Q1756" s="6" t="s">
        <v>7148</v>
      </c>
      <c r="R1756" s="6" t="s">
        <v>54</v>
      </c>
      <c r="S1756" s="7" t="s">
        <v>35</v>
      </c>
      <c r="T1756" s="7" t="s">
        <v>35</v>
      </c>
      <c r="U1756" s="7">
        <v>45</v>
      </c>
      <c r="V1756" s="6" t="s">
        <v>80</v>
      </c>
      <c r="W1756" s="6" t="s">
        <v>80</v>
      </c>
      <c r="X1756" s="6" t="s">
        <v>1844</v>
      </c>
      <c r="Y1756" s="8" t="s">
        <v>120</v>
      </c>
      <c r="Z1756" s="6" t="s">
        <v>7149</v>
      </c>
      <c r="AA1756" s="8">
        <v>0</v>
      </c>
      <c r="AB1756" s="8">
        <v>0</v>
      </c>
      <c r="AC1756" s="8">
        <v>0</v>
      </c>
      <c r="AD1756" s="8">
        <v>0</v>
      </c>
      <c r="AE1756" s="8">
        <v>0</v>
      </c>
      <c r="AF1756" s="8">
        <v>0</v>
      </c>
    </row>
    <row r="1757" spans="1:32" x14ac:dyDescent="0.25">
      <c r="A1757" s="6" t="s">
        <v>5247</v>
      </c>
      <c r="B1757" s="6" t="s">
        <v>5248</v>
      </c>
      <c r="C1757" s="6" t="s">
        <v>275</v>
      </c>
      <c r="D1757" s="7">
        <v>34</v>
      </c>
      <c r="E1757" s="8" t="s">
        <v>7150</v>
      </c>
      <c r="F1757" s="8">
        <v>0</v>
      </c>
      <c r="G1757" s="8">
        <v>0</v>
      </c>
      <c r="H1757" s="8">
        <f>VLOOKUP(E1757,[1]Hoja1!$E:$F,2,FALSE)</f>
        <v>0</v>
      </c>
      <c r="I1757" s="8">
        <f>VLOOKUP(E1757,[1]Hoja1!$E:$S,3,FALSE)</f>
        <v>0</v>
      </c>
      <c r="J1757" s="8">
        <f>VLOOKUP(E1757,[1]Hoja1!$E:$S,4,FALSE)</f>
        <v>0</v>
      </c>
      <c r="K1757" s="8">
        <f>VLOOKUP(E1757,[1]Hoja1!$E:$S,5,FALSE)</f>
        <v>0</v>
      </c>
      <c r="L1757" s="8">
        <f>VLOOKUP(E1757,[1]Hoja1!$E:$S,6,FALSE)</f>
        <v>0</v>
      </c>
      <c r="M1757" s="8">
        <f>VLOOKUP(E1757,[1]Hoja1!$E:$S,7,FALSE)</f>
        <v>0</v>
      </c>
      <c r="N1757" s="6"/>
      <c r="O1757" s="6" t="s">
        <v>7151</v>
      </c>
      <c r="P1757" s="6" t="s">
        <v>1166</v>
      </c>
      <c r="Q1757" s="6" t="s">
        <v>7152</v>
      </c>
      <c r="R1757" s="6" t="s">
        <v>34</v>
      </c>
      <c r="S1757" s="7" t="s">
        <v>35</v>
      </c>
      <c r="T1757" s="7" t="s">
        <v>30</v>
      </c>
      <c r="U1757" s="7">
        <v>27</v>
      </c>
      <c r="V1757" s="6" t="s">
        <v>80</v>
      </c>
      <c r="W1757" s="6" t="s">
        <v>80</v>
      </c>
      <c r="X1757" s="6" t="s">
        <v>924</v>
      </c>
      <c r="Y1757" s="8" t="s">
        <v>120</v>
      </c>
      <c r="Z1757" s="6" t="s">
        <v>7153</v>
      </c>
      <c r="AA1757" s="8">
        <v>0</v>
      </c>
      <c r="AB1757" s="8">
        <v>0</v>
      </c>
      <c r="AC1757" s="8">
        <v>0</v>
      </c>
      <c r="AD1757" s="8">
        <v>0</v>
      </c>
      <c r="AE1757" s="8">
        <v>0</v>
      </c>
      <c r="AF1757" s="8">
        <v>0</v>
      </c>
    </row>
    <row r="1758" spans="1:32" x14ac:dyDescent="0.25">
      <c r="A1758" s="6" t="s">
        <v>5247</v>
      </c>
      <c r="B1758" s="6" t="s">
        <v>5248</v>
      </c>
      <c r="C1758" s="6" t="s">
        <v>275</v>
      </c>
      <c r="D1758" s="7">
        <v>35</v>
      </c>
      <c r="E1758" s="8" t="s">
        <v>7154</v>
      </c>
      <c r="F1758" s="8">
        <v>0</v>
      </c>
      <c r="G1758" s="8">
        <v>0</v>
      </c>
      <c r="H1758" s="8">
        <f>VLOOKUP(E1758,[1]Hoja1!$E:$F,2,FALSE)</f>
        <v>0</v>
      </c>
      <c r="I1758" s="8">
        <f>VLOOKUP(E1758,[1]Hoja1!$E:$S,3,FALSE)</f>
        <v>0</v>
      </c>
      <c r="J1758" s="8">
        <f>VLOOKUP(E1758,[1]Hoja1!$E:$S,4,FALSE)</f>
        <v>0</v>
      </c>
      <c r="K1758" s="8">
        <f>VLOOKUP(E1758,[1]Hoja1!$E:$S,5,FALSE)</f>
        <v>0</v>
      </c>
      <c r="L1758" s="8">
        <f>VLOOKUP(E1758,[1]Hoja1!$E:$S,6,FALSE)</f>
        <v>0</v>
      </c>
      <c r="M1758" s="8">
        <f>VLOOKUP(E1758,[1]Hoja1!$E:$S,7,FALSE)</f>
        <v>0</v>
      </c>
      <c r="N1758" s="6"/>
      <c r="O1758" s="6" t="s">
        <v>7155</v>
      </c>
      <c r="P1758" s="6" t="s">
        <v>773</v>
      </c>
      <c r="Q1758" s="6" t="s">
        <v>7156</v>
      </c>
      <c r="R1758" s="6" t="s">
        <v>54</v>
      </c>
      <c r="S1758" s="7" t="s">
        <v>35</v>
      </c>
      <c r="T1758" s="7" t="s">
        <v>35</v>
      </c>
      <c r="U1758" s="7">
        <v>61</v>
      </c>
      <c r="V1758" s="6" t="s">
        <v>80</v>
      </c>
      <c r="W1758" s="6" t="s">
        <v>80</v>
      </c>
      <c r="X1758" s="6" t="s">
        <v>5329</v>
      </c>
      <c r="Y1758" s="8" t="s">
        <v>1675</v>
      </c>
      <c r="Z1758" s="6" t="s">
        <v>7157</v>
      </c>
      <c r="AA1758" s="8">
        <v>0</v>
      </c>
      <c r="AB1758" s="8">
        <v>0</v>
      </c>
      <c r="AC1758" s="8">
        <v>0</v>
      </c>
      <c r="AD1758" s="8">
        <v>0</v>
      </c>
      <c r="AE1758" s="8">
        <v>0</v>
      </c>
      <c r="AF1758" s="8">
        <v>0</v>
      </c>
    </row>
    <row r="1759" spans="1:32" x14ac:dyDescent="0.25">
      <c r="A1759" s="6" t="s">
        <v>5247</v>
      </c>
      <c r="B1759" s="6" t="s">
        <v>5248</v>
      </c>
      <c r="C1759" s="6" t="s">
        <v>275</v>
      </c>
      <c r="D1759" s="7">
        <v>36</v>
      </c>
      <c r="E1759" s="8" t="s">
        <v>7158</v>
      </c>
      <c r="F1759" s="8">
        <v>0</v>
      </c>
      <c r="G1759" s="8">
        <v>0</v>
      </c>
      <c r="H1759" s="8">
        <f>VLOOKUP(E1759,[1]Hoja1!$E:$F,2,FALSE)</f>
        <v>0</v>
      </c>
      <c r="I1759" s="8">
        <f>VLOOKUP(E1759,[1]Hoja1!$E:$S,3,FALSE)</f>
        <v>0</v>
      </c>
      <c r="J1759" s="8">
        <f>VLOOKUP(E1759,[1]Hoja1!$E:$S,4,FALSE)</f>
        <v>0</v>
      </c>
      <c r="K1759" s="8">
        <f>VLOOKUP(E1759,[1]Hoja1!$E:$S,5,FALSE)</f>
        <v>0</v>
      </c>
      <c r="L1759" s="8">
        <f>VLOOKUP(E1759,[1]Hoja1!$E:$S,6,FALSE)</f>
        <v>0</v>
      </c>
      <c r="M1759" s="8">
        <f>VLOOKUP(E1759,[1]Hoja1!$E:$S,7,FALSE)</f>
        <v>0</v>
      </c>
      <c r="N1759" s="6"/>
      <c r="O1759" s="6" t="s">
        <v>123</v>
      </c>
      <c r="P1759" s="6" t="s">
        <v>7159</v>
      </c>
      <c r="Q1759" s="6" t="s">
        <v>5096</v>
      </c>
      <c r="R1759" s="6" t="s">
        <v>34</v>
      </c>
      <c r="S1759" s="7" t="s">
        <v>35</v>
      </c>
      <c r="T1759" s="7" t="s">
        <v>35</v>
      </c>
      <c r="U1759" s="7">
        <v>42</v>
      </c>
      <c r="V1759" s="6" t="s">
        <v>80</v>
      </c>
      <c r="W1759" s="6" t="s">
        <v>80</v>
      </c>
      <c r="X1759" s="6" t="s">
        <v>5541</v>
      </c>
      <c r="Y1759" s="8" t="s">
        <v>82</v>
      </c>
      <c r="Z1759" s="6" t="s">
        <v>7160</v>
      </c>
      <c r="AA1759" s="8">
        <v>0</v>
      </c>
      <c r="AB1759" s="8">
        <v>0</v>
      </c>
      <c r="AC1759" s="8">
        <v>0</v>
      </c>
      <c r="AD1759" s="8">
        <v>0</v>
      </c>
      <c r="AE1759" s="8">
        <v>0</v>
      </c>
      <c r="AF1759" s="8">
        <v>0</v>
      </c>
    </row>
    <row r="1760" spans="1:32" x14ac:dyDescent="0.25">
      <c r="A1760" s="6" t="s">
        <v>5247</v>
      </c>
      <c r="B1760" s="6" t="s">
        <v>5248</v>
      </c>
      <c r="C1760" s="6" t="s">
        <v>689</v>
      </c>
      <c r="D1760" s="7">
        <v>1</v>
      </c>
      <c r="E1760" s="8" t="s">
        <v>7161</v>
      </c>
      <c r="F1760" s="8">
        <v>0</v>
      </c>
      <c r="G1760" s="8">
        <v>0</v>
      </c>
      <c r="H1760" s="8">
        <f>VLOOKUP(E1760,[1]Hoja1!$E:$F,2,FALSE)</f>
        <v>1366</v>
      </c>
      <c r="I1760" s="8" t="str">
        <f>VLOOKUP(E1760,[1]Hoja1!$E:$S,3,FALSE)</f>
        <v>PARTIDO POLÍTICO FUERZA POPULAR</v>
      </c>
      <c r="J1760" s="8">
        <f>VLOOKUP(E1760,[1]Hoja1!$E:$S,4,FALSE)</f>
        <v>2015</v>
      </c>
      <c r="K1760" s="8">
        <f>VLOOKUP(E1760,[1]Hoja1!$E:$S,5,FALSE)</f>
        <v>2018</v>
      </c>
      <c r="L1760" s="8">
        <f>VLOOKUP(E1760,[1]Hoja1!$E:$S,6,FALSE)</f>
        <v>6</v>
      </c>
      <c r="M1760" s="8" t="str">
        <f>VLOOKUP(E1760,[1]Hoja1!$E:$S,7,FALSE)</f>
        <v>GOBERNADOR REGIONAL</v>
      </c>
      <c r="N1760" s="6"/>
      <c r="O1760" s="6" t="s">
        <v>7162</v>
      </c>
      <c r="P1760" s="6" t="s">
        <v>1895</v>
      </c>
      <c r="Q1760" s="6" t="s">
        <v>7163</v>
      </c>
      <c r="R1760" s="6" t="s">
        <v>34</v>
      </c>
      <c r="S1760" s="7" t="s">
        <v>35</v>
      </c>
      <c r="T1760" s="7" t="s">
        <v>35</v>
      </c>
      <c r="U1760" s="7">
        <v>69</v>
      </c>
      <c r="V1760" s="6" t="s">
        <v>80</v>
      </c>
      <c r="W1760" s="6" t="s">
        <v>80</v>
      </c>
      <c r="X1760" s="6" t="s">
        <v>2811</v>
      </c>
      <c r="Y1760" s="8" t="s">
        <v>120</v>
      </c>
      <c r="Z1760" s="6" t="s">
        <v>7164</v>
      </c>
      <c r="AA1760" s="8">
        <v>1366</v>
      </c>
      <c r="AB1760" s="8" t="s">
        <v>489</v>
      </c>
      <c r="AC1760" s="8">
        <v>2015</v>
      </c>
      <c r="AD1760" s="8">
        <v>2018</v>
      </c>
      <c r="AE1760" s="8">
        <v>6</v>
      </c>
      <c r="AF1760" s="8" t="s">
        <v>944</v>
      </c>
    </row>
    <row r="1761" spans="1:32" x14ac:dyDescent="0.25">
      <c r="A1761" s="6" t="s">
        <v>5247</v>
      </c>
      <c r="B1761" s="6" t="s">
        <v>5248</v>
      </c>
      <c r="C1761" s="6" t="s">
        <v>689</v>
      </c>
      <c r="D1761" s="7">
        <v>2</v>
      </c>
      <c r="E1761" s="8" t="s">
        <v>7165</v>
      </c>
      <c r="F1761" s="8" t="s">
        <v>30</v>
      </c>
      <c r="G1761" s="8">
        <v>55</v>
      </c>
      <c r="H1761" s="8">
        <f>VLOOKUP(E1761,[1]Hoja1!$E:$F,2,FALSE)</f>
        <v>2156</v>
      </c>
      <c r="I1761" s="8" t="str">
        <f>VLOOKUP(E1761,[1]Hoja1!$E:$S,3,FALSE)</f>
        <v>ALIANZA ELECTORAL ALIANZA SOLIDARIDAD NACIONAL</v>
      </c>
      <c r="J1761" s="8">
        <f>VLOOKUP(E1761,[1]Hoja1!$E:$S,4,FALSE)</f>
        <v>2011</v>
      </c>
      <c r="K1761" s="8">
        <f>VLOOKUP(E1761,[1]Hoja1!$E:$S,5,FALSE)</f>
        <v>2016</v>
      </c>
      <c r="L1761" s="8">
        <f>VLOOKUP(E1761,[1]Hoja1!$E:$S,6,FALSE)</f>
        <v>4</v>
      </c>
      <c r="M1761" s="8" t="str">
        <f>VLOOKUP(E1761,[1]Hoja1!$E:$S,7,FALSE)</f>
        <v>CONGRESISTA DE LA REPÚBLICA</v>
      </c>
      <c r="N1761" s="6"/>
      <c r="O1761" s="6" t="s">
        <v>7166</v>
      </c>
      <c r="P1761" s="6" t="s">
        <v>4466</v>
      </c>
      <c r="Q1761" s="6" t="s">
        <v>7167</v>
      </c>
      <c r="R1761" s="6" t="s">
        <v>34</v>
      </c>
      <c r="S1761" s="7" t="s">
        <v>35</v>
      </c>
      <c r="T1761" s="7" t="s">
        <v>35</v>
      </c>
      <c r="U1761" s="7">
        <v>47</v>
      </c>
      <c r="V1761" s="6" t="s">
        <v>80</v>
      </c>
      <c r="W1761" s="6" t="s">
        <v>80</v>
      </c>
      <c r="X1761" s="6" t="s">
        <v>5329</v>
      </c>
      <c r="Y1761" s="8" t="s">
        <v>1675</v>
      </c>
      <c r="Z1761" s="6" t="s">
        <v>7168</v>
      </c>
      <c r="AA1761" s="8">
        <v>2156</v>
      </c>
      <c r="AB1761" s="8" t="s">
        <v>7169</v>
      </c>
      <c r="AC1761" s="8">
        <v>2011</v>
      </c>
      <c r="AD1761" s="8">
        <v>2016</v>
      </c>
      <c r="AE1761" s="8">
        <v>4</v>
      </c>
      <c r="AF1761" s="8" t="s">
        <v>490</v>
      </c>
    </row>
    <row r="1762" spans="1:32" x14ac:dyDescent="0.25">
      <c r="A1762" s="6" t="s">
        <v>5247</v>
      </c>
      <c r="B1762" s="6" t="s">
        <v>5248</v>
      </c>
      <c r="C1762" s="6" t="s">
        <v>689</v>
      </c>
      <c r="D1762" s="7">
        <v>3</v>
      </c>
      <c r="E1762" s="8" t="s">
        <v>7170</v>
      </c>
      <c r="F1762" s="8">
        <v>0</v>
      </c>
      <c r="G1762" s="8">
        <v>0</v>
      </c>
      <c r="H1762" s="8">
        <f>VLOOKUP(E1762,[1]Hoja1!$E:$F,2,FALSE)</f>
        <v>2374</v>
      </c>
      <c r="I1762" s="8" t="str">
        <f>VLOOKUP(E1762,[1]Hoja1!$E:$S,3,FALSE)</f>
        <v>ORGANIZACIÓN POLÍTICA LOCAL DISTRITAL MOVIMIENTO INDEPENDIENTE POLITICO VILLA CAMBIA</v>
      </c>
      <c r="J1762" s="8">
        <f>VLOOKUP(E1762,[1]Hoja1!$E:$S,4,FALSE)</f>
        <v>2015</v>
      </c>
      <c r="K1762" s="8">
        <f>VLOOKUP(E1762,[1]Hoja1!$E:$S,5,FALSE)</f>
        <v>2018</v>
      </c>
      <c r="L1762" s="8">
        <f>VLOOKUP(E1762,[1]Hoja1!$E:$S,6,FALSE)</f>
        <v>11</v>
      </c>
      <c r="M1762" s="8" t="str">
        <f>VLOOKUP(E1762,[1]Hoja1!$E:$S,7,FALSE)</f>
        <v>REGIDOR DISTRITAL</v>
      </c>
      <c r="N1762" s="6"/>
      <c r="O1762" s="6" t="s">
        <v>347</v>
      </c>
      <c r="P1762" s="6" t="s">
        <v>393</v>
      </c>
      <c r="Q1762" s="6" t="s">
        <v>7171</v>
      </c>
      <c r="R1762" s="6" t="s">
        <v>34</v>
      </c>
      <c r="S1762" s="7" t="s">
        <v>35</v>
      </c>
      <c r="T1762" s="7" t="s">
        <v>35</v>
      </c>
      <c r="U1762" s="7">
        <v>65</v>
      </c>
      <c r="V1762" s="6" t="s">
        <v>80</v>
      </c>
      <c r="W1762" s="6" t="s">
        <v>80</v>
      </c>
      <c r="X1762" s="6" t="s">
        <v>5295</v>
      </c>
      <c r="Y1762" s="8" t="s">
        <v>2616</v>
      </c>
      <c r="Z1762" s="6" t="s">
        <v>7172</v>
      </c>
      <c r="AA1762" s="8">
        <v>2374</v>
      </c>
      <c r="AB1762" s="8" t="s">
        <v>7173</v>
      </c>
      <c r="AC1762" s="8">
        <v>2015</v>
      </c>
      <c r="AD1762" s="8">
        <v>2018</v>
      </c>
      <c r="AE1762" s="8">
        <v>11</v>
      </c>
      <c r="AF1762" s="8" t="s">
        <v>322</v>
      </c>
    </row>
    <row r="1763" spans="1:32" x14ac:dyDescent="0.25">
      <c r="A1763" s="6" t="s">
        <v>5247</v>
      </c>
      <c r="B1763" s="6" t="s">
        <v>5248</v>
      </c>
      <c r="C1763" s="6" t="s">
        <v>689</v>
      </c>
      <c r="D1763" s="7">
        <v>4</v>
      </c>
      <c r="E1763" s="8" t="s">
        <v>7174</v>
      </c>
      <c r="F1763" s="8">
        <v>0</v>
      </c>
      <c r="G1763" s="8">
        <v>0</v>
      </c>
      <c r="H1763" s="8">
        <f>VLOOKUP(E1763,[1]Hoja1!$E:$F,2,FALSE)</f>
        <v>0</v>
      </c>
      <c r="I1763" s="8">
        <f>VLOOKUP(E1763,[1]Hoja1!$E:$S,3,FALSE)</f>
        <v>0</v>
      </c>
      <c r="J1763" s="8">
        <f>VLOOKUP(E1763,[1]Hoja1!$E:$S,4,FALSE)</f>
        <v>0</v>
      </c>
      <c r="K1763" s="8">
        <f>VLOOKUP(E1763,[1]Hoja1!$E:$S,5,FALSE)</f>
        <v>0</v>
      </c>
      <c r="L1763" s="8">
        <f>VLOOKUP(E1763,[1]Hoja1!$E:$S,6,FALSE)</f>
        <v>0</v>
      </c>
      <c r="M1763" s="8">
        <f>VLOOKUP(E1763,[1]Hoja1!$E:$S,7,FALSE)</f>
        <v>0</v>
      </c>
      <c r="N1763" s="6"/>
      <c r="O1763" s="6" t="s">
        <v>1515</v>
      </c>
      <c r="P1763" s="6" t="s">
        <v>7175</v>
      </c>
      <c r="Q1763" s="6" t="s">
        <v>7176</v>
      </c>
      <c r="R1763" s="6" t="s">
        <v>34</v>
      </c>
      <c r="S1763" s="7" t="s">
        <v>35</v>
      </c>
      <c r="T1763" s="7" t="s">
        <v>35</v>
      </c>
      <c r="U1763" s="7">
        <v>31</v>
      </c>
      <c r="V1763" s="6" t="s">
        <v>80</v>
      </c>
      <c r="W1763" s="6" t="s">
        <v>80</v>
      </c>
      <c r="X1763" s="6" t="s">
        <v>976</v>
      </c>
      <c r="Y1763" s="8" t="s">
        <v>82</v>
      </c>
      <c r="Z1763" s="6" t="s">
        <v>7177</v>
      </c>
      <c r="AA1763" s="8">
        <v>0</v>
      </c>
      <c r="AB1763" s="8">
        <v>0</v>
      </c>
      <c r="AC1763" s="8">
        <v>0</v>
      </c>
      <c r="AD1763" s="8">
        <v>0</v>
      </c>
      <c r="AE1763" s="8">
        <v>0</v>
      </c>
      <c r="AF1763" s="8">
        <v>0</v>
      </c>
    </row>
    <row r="1764" spans="1:32" x14ac:dyDescent="0.25">
      <c r="A1764" s="6" t="s">
        <v>5247</v>
      </c>
      <c r="B1764" s="6" t="s">
        <v>5248</v>
      </c>
      <c r="C1764" s="6" t="s">
        <v>689</v>
      </c>
      <c r="D1764" s="7">
        <v>5</v>
      </c>
      <c r="E1764" s="8" t="s">
        <v>7178</v>
      </c>
      <c r="F1764" s="8">
        <v>0</v>
      </c>
      <c r="G1764" s="8">
        <v>0</v>
      </c>
      <c r="H1764" s="8">
        <f>VLOOKUP(E1764,[1]Hoja1!$E:$F,2,FALSE)</f>
        <v>15</v>
      </c>
      <c r="I1764" s="8" t="str">
        <f>VLOOKUP(E1764,[1]Hoja1!$E:$S,3,FALSE)</f>
        <v>PARTIDO POLÍTICO PARTIDO POPULAR CRISTIANO - PPC</v>
      </c>
      <c r="J1764" s="8">
        <f>VLOOKUP(E1764,[1]Hoja1!$E:$S,4,FALSE)</f>
        <v>2007</v>
      </c>
      <c r="K1764" s="8">
        <f>VLOOKUP(E1764,[1]Hoja1!$E:$S,5,FALSE)</f>
        <v>2014</v>
      </c>
      <c r="L1764" s="8">
        <f>VLOOKUP(E1764,[1]Hoja1!$E:$S,6,FALSE)</f>
        <v>10</v>
      </c>
      <c r="M1764" s="8" t="str">
        <f>VLOOKUP(E1764,[1]Hoja1!$E:$S,7,FALSE)</f>
        <v>ALCALDE DISTRITAL</v>
      </c>
      <c r="N1764" s="6"/>
      <c r="O1764" s="6" t="s">
        <v>830</v>
      </c>
      <c r="P1764" s="6" t="s">
        <v>7179</v>
      </c>
      <c r="Q1764" s="6" t="s">
        <v>7180</v>
      </c>
      <c r="R1764" s="6" t="s">
        <v>34</v>
      </c>
      <c r="S1764" s="7" t="s">
        <v>35</v>
      </c>
      <c r="T1764" s="7" t="s">
        <v>35</v>
      </c>
      <c r="U1764" s="7">
        <v>51</v>
      </c>
      <c r="V1764" s="6" t="s">
        <v>80</v>
      </c>
      <c r="W1764" s="6" t="s">
        <v>80</v>
      </c>
      <c r="X1764" s="6" t="s">
        <v>2811</v>
      </c>
      <c r="Y1764" s="8" t="s">
        <v>120</v>
      </c>
      <c r="Z1764" s="6" t="s">
        <v>7181</v>
      </c>
      <c r="AA1764" s="8">
        <v>15</v>
      </c>
      <c r="AB1764" s="8" t="s">
        <v>300</v>
      </c>
      <c r="AC1764" s="8">
        <v>2007</v>
      </c>
      <c r="AD1764" s="8">
        <v>2014</v>
      </c>
      <c r="AE1764" s="8">
        <v>10</v>
      </c>
      <c r="AF1764" s="8" t="s">
        <v>134</v>
      </c>
    </row>
    <row r="1765" spans="1:32" x14ac:dyDescent="0.25">
      <c r="A1765" s="6" t="s">
        <v>5247</v>
      </c>
      <c r="B1765" s="6" t="s">
        <v>5248</v>
      </c>
      <c r="C1765" s="6" t="s">
        <v>689</v>
      </c>
      <c r="D1765" s="7">
        <v>6</v>
      </c>
      <c r="E1765" s="8" t="s">
        <v>7182</v>
      </c>
      <c r="F1765" s="8" t="s">
        <v>30</v>
      </c>
      <c r="G1765" s="8">
        <v>55</v>
      </c>
      <c r="H1765" s="8">
        <f>VLOOKUP(E1765,[1]Hoja1!$E:$F,2,FALSE)</f>
        <v>55</v>
      </c>
      <c r="I1765" s="8" t="str">
        <f>VLOOKUP(E1765,[1]Hoja1!$E:$S,3,FALSE)</f>
        <v>PARTIDO POLÍTICO PERU PATRIA SEGURA</v>
      </c>
      <c r="J1765" s="8">
        <f>VLOOKUP(E1765,[1]Hoja1!$E:$S,4,FALSE)</f>
        <v>1993</v>
      </c>
      <c r="K1765" s="8">
        <f>VLOOKUP(E1765,[1]Hoja1!$E:$S,5,FALSE)</f>
        <v>1995</v>
      </c>
      <c r="L1765" s="8">
        <f>VLOOKUP(E1765,[1]Hoja1!$E:$S,6,FALSE)</f>
        <v>4</v>
      </c>
      <c r="M1765" s="8" t="str">
        <f>VLOOKUP(E1765,[1]Hoja1!$E:$S,7,FALSE)</f>
        <v>CONGRESISTA DE LA REPÚBLICA</v>
      </c>
      <c r="N1765" s="6"/>
      <c r="O1765" s="6" t="s">
        <v>2307</v>
      </c>
      <c r="P1765" s="6" t="s">
        <v>1381</v>
      </c>
      <c r="Q1765" s="6" t="s">
        <v>2088</v>
      </c>
      <c r="R1765" s="6" t="s">
        <v>34</v>
      </c>
      <c r="S1765" s="7" t="s">
        <v>35</v>
      </c>
      <c r="T1765" s="7" t="s">
        <v>35</v>
      </c>
      <c r="U1765" s="7">
        <v>59</v>
      </c>
      <c r="V1765" s="6" t="s">
        <v>80</v>
      </c>
      <c r="W1765" s="6" t="s">
        <v>80</v>
      </c>
      <c r="X1765" s="6" t="s">
        <v>2615</v>
      </c>
      <c r="Y1765" s="8" t="s">
        <v>2616</v>
      </c>
      <c r="Z1765" s="6" t="s">
        <v>7183</v>
      </c>
      <c r="AA1765" s="8">
        <v>55</v>
      </c>
      <c r="AB1765" s="8" t="s">
        <v>4714</v>
      </c>
      <c r="AC1765" s="8">
        <v>1993</v>
      </c>
      <c r="AD1765" s="8">
        <v>1995</v>
      </c>
      <c r="AE1765" s="8">
        <v>4</v>
      </c>
      <c r="AF1765" s="8" t="s">
        <v>490</v>
      </c>
    </row>
    <row r="1766" spans="1:32" x14ac:dyDescent="0.25">
      <c r="A1766" s="6" t="s">
        <v>5247</v>
      </c>
      <c r="B1766" s="6" t="s">
        <v>5248</v>
      </c>
      <c r="C1766" s="6" t="s">
        <v>689</v>
      </c>
      <c r="D1766" s="7">
        <v>7</v>
      </c>
      <c r="E1766" s="8" t="s">
        <v>7184</v>
      </c>
      <c r="F1766" s="8">
        <v>0</v>
      </c>
      <c r="G1766" s="8">
        <v>0</v>
      </c>
      <c r="H1766" s="8">
        <f>VLOOKUP(E1766,[1]Hoja1!$E:$F,2,FALSE)</f>
        <v>0</v>
      </c>
      <c r="I1766" s="8">
        <f>VLOOKUP(E1766,[1]Hoja1!$E:$S,3,FALSE)</f>
        <v>0</v>
      </c>
      <c r="J1766" s="8">
        <f>VLOOKUP(E1766,[1]Hoja1!$E:$S,4,FALSE)</f>
        <v>0</v>
      </c>
      <c r="K1766" s="8">
        <f>VLOOKUP(E1766,[1]Hoja1!$E:$S,5,FALSE)</f>
        <v>0</v>
      </c>
      <c r="L1766" s="8">
        <f>VLOOKUP(E1766,[1]Hoja1!$E:$S,6,FALSE)</f>
        <v>0</v>
      </c>
      <c r="M1766" s="8">
        <f>VLOOKUP(E1766,[1]Hoja1!$E:$S,7,FALSE)</f>
        <v>0</v>
      </c>
      <c r="N1766" s="6"/>
      <c r="O1766" s="6" t="s">
        <v>7185</v>
      </c>
      <c r="P1766" s="6" t="s">
        <v>7186</v>
      </c>
      <c r="Q1766" s="6" t="s">
        <v>487</v>
      </c>
      <c r="R1766" s="6" t="s">
        <v>34</v>
      </c>
      <c r="S1766" s="7" t="s">
        <v>35</v>
      </c>
      <c r="T1766" s="7" t="s">
        <v>35</v>
      </c>
      <c r="U1766" s="7">
        <v>43</v>
      </c>
      <c r="V1766" s="6" t="s">
        <v>80</v>
      </c>
      <c r="W1766" s="6" t="s">
        <v>80</v>
      </c>
      <c r="X1766" s="6" t="s">
        <v>924</v>
      </c>
      <c r="Y1766" s="8" t="s">
        <v>120</v>
      </c>
      <c r="Z1766" s="6" t="s">
        <v>7187</v>
      </c>
      <c r="AA1766" s="8">
        <v>0</v>
      </c>
      <c r="AB1766" s="8">
        <v>0</v>
      </c>
      <c r="AC1766" s="8">
        <v>0</v>
      </c>
      <c r="AD1766" s="8">
        <v>0</v>
      </c>
      <c r="AE1766" s="8">
        <v>0</v>
      </c>
      <c r="AF1766" s="8">
        <v>0</v>
      </c>
    </row>
    <row r="1767" spans="1:32" x14ac:dyDescent="0.25">
      <c r="A1767" s="6" t="s">
        <v>5247</v>
      </c>
      <c r="B1767" s="6" t="s">
        <v>5248</v>
      </c>
      <c r="C1767" s="6" t="s">
        <v>689</v>
      </c>
      <c r="D1767" s="7">
        <v>8</v>
      </c>
      <c r="E1767" s="8" t="s">
        <v>7188</v>
      </c>
      <c r="F1767" s="8">
        <v>0</v>
      </c>
      <c r="G1767" s="8">
        <v>0</v>
      </c>
      <c r="H1767" s="8">
        <f>VLOOKUP(E1767,[1]Hoja1!$E:$F,2,FALSE)</f>
        <v>0</v>
      </c>
      <c r="I1767" s="8">
        <f>VLOOKUP(E1767,[1]Hoja1!$E:$S,3,FALSE)</f>
        <v>0</v>
      </c>
      <c r="J1767" s="8">
        <f>VLOOKUP(E1767,[1]Hoja1!$E:$S,4,FALSE)</f>
        <v>0</v>
      </c>
      <c r="K1767" s="8">
        <f>VLOOKUP(E1767,[1]Hoja1!$E:$S,5,FALSE)</f>
        <v>0</v>
      </c>
      <c r="L1767" s="8">
        <f>VLOOKUP(E1767,[1]Hoja1!$E:$S,6,FALSE)</f>
        <v>0</v>
      </c>
      <c r="M1767" s="8">
        <f>VLOOKUP(E1767,[1]Hoja1!$E:$S,7,FALSE)</f>
        <v>0</v>
      </c>
      <c r="N1767" s="6"/>
      <c r="O1767" s="6" t="s">
        <v>7189</v>
      </c>
      <c r="P1767" s="6" t="s">
        <v>7190</v>
      </c>
      <c r="Q1767" s="6" t="s">
        <v>7191</v>
      </c>
      <c r="R1767" s="6" t="s">
        <v>34</v>
      </c>
      <c r="S1767" s="7" t="s">
        <v>35</v>
      </c>
      <c r="T1767" s="7" t="s">
        <v>35</v>
      </c>
      <c r="U1767" s="7">
        <v>62</v>
      </c>
      <c r="V1767" s="6" t="s">
        <v>80</v>
      </c>
      <c r="W1767" s="6" t="s">
        <v>80</v>
      </c>
      <c r="X1767" s="6" t="s">
        <v>5951</v>
      </c>
      <c r="Y1767" s="8" t="s">
        <v>1675</v>
      </c>
      <c r="Z1767" s="6" t="s">
        <v>7192</v>
      </c>
      <c r="AA1767" s="8">
        <v>0</v>
      </c>
      <c r="AB1767" s="8">
        <v>0</v>
      </c>
      <c r="AC1767" s="8">
        <v>0</v>
      </c>
      <c r="AD1767" s="8">
        <v>0</v>
      </c>
      <c r="AE1767" s="8">
        <v>0</v>
      </c>
      <c r="AF1767" s="8">
        <v>0</v>
      </c>
    </row>
    <row r="1768" spans="1:32" x14ac:dyDescent="0.25">
      <c r="A1768" s="6" t="s">
        <v>5247</v>
      </c>
      <c r="B1768" s="6" t="s">
        <v>5248</v>
      </c>
      <c r="C1768" s="6" t="s">
        <v>689</v>
      </c>
      <c r="D1768" s="7">
        <v>9</v>
      </c>
      <c r="E1768" s="8" t="s">
        <v>7193</v>
      </c>
      <c r="F1768" s="8">
        <v>0</v>
      </c>
      <c r="G1768" s="8">
        <v>0</v>
      </c>
      <c r="H1768" s="8">
        <f>VLOOKUP(E1768,[1]Hoja1!$E:$F,2,FALSE)</f>
        <v>0</v>
      </c>
      <c r="I1768" s="8">
        <f>VLOOKUP(E1768,[1]Hoja1!$E:$S,3,FALSE)</f>
        <v>0</v>
      </c>
      <c r="J1768" s="8">
        <f>VLOOKUP(E1768,[1]Hoja1!$E:$S,4,FALSE)</f>
        <v>0</v>
      </c>
      <c r="K1768" s="8">
        <f>VLOOKUP(E1768,[1]Hoja1!$E:$S,5,FALSE)</f>
        <v>0</v>
      </c>
      <c r="L1768" s="8">
        <f>VLOOKUP(E1768,[1]Hoja1!$E:$S,6,FALSE)</f>
        <v>0</v>
      </c>
      <c r="M1768" s="8">
        <f>VLOOKUP(E1768,[1]Hoja1!$E:$S,7,FALSE)</f>
        <v>0</v>
      </c>
      <c r="N1768" s="6"/>
      <c r="O1768" s="6" t="s">
        <v>6672</v>
      </c>
      <c r="P1768" s="6" t="s">
        <v>70</v>
      </c>
      <c r="Q1768" s="6" t="s">
        <v>2474</v>
      </c>
      <c r="R1768" s="6" t="s">
        <v>34</v>
      </c>
      <c r="S1768" s="7" t="s">
        <v>35</v>
      </c>
      <c r="T1768" s="7" t="s">
        <v>35</v>
      </c>
      <c r="U1768" s="7">
        <v>59</v>
      </c>
      <c r="V1768" s="6" t="s">
        <v>80</v>
      </c>
      <c r="W1768" s="6" t="s">
        <v>80</v>
      </c>
      <c r="X1768" s="6" t="s">
        <v>2811</v>
      </c>
      <c r="Y1768" s="8" t="s">
        <v>120</v>
      </c>
      <c r="Z1768" s="6" t="s">
        <v>7194</v>
      </c>
      <c r="AA1768" s="8">
        <v>0</v>
      </c>
      <c r="AB1768" s="8">
        <v>0</v>
      </c>
      <c r="AC1768" s="8">
        <v>0</v>
      </c>
      <c r="AD1768" s="8">
        <v>0</v>
      </c>
      <c r="AE1768" s="8">
        <v>0</v>
      </c>
      <c r="AF1768" s="8">
        <v>0</v>
      </c>
    </row>
    <row r="1769" spans="1:32" x14ac:dyDescent="0.25">
      <c r="A1769" s="6" t="s">
        <v>5247</v>
      </c>
      <c r="B1769" s="6" t="s">
        <v>5248</v>
      </c>
      <c r="C1769" s="6" t="s">
        <v>689</v>
      </c>
      <c r="D1769" s="7">
        <v>10</v>
      </c>
      <c r="E1769" s="8" t="s">
        <v>7195</v>
      </c>
      <c r="F1769" s="8">
        <v>0</v>
      </c>
      <c r="G1769" s="8">
        <v>0</v>
      </c>
      <c r="H1769" s="8">
        <f>VLOOKUP(E1769,[1]Hoja1!$E:$F,2,FALSE)</f>
        <v>0</v>
      </c>
      <c r="I1769" s="8">
        <f>VLOOKUP(E1769,[1]Hoja1!$E:$S,3,FALSE)</f>
        <v>0</v>
      </c>
      <c r="J1769" s="8">
        <f>VLOOKUP(E1769,[1]Hoja1!$E:$S,4,FALSE)</f>
        <v>0</v>
      </c>
      <c r="K1769" s="8">
        <f>VLOOKUP(E1769,[1]Hoja1!$E:$S,5,FALSE)</f>
        <v>0</v>
      </c>
      <c r="L1769" s="8">
        <f>VLOOKUP(E1769,[1]Hoja1!$E:$S,6,FALSE)</f>
        <v>0</v>
      </c>
      <c r="M1769" s="8">
        <f>VLOOKUP(E1769,[1]Hoja1!$E:$S,7,FALSE)</f>
        <v>0</v>
      </c>
      <c r="N1769" s="6"/>
      <c r="O1769" s="6" t="s">
        <v>137</v>
      </c>
      <c r="P1769" s="6" t="s">
        <v>1678</v>
      </c>
      <c r="Q1769" s="6" t="s">
        <v>7196</v>
      </c>
      <c r="R1769" s="6" t="s">
        <v>34</v>
      </c>
      <c r="S1769" s="7" t="s">
        <v>35</v>
      </c>
      <c r="T1769" s="7" t="s">
        <v>35</v>
      </c>
      <c r="U1769" s="7">
        <v>59</v>
      </c>
      <c r="V1769" s="6" t="s">
        <v>80</v>
      </c>
      <c r="W1769" s="6" t="s">
        <v>80</v>
      </c>
      <c r="X1769" s="6" t="s">
        <v>1844</v>
      </c>
      <c r="Y1769" s="8" t="s">
        <v>120</v>
      </c>
      <c r="Z1769" s="6" t="s">
        <v>7197</v>
      </c>
      <c r="AA1769" s="8">
        <v>0</v>
      </c>
      <c r="AB1769" s="8">
        <v>0</v>
      </c>
      <c r="AC1769" s="8">
        <v>0</v>
      </c>
      <c r="AD1769" s="8">
        <v>0</v>
      </c>
      <c r="AE1769" s="8">
        <v>0</v>
      </c>
      <c r="AF1769" s="8">
        <v>0</v>
      </c>
    </row>
    <row r="1770" spans="1:32" x14ac:dyDescent="0.25">
      <c r="A1770" s="6" t="s">
        <v>5247</v>
      </c>
      <c r="B1770" s="6" t="s">
        <v>5248</v>
      </c>
      <c r="C1770" s="6" t="s">
        <v>689</v>
      </c>
      <c r="D1770" s="7">
        <v>11</v>
      </c>
      <c r="E1770" s="8" t="s">
        <v>7198</v>
      </c>
      <c r="F1770" s="8" t="s">
        <v>30</v>
      </c>
      <c r="G1770" s="8">
        <v>55</v>
      </c>
      <c r="H1770" s="8">
        <f>VLOOKUP(E1770,[1]Hoja1!$E:$F,2,FALSE)</f>
        <v>0</v>
      </c>
      <c r="I1770" s="8">
        <f>VLOOKUP(E1770,[1]Hoja1!$E:$S,3,FALSE)</f>
        <v>0</v>
      </c>
      <c r="J1770" s="8">
        <f>VLOOKUP(E1770,[1]Hoja1!$E:$S,4,FALSE)</f>
        <v>0</v>
      </c>
      <c r="K1770" s="8">
        <f>VLOOKUP(E1770,[1]Hoja1!$E:$S,5,FALSE)</f>
        <v>0</v>
      </c>
      <c r="L1770" s="8">
        <f>VLOOKUP(E1770,[1]Hoja1!$E:$S,6,FALSE)</f>
        <v>0</v>
      </c>
      <c r="M1770" s="8">
        <f>VLOOKUP(E1770,[1]Hoja1!$E:$S,7,FALSE)</f>
        <v>0</v>
      </c>
      <c r="N1770" s="6"/>
      <c r="O1770" s="6" t="s">
        <v>481</v>
      </c>
      <c r="P1770" s="6" t="s">
        <v>3584</v>
      </c>
      <c r="Q1770" s="6" t="s">
        <v>7199</v>
      </c>
      <c r="R1770" s="6" t="s">
        <v>54</v>
      </c>
      <c r="S1770" s="7" t="s">
        <v>35</v>
      </c>
      <c r="T1770" s="7" t="s">
        <v>35</v>
      </c>
      <c r="U1770" s="7">
        <v>62</v>
      </c>
      <c r="V1770" s="6" t="s">
        <v>80</v>
      </c>
      <c r="W1770" s="6" t="s">
        <v>7200</v>
      </c>
      <c r="X1770" s="6" t="s">
        <v>7201</v>
      </c>
      <c r="Y1770" s="8" t="s">
        <v>286</v>
      </c>
      <c r="Z1770" s="6" t="s">
        <v>7202</v>
      </c>
      <c r="AA1770" s="8">
        <v>0</v>
      </c>
      <c r="AB1770" s="8">
        <v>0</v>
      </c>
      <c r="AC1770" s="8">
        <v>0</v>
      </c>
      <c r="AD1770" s="8">
        <v>0</v>
      </c>
      <c r="AE1770" s="8">
        <v>0</v>
      </c>
      <c r="AF1770" s="8">
        <v>0</v>
      </c>
    </row>
    <row r="1771" spans="1:32" x14ac:dyDescent="0.25">
      <c r="A1771" s="6" t="s">
        <v>5247</v>
      </c>
      <c r="B1771" s="6" t="s">
        <v>5248</v>
      </c>
      <c r="C1771" s="6" t="s">
        <v>689</v>
      </c>
      <c r="D1771" s="7">
        <v>12</v>
      </c>
      <c r="E1771" s="8" t="s">
        <v>7203</v>
      </c>
      <c r="F1771" s="8">
        <v>0</v>
      </c>
      <c r="G1771" s="8">
        <v>0</v>
      </c>
      <c r="H1771" s="8">
        <f>VLOOKUP(E1771,[1]Hoja1!$E:$F,2,FALSE)</f>
        <v>0</v>
      </c>
      <c r="I1771" s="8">
        <f>VLOOKUP(E1771,[1]Hoja1!$E:$S,3,FALSE)</f>
        <v>0</v>
      </c>
      <c r="J1771" s="8">
        <f>VLOOKUP(E1771,[1]Hoja1!$E:$S,4,FALSE)</f>
        <v>0</v>
      </c>
      <c r="K1771" s="8">
        <f>VLOOKUP(E1771,[1]Hoja1!$E:$S,5,FALSE)</f>
        <v>0</v>
      </c>
      <c r="L1771" s="8">
        <f>VLOOKUP(E1771,[1]Hoja1!$E:$S,6,FALSE)</f>
        <v>0</v>
      </c>
      <c r="M1771" s="8">
        <f>VLOOKUP(E1771,[1]Hoja1!$E:$S,7,FALSE)</f>
        <v>0</v>
      </c>
      <c r="N1771" s="6"/>
      <c r="O1771" s="6" t="s">
        <v>7204</v>
      </c>
      <c r="P1771" s="6" t="s">
        <v>6432</v>
      </c>
      <c r="Q1771" s="6" t="s">
        <v>7205</v>
      </c>
      <c r="R1771" s="6" t="s">
        <v>34</v>
      </c>
      <c r="S1771" s="7" t="s">
        <v>35</v>
      </c>
      <c r="T1771" s="7" t="s">
        <v>35</v>
      </c>
      <c r="U1771" s="7">
        <v>52</v>
      </c>
      <c r="V1771" s="6" t="s">
        <v>80</v>
      </c>
      <c r="W1771" s="6" t="s">
        <v>80</v>
      </c>
      <c r="X1771" s="6" t="s">
        <v>80</v>
      </c>
      <c r="Y1771" s="8" t="s">
        <v>215</v>
      </c>
      <c r="Z1771" s="6" t="s">
        <v>7206</v>
      </c>
      <c r="AA1771" s="8">
        <v>0</v>
      </c>
      <c r="AB1771" s="8">
        <v>0</v>
      </c>
      <c r="AC1771" s="8">
        <v>0</v>
      </c>
      <c r="AD1771" s="8">
        <v>0</v>
      </c>
      <c r="AE1771" s="8">
        <v>0</v>
      </c>
      <c r="AF1771" s="8">
        <v>0</v>
      </c>
    </row>
    <row r="1772" spans="1:32" x14ac:dyDescent="0.25">
      <c r="A1772" s="6" t="s">
        <v>5247</v>
      </c>
      <c r="B1772" s="6" t="s">
        <v>5248</v>
      </c>
      <c r="C1772" s="6" t="s">
        <v>689</v>
      </c>
      <c r="D1772" s="7">
        <v>13</v>
      </c>
      <c r="E1772" s="8" t="s">
        <v>7207</v>
      </c>
      <c r="F1772" s="8">
        <v>0</v>
      </c>
      <c r="G1772" s="8">
        <v>0</v>
      </c>
      <c r="H1772" s="8">
        <f>VLOOKUP(E1772,[1]Hoja1!$E:$F,2,FALSE)</f>
        <v>15</v>
      </c>
      <c r="I1772" s="8" t="str">
        <f>VLOOKUP(E1772,[1]Hoja1!$E:$S,3,FALSE)</f>
        <v>PARTIDO POLÍTICO PARTIDO POPULAR CRISTIANO - PPC</v>
      </c>
      <c r="J1772" s="8">
        <f>VLOOKUP(E1772,[1]Hoja1!$E:$S,4,FALSE)</f>
        <v>2011</v>
      </c>
      <c r="K1772" s="8">
        <f>VLOOKUP(E1772,[1]Hoja1!$E:$S,5,FALSE)</f>
        <v>2014</v>
      </c>
      <c r="L1772" s="8">
        <f>VLOOKUP(E1772,[1]Hoja1!$E:$S,6,FALSE)</f>
        <v>11</v>
      </c>
      <c r="M1772" s="8" t="str">
        <f>VLOOKUP(E1772,[1]Hoja1!$E:$S,7,FALSE)</f>
        <v>REGIDOR DISTRITAL</v>
      </c>
      <c r="N1772" s="6"/>
      <c r="O1772" s="6" t="s">
        <v>70</v>
      </c>
      <c r="P1772" s="6" t="s">
        <v>340</v>
      </c>
      <c r="Q1772" s="6" t="s">
        <v>7208</v>
      </c>
      <c r="R1772" s="6" t="s">
        <v>34</v>
      </c>
      <c r="S1772" s="7" t="s">
        <v>35</v>
      </c>
      <c r="T1772" s="7" t="s">
        <v>35</v>
      </c>
      <c r="U1772" s="7">
        <v>50</v>
      </c>
      <c r="V1772" s="6" t="s">
        <v>80</v>
      </c>
      <c r="W1772" s="6" t="s">
        <v>80</v>
      </c>
      <c r="X1772" s="6" t="s">
        <v>924</v>
      </c>
      <c r="Y1772" s="8" t="s">
        <v>120</v>
      </c>
      <c r="Z1772" s="6" t="s">
        <v>7209</v>
      </c>
      <c r="AA1772" s="8">
        <v>15</v>
      </c>
      <c r="AB1772" s="8" t="s">
        <v>300</v>
      </c>
      <c r="AC1772" s="8">
        <v>2011</v>
      </c>
      <c r="AD1772" s="8">
        <v>2014</v>
      </c>
      <c r="AE1772" s="8">
        <v>11</v>
      </c>
      <c r="AF1772" s="8" t="s">
        <v>322</v>
      </c>
    </row>
    <row r="1773" spans="1:32" x14ac:dyDescent="0.25">
      <c r="A1773" s="6" t="s">
        <v>5247</v>
      </c>
      <c r="B1773" s="6" t="s">
        <v>5248</v>
      </c>
      <c r="C1773" s="6" t="s">
        <v>689</v>
      </c>
      <c r="D1773" s="7">
        <v>14</v>
      </c>
      <c r="E1773" s="8" t="s">
        <v>7210</v>
      </c>
      <c r="F1773" s="8">
        <v>0</v>
      </c>
      <c r="G1773" s="8">
        <v>0</v>
      </c>
      <c r="H1773" s="8">
        <f>VLOOKUP(E1773,[1]Hoja1!$E:$F,2,FALSE)</f>
        <v>0</v>
      </c>
      <c r="I1773" s="8">
        <f>VLOOKUP(E1773,[1]Hoja1!$E:$S,3,FALSE)</f>
        <v>0</v>
      </c>
      <c r="J1773" s="8">
        <f>VLOOKUP(E1773,[1]Hoja1!$E:$S,4,FALSE)</f>
        <v>0</v>
      </c>
      <c r="K1773" s="8">
        <f>VLOOKUP(E1773,[1]Hoja1!$E:$S,5,FALSE)</f>
        <v>0</v>
      </c>
      <c r="L1773" s="8">
        <f>VLOOKUP(E1773,[1]Hoja1!$E:$S,6,FALSE)</f>
        <v>0</v>
      </c>
      <c r="M1773" s="8">
        <f>VLOOKUP(E1773,[1]Hoja1!$E:$S,7,FALSE)</f>
        <v>0</v>
      </c>
      <c r="N1773" s="6"/>
      <c r="O1773" s="6" t="s">
        <v>399</v>
      </c>
      <c r="P1773" s="6" t="s">
        <v>584</v>
      </c>
      <c r="Q1773" s="6" t="s">
        <v>2909</v>
      </c>
      <c r="R1773" s="6" t="s">
        <v>54</v>
      </c>
      <c r="S1773" s="7" t="s">
        <v>35</v>
      </c>
      <c r="T1773" s="7" t="s">
        <v>35</v>
      </c>
      <c r="U1773" s="7">
        <v>37</v>
      </c>
      <c r="V1773" s="6" t="s">
        <v>80</v>
      </c>
      <c r="W1773" s="6" t="s">
        <v>80</v>
      </c>
      <c r="X1773" s="6" t="s">
        <v>1844</v>
      </c>
      <c r="Y1773" s="8" t="s">
        <v>120</v>
      </c>
      <c r="Z1773" s="6" t="s">
        <v>7211</v>
      </c>
      <c r="AA1773" s="8">
        <v>0</v>
      </c>
      <c r="AB1773" s="8">
        <v>0</v>
      </c>
      <c r="AC1773" s="8">
        <v>0</v>
      </c>
      <c r="AD1773" s="8">
        <v>0</v>
      </c>
      <c r="AE1773" s="8">
        <v>0</v>
      </c>
      <c r="AF1773" s="8">
        <v>0</v>
      </c>
    </row>
    <row r="1774" spans="1:32" x14ac:dyDescent="0.25">
      <c r="A1774" s="6" t="s">
        <v>5247</v>
      </c>
      <c r="B1774" s="6" t="s">
        <v>5248</v>
      </c>
      <c r="C1774" s="6" t="s">
        <v>689</v>
      </c>
      <c r="D1774" s="7">
        <v>15</v>
      </c>
      <c r="E1774" s="8" t="s">
        <v>7212</v>
      </c>
      <c r="F1774" s="8">
        <v>0</v>
      </c>
      <c r="G1774" s="8">
        <v>0</v>
      </c>
      <c r="H1774" s="8">
        <f>VLOOKUP(E1774,[1]Hoja1!$E:$F,2,FALSE)</f>
        <v>55</v>
      </c>
      <c r="I1774" s="8" t="str">
        <f>VLOOKUP(E1774,[1]Hoja1!$E:$S,3,FALSE)</f>
        <v>PARTIDO POLÍTICO PERU PATRIA SEGURA</v>
      </c>
      <c r="J1774" s="8">
        <f>VLOOKUP(E1774,[1]Hoja1!$E:$S,4,FALSE)</f>
        <v>2015</v>
      </c>
      <c r="K1774" s="8">
        <f>VLOOKUP(E1774,[1]Hoja1!$E:$S,5,FALSE)</f>
        <v>2018</v>
      </c>
      <c r="L1774" s="8">
        <f>VLOOKUP(E1774,[1]Hoja1!$E:$S,6,FALSE)</f>
        <v>10</v>
      </c>
      <c r="M1774" s="8" t="str">
        <f>VLOOKUP(E1774,[1]Hoja1!$E:$S,7,FALSE)</f>
        <v>ALCALDE DISTRITAL</v>
      </c>
      <c r="N1774" s="6"/>
      <c r="O1774" s="6" t="s">
        <v>7213</v>
      </c>
      <c r="P1774" s="6" t="s">
        <v>7214</v>
      </c>
      <c r="Q1774" s="6" t="s">
        <v>7215</v>
      </c>
      <c r="R1774" s="6" t="s">
        <v>34</v>
      </c>
      <c r="S1774" s="7" t="s">
        <v>35</v>
      </c>
      <c r="T1774" s="7" t="s">
        <v>35</v>
      </c>
      <c r="U1774" s="7">
        <v>46</v>
      </c>
      <c r="V1774" s="6" t="s">
        <v>80</v>
      </c>
      <c r="W1774" s="6" t="s">
        <v>80</v>
      </c>
      <c r="X1774" s="6" t="s">
        <v>7216</v>
      </c>
      <c r="Y1774" s="8" t="s">
        <v>2616</v>
      </c>
      <c r="Z1774" s="6" t="s">
        <v>7217</v>
      </c>
      <c r="AA1774" s="8">
        <v>55</v>
      </c>
      <c r="AB1774" s="8" t="s">
        <v>4714</v>
      </c>
      <c r="AC1774" s="8">
        <v>2015</v>
      </c>
      <c r="AD1774" s="8">
        <v>2018</v>
      </c>
      <c r="AE1774" s="8">
        <v>10</v>
      </c>
      <c r="AF1774" s="8" t="s">
        <v>134</v>
      </c>
    </row>
    <row r="1775" spans="1:32" x14ac:dyDescent="0.25">
      <c r="A1775" s="6" t="s">
        <v>5247</v>
      </c>
      <c r="B1775" s="6" t="s">
        <v>5248</v>
      </c>
      <c r="C1775" s="6" t="s">
        <v>689</v>
      </c>
      <c r="D1775" s="7">
        <v>16</v>
      </c>
      <c r="E1775" s="8" t="s">
        <v>7218</v>
      </c>
      <c r="F1775" s="8">
        <v>0</v>
      </c>
      <c r="G1775" s="8">
        <v>0</v>
      </c>
      <c r="H1775" s="8">
        <f>VLOOKUP(E1775,[1]Hoja1!$E:$F,2,FALSE)</f>
        <v>22</v>
      </c>
      <c r="I1775" s="8" t="str">
        <f>VLOOKUP(E1775,[1]Hoja1!$E:$S,3,FALSE)</f>
        <v>PARTIDO POLÍTICO SOLIDARIDAD NACIONAL</v>
      </c>
      <c r="J1775" s="8">
        <f>VLOOKUP(E1775,[1]Hoja1!$E:$S,4,FALSE)</f>
        <v>2015</v>
      </c>
      <c r="K1775" s="8">
        <f>VLOOKUP(E1775,[1]Hoja1!$E:$S,5,FALSE)</f>
        <v>2018</v>
      </c>
      <c r="L1775" s="8">
        <f>VLOOKUP(E1775,[1]Hoja1!$E:$S,6,FALSE)</f>
        <v>11</v>
      </c>
      <c r="M1775" s="8" t="str">
        <f>VLOOKUP(E1775,[1]Hoja1!$E:$S,7,FALSE)</f>
        <v>REGIDOR DISTRITAL</v>
      </c>
      <c r="N1775" s="6"/>
      <c r="O1775" s="6" t="s">
        <v>1485</v>
      </c>
      <c r="P1775" s="6" t="s">
        <v>850</v>
      </c>
      <c r="Q1775" s="6" t="s">
        <v>7219</v>
      </c>
      <c r="R1775" s="6" t="s">
        <v>34</v>
      </c>
      <c r="S1775" s="7" t="s">
        <v>35</v>
      </c>
      <c r="T1775" s="7" t="s">
        <v>35</v>
      </c>
      <c r="U1775" s="7">
        <v>34</v>
      </c>
      <c r="V1775" s="6" t="s">
        <v>80</v>
      </c>
      <c r="W1775" s="6" t="s">
        <v>80</v>
      </c>
      <c r="X1775" s="6" t="s">
        <v>4088</v>
      </c>
      <c r="Y1775" s="8" t="s">
        <v>120</v>
      </c>
      <c r="Z1775" s="6" t="s">
        <v>7220</v>
      </c>
      <c r="AA1775" s="8">
        <v>22</v>
      </c>
      <c r="AB1775" s="8" t="s">
        <v>3556</v>
      </c>
      <c r="AC1775" s="8">
        <v>2015</v>
      </c>
      <c r="AD1775" s="8">
        <v>2018</v>
      </c>
      <c r="AE1775" s="8">
        <v>11</v>
      </c>
      <c r="AF1775" s="8" t="s">
        <v>322</v>
      </c>
    </row>
    <row r="1776" spans="1:32" x14ac:dyDescent="0.25">
      <c r="A1776" s="6" t="s">
        <v>5247</v>
      </c>
      <c r="B1776" s="6" t="s">
        <v>5248</v>
      </c>
      <c r="C1776" s="6" t="s">
        <v>689</v>
      </c>
      <c r="D1776" s="7">
        <v>17</v>
      </c>
      <c r="E1776" s="8" t="s">
        <v>7221</v>
      </c>
      <c r="F1776" s="8" t="s">
        <v>30</v>
      </c>
      <c r="G1776" s="8">
        <v>55</v>
      </c>
      <c r="H1776" s="8">
        <f>VLOOKUP(E1776,[1]Hoja1!$E:$F,2,FALSE)</f>
        <v>0</v>
      </c>
      <c r="I1776" s="8">
        <f>VLOOKUP(E1776,[1]Hoja1!$E:$S,3,FALSE)</f>
        <v>0</v>
      </c>
      <c r="J1776" s="8">
        <f>VLOOKUP(E1776,[1]Hoja1!$E:$S,4,FALSE)</f>
        <v>0</v>
      </c>
      <c r="K1776" s="8">
        <f>VLOOKUP(E1776,[1]Hoja1!$E:$S,5,FALSE)</f>
        <v>0</v>
      </c>
      <c r="L1776" s="8">
        <f>VLOOKUP(E1776,[1]Hoja1!$E:$S,6,FALSE)</f>
        <v>0</v>
      </c>
      <c r="M1776" s="8">
        <f>VLOOKUP(E1776,[1]Hoja1!$E:$S,7,FALSE)</f>
        <v>0</v>
      </c>
      <c r="N1776" s="6"/>
      <c r="O1776" s="6" t="s">
        <v>7222</v>
      </c>
      <c r="P1776" s="6" t="s">
        <v>7223</v>
      </c>
      <c r="Q1776" s="6" t="s">
        <v>7224</v>
      </c>
      <c r="R1776" s="6" t="s">
        <v>34</v>
      </c>
      <c r="S1776" s="7" t="s">
        <v>35</v>
      </c>
      <c r="T1776" s="7" t="s">
        <v>35</v>
      </c>
      <c r="U1776" s="7">
        <v>48</v>
      </c>
      <c r="V1776" s="6" t="s">
        <v>80</v>
      </c>
      <c r="W1776" s="6" t="s">
        <v>80</v>
      </c>
      <c r="X1776" s="6" t="s">
        <v>2811</v>
      </c>
      <c r="Y1776" s="8" t="s">
        <v>120</v>
      </c>
      <c r="Z1776" s="6" t="s">
        <v>7225</v>
      </c>
      <c r="AA1776" s="8">
        <v>0</v>
      </c>
      <c r="AB1776" s="8">
        <v>0</v>
      </c>
      <c r="AC1776" s="8">
        <v>0</v>
      </c>
      <c r="AD1776" s="8">
        <v>0</v>
      </c>
      <c r="AE1776" s="8">
        <v>0</v>
      </c>
      <c r="AF1776" s="8">
        <v>0</v>
      </c>
    </row>
    <row r="1777" spans="1:32" x14ac:dyDescent="0.25">
      <c r="A1777" s="6" t="s">
        <v>5247</v>
      </c>
      <c r="B1777" s="6" t="s">
        <v>5248</v>
      </c>
      <c r="C1777" s="6" t="s">
        <v>689</v>
      </c>
      <c r="D1777" s="7">
        <v>18</v>
      </c>
      <c r="E1777" s="8" t="s">
        <v>7226</v>
      </c>
      <c r="F1777" s="8">
        <v>0</v>
      </c>
      <c r="G1777" s="8">
        <v>0</v>
      </c>
      <c r="H1777" s="8">
        <f>VLOOKUP(E1777,[1]Hoja1!$E:$F,2,FALSE)</f>
        <v>0</v>
      </c>
      <c r="I1777" s="8">
        <f>VLOOKUP(E1777,[1]Hoja1!$E:$S,3,FALSE)</f>
        <v>0</v>
      </c>
      <c r="J1777" s="8">
        <f>VLOOKUP(E1777,[1]Hoja1!$E:$S,4,FALSE)</f>
        <v>0</v>
      </c>
      <c r="K1777" s="8">
        <f>VLOOKUP(E1777,[1]Hoja1!$E:$S,5,FALSE)</f>
        <v>0</v>
      </c>
      <c r="L1777" s="8">
        <f>VLOOKUP(E1777,[1]Hoja1!$E:$S,6,FALSE)</f>
        <v>0</v>
      </c>
      <c r="M1777" s="8">
        <f>VLOOKUP(E1777,[1]Hoja1!$E:$S,7,FALSE)</f>
        <v>0</v>
      </c>
      <c r="N1777" s="6"/>
      <c r="O1777" s="6" t="s">
        <v>7227</v>
      </c>
      <c r="P1777" s="6" t="s">
        <v>6515</v>
      </c>
      <c r="Q1777" s="6" t="s">
        <v>1231</v>
      </c>
      <c r="R1777" s="6" t="s">
        <v>34</v>
      </c>
      <c r="S1777" s="7" t="s">
        <v>35</v>
      </c>
      <c r="T1777" s="7" t="s">
        <v>35</v>
      </c>
      <c r="U1777" s="7">
        <v>67</v>
      </c>
      <c r="V1777" s="6" t="s">
        <v>80</v>
      </c>
      <c r="W1777" s="6" t="s">
        <v>80</v>
      </c>
      <c r="X1777" s="6" t="s">
        <v>1844</v>
      </c>
      <c r="Y1777" s="8" t="s">
        <v>120</v>
      </c>
      <c r="Z1777" s="6" t="s">
        <v>7228</v>
      </c>
      <c r="AA1777" s="8">
        <v>0</v>
      </c>
      <c r="AB1777" s="8">
        <v>0</v>
      </c>
      <c r="AC1777" s="8">
        <v>0</v>
      </c>
      <c r="AD1777" s="8">
        <v>0</v>
      </c>
      <c r="AE1777" s="8">
        <v>0</v>
      </c>
      <c r="AF1777" s="8">
        <v>0</v>
      </c>
    </row>
    <row r="1778" spans="1:32" x14ac:dyDescent="0.25">
      <c r="A1778" s="6" t="s">
        <v>5247</v>
      </c>
      <c r="B1778" s="6" t="s">
        <v>5248</v>
      </c>
      <c r="C1778" s="6" t="s">
        <v>689</v>
      </c>
      <c r="D1778" s="7">
        <v>19</v>
      </c>
      <c r="E1778" s="8" t="s">
        <v>7229</v>
      </c>
      <c r="F1778" s="8">
        <v>0</v>
      </c>
      <c r="G1778" s="8">
        <v>0</v>
      </c>
      <c r="H1778" s="8">
        <f>VLOOKUP(E1778,[1]Hoja1!$E:$F,2,FALSE)</f>
        <v>0</v>
      </c>
      <c r="I1778" s="8">
        <f>VLOOKUP(E1778,[1]Hoja1!$E:$S,3,FALSE)</f>
        <v>0</v>
      </c>
      <c r="J1778" s="8">
        <f>VLOOKUP(E1778,[1]Hoja1!$E:$S,4,FALSE)</f>
        <v>0</v>
      </c>
      <c r="K1778" s="8">
        <f>VLOOKUP(E1778,[1]Hoja1!$E:$S,5,FALSE)</f>
        <v>0</v>
      </c>
      <c r="L1778" s="8">
        <f>VLOOKUP(E1778,[1]Hoja1!$E:$S,6,FALSE)</f>
        <v>0</v>
      </c>
      <c r="M1778" s="8">
        <f>VLOOKUP(E1778,[1]Hoja1!$E:$S,7,FALSE)</f>
        <v>0</v>
      </c>
      <c r="N1778" s="6"/>
      <c r="O1778" s="6" t="s">
        <v>313</v>
      </c>
      <c r="P1778" s="6" t="s">
        <v>7230</v>
      </c>
      <c r="Q1778" s="6" t="s">
        <v>1423</v>
      </c>
      <c r="R1778" s="6" t="s">
        <v>34</v>
      </c>
      <c r="S1778" s="7" t="s">
        <v>35</v>
      </c>
      <c r="T1778" s="7" t="s">
        <v>35</v>
      </c>
      <c r="U1778" s="7">
        <v>61</v>
      </c>
      <c r="V1778" s="6" t="s">
        <v>80</v>
      </c>
      <c r="W1778" s="6" t="s">
        <v>80</v>
      </c>
      <c r="X1778" s="6" t="s">
        <v>1844</v>
      </c>
      <c r="Y1778" s="8" t="s">
        <v>120</v>
      </c>
      <c r="Z1778" s="6" t="s">
        <v>7231</v>
      </c>
      <c r="AA1778" s="8">
        <v>0</v>
      </c>
      <c r="AB1778" s="8">
        <v>0</v>
      </c>
      <c r="AC1778" s="8">
        <v>0</v>
      </c>
      <c r="AD1778" s="8">
        <v>0</v>
      </c>
      <c r="AE1778" s="8">
        <v>0</v>
      </c>
      <c r="AF1778" s="8">
        <v>0</v>
      </c>
    </row>
    <row r="1779" spans="1:32" x14ac:dyDescent="0.25">
      <c r="A1779" s="6" t="s">
        <v>5247</v>
      </c>
      <c r="B1779" s="6" t="s">
        <v>5248</v>
      </c>
      <c r="C1779" s="6" t="s">
        <v>689</v>
      </c>
      <c r="D1779" s="7">
        <v>20</v>
      </c>
      <c r="E1779" s="8" t="s">
        <v>7232</v>
      </c>
      <c r="F1779" s="8">
        <v>0</v>
      </c>
      <c r="G1779" s="8">
        <v>0</v>
      </c>
      <c r="H1779" s="8">
        <f>VLOOKUP(E1779,[1]Hoja1!$E:$F,2,FALSE)</f>
        <v>0</v>
      </c>
      <c r="I1779" s="8">
        <f>VLOOKUP(E1779,[1]Hoja1!$E:$S,3,FALSE)</f>
        <v>0</v>
      </c>
      <c r="J1779" s="8">
        <f>VLOOKUP(E1779,[1]Hoja1!$E:$S,4,FALSE)</f>
        <v>0</v>
      </c>
      <c r="K1779" s="8">
        <f>VLOOKUP(E1779,[1]Hoja1!$E:$S,5,FALSE)</f>
        <v>0</v>
      </c>
      <c r="L1779" s="8">
        <f>VLOOKUP(E1779,[1]Hoja1!$E:$S,6,FALSE)</f>
        <v>0</v>
      </c>
      <c r="M1779" s="8">
        <f>VLOOKUP(E1779,[1]Hoja1!$E:$S,7,FALSE)</f>
        <v>0</v>
      </c>
      <c r="N1779" s="6"/>
      <c r="O1779" s="6" t="s">
        <v>7233</v>
      </c>
      <c r="P1779" s="6" t="s">
        <v>3052</v>
      </c>
      <c r="Q1779" s="6" t="s">
        <v>7234</v>
      </c>
      <c r="R1779" s="6" t="s">
        <v>54</v>
      </c>
      <c r="S1779" s="7" t="s">
        <v>35</v>
      </c>
      <c r="T1779" s="7" t="s">
        <v>30</v>
      </c>
      <c r="U1779" s="7">
        <v>26</v>
      </c>
      <c r="V1779" s="6" t="s">
        <v>80</v>
      </c>
      <c r="W1779" s="6" t="s">
        <v>80</v>
      </c>
      <c r="X1779" s="6" t="s">
        <v>4853</v>
      </c>
      <c r="Y1779" s="8" t="s">
        <v>215</v>
      </c>
      <c r="Z1779" s="6" t="s">
        <v>7235</v>
      </c>
      <c r="AA1779" s="8">
        <v>0</v>
      </c>
      <c r="AB1779" s="8">
        <v>0</v>
      </c>
      <c r="AC1779" s="8">
        <v>0</v>
      </c>
      <c r="AD1779" s="8">
        <v>0</v>
      </c>
      <c r="AE1779" s="8">
        <v>0</v>
      </c>
      <c r="AF1779" s="8">
        <v>0</v>
      </c>
    </row>
    <row r="1780" spans="1:32" x14ac:dyDescent="0.25">
      <c r="A1780" s="6" t="s">
        <v>5247</v>
      </c>
      <c r="B1780" s="6" t="s">
        <v>5248</v>
      </c>
      <c r="C1780" s="6" t="s">
        <v>689</v>
      </c>
      <c r="D1780" s="7">
        <v>21</v>
      </c>
      <c r="E1780" s="8" t="s">
        <v>7236</v>
      </c>
      <c r="F1780" s="8">
        <v>0</v>
      </c>
      <c r="G1780" s="8">
        <v>0</v>
      </c>
      <c r="H1780" s="8">
        <f>VLOOKUP(E1780,[1]Hoja1!$E:$F,2,FALSE)</f>
        <v>0</v>
      </c>
      <c r="I1780" s="8">
        <f>VLOOKUP(E1780,[1]Hoja1!$E:$S,3,FALSE)</f>
        <v>0</v>
      </c>
      <c r="J1780" s="8">
        <f>VLOOKUP(E1780,[1]Hoja1!$E:$S,4,FALSE)</f>
        <v>0</v>
      </c>
      <c r="K1780" s="8">
        <f>VLOOKUP(E1780,[1]Hoja1!$E:$S,5,FALSE)</f>
        <v>0</v>
      </c>
      <c r="L1780" s="8">
        <f>VLOOKUP(E1780,[1]Hoja1!$E:$S,6,FALSE)</f>
        <v>0</v>
      </c>
      <c r="M1780" s="8">
        <f>VLOOKUP(E1780,[1]Hoja1!$E:$S,7,FALSE)</f>
        <v>0</v>
      </c>
      <c r="N1780" s="6"/>
      <c r="O1780" s="6" t="s">
        <v>2872</v>
      </c>
      <c r="P1780" s="6" t="s">
        <v>7237</v>
      </c>
      <c r="Q1780" s="6" t="s">
        <v>7238</v>
      </c>
      <c r="R1780" s="6" t="s">
        <v>34</v>
      </c>
      <c r="S1780" s="7" t="s">
        <v>35</v>
      </c>
      <c r="T1780" s="7" t="s">
        <v>35</v>
      </c>
      <c r="U1780" s="7">
        <v>61</v>
      </c>
      <c r="V1780" s="6" t="s">
        <v>80</v>
      </c>
      <c r="W1780" s="6" t="s">
        <v>80</v>
      </c>
      <c r="X1780" s="6" t="s">
        <v>2811</v>
      </c>
      <c r="Y1780" s="8" t="s">
        <v>120</v>
      </c>
      <c r="Z1780" s="6" t="s">
        <v>7239</v>
      </c>
      <c r="AA1780" s="8">
        <v>0</v>
      </c>
      <c r="AB1780" s="8">
        <v>0</v>
      </c>
      <c r="AC1780" s="8">
        <v>0</v>
      </c>
      <c r="AD1780" s="8">
        <v>0</v>
      </c>
      <c r="AE1780" s="8">
        <v>0</v>
      </c>
      <c r="AF1780" s="8">
        <v>0</v>
      </c>
    </row>
    <row r="1781" spans="1:32" x14ac:dyDescent="0.25">
      <c r="A1781" s="6" t="s">
        <v>5247</v>
      </c>
      <c r="B1781" s="6" t="s">
        <v>5248</v>
      </c>
      <c r="C1781" s="6" t="s">
        <v>689</v>
      </c>
      <c r="D1781" s="7">
        <v>22</v>
      </c>
      <c r="E1781" s="8" t="s">
        <v>7240</v>
      </c>
      <c r="F1781" s="8">
        <v>0</v>
      </c>
      <c r="G1781" s="8">
        <v>0</v>
      </c>
      <c r="H1781" s="8">
        <f>VLOOKUP(E1781,[1]Hoja1!$E:$F,2,FALSE)</f>
        <v>0</v>
      </c>
      <c r="I1781" s="8">
        <f>VLOOKUP(E1781,[1]Hoja1!$E:$S,3,FALSE)</f>
        <v>0</v>
      </c>
      <c r="J1781" s="8">
        <f>VLOOKUP(E1781,[1]Hoja1!$E:$S,4,FALSE)</f>
        <v>0</v>
      </c>
      <c r="K1781" s="8">
        <f>VLOOKUP(E1781,[1]Hoja1!$E:$S,5,FALSE)</f>
        <v>0</v>
      </c>
      <c r="L1781" s="8">
        <f>VLOOKUP(E1781,[1]Hoja1!$E:$S,6,FALSE)</f>
        <v>0</v>
      </c>
      <c r="M1781" s="8">
        <f>VLOOKUP(E1781,[1]Hoja1!$E:$S,7,FALSE)</f>
        <v>0</v>
      </c>
      <c r="N1781" s="6"/>
      <c r="O1781" s="6" t="s">
        <v>181</v>
      </c>
      <c r="P1781" s="6" t="s">
        <v>7241</v>
      </c>
      <c r="Q1781" s="6" t="s">
        <v>7242</v>
      </c>
      <c r="R1781" s="6" t="s">
        <v>34</v>
      </c>
      <c r="S1781" s="7" t="s">
        <v>35</v>
      </c>
      <c r="T1781" s="7" t="s">
        <v>35</v>
      </c>
      <c r="U1781" s="7">
        <v>77</v>
      </c>
      <c r="V1781" s="6" t="s">
        <v>80</v>
      </c>
      <c r="W1781" s="6" t="s">
        <v>80</v>
      </c>
      <c r="X1781" s="6" t="s">
        <v>2811</v>
      </c>
      <c r="Y1781" s="8" t="s">
        <v>120</v>
      </c>
      <c r="Z1781" s="6" t="s">
        <v>7243</v>
      </c>
      <c r="AA1781" s="8">
        <v>0</v>
      </c>
      <c r="AB1781" s="8">
        <v>0</v>
      </c>
      <c r="AC1781" s="8">
        <v>0</v>
      </c>
      <c r="AD1781" s="8">
        <v>0</v>
      </c>
      <c r="AE1781" s="8">
        <v>0</v>
      </c>
      <c r="AF1781" s="8">
        <v>0</v>
      </c>
    </row>
    <row r="1782" spans="1:32" x14ac:dyDescent="0.25">
      <c r="A1782" s="6" t="s">
        <v>5247</v>
      </c>
      <c r="B1782" s="6" t="s">
        <v>5248</v>
      </c>
      <c r="C1782" s="6" t="s">
        <v>689</v>
      </c>
      <c r="D1782" s="7">
        <v>23</v>
      </c>
      <c r="E1782" s="8" t="s">
        <v>7244</v>
      </c>
      <c r="F1782" s="8">
        <v>0</v>
      </c>
      <c r="G1782" s="8">
        <v>0</v>
      </c>
      <c r="H1782" s="8">
        <f>VLOOKUP(E1782,[1]Hoja1!$E:$F,2,FALSE)</f>
        <v>0</v>
      </c>
      <c r="I1782" s="8">
        <f>VLOOKUP(E1782,[1]Hoja1!$E:$S,3,FALSE)</f>
        <v>0</v>
      </c>
      <c r="J1782" s="8">
        <f>VLOOKUP(E1782,[1]Hoja1!$E:$S,4,FALSE)</f>
        <v>0</v>
      </c>
      <c r="K1782" s="8">
        <f>VLOOKUP(E1782,[1]Hoja1!$E:$S,5,FALSE)</f>
        <v>0</v>
      </c>
      <c r="L1782" s="8">
        <f>VLOOKUP(E1782,[1]Hoja1!$E:$S,6,FALSE)</f>
        <v>0</v>
      </c>
      <c r="M1782" s="8">
        <f>VLOOKUP(E1782,[1]Hoja1!$E:$S,7,FALSE)</f>
        <v>0</v>
      </c>
      <c r="N1782" s="6"/>
      <c r="O1782" s="6" t="s">
        <v>967</v>
      </c>
      <c r="P1782" s="6" t="s">
        <v>3668</v>
      </c>
      <c r="Q1782" s="6" t="s">
        <v>7245</v>
      </c>
      <c r="R1782" s="6" t="s">
        <v>54</v>
      </c>
      <c r="S1782" s="7" t="s">
        <v>35</v>
      </c>
      <c r="T1782" s="7" t="s">
        <v>30</v>
      </c>
      <c r="U1782" s="7">
        <v>28</v>
      </c>
      <c r="V1782" s="6" t="s">
        <v>80</v>
      </c>
      <c r="W1782" s="6" t="s">
        <v>80</v>
      </c>
      <c r="X1782" s="6" t="s">
        <v>1844</v>
      </c>
      <c r="Y1782" s="8" t="s">
        <v>120</v>
      </c>
      <c r="Z1782" s="6" t="s">
        <v>7246</v>
      </c>
      <c r="AA1782" s="8">
        <v>0</v>
      </c>
      <c r="AB1782" s="8">
        <v>0</v>
      </c>
      <c r="AC1782" s="8">
        <v>0</v>
      </c>
      <c r="AD1782" s="8">
        <v>0</v>
      </c>
      <c r="AE1782" s="8">
        <v>0</v>
      </c>
      <c r="AF1782" s="8">
        <v>0</v>
      </c>
    </row>
    <row r="1783" spans="1:32" x14ac:dyDescent="0.25">
      <c r="A1783" s="6" t="s">
        <v>5247</v>
      </c>
      <c r="B1783" s="6" t="s">
        <v>5248</v>
      </c>
      <c r="C1783" s="6" t="s">
        <v>689</v>
      </c>
      <c r="D1783" s="7">
        <v>24</v>
      </c>
      <c r="E1783" s="8" t="s">
        <v>7247</v>
      </c>
      <c r="F1783" s="8">
        <v>0</v>
      </c>
      <c r="G1783" s="8">
        <v>0</v>
      </c>
      <c r="H1783" s="8">
        <f>VLOOKUP(E1783,[1]Hoja1!$E:$F,2,FALSE)</f>
        <v>22</v>
      </c>
      <c r="I1783" s="8" t="str">
        <f>VLOOKUP(E1783,[1]Hoja1!$E:$S,3,FALSE)</f>
        <v>PARTIDO POLÍTICO SOLIDARIDAD NACIONAL</v>
      </c>
      <c r="J1783" s="8">
        <f>VLOOKUP(E1783,[1]Hoja1!$E:$S,4,FALSE)</f>
        <v>2007</v>
      </c>
      <c r="K1783" s="8">
        <f>VLOOKUP(E1783,[1]Hoja1!$E:$S,5,FALSE)</f>
        <v>2010</v>
      </c>
      <c r="L1783" s="8">
        <f>VLOOKUP(E1783,[1]Hoja1!$E:$S,6,FALSE)</f>
        <v>11</v>
      </c>
      <c r="M1783" s="8" t="str">
        <f>VLOOKUP(E1783,[1]Hoja1!$E:$S,7,FALSE)</f>
        <v>REGIDOR DISTRITAL</v>
      </c>
      <c r="N1783" s="6"/>
      <c r="O1783" s="6" t="s">
        <v>7248</v>
      </c>
      <c r="P1783" s="6" t="s">
        <v>116</v>
      </c>
      <c r="Q1783" s="6" t="s">
        <v>7249</v>
      </c>
      <c r="R1783" s="6" t="s">
        <v>54</v>
      </c>
      <c r="S1783" s="7" t="s">
        <v>35</v>
      </c>
      <c r="T1783" s="7" t="s">
        <v>35</v>
      </c>
      <c r="U1783" s="7">
        <v>41</v>
      </c>
      <c r="V1783" s="6" t="s">
        <v>80</v>
      </c>
      <c r="W1783" s="6" t="s">
        <v>80</v>
      </c>
      <c r="X1783" s="6" t="s">
        <v>5374</v>
      </c>
      <c r="Y1783" s="8" t="s">
        <v>120</v>
      </c>
      <c r="Z1783" s="6" t="s">
        <v>7250</v>
      </c>
      <c r="AA1783" s="8">
        <v>22</v>
      </c>
      <c r="AB1783" s="8" t="s">
        <v>3556</v>
      </c>
      <c r="AC1783" s="8">
        <v>2007</v>
      </c>
      <c r="AD1783" s="8">
        <v>2010</v>
      </c>
      <c r="AE1783" s="8">
        <v>11</v>
      </c>
      <c r="AF1783" s="8" t="s">
        <v>322</v>
      </c>
    </row>
    <row r="1784" spans="1:32" x14ac:dyDescent="0.25">
      <c r="A1784" s="6" t="s">
        <v>5247</v>
      </c>
      <c r="B1784" s="6" t="s">
        <v>5248</v>
      </c>
      <c r="C1784" s="6" t="s">
        <v>689</v>
      </c>
      <c r="D1784" s="7">
        <v>26</v>
      </c>
      <c r="E1784" s="8" t="s">
        <v>7251</v>
      </c>
      <c r="F1784" s="8">
        <v>0</v>
      </c>
      <c r="G1784" s="8">
        <v>0</v>
      </c>
      <c r="H1784" s="8">
        <f>VLOOKUP(E1784,[1]Hoja1!$E:$F,2,FALSE)</f>
        <v>0</v>
      </c>
      <c r="I1784" s="8">
        <f>VLOOKUP(E1784,[1]Hoja1!$E:$S,3,FALSE)</f>
        <v>0</v>
      </c>
      <c r="J1784" s="8">
        <f>VLOOKUP(E1784,[1]Hoja1!$E:$S,4,FALSE)</f>
        <v>0</v>
      </c>
      <c r="K1784" s="8">
        <f>VLOOKUP(E1784,[1]Hoja1!$E:$S,5,FALSE)</f>
        <v>0</v>
      </c>
      <c r="L1784" s="8">
        <f>VLOOKUP(E1784,[1]Hoja1!$E:$S,6,FALSE)</f>
        <v>0</v>
      </c>
      <c r="M1784" s="8">
        <f>VLOOKUP(E1784,[1]Hoja1!$E:$S,7,FALSE)</f>
        <v>0</v>
      </c>
      <c r="N1784" s="6"/>
      <c r="O1784" s="6" t="s">
        <v>7252</v>
      </c>
      <c r="P1784" s="6" t="s">
        <v>7253</v>
      </c>
      <c r="Q1784" s="6" t="s">
        <v>7254</v>
      </c>
      <c r="R1784" s="6" t="s">
        <v>54</v>
      </c>
      <c r="S1784" s="7" t="s">
        <v>35</v>
      </c>
      <c r="T1784" s="7" t="s">
        <v>35</v>
      </c>
      <c r="U1784" s="7">
        <v>54</v>
      </c>
      <c r="V1784" s="6" t="s">
        <v>80</v>
      </c>
      <c r="W1784" s="6" t="s">
        <v>80</v>
      </c>
      <c r="X1784" s="6" t="s">
        <v>924</v>
      </c>
      <c r="Y1784" s="8" t="s">
        <v>120</v>
      </c>
      <c r="Z1784" s="6" t="s">
        <v>7255</v>
      </c>
      <c r="AA1784" s="8">
        <v>0</v>
      </c>
      <c r="AB1784" s="8">
        <v>0</v>
      </c>
      <c r="AC1784" s="8">
        <v>0</v>
      </c>
      <c r="AD1784" s="8">
        <v>0</v>
      </c>
      <c r="AE1784" s="8">
        <v>0</v>
      </c>
      <c r="AF1784" s="8">
        <v>0</v>
      </c>
    </row>
    <row r="1785" spans="1:32" x14ac:dyDescent="0.25">
      <c r="A1785" s="6" t="s">
        <v>5247</v>
      </c>
      <c r="B1785" s="6" t="s">
        <v>5248</v>
      </c>
      <c r="C1785" s="6" t="s">
        <v>689</v>
      </c>
      <c r="D1785" s="7">
        <v>27</v>
      </c>
      <c r="E1785" s="8" t="s">
        <v>7256</v>
      </c>
      <c r="F1785" s="8" t="s">
        <v>30</v>
      </c>
      <c r="G1785" s="8">
        <v>55</v>
      </c>
      <c r="H1785" s="8">
        <f>VLOOKUP(E1785,[1]Hoja1!$E:$F,2,FALSE)</f>
        <v>0</v>
      </c>
      <c r="I1785" s="8">
        <f>VLOOKUP(E1785,[1]Hoja1!$E:$S,3,FALSE)</f>
        <v>0</v>
      </c>
      <c r="J1785" s="8">
        <f>VLOOKUP(E1785,[1]Hoja1!$E:$S,4,FALSE)</f>
        <v>0</v>
      </c>
      <c r="K1785" s="8">
        <f>VLOOKUP(E1785,[1]Hoja1!$E:$S,5,FALSE)</f>
        <v>0</v>
      </c>
      <c r="L1785" s="8">
        <f>VLOOKUP(E1785,[1]Hoja1!$E:$S,6,FALSE)</f>
        <v>0</v>
      </c>
      <c r="M1785" s="8">
        <f>VLOOKUP(E1785,[1]Hoja1!$E:$S,7,FALSE)</f>
        <v>0</v>
      </c>
      <c r="N1785" s="6"/>
      <c r="O1785" s="6" t="s">
        <v>379</v>
      </c>
      <c r="P1785" s="6" t="s">
        <v>7257</v>
      </c>
      <c r="Q1785" s="6" t="s">
        <v>2065</v>
      </c>
      <c r="R1785" s="6" t="s">
        <v>34</v>
      </c>
      <c r="S1785" s="7" t="s">
        <v>35</v>
      </c>
      <c r="T1785" s="7" t="s">
        <v>35</v>
      </c>
      <c r="U1785" s="7">
        <v>61</v>
      </c>
      <c r="V1785" s="6" t="s">
        <v>80</v>
      </c>
      <c r="W1785" s="6" t="s">
        <v>80</v>
      </c>
      <c r="X1785" s="6" t="s">
        <v>5459</v>
      </c>
      <c r="Y1785" s="8" t="s">
        <v>120</v>
      </c>
      <c r="Z1785" s="6" t="s">
        <v>7258</v>
      </c>
      <c r="AA1785" s="8">
        <v>0</v>
      </c>
      <c r="AB1785" s="8">
        <v>0</v>
      </c>
      <c r="AC1785" s="8">
        <v>0</v>
      </c>
      <c r="AD1785" s="8">
        <v>0</v>
      </c>
      <c r="AE1785" s="8">
        <v>0</v>
      </c>
      <c r="AF1785" s="8">
        <v>0</v>
      </c>
    </row>
    <row r="1786" spans="1:32" x14ac:dyDescent="0.25">
      <c r="A1786" s="6" t="s">
        <v>5247</v>
      </c>
      <c r="B1786" s="6" t="s">
        <v>5248</v>
      </c>
      <c r="C1786" s="6" t="s">
        <v>689</v>
      </c>
      <c r="D1786" s="7">
        <v>28</v>
      </c>
      <c r="E1786" s="8" t="s">
        <v>7259</v>
      </c>
      <c r="F1786" s="8">
        <v>0</v>
      </c>
      <c r="G1786" s="8">
        <v>0</v>
      </c>
      <c r="H1786" s="8">
        <f>VLOOKUP(E1786,[1]Hoja1!$E:$F,2,FALSE)</f>
        <v>0</v>
      </c>
      <c r="I1786" s="8">
        <f>VLOOKUP(E1786,[1]Hoja1!$E:$S,3,FALSE)</f>
        <v>0</v>
      </c>
      <c r="J1786" s="8">
        <f>VLOOKUP(E1786,[1]Hoja1!$E:$S,4,FALSE)</f>
        <v>0</v>
      </c>
      <c r="K1786" s="8">
        <f>VLOOKUP(E1786,[1]Hoja1!$E:$S,5,FALSE)</f>
        <v>0</v>
      </c>
      <c r="L1786" s="8">
        <f>VLOOKUP(E1786,[1]Hoja1!$E:$S,6,FALSE)</f>
        <v>0</v>
      </c>
      <c r="M1786" s="8">
        <f>VLOOKUP(E1786,[1]Hoja1!$E:$S,7,FALSE)</f>
        <v>0</v>
      </c>
      <c r="N1786" s="6"/>
      <c r="O1786" s="6" t="s">
        <v>1050</v>
      </c>
      <c r="P1786" s="6" t="s">
        <v>44</v>
      </c>
      <c r="Q1786" s="6" t="s">
        <v>7260</v>
      </c>
      <c r="R1786" s="6" t="s">
        <v>54</v>
      </c>
      <c r="S1786" s="7" t="s">
        <v>35</v>
      </c>
      <c r="T1786" s="7" t="s">
        <v>35</v>
      </c>
      <c r="U1786" s="7">
        <v>29</v>
      </c>
      <c r="V1786" s="6" t="s">
        <v>80</v>
      </c>
      <c r="W1786" s="6" t="s">
        <v>80</v>
      </c>
      <c r="X1786" s="6" t="s">
        <v>4088</v>
      </c>
      <c r="Y1786" s="8" t="s">
        <v>120</v>
      </c>
      <c r="Z1786" s="6" t="s">
        <v>7261</v>
      </c>
      <c r="AA1786" s="8">
        <v>0</v>
      </c>
      <c r="AB1786" s="8">
        <v>0</v>
      </c>
      <c r="AC1786" s="8">
        <v>0</v>
      </c>
      <c r="AD1786" s="8">
        <v>0</v>
      </c>
      <c r="AE1786" s="8">
        <v>0</v>
      </c>
      <c r="AF1786" s="8">
        <v>0</v>
      </c>
    </row>
    <row r="1787" spans="1:32" x14ac:dyDescent="0.25">
      <c r="A1787" s="6" t="s">
        <v>5247</v>
      </c>
      <c r="B1787" s="6" t="s">
        <v>5248</v>
      </c>
      <c r="C1787" s="6" t="s">
        <v>689</v>
      </c>
      <c r="D1787" s="7">
        <v>29</v>
      </c>
      <c r="E1787" s="8" t="s">
        <v>7262</v>
      </c>
      <c r="F1787" s="8">
        <v>0</v>
      </c>
      <c r="G1787" s="8">
        <v>0</v>
      </c>
      <c r="H1787" s="8">
        <f>VLOOKUP(E1787,[1]Hoja1!$E:$F,2,FALSE)</f>
        <v>0</v>
      </c>
      <c r="I1787" s="8">
        <f>VLOOKUP(E1787,[1]Hoja1!$E:$S,3,FALSE)</f>
        <v>0</v>
      </c>
      <c r="J1787" s="8">
        <f>VLOOKUP(E1787,[1]Hoja1!$E:$S,4,FALSE)</f>
        <v>0</v>
      </c>
      <c r="K1787" s="8">
        <f>VLOOKUP(E1787,[1]Hoja1!$E:$S,5,FALSE)</f>
        <v>0</v>
      </c>
      <c r="L1787" s="8">
        <f>VLOOKUP(E1787,[1]Hoja1!$E:$S,6,FALSE)</f>
        <v>0</v>
      </c>
      <c r="M1787" s="8">
        <f>VLOOKUP(E1787,[1]Hoja1!$E:$S,7,FALSE)</f>
        <v>0</v>
      </c>
      <c r="N1787" s="6"/>
      <c r="O1787" s="6" t="s">
        <v>43</v>
      </c>
      <c r="P1787" s="6" t="s">
        <v>7263</v>
      </c>
      <c r="Q1787" s="6" t="s">
        <v>7264</v>
      </c>
      <c r="R1787" s="6" t="s">
        <v>54</v>
      </c>
      <c r="S1787" s="7" t="s">
        <v>35</v>
      </c>
      <c r="T1787" s="7" t="s">
        <v>35</v>
      </c>
      <c r="U1787" s="7">
        <v>50</v>
      </c>
      <c r="V1787" s="6" t="s">
        <v>80</v>
      </c>
      <c r="W1787" s="6" t="s">
        <v>80</v>
      </c>
      <c r="X1787" s="6" t="s">
        <v>1753</v>
      </c>
      <c r="Y1787" s="8" t="s">
        <v>120</v>
      </c>
      <c r="Z1787" s="6" t="s">
        <v>7265</v>
      </c>
      <c r="AA1787" s="8">
        <v>0</v>
      </c>
      <c r="AB1787" s="8">
        <v>0</v>
      </c>
      <c r="AC1787" s="8">
        <v>0</v>
      </c>
      <c r="AD1787" s="8">
        <v>0</v>
      </c>
      <c r="AE1787" s="8">
        <v>0</v>
      </c>
      <c r="AF1787" s="8">
        <v>0</v>
      </c>
    </row>
    <row r="1788" spans="1:32" x14ac:dyDescent="0.25">
      <c r="A1788" s="6" t="s">
        <v>5247</v>
      </c>
      <c r="B1788" s="6" t="s">
        <v>5248</v>
      </c>
      <c r="C1788" s="6" t="s">
        <v>689</v>
      </c>
      <c r="D1788" s="7">
        <v>30</v>
      </c>
      <c r="E1788" s="8" t="s">
        <v>7266</v>
      </c>
      <c r="F1788" s="8">
        <v>0</v>
      </c>
      <c r="G1788" s="8">
        <v>0</v>
      </c>
      <c r="H1788" s="8">
        <f>VLOOKUP(E1788,[1]Hoja1!$E:$F,2,FALSE)</f>
        <v>0</v>
      </c>
      <c r="I1788" s="8">
        <f>VLOOKUP(E1788,[1]Hoja1!$E:$S,3,FALSE)</f>
        <v>0</v>
      </c>
      <c r="J1788" s="8">
        <f>VLOOKUP(E1788,[1]Hoja1!$E:$S,4,FALSE)</f>
        <v>0</v>
      </c>
      <c r="K1788" s="8">
        <f>VLOOKUP(E1788,[1]Hoja1!$E:$S,5,FALSE)</f>
        <v>0</v>
      </c>
      <c r="L1788" s="8">
        <f>VLOOKUP(E1788,[1]Hoja1!$E:$S,6,FALSE)</f>
        <v>0</v>
      </c>
      <c r="M1788" s="8">
        <f>VLOOKUP(E1788,[1]Hoja1!$E:$S,7,FALSE)</f>
        <v>0</v>
      </c>
      <c r="N1788" s="6"/>
      <c r="O1788" s="6" t="s">
        <v>7267</v>
      </c>
      <c r="P1788" s="6" t="s">
        <v>7268</v>
      </c>
      <c r="Q1788" s="6" t="s">
        <v>4402</v>
      </c>
      <c r="R1788" s="6" t="s">
        <v>34</v>
      </c>
      <c r="S1788" s="7" t="s">
        <v>35</v>
      </c>
      <c r="T1788" s="7" t="s">
        <v>30</v>
      </c>
      <c r="U1788" s="7">
        <v>27</v>
      </c>
      <c r="V1788" s="6" t="s">
        <v>80</v>
      </c>
      <c r="W1788" s="6" t="s">
        <v>80</v>
      </c>
      <c r="X1788" s="6" t="s">
        <v>924</v>
      </c>
      <c r="Y1788" s="8" t="s">
        <v>120</v>
      </c>
      <c r="Z1788" s="6" t="s">
        <v>7269</v>
      </c>
      <c r="AA1788" s="8">
        <v>0</v>
      </c>
      <c r="AB1788" s="8">
        <v>0</v>
      </c>
      <c r="AC1788" s="8">
        <v>0</v>
      </c>
      <c r="AD1788" s="8">
        <v>0</v>
      </c>
      <c r="AE1788" s="8">
        <v>0</v>
      </c>
      <c r="AF1788" s="8">
        <v>0</v>
      </c>
    </row>
    <row r="1789" spans="1:32" x14ac:dyDescent="0.25">
      <c r="A1789" s="6" t="s">
        <v>5247</v>
      </c>
      <c r="B1789" s="6" t="s">
        <v>5248</v>
      </c>
      <c r="C1789" s="6" t="s">
        <v>689</v>
      </c>
      <c r="D1789" s="7">
        <v>31</v>
      </c>
      <c r="E1789" s="8" t="s">
        <v>7270</v>
      </c>
      <c r="F1789" s="8" t="s">
        <v>30</v>
      </c>
      <c r="G1789" s="8">
        <v>55</v>
      </c>
      <c r="H1789" s="8">
        <f>VLOOKUP(E1789,[1]Hoja1!$E:$F,2,FALSE)</f>
        <v>0</v>
      </c>
      <c r="I1789" s="8">
        <f>VLOOKUP(E1789,[1]Hoja1!$E:$S,3,FALSE)</f>
        <v>0</v>
      </c>
      <c r="J1789" s="8">
        <f>VLOOKUP(E1789,[1]Hoja1!$E:$S,4,FALSE)</f>
        <v>0</v>
      </c>
      <c r="K1789" s="8">
        <f>VLOOKUP(E1789,[1]Hoja1!$E:$S,5,FALSE)</f>
        <v>0</v>
      </c>
      <c r="L1789" s="8">
        <f>VLOOKUP(E1789,[1]Hoja1!$E:$S,6,FALSE)</f>
        <v>0</v>
      </c>
      <c r="M1789" s="8">
        <f>VLOOKUP(E1789,[1]Hoja1!$E:$S,7,FALSE)</f>
        <v>0</v>
      </c>
      <c r="N1789" s="6"/>
      <c r="O1789" s="6" t="s">
        <v>2307</v>
      </c>
      <c r="P1789" s="6" t="s">
        <v>197</v>
      </c>
      <c r="Q1789" s="6" t="s">
        <v>7271</v>
      </c>
      <c r="R1789" s="6" t="s">
        <v>54</v>
      </c>
      <c r="S1789" s="7" t="s">
        <v>35</v>
      </c>
      <c r="T1789" s="7" t="s">
        <v>35</v>
      </c>
      <c r="U1789" s="7">
        <v>31</v>
      </c>
      <c r="V1789" s="6" t="s">
        <v>80</v>
      </c>
      <c r="W1789" s="6" t="s">
        <v>80</v>
      </c>
      <c r="X1789" s="6" t="s">
        <v>2615</v>
      </c>
      <c r="Y1789" s="8" t="s">
        <v>2616</v>
      </c>
      <c r="Z1789" s="6" t="s">
        <v>7272</v>
      </c>
      <c r="AA1789" s="8">
        <v>0</v>
      </c>
      <c r="AB1789" s="8">
        <v>0</v>
      </c>
      <c r="AC1789" s="8">
        <v>0</v>
      </c>
      <c r="AD1789" s="8">
        <v>0</v>
      </c>
      <c r="AE1789" s="8">
        <v>0</v>
      </c>
      <c r="AF1789" s="8">
        <v>0</v>
      </c>
    </row>
    <row r="1790" spans="1:32" x14ac:dyDescent="0.25">
      <c r="A1790" s="6" t="s">
        <v>5247</v>
      </c>
      <c r="B1790" s="6" t="s">
        <v>5248</v>
      </c>
      <c r="C1790" s="6" t="s">
        <v>689</v>
      </c>
      <c r="D1790" s="7">
        <v>33</v>
      </c>
      <c r="E1790" s="8" t="s">
        <v>7273</v>
      </c>
      <c r="F1790" s="8">
        <v>0</v>
      </c>
      <c r="G1790" s="8">
        <v>0</v>
      </c>
      <c r="H1790" s="8">
        <f>VLOOKUP(E1790,[1]Hoja1!$E:$F,2,FALSE)</f>
        <v>0</v>
      </c>
      <c r="I1790" s="8">
        <f>VLOOKUP(E1790,[1]Hoja1!$E:$S,3,FALSE)</f>
        <v>0</v>
      </c>
      <c r="J1790" s="8">
        <f>VLOOKUP(E1790,[1]Hoja1!$E:$S,4,FALSE)</f>
        <v>0</v>
      </c>
      <c r="K1790" s="8">
        <f>VLOOKUP(E1790,[1]Hoja1!$E:$S,5,FALSE)</f>
        <v>0</v>
      </c>
      <c r="L1790" s="8">
        <f>VLOOKUP(E1790,[1]Hoja1!$E:$S,6,FALSE)</f>
        <v>0</v>
      </c>
      <c r="M1790" s="8">
        <f>VLOOKUP(E1790,[1]Hoja1!$E:$S,7,FALSE)</f>
        <v>0</v>
      </c>
      <c r="N1790" s="6"/>
      <c r="O1790" s="6" t="s">
        <v>1358</v>
      </c>
      <c r="P1790" s="6" t="s">
        <v>979</v>
      </c>
      <c r="Q1790" s="6" t="s">
        <v>3367</v>
      </c>
      <c r="R1790" s="6" t="s">
        <v>34</v>
      </c>
      <c r="S1790" s="7" t="s">
        <v>35</v>
      </c>
      <c r="T1790" s="7" t="s">
        <v>35</v>
      </c>
      <c r="U1790" s="7">
        <v>57</v>
      </c>
      <c r="V1790" s="6" t="s">
        <v>80</v>
      </c>
      <c r="W1790" s="6" t="s">
        <v>80</v>
      </c>
      <c r="X1790" s="6" t="s">
        <v>1502</v>
      </c>
      <c r="Y1790" s="8" t="s">
        <v>120</v>
      </c>
      <c r="Z1790" s="6" t="s">
        <v>7274</v>
      </c>
      <c r="AA1790" s="8">
        <v>0</v>
      </c>
      <c r="AB1790" s="8">
        <v>0</v>
      </c>
      <c r="AC1790" s="8">
        <v>0</v>
      </c>
      <c r="AD1790" s="8">
        <v>0</v>
      </c>
      <c r="AE1790" s="8">
        <v>0</v>
      </c>
      <c r="AF1790" s="8">
        <v>0</v>
      </c>
    </row>
    <row r="1791" spans="1:32" x14ac:dyDescent="0.25">
      <c r="A1791" s="6" t="s">
        <v>5247</v>
      </c>
      <c r="B1791" s="6" t="s">
        <v>5248</v>
      </c>
      <c r="C1791" s="6" t="s">
        <v>689</v>
      </c>
      <c r="D1791" s="7">
        <v>34</v>
      </c>
      <c r="E1791" s="8" t="s">
        <v>7275</v>
      </c>
      <c r="F1791" s="8">
        <v>0</v>
      </c>
      <c r="G1791" s="8">
        <v>0</v>
      </c>
      <c r="H1791" s="8">
        <f>VLOOKUP(E1791,[1]Hoja1!$E:$F,2,FALSE)</f>
        <v>0</v>
      </c>
      <c r="I1791" s="8">
        <f>VLOOKUP(E1791,[1]Hoja1!$E:$S,3,FALSE)</f>
        <v>0</v>
      </c>
      <c r="J1791" s="8">
        <f>VLOOKUP(E1791,[1]Hoja1!$E:$S,4,FALSE)</f>
        <v>0</v>
      </c>
      <c r="K1791" s="8">
        <f>VLOOKUP(E1791,[1]Hoja1!$E:$S,5,FALSE)</f>
        <v>0</v>
      </c>
      <c r="L1791" s="8">
        <f>VLOOKUP(E1791,[1]Hoja1!$E:$S,6,FALSE)</f>
        <v>0</v>
      </c>
      <c r="M1791" s="8">
        <f>VLOOKUP(E1791,[1]Hoja1!$E:$S,7,FALSE)</f>
        <v>0</v>
      </c>
      <c r="N1791" s="6"/>
      <c r="O1791" s="6" t="s">
        <v>2120</v>
      </c>
      <c r="P1791" s="6" t="s">
        <v>7276</v>
      </c>
      <c r="Q1791" s="6" t="s">
        <v>7277</v>
      </c>
      <c r="R1791" s="6" t="s">
        <v>54</v>
      </c>
      <c r="S1791" s="7" t="s">
        <v>35</v>
      </c>
      <c r="T1791" s="7" t="s">
        <v>35</v>
      </c>
      <c r="U1791" s="7">
        <v>49</v>
      </c>
      <c r="V1791" s="6" t="s">
        <v>80</v>
      </c>
      <c r="W1791" s="6" t="s">
        <v>80</v>
      </c>
      <c r="X1791" s="6" t="s">
        <v>5951</v>
      </c>
      <c r="Y1791" s="8" t="s">
        <v>1675</v>
      </c>
      <c r="Z1791" s="6" t="s">
        <v>7278</v>
      </c>
      <c r="AA1791" s="8">
        <v>0</v>
      </c>
      <c r="AB1791" s="8">
        <v>0</v>
      </c>
      <c r="AC1791" s="8">
        <v>0</v>
      </c>
      <c r="AD1791" s="8">
        <v>0</v>
      </c>
      <c r="AE1791" s="8">
        <v>0</v>
      </c>
      <c r="AF1791" s="8">
        <v>0</v>
      </c>
    </row>
    <row r="1792" spans="1:32" x14ac:dyDescent="0.25">
      <c r="A1792" s="6" t="s">
        <v>5247</v>
      </c>
      <c r="B1792" s="6" t="s">
        <v>5248</v>
      </c>
      <c r="C1792" s="6" t="s">
        <v>689</v>
      </c>
      <c r="D1792" s="7">
        <v>35</v>
      </c>
      <c r="E1792" s="8" t="s">
        <v>7279</v>
      </c>
      <c r="F1792" s="8">
        <v>0</v>
      </c>
      <c r="G1792" s="8">
        <v>0</v>
      </c>
      <c r="H1792" s="8">
        <f>VLOOKUP(E1792,[1]Hoja1!$E:$F,2,FALSE)</f>
        <v>0</v>
      </c>
      <c r="I1792" s="8">
        <f>VLOOKUP(E1792,[1]Hoja1!$E:$S,3,FALSE)</f>
        <v>0</v>
      </c>
      <c r="J1792" s="8">
        <f>VLOOKUP(E1792,[1]Hoja1!$E:$S,4,FALSE)</f>
        <v>0</v>
      </c>
      <c r="K1792" s="8">
        <f>VLOOKUP(E1792,[1]Hoja1!$E:$S,5,FALSE)</f>
        <v>0</v>
      </c>
      <c r="L1792" s="8">
        <f>VLOOKUP(E1792,[1]Hoja1!$E:$S,6,FALSE)</f>
        <v>0</v>
      </c>
      <c r="M1792" s="8">
        <f>VLOOKUP(E1792,[1]Hoja1!$E:$S,7,FALSE)</f>
        <v>0</v>
      </c>
      <c r="N1792" s="6"/>
      <c r="O1792" s="6" t="s">
        <v>3354</v>
      </c>
      <c r="P1792" s="6" t="s">
        <v>4124</v>
      </c>
      <c r="Q1792" s="6" t="s">
        <v>7280</v>
      </c>
      <c r="R1792" s="6" t="s">
        <v>54</v>
      </c>
      <c r="S1792" s="7" t="s">
        <v>35</v>
      </c>
      <c r="T1792" s="7" t="s">
        <v>35</v>
      </c>
      <c r="U1792" s="7">
        <v>59</v>
      </c>
      <c r="V1792" s="6" t="s">
        <v>80</v>
      </c>
      <c r="W1792" s="6" t="s">
        <v>80</v>
      </c>
      <c r="X1792" s="6" t="s">
        <v>1844</v>
      </c>
      <c r="Y1792" s="8" t="s">
        <v>120</v>
      </c>
      <c r="Z1792" s="6" t="s">
        <v>7281</v>
      </c>
      <c r="AA1792" s="8">
        <v>0</v>
      </c>
      <c r="AB1792" s="8">
        <v>0</v>
      </c>
      <c r="AC1792" s="8">
        <v>0</v>
      </c>
      <c r="AD1792" s="8">
        <v>0</v>
      </c>
      <c r="AE1792" s="8">
        <v>0</v>
      </c>
      <c r="AF1792" s="8">
        <v>0</v>
      </c>
    </row>
    <row r="1793" spans="1:32" x14ac:dyDescent="0.25">
      <c r="A1793" s="6" t="s">
        <v>5247</v>
      </c>
      <c r="B1793" s="6" t="s">
        <v>5248</v>
      </c>
      <c r="C1793" s="6" t="s">
        <v>689</v>
      </c>
      <c r="D1793" s="7">
        <v>36</v>
      </c>
      <c r="E1793" s="8" t="s">
        <v>7282</v>
      </c>
      <c r="F1793" s="8">
        <v>0</v>
      </c>
      <c r="G1793" s="8">
        <v>0</v>
      </c>
      <c r="H1793" s="8">
        <f>VLOOKUP(E1793,[1]Hoja1!$E:$F,2,FALSE)</f>
        <v>0</v>
      </c>
      <c r="I1793" s="8">
        <f>VLOOKUP(E1793,[1]Hoja1!$E:$S,3,FALSE)</f>
        <v>0</v>
      </c>
      <c r="J1793" s="8">
        <f>VLOOKUP(E1793,[1]Hoja1!$E:$S,4,FALSE)</f>
        <v>0</v>
      </c>
      <c r="K1793" s="8">
        <f>VLOOKUP(E1793,[1]Hoja1!$E:$S,5,FALSE)</f>
        <v>0</v>
      </c>
      <c r="L1793" s="8">
        <f>VLOOKUP(E1793,[1]Hoja1!$E:$S,6,FALSE)</f>
        <v>0</v>
      </c>
      <c r="M1793" s="8">
        <f>VLOOKUP(E1793,[1]Hoja1!$E:$S,7,FALSE)</f>
        <v>0</v>
      </c>
      <c r="N1793" s="6"/>
      <c r="O1793" s="6" t="s">
        <v>1095</v>
      </c>
      <c r="P1793" s="6" t="s">
        <v>7283</v>
      </c>
      <c r="Q1793" s="6" t="s">
        <v>7284</v>
      </c>
      <c r="R1793" s="6" t="s">
        <v>34</v>
      </c>
      <c r="S1793" s="7" t="s">
        <v>35</v>
      </c>
      <c r="T1793" s="7" t="s">
        <v>35</v>
      </c>
      <c r="U1793" s="7">
        <v>34</v>
      </c>
      <c r="V1793" s="6" t="s">
        <v>80</v>
      </c>
      <c r="W1793" s="6" t="s">
        <v>80</v>
      </c>
      <c r="X1793" s="6" t="s">
        <v>3536</v>
      </c>
      <c r="Y1793" s="8" t="s">
        <v>120</v>
      </c>
      <c r="Z1793" s="6" t="s">
        <v>7285</v>
      </c>
      <c r="AA1793" s="8">
        <v>0</v>
      </c>
      <c r="AB1793" s="8">
        <v>0</v>
      </c>
      <c r="AC1793" s="8">
        <v>0</v>
      </c>
      <c r="AD1793" s="8">
        <v>0</v>
      </c>
      <c r="AE1793" s="8">
        <v>0</v>
      </c>
      <c r="AF1793" s="8">
        <v>0</v>
      </c>
    </row>
    <row r="1794" spans="1:32" x14ac:dyDescent="0.25">
      <c r="A1794" s="6" t="s">
        <v>5247</v>
      </c>
      <c r="B1794" s="6" t="s">
        <v>5248</v>
      </c>
      <c r="C1794" s="6" t="s">
        <v>294</v>
      </c>
      <c r="D1794" s="7">
        <v>1</v>
      </c>
      <c r="E1794" s="8" t="s">
        <v>7286</v>
      </c>
      <c r="F1794" s="8">
        <v>0</v>
      </c>
      <c r="G1794" s="8">
        <v>0</v>
      </c>
      <c r="H1794" s="8">
        <f>VLOOKUP(E1794,[1]Hoja1!$E:$F,2,FALSE)</f>
        <v>0</v>
      </c>
      <c r="I1794" s="8">
        <f>VLOOKUP(E1794,[1]Hoja1!$E:$S,3,FALSE)</f>
        <v>0</v>
      </c>
      <c r="J1794" s="8">
        <f>VLOOKUP(E1794,[1]Hoja1!$E:$S,4,FALSE)</f>
        <v>0</v>
      </c>
      <c r="K1794" s="8">
        <f>VLOOKUP(E1794,[1]Hoja1!$E:$S,5,FALSE)</f>
        <v>0</v>
      </c>
      <c r="L1794" s="8">
        <f>VLOOKUP(E1794,[1]Hoja1!$E:$S,6,FALSE)</f>
        <v>0</v>
      </c>
      <c r="M1794" s="8">
        <f>VLOOKUP(E1794,[1]Hoja1!$E:$S,7,FALSE)</f>
        <v>0</v>
      </c>
      <c r="N1794" s="6"/>
      <c r="O1794" s="6" t="s">
        <v>7287</v>
      </c>
      <c r="P1794" s="6" t="s">
        <v>1965</v>
      </c>
      <c r="Q1794" s="6" t="s">
        <v>7288</v>
      </c>
      <c r="R1794" s="6" t="s">
        <v>34</v>
      </c>
      <c r="S1794" s="7" t="s">
        <v>35</v>
      </c>
      <c r="T1794" s="7" t="s">
        <v>35</v>
      </c>
      <c r="U1794" s="7">
        <v>63</v>
      </c>
      <c r="V1794" s="6" t="s">
        <v>80</v>
      </c>
      <c r="W1794" s="6" t="s">
        <v>80</v>
      </c>
      <c r="X1794" s="6" t="s">
        <v>5329</v>
      </c>
      <c r="Y1794" s="8" t="s">
        <v>1675</v>
      </c>
      <c r="Z1794" s="6" t="s">
        <v>7289</v>
      </c>
      <c r="AA1794" s="8">
        <v>0</v>
      </c>
      <c r="AB1794" s="8">
        <v>0</v>
      </c>
      <c r="AC1794" s="8">
        <v>0</v>
      </c>
      <c r="AD1794" s="8">
        <v>0</v>
      </c>
      <c r="AE1794" s="8">
        <v>0</v>
      </c>
      <c r="AF1794" s="8">
        <v>0</v>
      </c>
    </row>
    <row r="1795" spans="1:32" x14ac:dyDescent="0.25">
      <c r="A1795" s="6" t="s">
        <v>5247</v>
      </c>
      <c r="B1795" s="6" t="s">
        <v>5248</v>
      </c>
      <c r="C1795" s="6" t="s">
        <v>294</v>
      </c>
      <c r="D1795" s="7">
        <v>2</v>
      </c>
      <c r="E1795" s="8" t="s">
        <v>7290</v>
      </c>
      <c r="F1795" s="8">
        <v>0</v>
      </c>
      <c r="G1795" s="8">
        <v>0</v>
      </c>
      <c r="H1795" s="8">
        <f>VLOOKUP(E1795,[1]Hoja1!$E:$F,2,FALSE)</f>
        <v>0</v>
      </c>
      <c r="I1795" s="8">
        <f>VLOOKUP(E1795,[1]Hoja1!$E:$S,3,FALSE)</f>
        <v>0</v>
      </c>
      <c r="J1795" s="8">
        <f>VLOOKUP(E1795,[1]Hoja1!$E:$S,4,FALSE)</f>
        <v>0</v>
      </c>
      <c r="K1795" s="8">
        <f>VLOOKUP(E1795,[1]Hoja1!$E:$S,5,FALSE)</f>
        <v>0</v>
      </c>
      <c r="L1795" s="8">
        <f>VLOOKUP(E1795,[1]Hoja1!$E:$S,6,FALSE)</f>
        <v>0</v>
      </c>
      <c r="M1795" s="8">
        <f>VLOOKUP(E1795,[1]Hoja1!$E:$S,7,FALSE)</f>
        <v>0</v>
      </c>
      <c r="N1795" s="6"/>
      <c r="O1795" s="6" t="s">
        <v>826</v>
      </c>
      <c r="P1795" s="6" t="s">
        <v>936</v>
      </c>
      <c r="Q1795" s="6" t="s">
        <v>7291</v>
      </c>
      <c r="R1795" s="6" t="s">
        <v>34</v>
      </c>
      <c r="S1795" s="7" t="s">
        <v>35</v>
      </c>
      <c r="T1795" s="7" t="s">
        <v>35</v>
      </c>
      <c r="U1795" s="7">
        <v>45</v>
      </c>
      <c r="V1795" s="6" t="s">
        <v>80</v>
      </c>
      <c r="W1795" s="6" t="s">
        <v>80</v>
      </c>
      <c r="X1795" s="6" t="s">
        <v>5611</v>
      </c>
      <c r="Y1795" s="8" t="s">
        <v>1675</v>
      </c>
      <c r="Z1795" s="6" t="s">
        <v>7292</v>
      </c>
      <c r="AA1795" s="8">
        <v>0</v>
      </c>
      <c r="AB1795" s="8">
        <v>0</v>
      </c>
      <c r="AC1795" s="8">
        <v>0</v>
      </c>
      <c r="AD1795" s="8">
        <v>0</v>
      </c>
      <c r="AE1795" s="8">
        <v>0</v>
      </c>
      <c r="AF1795" s="8">
        <v>0</v>
      </c>
    </row>
    <row r="1796" spans="1:32" x14ac:dyDescent="0.25">
      <c r="A1796" s="6" t="s">
        <v>5247</v>
      </c>
      <c r="B1796" s="6" t="s">
        <v>5248</v>
      </c>
      <c r="C1796" s="6" t="s">
        <v>294</v>
      </c>
      <c r="D1796" s="7">
        <v>3</v>
      </c>
      <c r="E1796" s="8" t="s">
        <v>7293</v>
      </c>
      <c r="F1796" s="8">
        <v>0</v>
      </c>
      <c r="G1796" s="8">
        <v>0</v>
      </c>
      <c r="H1796" s="8">
        <f>VLOOKUP(E1796,[1]Hoja1!$E:$F,2,FALSE)</f>
        <v>0</v>
      </c>
      <c r="I1796" s="8">
        <f>VLOOKUP(E1796,[1]Hoja1!$E:$S,3,FALSE)</f>
        <v>0</v>
      </c>
      <c r="J1796" s="8">
        <f>VLOOKUP(E1796,[1]Hoja1!$E:$S,4,FALSE)</f>
        <v>0</v>
      </c>
      <c r="K1796" s="8">
        <f>VLOOKUP(E1796,[1]Hoja1!$E:$S,5,FALSE)</f>
        <v>0</v>
      </c>
      <c r="L1796" s="8">
        <f>VLOOKUP(E1796,[1]Hoja1!$E:$S,6,FALSE)</f>
        <v>0</v>
      </c>
      <c r="M1796" s="8">
        <f>VLOOKUP(E1796,[1]Hoja1!$E:$S,7,FALSE)</f>
        <v>0</v>
      </c>
      <c r="N1796" s="6"/>
      <c r="O1796" s="6" t="s">
        <v>675</v>
      </c>
      <c r="P1796" s="6" t="s">
        <v>1678</v>
      </c>
      <c r="Q1796" s="6" t="s">
        <v>549</v>
      </c>
      <c r="R1796" s="6" t="s">
        <v>34</v>
      </c>
      <c r="S1796" s="7" t="s">
        <v>35</v>
      </c>
      <c r="T1796" s="7" t="s">
        <v>35</v>
      </c>
      <c r="U1796" s="7">
        <v>31</v>
      </c>
      <c r="V1796" s="6" t="s">
        <v>80</v>
      </c>
      <c r="W1796" s="6" t="s">
        <v>80</v>
      </c>
      <c r="X1796" s="6" t="s">
        <v>1674</v>
      </c>
      <c r="Y1796" s="8" t="s">
        <v>1675</v>
      </c>
      <c r="Z1796" s="6" t="s">
        <v>7294</v>
      </c>
      <c r="AA1796" s="8">
        <v>0</v>
      </c>
      <c r="AB1796" s="8">
        <v>0</v>
      </c>
      <c r="AC1796" s="8">
        <v>0</v>
      </c>
      <c r="AD1796" s="8">
        <v>0</v>
      </c>
      <c r="AE1796" s="8">
        <v>0</v>
      </c>
      <c r="AF1796" s="8">
        <v>0</v>
      </c>
    </row>
    <row r="1797" spans="1:32" x14ac:dyDescent="0.25">
      <c r="A1797" s="6" t="s">
        <v>5247</v>
      </c>
      <c r="B1797" s="6" t="s">
        <v>5248</v>
      </c>
      <c r="C1797" s="6" t="s">
        <v>294</v>
      </c>
      <c r="D1797" s="7">
        <v>4</v>
      </c>
      <c r="E1797" s="8" t="s">
        <v>7295</v>
      </c>
      <c r="F1797" s="8">
        <v>0</v>
      </c>
      <c r="G1797" s="8">
        <v>0</v>
      </c>
      <c r="H1797" s="8">
        <f>VLOOKUP(E1797,[1]Hoja1!$E:$F,2,FALSE)</f>
        <v>2731</v>
      </c>
      <c r="I1797" s="8" t="str">
        <f>VLOOKUP(E1797,[1]Hoja1!$E:$S,3,FALSE)</f>
        <v>PARTIDO POLÍTICO PODEMOS POR EL PROGRESO DEL PERU</v>
      </c>
      <c r="J1797" s="8">
        <f>VLOOKUP(E1797,[1]Hoja1!$E:$S,4,FALSE)</f>
        <v>2018</v>
      </c>
      <c r="K1797" s="8" t="str">
        <f>VLOOKUP(E1797,[1]Hoja1!$E:$S,5,FALSE)</f>
        <v>HASTA LA ACTUALIDAD</v>
      </c>
      <c r="L1797" s="8">
        <f>VLOOKUP(E1797,[1]Hoja1!$E:$S,6,FALSE)</f>
        <v>9</v>
      </c>
      <c r="M1797" s="8" t="str">
        <f>VLOOKUP(E1797,[1]Hoja1!$E:$S,7,FALSE)</f>
        <v>REGIDOR PROVINCIAL</v>
      </c>
      <c r="N1797" s="6"/>
      <c r="O1797" s="6" t="s">
        <v>7296</v>
      </c>
      <c r="P1797" s="6" t="s">
        <v>351</v>
      </c>
      <c r="Q1797" s="6" t="s">
        <v>7297</v>
      </c>
      <c r="R1797" s="6" t="s">
        <v>34</v>
      </c>
      <c r="S1797" s="7" t="s">
        <v>35</v>
      </c>
      <c r="T1797" s="7" t="s">
        <v>35</v>
      </c>
      <c r="U1797" s="7">
        <v>42</v>
      </c>
      <c r="V1797" s="6" t="s">
        <v>80</v>
      </c>
      <c r="W1797" s="6" t="s">
        <v>80</v>
      </c>
      <c r="X1797" s="6" t="s">
        <v>5546</v>
      </c>
      <c r="Y1797" s="8" t="s">
        <v>82</v>
      </c>
      <c r="Z1797" s="6" t="s">
        <v>7298</v>
      </c>
      <c r="AA1797" s="8">
        <v>2731</v>
      </c>
      <c r="AB1797" s="8" t="s">
        <v>5177</v>
      </c>
      <c r="AC1797" s="8">
        <v>2018</v>
      </c>
      <c r="AD1797" s="8" t="s">
        <v>218</v>
      </c>
      <c r="AE1797" s="8">
        <v>9</v>
      </c>
      <c r="AF1797" s="8" t="s">
        <v>49</v>
      </c>
    </row>
    <row r="1798" spans="1:32" x14ac:dyDescent="0.25">
      <c r="A1798" s="6" t="s">
        <v>5247</v>
      </c>
      <c r="B1798" s="6" t="s">
        <v>5248</v>
      </c>
      <c r="C1798" s="6" t="s">
        <v>294</v>
      </c>
      <c r="D1798" s="7">
        <v>5</v>
      </c>
      <c r="E1798" s="8" t="s">
        <v>7299</v>
      </c>
      <c r="F1798" s="8">
        <v>0</v>
      </c>
      <c r="G1798" s="8">
        <v>0</v>
      </c>
      <c r="H1798" s="8">
        <f>VLOOKUP(E1798,[1]Hoja1!$E:$F,2,FALSE)</f>
        <v>5</v>
      </c>
      <c r="I1798" s="8" t="str">
        <f>VLOOKUP(E1798,[1]Hoja1!$E:$S,3,FALSE)</f>
        <v>PARTIDO POLÍTICO RENACIMIENTO UNIDO NACIONAL</v>
      </c>
      <c r="J1798" s="8">
        <f>VLOOKUP(E1798,[1]Hoja1!$E:$S,4,FALSE)</f>
        <v>2011</v>
      </c>
      <c r="K1798" s="8">
        <f>VLOOKUP(E1798,[1]Hoja1!$E:$S,5,FALSE)</f>
        <v>2014</v>
      </c>
      <c r="L1798" s="8">
        <f>VLOOKUP(E1798,[1]Hoja1!$E:$S,6,FALSE)</f>
        <v>9</v>
      </c>
      <c r="M1798" s="8" t="str">
        <f>VLOOKUP(E1798,[1]Hoja1!$E:$S,7,FALSE)</f>
        <v>REGIDOR PROVINCIAL</v>
      </c>
      <c r="N1798" s="6"/>
      <c r="O1798" s="6" t="s">
        <v>251</v>
      </c>
      <c r="P1798" s="6" t="s">
        <v>1578</v>
      </c>
      <c r="Q1798" s="6" t="s">
        <v>7300</v>
      </c>
      <c r="R1798" s="6" t="s">
        <v>34</v>
      </c>
      <c r="S1798" s="7" t="s">
        <v>35</v>
      </c>
      <c r="T1798" s="7" t="s">
        <v>35</v>
      </c>
      <c r="U1798" s="7">
        <v>43</v>
      </c>
      <c r="V1798" s="6" t="s">
        <v>80</v>
      </c>
      <c r="W1798" s="6" t="s">
        <v>80</v>
      </c>
      <c r="X1798" s="6" t="s">
        <v>81</v>
      </c>
      <c r="Y1798" s="8" t="s">
        <v>82</v>
      </c>
      <c r="Z1798" s="6" t="s">
        <v>7301</v>
      </c>
      <c r="AA1798" s="8">
        <v>5</v>
      </c>
      <c r="AB1798" s="8" t="s">
        <v>5865</v>
      </c>
      <c r="AC1798" s="8">
        <v>2011</v>
      </c>
      <c r="AD1798" s="8">
        <v>2014</v>
      </c>
      <c r="AE1798" s="8">
        <v>9</v>
      </c>
      <c r="AF1798" s="8" t="s">
        <v>49</v>
      </c>
    </row>
    <row r="1799" spans="1:32" x14ac:dyDescent="0.25">
      <c r="A1799" s="6" t="s">
        <v>5247</v>
      </c>
      <c r="B1799" s="6" t="s">
        <v>5248</v>
      </c>
      <c r="C1799" s="6" t="s">
        <v>294</v>
      </c>
      <c r="D1799" s="7">
        <v>6</v>
      </c>
      <c r="E1799" s="8" t="s">
        <v>7302</v>
      </c>
      <c r="F1799" s="8">
        <v>0</v>
      </c>
      <c r="G1799" s="8">
        <v>0</v>
      </c>
      <c r="H1799" s="8">
        <f>VLOOKUP(E1799,[1]Hoja1!$E:$F,2,FALSE)</f>
        <v>0</v>
      </c>
      <c r="I1799" s="8">
        <f>VLOOKUP(E1799,[1]Hoja1!$E:$S,3,FALSE)</f>
        <v>0</v>
      </c>
      <c r="J1799" s="8">
        <f>VLOOKUP(E1799,[1]Hoja1!$E:$S,4,FALSE)</f>
        <v>0</v>
      </c>
      <c r="K1799" s="8">
        <f>VLOOKUP(E1799,[1]Hoja1!$E:$S,5,FALSE)</f>
        <v>0</v>
      </c>
      <c r="L1799" s="8">
        <f>VLOOKUP(E1799,[1]Hoja1!$E:$S,6,FALSE)</f>
        <v>0</v>
      </c>
      <c r="M1799" s="8">
        <f>VLOOKUP(E1799,[1]Hoja1!$E:$S,7,FALSE)</f>
        <v>0</v>
      </c>
      <c r="N1799" s="6"/>
      <c r="O1799" s="6" t="s">
        <v>143</v>
      </c>
      <c r="P1799" s="6" t="s">
        <v>2857</v>
      </c>
      <c r="Q1799" s="6" t="s">
        <v>5906</v>
      </c>
      <c r="R1799" s="6" t="s">
        <v>54</v>
      </c>
      <c r="S1799" s="7" t="s">
        <v>35</v>
      </c>
      <c r="T1799" s="7" t="s">
        <v>35</v>
      </c>
      <c r="U1799" s="7">
        <v>51</v>
      </c>
      <c r="V1799" s="6" t="s">
        <v>80</v>
      </c>
      <c r="W1799" s="6" t="s">
        <v>80</v>
      </c>
      <c r="X1799" s="6" t="s">
        <v>5329</v>
      </c>
      <c r="Y1799" s="8" t="s">
        <v>1675</v>
      </c>
      <c r="Z1799" s="6" t="s">
        <v>7303</v>
      </c>
      <c r="AA1799" s="8">
        <v>0</v>
      </c>
      <c r="AB1799" s="8">
        <v>0</v>
      </c>
      <c r="AC1799" s="8">
        <v>0</v>
      </c>
      <c r="AD1799" s="8">
        <v>0</v>
      </c>
      <c r="AE1799" s="8">
        <v>0</v>
      </c>
      <c r="AF1799" s="8">
        <v>0</v>
      </c>
    </row>
    <row r="1800" spans="1:32" x14ac:dyDescent="0.25">
      <c r="A1800" s="6" t="s">
        <v>5247</v>
      </c>
      <c r="B1800" s="6" t="s">
        <v>5248</v>
      </c>
      <c r="C1800" s="6" t="s">
        <v>294</v>
      </c>
      <c r="D1800" s="7">
        <v>7</v>
      </c>
      <c r="E1800" s="8" t="s">
        <v>7304</v>
      </c>
      <c r="F1800" s="8">
        <v>0</v>
      </c>
      <c r="G1800" s="8">
        <v>0</v>
      </c>
      <c r="H1800" s="8">
        <f>VLOOKUP(E1800,[1]Hoja1!$E:$F,2,FALSE)</f>
        <v>2731</v>
      </c>
      <c r="I1800" s="8" t="str">
        <f>VLOOKUP(E1800,[1]Hoja1!$E:$S,3,FALSE)</f>
        <v>PARTIDO POLÍTICO PODEMOS POR EL PROGRESO DEL PERU</v>
      </c>
      <c r="J1800" s="8">
        <f>VLOOKUP(E1800,[1]Hoja1!$E:$S,4,FALSE)</f>
        <v>2019</v>
      </c>
      <c r="K1800" s="8" t="str">
        <f>VLOOKUP(E1800,[1]Hoja1!$E:$S,5,FALSE)</f>
        <v>HASTA LA ACTUALIDAD</v>
      </c>
      <c r="L1800" s="8">
        <f>VLOOKUP(E1800,[1]Hoja1!$E:$S,6,FALSE)</f>
        <v>9</v>
      </c>
      <c r="M1800" s="8" t="str">
        <f>VLOOKUP(E1800,[1]Hoja1!$E:$S,7,FALSE)</f>
        <v>REGIDOR PROVINCIAL</v>
      </c>
      <c r="N1800" s="6"/>
      <c r="O1800" s="6" t="s">
        <v>260</v>
      </c>
      <c r="P1800" s="6" t="s">
        <v>5729</v>
      </c>
      <c r="Q1800" s="6" t="s">
        <v>7305</v>
      </c>
      <c r="R1800" s="6" t="s">
        <v>34</v>
      </c>
      <c r="S1800" s="7" t="s">
        <v>35</v>
      </c>
      <c r="T1800" s="7" t="s">
        <v>35</v>
      </c>
      <c r="U1800" s="7">
        <v>64</v>
      </c>
      <c r="V1800" s="6" t="s">
        <v>80</v>
      </c>
      <c r="W1800" s="6" t="s">
        <v>80</v>
      </c>
      <c r="X1800" s="6" t="s">
        <v>3536</v>
      </c>
      <c r="Y1800" s="8" t="s">
        <v>120</v>
      </c>
      <c r="Z1800" s="6" t="s">
        <v>7306</v>
      </c>
      <c r="AA1800" s="8">
        <v>2731</v>
      </c>
      <c r="AB1800" s="8" t="s">
        <v>5177</v>
      </c>
      <c r="AC1800" s="8">
        <v>2019</v>
      </c>
      <c r="AD1800" s="8" t="s">
        <v>218</v>
      </c>
      <c r="AE1800" s="8">
        <v>9</v>
      </c>
      <c r="AF1800" s="8" t="s">
        <v>49</v>
      </c>
    </row>
    <row r="1801" spans="1:32" x14ac:dyDescent="0.25">
      <c r="A1801" s="6" t="s">
        <v>5247</v>
      </c>
      <c r="B1801" s="6" t="s">
        <v>5248</v>
      </c>
      <c r="C1801" s="6" t="s">
        <v>294</v>
      </c>
      <c r="D1801" s="7">
        <v>8</v>
      </c>
      <c r="E1801" s="8" t="s">
        <v>7307</v>
      </c>
      <c r="F1801" s="8">
        <v>0</v>
      </c>
      <c r="G1801" s="8">
        <v>0</v>
      </c>
      <c r="H1801" s="8">
        <f>VLOOKUP(E1801,[1]Hoja1!$E:$F,2,FALSE)</f>
        <v>15</v>
      </c>
      <c r="I1801" s="8" t="str">
        <f>VLOOKUP(E1801,[1]Hoja1!$E:$S,3,FALSE)</f>
        <v>PARTIDO POLÍTICO PARTIDO POPULAR CRISTIANO - PPC</v>
      </c>
      <c r="J1801" s="8">
        <f>VLOOKUP(E1801,[1]Hoja1!$E:$S,4,FALSE)</f>
        <v>2011</v>
      </c>
      <c r="K1801" s="8">
        <f>VLOOKUP(E1801,[1]Hoja1!$E:$S,5,FALSE)</f>
        <v>2014</v>
      </c>
      <c r="L1801" s="8">
        <f>VLOOKUP(E1801,[1]Hoja1!$E:$S,6,FALSE)</f>
        <v>11</v>
      </c>
      <c r="M1801" s="8" t="str">
        <f>VLOOKUP(E1801,[1]Hoja1!$E:$S,7,FALSE)</f>
        <v>REGIDOR DISTRITAL</v>
      </c>
      <c r="N1801" s="6"/>
      <c r="O1801" s="6" t="s">
        <v>3403</v>
      </c>
      <c r="P1801" s="6" t="s">
        <v>7308</v>
      </c>
      <c r="Q1801" s="6" t="s">
        <v>7309</v>
      </c>
      <c r="R1801" s="6" t="s">
        <v>34</v>
      </c>
      <c r="S1801" s="7" t="s">
        <v>35</v>
      </c>
      <c r="T1801" s="7" t="s">
        <v>35</v>
      </c>
      <c r="U1801" s="7">
        <v>36</v>
      </c>
      <c r="V1801" s="6" t="s">
        <v>80</v>
      </c>
      <c r="W1801" s="6" t="s">
        <v>80</v>
      </c>
      <c r="X1801" s="6" t="s">
        <v>1674</v>
      </c>
      <c r="Y1801" s="8" t="s">
        <v>1675</v>
      </c>
      <c r="Z1801" s="6" t="s">
        <v>7310</v>
      </c>
      <c r="AA1801" s="8">
        <v>15</v>
      </c>
      <c r="AB1801" s="8" t="s">
        <v>300</v>
      </c>
      <c r="AC1801" s="8">
        <v>2011</v>
      </c>
      <c r="AD1801" s="8">
        <v>2014</v>
      </c>
      <c r="AE1801" s="8">
        <v>11</v>
      </c>
      <c r="AF1801" s="8" t="s">
        <v>322</v>
      </c>
    </row>
    <row r="1802" spans="1:32" x14ac:dyDescent="0.25">
      <c r="A1802" s="6" t="s">
        <v>5247</v>
      </c>
      <c r="B1802" s="6" t="s">
        <v>5248</v>
      </c>
      <c r="C1802" s="6" t="s">
        <v>294</v>
      </c>
      <c r="D1802" s="7">
        <v>9</v>
      </c>
      <c r="E1802" s="8" t="s">
        <v>7311</v>
      </c>
      <c r="F1802" s="8">
        <v>0</v>
      </c>
      <c r="G1802" s="8">
        <v>0</v>
      </c>
      <c r="H1802" s="8">
        <f>VLOOKUP(E1802,[1]Hoja1!$E:$F,2,FALSE)</f>
        <v>21</v>
      </c>
      <c r="I1802" s="8" t="str">
        <f>VLOOKUP(E1802,[1]Hoja1!$E:$S,3,FALSE)</f>
        <v>PARTIDO POLÍTICO RESTAURACION NACIONAL</v>
      </c>
      <c r="J1802" s="8">
        <f>VLOOKUP(E1802,[1]Hoja1!$E:$S,4,FALSE)</f>
        <v>2011</v>
      </c>
      <c r="K1802" s="8">
        <f>VLOOKUP(E1802,[1]Hoja1!$E:$S,5,FALSE)</f>
        <v>2014</v>
      </c>
      <c r="L1802" s="8">
        <f>VLOOKUP(E1802,[1]Hoja1!$E:$S,6,FALSE)</f>
        <v>10</v>
      </c>
      <c r="M1802" s="8" t="str">
        <f>VLOOKUP(E1802,[1]Hoja1!$E:$S,7,FALSE)</f>
        <v>ALCALDE DISTRITAL</v>
      </c>
      <c r="N1802" s="6"/>
      <c r="O1802" s="6" t="s">
        <v>226</v>
      </c>
      <c r="P1802" s="6" t="s">
        <v>6993</v>
      </c>
      <c r="Q1802" s="6" t="s">
        <v>7312</v>
      </c>
      <c r="R1802" s="6" t="s">
        <v>34</v>
      </c>
      <c r="S1802" s="7" t="s">
        <v>35</v>
      </c>
      <c r="T1802" s="7" t="s">
        <v>35</v>
      </c>
      <c r="U1802" s="7">
        <v>54</v>
      </c>
      <c r="V1802" s="6" t="s">
        <v>80</v>
      </c>
      <c r="W1802" s="6" t="s">
        <v>80</v>
      </c>
      <c r="X1802" s="6" t="s">
        <v>5859</v>
      </c>
      <c r="Y1802" s="8" t="s">
        <v>2616</v>
      </c>
      <c r="Z1802" s="6" t="s">
        <v>7313</v>
      </c>
      <c r="AA1802" s="8">
        <v>21</v>
      </c>
      <c r="AB1802" s="8" t="s">
        <v>6660</v>
      </c>
      <c r="AC1802" s="8">
        <v>2011</v>
      </c>
      <c r="AD1802" s="8">
        <v>2014</v>
      </c>
      <c r="AE1802" s="8">
        <v>10</v>
      </c>
      <c r="AF1802" s="8" t="s">
        <v>134</v>
      </c>
    </row>
    <row r="1803" spans="1:32" x14ac:dyDescent="0.25">
      <c r="A1803" s="6" t="s">
        <v>5247</v>
      </c>
      <c r="B1803" s="6" t="s">
        <v>5248</v>
      </c>
      <c r="C1803" s="6" t="s">
        <v>294</v>
      </c>
      <c r="D1803" s="7">
        <v>10</v>
      </c>
      <c r="E1803" s="8" t="s">
        <v>7314</v>
      </c>
      <c r="F1803" s="8">
        <v>0</v>
      </c>
      <c r="G1803" s="8">
        <v>0</v>
      </c>
      <c r="H1803" s="8">
        <f>VLOOKUP(E1803,[1]Hoja1!$E:$F,2,FALSE)</f>
        <v>5</v>
      </c>
      <c r="I1803" s="8" t="str">
        <f>VLOOKUP(E1803,[1]Hoja1!$E:$S,3,FALSE)</f>
        <v>PARTIDO POLÍTICO RENACIMIENTO UNIDO NACIONAL</v>
      </c>
      <c r="J1803" s="8">
        <f>VLOOKUP(E1803,[1]Hoja1!$E:$S,4,FALSE)</f>
        <v>2014</v>
      </c>
      <c r="K1803" s="8">
        <f>VLOOKUP(E1803,[1]Hoja1!$E:$S,5,FALSE)</f>
        <v>2014</v>
      </c>
      <c r="L1803" s="8">
        <f>VLOOKUP(E1803,[1]Hoja1!$E:$S,6,FALSE)</f>
        <v>9</v>
      </c>
      <c r="M1803" s="8" t="str">
        <f>VLOOKUP(E1803,[1]Hoja1!$E:$S,7,FALSE)</f>
        <v>REGIDOR PROVINCIAL</v>
      </c>
      <c r="N1803" s="6"/>
      <c r="O1803" s="6" t="s">
        <v>7315</v>
      </c>
      <c r="P1803" s="6" t="s">
        <v>255</v>
      </c>
      <c r="Q1803" s="6" t="s">
        <v>7316</v>
      </c>
      <c r="R1803" s="6" t="s">
        <v>54</v>
      </c>
      <c r="S1803" s="7" t="s">
        <v>35</v>
      </c>
      <c r="T1803" s="7" t="s">
        <v>35</v>
      </c>
      <c r="U1803" s="7">
        <v>34</v>
      </c>
      <c r="V1803" s="6" t="s">
        <v>80</v>
      </c>
      <c r="W1803" s="6" t="s">
        <v>80</v>
      </c>
      <c r="X1803" s="6" t="s">
        <v>1674</v>
      </c>
      <c r="Y1803" s="8" t="s">
        <v>1675</v>
      </c>
      <c r="Z1803" s="6" t="s">
        <v>7317</v>
      </c>
      <c r="AA1803" s="8">
        <v>5</v>
      </c>
      <c r="AB1803" s="8" t="s">
        <v>5865</v>
      </c>
      <c r="AC1803" s="8">
        <v>2014</v>
      </c>
      <c r="AD1803" s="8">
        <v>2014</v>
      </c>
      <c r="AE1803" s="8">
        <v>9</v>
      </c>
      <c r="AF1803" s="8" t="s">
        <v>49</v>
      </c>
    </row>
    <row r="1804" spans="1:32" x14ac:dyDescent="0.25">
      <c r="A1804" s="6" t="s">
        <v>5247</v>
      </c>
      <c r="B1804" s="6" t="s">
        <v>5248</v>
      </c>
      <c r="C1804" s="6" t="s">
        <v>294</v>
      </c>
      <c r="D1804" s="7">
        <v>11</v>
      </c>
      <c r="E1804" s="8" t="s">
        <v>7318</v>
      </c>
      <c r="F1804" s="8">
        <v>0</v>
      </c>
      <c r="G1804" s="8">
        <v>0</v>
      </c>
      <c r="H1804" s="8">
        <f>VLOOKUP(E1804,[1]Hoja1!$E:$F,2,FALSE)</f>
        <v>0</v>
      </c>
      <c r="I1804" s="8">
        <f>VLOOKUP(E1804,[1]Hoja1!$E:$S,3,FALSE)</f>
        <v>0</v>
      </c>
      <c r="J1804" s="8">
        <f>VLOOKUP(E1804,[1]Hoja1!$E:$S,4,FALSE)</f>
        <v>0</v>
      </c>
      <c r="K1804" s="8">
        <f>VLOOKUP(E1804,[1]Hoja1!$E:$S,5,FALSE)</f>
        <v>0</v>
      </c>
      <c r="L1804" s="8">
        <f>VLOOKUP(E1804,[1]Hoja1!$E:$S,6,FALSE)</f>
        <v>0</v>
      </c>
      <c r="M1804" s="8">
        <f>VLOOKUP(E1804,[1]Hoja1!$E:$S,7,FALSE)</f>
        <v>0</v>
      </c>
      <c r="N1804" s="6"/>
      <c r="O1804" s="6" t="s">
        <v>302</v>
      </c>
      <c r="P1804" s="6" t="s">
        <v>302</v>
      </c>
      <c r="Q1804" s="6" t="s">
        <v>7319</v>
      </c>
      <c r="R1804" s="6" t="s">
        <v>34</v>
      </c>
      <c r="S1804" s="7" t="s">
        <v>35</v>
      </c>
      <c r="T1804" s="7" t="s">
        <v>35</v>
      </c>
      <c r="U1804" s="7">
        <v>42</v>
      </c>
      <c r="V1804" s="6" t="s">
        <v>80</v>
      </c>
      <c r="W1804" s="6" t="s">
        <v>80</v>
      </c>
      <c r="X1804" s="6" t="s">
        <v>5304</v>
      </c>
      <c r="Y1804" s="8" t="s">
        <v>82</v>
      </c>
      <c r="Z1804" s="6" t="s">
        <v>7320</v>
      </c>
      <c r="AA1804" s="8">
        <v>0</v>
      </c>
      <c r="AB1804" s="8">
        <v>0</v>
      </c>
      <c r="AC1804" s="8">
        <v>0</v>
      </c>
      <c r="AD1804" s="8">
        <v>0</v>
      </c>
      <c r="AE1804" s="8">
        <v>0</v>
      </c>
      <c r="AF1804" s="8">
        <v>0</v>
      </c>
    </row>
    <row r="1805" spans="1:32" x14ac:dyDescent="0.25">
      <c r="A1805" s="6" t="s">
        <v>5247</v>
      </c>
      <c r="B1805" s="6" t="s">
        <v>5248</v>
      </c>
      <c r="C1805" s="6" t="s">
        <v>294</v>
      </c>
      <c r="D1805" s="7">
        <v>12</v>
      </c>
      <c r="E1805" s="8" t="s">
        <v>7321</v>
      </c>
      <c r="F1805" s="8">
        <v>0</v>
      </c>
      <c r="G1805" s="8">
        <v>0</v>
      </c>
      <c r="H1805" s="8">
        <f>VLOOKUP(E1805,[1]Hoja1!$E:$F,2,FALSE)</f>
        <v>0</v>
      </c>
      <c r="I1805" s="8">
        <f>VLOOKUP(E1805,[1]Hoja1!$E:$S,3,FALSE)</f>
        <v>0</v>
      </c>
      <c r="J1805" s="8">
        <f>VLOOKUP(E1805,[1]Hoja1!$E:$S,4,FALSE)</f>
        <v>0</v>
      </c>
      <c r="K1805" s="8">
        <f>VLOOKUP(E1805,[1]Hoja1!$E:$S,5,FALSE)</f>
        <v>0</v>
      </c>
      <c r="L1805" s="8">
        <f>VLOOKUP(E1805,[1]Hoja1!$E:$S,6,FALSE)</f>
        <v>0</v>
      </c>
      <c r="M1805" s="8">
        <f>VLOOKUP(E1805,[1]Hoja1!$E:$S,7,FALSE)</f>
        <v>0</v>
      </c>
      <c r="N1805" s="6"/>
      <c r="O1805" s="6" t="s">
        <v>1678</v>
      </c>
      <c r="P1805" s="6" t="s">
        <v>4002</v>
      </c>
      <c r="Q1805" s="6" t="s">
        <v>4536</v>
      </c>
      <c r="R1805" s="6" t="s">
        <v>34</v>
      </c>
      <c r="S1805" s="7" t="s">
        <v>35</v>
      </c>
      <c r="T1805" s="7" t="s">
        <v>35</v>
      </c>
      <c r="U1805" s="7">
        <v>65</v>
      </c>
      <c r="V1805" s="6" t="s">
        <v>80</v>
      </c>
      <c r="W1805" s="6" t="s">
        <v>80</v>
      </c>
      <c r="X1805" s="6" t="s">
        <v>5329</v>
      </c>
      <c r="Y1805" s="8" t="s">
        <v>1675</v>
      </c>
      <c r="Z1805" s="6" t="s">
        <v>7322</v>
      </c>
      <c r="AA1805" s="8">
        <v>0</v>
      </c>
      <c r="AB1805" s="8">
        <v>0</v>
      </c>
      <c r="AC1805" s="8">
        <v>0</v>
      </c>
      <c r="AD1805" s="8">
        <v>0</v>
      </c>
      <c r="AE1805" s="8">
        <v>0</v>
      </c>
      <c r="AF1805" s="8">
        <v>0</v>
      </c>
    </row>
    <row r="1806" spans="1:32" x14ac:dyDescent="0.25">
      <c r="A1806" s="6" t="s">
        <v>5247</v>
      </c>
      <c r="B1806" s="6" t="s">
        <v>5248</v>
      </c>
      <c r="C1806" s="6" t="s">
        <v>294</v>
      </c>
      <c r="D1806" s="7">
        <v>13</v>
      </c>
      <c r="E1806" s="8" t="s">
        <v>7323</v>
      </c>
      <c r="F1806" s="8">
        <v>0</v>
      </c>
      <c r="G1806" s="8">
        <v>0</v>
      </c>
      <c r="H1806" s="8">
        <f>VLOOKUP(E1806,[1]Hoja1!$E:$F,2,FALSE)</f>
        <v>2731</v>
      </c>
      <c r="I1806" s="8" t="str">
        <f>VLOOKUP(E1806,[1]Hoja1!$E:$S,3,FALSE)</f>
        <v>PARTIDO POLÍTICO PODEMOS POR EL PROGRESO DEL PERU</v>
      </c>
      <c r="J1806" s="8">
        <f>VLOOKUP(E1806,[1]Hoja1!$E:$S,4,FALSE)</f>
        <v>2019</v>
      </c>
      <c r="K1806" s="8" t="str">
        <f>VLOOKUP(E1806,[1]Hoja1!$E:$S,5,FALSE)</f>
        <v>HASTA LA ACTUALIDAD</v>
      </c>
      <c r="L1806" s="8">
        <f>VLOOKUP(E1806,[1]Hoja1!$E:$S,6,FALSE)</f>
        <v>11</v>
      </c>
      <c r="M1806" s="8" t="str">
        <f>VLOOKUP(E1806,[1]Hoja1!$E:$S,7,FALSE)</f>
        <v>REGIDOR DISTRITAL</v>
      </c>
      <c r="N1806" s="6"/>
      <c r="O1806" s="6" t="s">
        <v>7324</v>
      </c>
      <c r="P1806" s="6" t="s">
        <v>940</v>
      </c>
      <c r="Q1806" s="6" t="s">
        <v>7325</v>
      </c>
      <c r="R1806" s="6" t="s">
        <v>54</v>
      </c>
      <c r="S1806" s="7" t="s">
        <v>35</v>
      </c>
      <c r="T1806" s="7" t="s">
        <v>35</v>
      </c>
      <c r="U1806" s="7">
        <v>38</v>
      </c>
      <c r="V1806" s="6" t="s">
        <v>80</v>
      </c>
      <c r="W1806" s="6" t="s">
        <v>80</v>
      </c>
      <c r="X1806" s="6" t="s">
        <v>2615</v>
      </c>
      <c r="Y1806" s="8" t="s">
        <v>2616</v>
      </c>
      <c r="Z1806" s="6" t="s">
        <v>7326</v>
      </c>
      <c r="AA1806" s="8">
        <v>2731</v>
      </c>
      <c r="AB1806" s="8" t="s">
        <v>5177</v>
      </c>
      <c r="AC1806" s="8">
        <v>2019</v>
      </c>
      <c r="AD1806" s="8" t="s">
        <v>218</v>
      </c>
      <c r="AE1806" s="8">
        <v>11</v>
      </c>
      <c r="AF1806" s="8" t="s">
        <v>322</v>
      </c>
    </row>
    <row r="1807" spans="1:32" x14ac:dyDescent="0.25">
      <c r="A1807" s="6" t="s">
        <v>5247</v>
      </c>
      <c r="B1807" s="6" t="s">
        <v>5248</v>
      </c>
      <c r="C1807" s="6" t="s">
        <v>294</v>
      </c>
      <c r="D1807" s="7">
        <v>14</v>
      </c>
      <c r="E1807" s="8" t="s">
        <v>7327</v>
      </c>
      <c r="F1807" s="8">
        <v>0</v>
      </c>
      <c r="G1807" s="8">
        <v>0</v>
      </c>
      <c r="H1807" s="8">
        <f>VLOOKUP(E1807,[1]Hoja1!$E:$F,2,FALSE)</f>
        <v>0</v>
      </c>
      <c r="I1807" s="8">
        <f>VLOOKUP(E1807,[1]Hoja1!$E:$S,3,FALSE)</f>
        <v>0</v>
      </c>
      <c r="J1807" s="8">
        <f>VLOOKUP(E1807,[1]Hoja1!$E:$S,4,FALSE)</f>
        <v>0</v>
      </c>
      <c r="K1807" s="8">
        <f>VLOOKUP(E1807,[1]Hoja1!$E:$S,5,FALSE)</f>
        <v>0</v>
      </c>
      <c r="L1807" s="8">
        <f>VLOOKUP(E1807,[1]Hoja1!$E:$S,6,FALSE)</f>
        <v>0</v>
      </c>
      <c r="M1807" s="8">
        <f>VLOOKUP(E1807,[1]Hoja1!$E:$S,7,FALSE)</f>
        <v>0</v>
      </c>
      <c r="N1807" s="6"/>
      <c r="O1807" s="6" t="s">
        <v>918</v>
      </c>
      <c r="P1807" s="6" t="s">
        <v>2400</v>
      </c>
      <c r="Q1807" s="6" t="s">
        <v>2065</v>
      </c>
      <c r="R1807" s="6" t="s">
        <v>34</v>
      </c>
      <c r="S1807" s="7" t="s">
        <v>35</v>
      </c>
      <c r="T1807" s="7" t="s">
        <v>30</v>
      </c>
      <c r="U1807" s="7">
        <v>26</v>
      </c>
      <c r="V1807" s="6" t="s">
        <v>80</v>
      </c>
      <c r="W1807" s="6" t="s">
        <v>80</v>
      </c>
      <c r="X1807" s="6" t="s">
        <v>1674</v>
      </c>
      <c r="Y1807" s="8" t="s">
        <v>1675</v>
      </c>
      <c r="Z1807" s="6" t="s">
        <v>7328</v>
      </c>
      <c r="AA1807" s="8">
        <v>0</v>
      </c>
      <c r="AB1807" s="8">
        <v>0</v>
      </c>
      <c r="AC1807" s="8">
        <v>0</v>
      </c>
      <c r="AD1807" s="8">
        <v>0</v>
      </c>
      <c r="AE1807" s="8">
        <v>0</v>
      </c>
      <c r="AF1807" s="8">
        <v>0</v>
      </c>
    </row>
    <row r="1808" spans="1:32" x14ac:dyDescent="0.25">
      <c r="A1808" s="6" t="s">
        <v>5247</v>
      </c>
      <c r="B1808" s="6" t="s">
        <v>5248</v>
      </c>
      <c r="C1808" s="6" t="s">
        <v>294</v>
      </c>
      <c r="D1808" s="7">
        <v>15</v>
      </c>
      <c r="E1808" s="8" t="s">
        <v>7329</v>
      </c>
      <c r="F1808" s="8">
        <v>0</v>
      </c>
      <c r="G1808" s="8">
        <v>0</v>
      </c>
      <c r="H1808" s="8">
        <f>VLOOKUP(E1808,[1]Hoja1!$E:$F,2,FALSE)</f>
        <v>0</v>
      </c>
      <c r="I1808" s="8">
        <f>VLOOKUP(E1808,[1]Hoja1!$E:$S,3,FALSE)</f>
        <v>0</v>
      </c>
      <c r="J1808" s="8">
        <f>VLOOKUP(E1808,[1]Hoja1!$E:$S,4,FALSE)</f>
        <v>0</v>
      </c>
      <c r="K1808" s="8">
        <f>VLOOKUP(E1808,[1]Hoja1!$E:$S,5,FALSE)</f>
        <v>0</v>
      </c>
      <c r="L1808" s="8">
        <f>VLOOKUP(E1808,[1]Hoja1!$E:$S,6,FALSE)</f>
        <v>0</v>
      </c>
      <c r="M1808" s="8">
        <f>VLOOKUP(E1808,[1]Hoja1!$E:$S,7,FALSE)</f>
        <v>0</v>
      </c>
      <c r="N1808" s="6"/>
      <c r="O1808" s="6" t="s">
        <v>7330</v>
      </c>
      <c r="P1808" s="6" t="s">
        <v>3548</v>
      </c>
      <c r="Q1808" s="6" t="s">
        <v>7331</v>
      </c>
      <c r="R1808" s="6" t="s">
        <v>34</v>
      </c>
      <c r="S1808" s="7" t="s">
        <v>35</v>
      </c>
      <c r="T1808" s="7" t="s">
        <v>35</v>
      </c>
      <c r="U1808" s="7">
        <v>49</v>
      </c>
      <c r="V1808" s="6" t="s">
        <v>80</v>
      </c>
      <c r="W1808" s="6" t="s">
        <v>80</v>
      </c>
      <c r="X1808" s="6" t="s">
        <v>976</v>
      </c>
      <c r="Y1808" s="8" t="s">
        <v>82</v>
      </c>
      <c r="Z1808" s="6" t="s">
        <v>7332</v>
      </c>
      <c r="AA1808" s="8">
        <v>0</v>
      </c>
      <c r="AB1808" s="8">
        <v>0</v>
      </c>
      <c r="AC1808" s="8">
        <v>0</v>
      </c>
      <c r="AD1808" s="8">
        <v>0</v>
      </c>
      <c r="AE1808" s="8">
        <v>0</v>
      </c>
      <c r="AF1808" s="8">
        <v>0</v>
      </c>
    </row>
    <row r="1809" spans="1:32" x14ac:dyDescent="0.25">
      <c r="A1809" s="6" t="s">
        <v>5247</v>
      </c>
      <c r="B1809" s="6" t="s">
        <v>5248</v>
      </c>
      <c r="C1809" s="6" t="s">
        <v>294</v>
      </c>
      <c r="D1809" s="7">
        <v>16</v>
      </c>
      <c r="E1809" s="8" t="s">
        <v>7333</v>
      </c>
      <c r="F1809" s="8">
        <v>0</v>
      </c>
      <c r="G1809" s="8">
        <v>0</v>
      </c>
      <c r="H1809" s="8">
        <f>VLOOKUP(E1809,[1]Hoja1!$E:$F,2,FALSE)</f>
        <v>0</v>
      </c>
      <c r="I1809" s="8">
        <f>VLOOKUP(E1809,[1]Hoja1!$E:$S,3,FALSE)</f>
        <v>0</v>
      </c>
      <c r="J1809" s="8">
        <f>VLOOKUP(E1809,[1]Hoja1!$E:$S,4,FALSE)</f>
        <v>0</v>
      </c>
      <c r="K1809" s="8">
        <f>VLOOKUP(E1809,[1]Hoja1!$E:$S,5,FALSE)</f>
        <v>0</v>
      </c>
      <c r="L1809" s="8">
        <f>VLOOKUP(E1809,[1]Hoja1!$E:$S,6,FALSE)</f>
        <v>0</v>
      </c>
      <c r="M1809" s="8">
        <f>VLOOKUP(E1809,[1]Hoja1!$E:$S,7,FALSE)</f>
        <v>0</v>
      </c>
      <c r="N1809" s="6"/>
      <c r="O1809" s="6" t="s">
        <v>765</v>
      </c>
      <c r="P1809" s="6" t="s">
        <v>1145</v>
      </c>
      <c r="Q1809" s="6" t="s">
        <v>7334</v>
      </c>
      <c r="R1809" s="6" t="s">
        <v>54</v>
      </c>
      <c r="S1809" s="7" t="s">
        <v>35</v>
      </c>
      <c r="T1809" s="7" t="s">
        <v>35</v>
      </c>
      <c r="U1809" s="7">
        <v>32</v>
      </c>
      <c r="V1809" s="6" t="s">
        <v>80</v>
      </c>
      <c r="W1809" s="6" t="s">
        <v>80</v>
      </c>
      <c r="X1809" s="6" t="s">
        <v>924</v>
      </c>
      <c r="Y1809" s="8" t="s">
        <v>120</v>
      </c>
      <c r="Z1809" s="6" t="s">
        <v>7335</v>
      </c>
      <c r="AA1809" s="8">
        <v>0</v>
      </c>
      <c r="AB1809" s="8">
        <v>0</v>
      </c>
      <c r="AC1809" s="8">
        <v>0</v>
      </c>
      <c r="AD1809" s="8">
        <v>0</v>
      </c>
      <c r="AE1809" s="8">
        <v>0</v>
      </c>
      <c r="AF1809" s="8">
        <v>0</v>
      </c>
    </row>
    <row r="1810" spans="1:32" x14ac:dyDescent="0.25">
      <c r="A1810" s="6" t="s">
        <v>5247</v>
      </c>
      <c r="B1810" s="6" t="s">
        <v>5248</v>
      </c>
      <c r="C1810" s="6" t="s">
        <v>294</v>
      </c>
      <c r="D1810" s="7">
        <v>17</v>
      </c>
      <c r="E1810" s="8" t="s">
        <v>7336</v>
      </c>
      <c r="F1810" s="8">
        <v>0</v>
      </c>
      <c r="G1810" s="8">
        <v>0</v>
      </c>
      <c r="H1810" s="8">
        <f>VLOOKUP(E1810,[1]Hoja1!$E:$F,2,FALSE)</f>
        <v>0</v>
      </c>
      <c r="I1810" s="8">
        <f>VLOOKUP(E1810,[1]Hoja1!$E:$S,3,FALSE)</f>
        <v>0</v>
      </c>
      <c r="J1810" s="8">
        <f>VLOOKUP(E1810,[1]Hoja1!$E:$S,4,FALSE)</f>
        <v>0</v>
      </c>
      <c r="K1810" s="8">
        <f>VLOOKUP(E1810,[1]Hoja1!$E:$S,5,FALSE)</f>
        <v>0</v>
      </c>
      <c r="L1810" s="8">
        <f>VLOOKUP(E1810,[1]Hoja1!$E:$S,6,FALSE)</f>
        <v>0</v>
      </c>
      <c r="M1810" s="8">
        <f>VLOOKUP(E1810,[1]Hoja1!$E:$S,7,FALSE)</f>
        <v>0</v>
      </c>
      <c r="N1810" s="6"/>
      <c r="O1810" s="6" t="s">
        <v>7337</v>
      </c>
      <c r="P1810" s="6" t="s">
        <v>7338</v>
      </c>
      <c r="Q1810" s="6" t="s">
        <v>7339</v>
      </c>
      <c r="R1810" s="6" t="s">
        <v>34</v>
      </c>
      <c r="S1810" s="7" t="s">
        <v>35</v>
      </c>
      <c r="T1810" s="7" t="s">
        <v>35</v>
      </c>
      <c r="U1810" s="7">
        <v>55</v>
      </c>
      <c r="V1810" s="6" t="s">
        <v>3597</v>
      </c>
      <c r="W1810" s="6" t="s">
        <v>3599</v>
      </c>
      <c r="X1810" s="6" t="s">
        <v>7340</v>
      </c>
      <c r="Y1810" s="8" t="s">
        <v>286</v>
      </c>
      <c r="Z1810" s="6" t="s">
        <v>7341</v>
      </c>
      <c r="AA1810" s="8">
        <v>0</v>
      </c>
      <c r="AB1810" s="8">
        <v>0</v>
      </c>
      <c r="AC1810" s="8">
        <v>0</v>
      </c>
      <c r="AD1810" s="8">
        <v>0</v>
      </c>
      <c r="AE1810" s="8">
        <v>0</v>
      </c>
      <c r="AF1810" s="8">
        <v>0</v>
      </c>
    </row>
    <row r="1811" spans="1:32" x14ac:dyDescent="0.25">
      <c r="A1811" s="6" t="s">
        <v>5247</v>
      </c>
      <c r="B1811" s="6" t="s">
        <v>5248</v>
      </c>
      <c r="C1811" s="6" t="s">
        <v>294</v>
      </c>
      <c r="D1811" s="7">
        <v>18</v>
      </c>
      <c r="E1811" s="8" t="s">
        <v>7342</v>
      </c>
      <c r="F1811" s="8">
        <v>0</v>
      </c>
      <c r="G1811" s="8">
        <v>0</v>
      </c>
      <c r="H1811" s="8">
        <f>VLOOKUP(E1811,[1]Hoja1!$E:$F,2,FALSE)</f>
        <v>0</v>
      </c>
      <c r="I1811" s="8">
        <f>VLOOKUP(E1811,[1]Hoja1!$E:$S,3,FALSE)</f>
        <v>0</v>
      </c>
      <c r="J1811" s="8">
        <f>VLOOKUP(E1811,[1]Hoja1!$E:$S,4,FALSE)</f>
        <v>0</v>
      </c>
      <c r="K1811" s="8">
        <f>VLOOKUP(E1811,[1]Hoja1!$E:$S,5,FALSE)</f>
        <v>0</v>
      </c>
      <c r="L1811" s="8">
        <f>VLOOKUP(E1811,[1]Hoja1!$E:$S,6,FALSE)</f>
        <v>0</v>
      </c>
      <c r="M1811" s="8">
        <f>VLOOKUP(E1811,[1]Hoja1!$E:$S,7,FALSE)</f>
        <v>0</v>
      </c>
      <c r="N1811" s="6"/>
      <c r="O1811" s="6" t="s">
        <v>6377</v>
      </c>
      <c r="P1811" s="6" t="s">
        <v>773</v>
      </c>
      <c r="Q1811" s="6" t="s">
        <v>7343</v>
      </c>
      <c r="R1811" s="6" t="s">
        <v>54</v>
      </c>
      <c r="S1811" s="7" t="s">
        <v>35</v>
      </c>
      <c r="T1811" s="7" t="s">
        <v>35</v>
      </c>
      <c r="U1811" s="7">
        <v>73</v>
      </c>
      <c r="V1811" s="6" t="s">
        <v>80</v>
      </c>
      <c r="W1811" s="6" t="s">
        <v>80</v>
      </c>
      <c r="X1811" s="6" t="s">
        <v>80</v>
      </c>
      <c r="Y1811" s="8" t="s">
        <v>215</v>
      </c>
      <c r="Z1811" s="6" t="s">
        <v>7344</v>
      </c>
      <c r="AA1811" s="8">
        <v>0</v>
      </c>
      <c r="AB1811" s="8">
        <v>0</v>
      </c>
      <c r="AC1811" s="8">
        <v>0</v>
      </c>
      <c r="AD1811" s="8">
        <v>0</v>
      </c>
      <c r="AE1811" s="8">
        <v>0</v>
      </c>
      <c r="AF1811" s="8">
        <v>0</v>
      </c>
    </row>
    <row r="1812" spans="1:32" x14ac:dyDescent="0.25">
      <c r="A1812" s="6" t="s">
        <v>5247</v>
      </c>
      <c r="B1812" s="6" t="s">
        <v>5248</v>
      </c>
      <c r="C1812" s="6" t="s">
        <v>294</v>
      </c>
      <c r="D1812" s="7">
        <v>19</v>
      </c>
      <c r="E1812" s="8" t="s">
        <v>7345</v>
      </c>
      <c r="F1812" s="8">
        <v>0</v>
      </c>
      <c r="G1812" s="8">
        <v>0</v>
      </c>
      <c r="H1812" s="8">
        <f>VLOOKUP(E1812,[1]Hoja1!$E:$F,2,FALSE)</f>
        <v>0</v>
      </c>
      <c r="I1812" s="8">
        <f>VLOOKUP(E1812,[1]Hoja1!$E:$S,3,FALSE)</f>
        <v>0</v>
      </c>
      <c r="J1812" s="8">
        <f>VLOOKUP(E1812,[1]Hoja1!$E:$S,4,FALSE)</f>
        <v>0</v>
      </c>
      <c r="K1812" s="8">
        <f>VLOOKUP(E1812,[1]Hoja1!$E:$S,5,FALSE)</f>
        <v>0</v>
      </c>
      <c r="L1812" s="8">
        <f>VLOOKUP(E1812,[1]Hoja1!$E:$S,6,FALSE)</f>
        <v>0</v>
      </c>
      <c r="M1812" s="8">
        <f>VLOOKUP(E1812,[1]Hoja1!$E:$S,7,FALSE)</f>
        <v>0</v>
      </c>
      <c r="N1812" s="6"/>
      <c r="O1812" s="6" t="s">
        <v>5978</v>
      </c>
      <c r="P1812" s="6" t="s">
        <v>700</v>
      </c>
      <c r="Q1812" s="6" t="s">
        <v>7346</v>
      </c>
      <c r="R1812" s="6" t="s">
        <v>34</v>
      </c>
      <c r="S1812" s="7" t="s">
        <v>35</v>
      </c>
      <c r="T1812" s="7" t="s">
        <v>35</v>
      </c>
      <c r="U1812" s="7">
        <v>37</v>
      </c>
      <c r="V1812" s="6" t="s">
        <v>80</v>
      </c>
      <c r="W1812" s="6" t="s">
        <v>80</v>
      </c>
      <c r="X1812" s="6" t="s">
        <v>5304</v>
      </c>
      <c r="Y1812" s="8" t="s">
        <v>82</v>
      </c>
      <c r="Z1812" s="6" t="s">
        <v>7347</v>
      </c>
      <c r="AA1812" s="8">
        <v>0</v>
      </c>
      <c r="AB1812" s="8">
        <v>0</v>
      </c>
      <c r="AC1812" s="8">
        <v>0</v>
      </c>
      <c r="AD1812" s="8">
        <v>0</v>
      </c>
      <c r="AE1812" s="8">
        <v>0</v>
      </c>
      <c r="AF1812" s="8">
        <v>0</v>
      </c>
    </row>
    <row r="1813" spans="1:32" x14ac:dyDescent="0.25">
      <c r="A1813" s="6" t="s">
        <v>5247</v>
      </c>
      <c r="B1813" s="6" t="s">
        <v>5248</v>
      </c>
      <c r="C1813" s="6" t="s">
        <v>294</v>
      </c>
      <c r="D1813" s="7">
        <v>20</v>
      </c>
      <c r="E1813" s="8" t="s">
        <v>7348</v>
      </c>
      <c r="F1813" s="8">
        <v>0</v>
      </c>
      <c r="G1813" s="8">
        <v>0</v>
      </c>
      <c r="H1813" s="8">
        <f>VLOOKUP(E1813,[1]Hoja1!$E:$F,2,FALSE)</f>
        <v>0</v>
      </c>
      <c r="I1813" s="8">
        <f>VLOOKUP(E1813,[1]Hoja1!$E:$S,3,FALSE)</f>
        <v>0</v>
      </c>
      <c r="J1813" s="8">
        <f>VLOOKUP(E1813,[1]Hoja1!$E:$S,4,FALSE)</f>
        <v>0</v>
      </c>
      <c r="K1813" s="8">
        <f>VLOOKUP(E1813,[1]Hoja1!$E:$S,5,FALSE)</f>
        <v>0</v>
      </c>
      <c r="L1813" s="8">
        <f>VLOOKUP(E1813,[1]Hoja1!$E:$S,6,FALSE)</f>
        <v>0</v>
      </c>
      <c r="M1813" s="8">
        <f>VLOOKUP(E1813,[1]Hoja1!$E:$S,7,FALSE)</f>
        <v>0</v>
      </c>
      <c r="N1813" s="6"/>
      <c r="O1813" s="6" t="s">
        <v>70</v>
      </c>
      <c r="P1813" s="6" t="s">
        <v>700</v>
      </c>
      <c r="Q1813" s="6" t="s">
        <v>7349</v>
      </c>
      <c r="R1813" s="6" t="s">
        <v>34</v>
      </c>
      <c r="S1813" s="7" t="s">
        <v>35</v>
      </c>
      <c r="T1813" s="7" t="s">
        <v>35</v>
      </c>
      <c r="U1813" s="7">
        <v>63</v>
      </c>
      <c r="V1813" s="6" t="s">
        <v>80</v>
      </c>
      <c r="W1813" s="6" t="s">
        <v>80</v>
      </c>
      <c r="X1813" s="6" t="s">
        <v>1844</v>
      </c>
      <c r="Y1813" s="8" t="s">
        <v>120</v>
      </c>
      <c r="Z1813" s="6" t="s">
        <v>7350</v>
      </c>
      <c r="AA1813" s="8">
        <v>0</v>
      </c>
      <c r="AB1813" s="8">
        <v>0</v>
      </c>
      <c r="AC1813" s="8">
        <v>0</v>
      </c>
      <c r="AD1813" s="8">
        <v>0</v>
      </c>
      <c r="AE1813" s="8">
        <v>0</v>
      </c>
      <c r="AF1813" s="8">
        <v>0</v>
      </c>
    </row>
    <row r="1814" spans="1:32" x14ac:dyDescent="0.25">
      <c r="A1814" s="6" t="s">
        <v>5247</v>
      </c>
      <c r="B1814" s="6" t="s">
        <v>5248</v>
      </c>
      <c r="C1814" s="6" t="s">
        <v>294</v>
      </c>
      <c r="D1814" s="7">
        <v>21</v>
      </c>
      <c r="E1814" s="8" t="s">
        <v>7351</v>
      </c>
      <c r="F1814" s="8">
        <v>0</v>
      </c>
      <c r="G1814" s="8">
        <v>0</v>
      </c>
      <c r="H1814" s="8">
        <f>VLOOKUP(E1814,[1]Hoja1!$E:$F,2,FALSE)</f>
        <v>0</v>
      </c>
      <c r="I1814" s="8">
        <f>VLOOKUP(E1814,[1]Hoja1!$E:$S,3,FALSE)</f>
        <v>0</v>
      </c>
      <c r="J1814" s="8">
        <f>VLOOKUP(E1814,[1]Hoja1!$E:$S,4,FALSE)</f>
        <v>0</v>
      </c>
      <c r="K1814" s="8">
        <f>VLOOKUP(E1814,[1]Hoja1!$E:$S,5,FALSE)</f>
        <v>0</v>
      </c>
      <c r="L1814" s="8">
        <f>VLOOKUP(E1814,[1]Hoja1!$E:$S,6,FALSE)</f>
        <v>0</v>
      </c>
      <c r="M1814" s="8">
        <f>VLOOKUP(E1814,[1]Hoja1!$E:$S,7,FALSE)</f>
        <v>0</v>
      </c>
      <c r="N1814" s="6"/>
      <c r="O1814" s="6" t="s">
        <v>5937</v>
      </c>
      <c r="P1814" s="6" t="s">
        <v>3630</v>
      </c>
      <c r="Q1814" s="6" t="s">
        <v>7352</v>
      </c>
      <c r="R1814" s="6" t="s">
        <v>54</v>
      </c>
      <c r="S1814" s="7" t="s">
        <v>35</v>
      </c>
      <c r="T1814" s="7" t="s">
        <v>35</v>
      </c>
      <c r="U1814" s="7">
        <v>42</v>
      </c>
      <c r="V1814" s="6" t="s">
        <v>80</v>
      </c>
      <c r="W1814" s="6" t="s">
        <v>80</v>
      </c>
      <c r="X1814" s="6" t="s">
        <v>1674</v>
      </c>
      <c r="Y1814" s="8" t="s">
        <v>1675</v>
      </c>
      <c r="Z1814" s="6" t="s">
        <v>7353</v>
      </c>
      <c r="AA1814" s="8">
        <v>0</v>
      </c>
      <c r="AB1814" s="8">
        <v>0</v>
      </c>
      <c r="AC1814" s="8">
        <v>0</v>
      </c>
      <c r="AD1814" s="8">
        <v>0</v>
      </c>
      <c r="AE1814" s="8">
        <v>0</v>
      </c>
      <c r="AF1814" s="8">
        <v>0</v>
      </c>
    </row>
    <row r="1815" spans="1:32" x14ac:dyDescent="0.25">
      <c r="A1815" s="6" t="s">
        <v>5247</v>
      </c>
      <c r="B1815" s="6" t="s">
        <v>5248</v>
      </c>
      <c r="C1815" s="6" t="s">
        <v>294</v>
      </c>
      <c r="D1815" s="7">
        <v>22</v>
      </c>
      <c r="E1815" s="8" t="s">
        <v>7354</v>
      </c>
      <c r="F1815" s="8">
        <v>0</v>
      </c>
      <c r="G1815" s="8">
        <v>0</v>
      </c>
      <c r="H1815" s="8">
        <f>VLOOKUP(E1815,[1]Hoja1!$E:$F,2,FALSE)</f>
        <v>2731</v>
      </c>
      <c r="I1815" s="8" t="str">
        <f>VLOOKUP(E1815,[1]Hoja1!$E:$S,3,FALSE)</f>
        <v>PARTIDO POLÍTICO PODEMOS POR EL PROGRESO DEL PERU</v>
      </c>
      <c r="J1815" s="8">
        <f>VLOOKUP(E1815,[1]Hoja1!$E:$S,4,FALSE)</f>
        <v>2019</v>
      </c>
      <c r="K1815" s="8" t="str">
        <f>VLOOKUP(E1815,[1]Hoja1!$E:$S,5,FALSE)</f>
        <v>HASTA LA ACTUALIDAD</v>
      </c>
      <c r="L1815" s="8">
        <f>VLOOKUP(E1815,[1]Hoja1!$E:$S,6,FALSE)</f>
        <v>11</v>
      </c>
      <c r="M1815" s="8" t="str">
        <f>VLOOKUP(E1815,[1]Hoja1!$E:$S,7,FALSE)</f>
        <v>REGIDOR DISTRITAL</v>
      </c>
      <c r="N1815" s="6"/>
      <c r="O1815" s="6" t="s">
        <v>7355</v>
      </c>
      <c r="P1815" s="6" t="s">
        <v>7356</v>
      </c>
      <c r="Q1815" s="6" t="s">
        <v>4219</v>
      </c>
      <c r="R1815" s="6" t="s">
        <v>34</v>
      </c>
      <c r="S1815" s="7" t="s">
        <v>35</v>
      </c>
      <c r="T1815" s="7" t="s">
        <v>35</v>
      </c>
      <c r="U1815" s="7">
        <v>50</v>
      </c>
      <c r="V1815" s="6" t="s">
        <v>80</v>
      </c>
      <c r="W1815" s="6" t="s">
        <v>80</v>
      </c>
      <c r="X1815" s="6" t="s">
        <v>976</v>
      </c>
      <c r="Y1815" s="8" t="s">
        <v>82</v>
      </c>
      <c r="Z1815" s="6" t="s">
        <v>7357</v>
      </c>
      <c r="AA1815" s="8">
        <v>2731</v>
      </c>
      <c r="AB1815" s="8" t="s">
        <v>5177</v>
      </c>
      <c r="AC1815" s="8">
        <v>2019</v>
      </c>
      <c r="AD1815" s="8" t="s">
        <v>218</v>
      </c>
      <c r="AE1815" s="8">
        <v>11</v>
      </c>
      <c r="AF1815" s="8" t="s">
        <v>322</v>
      </c>
    </row>
    <row r="1816" spans="1:32" x14ac:dyDescent="0.25">
      <c r="A1816" s="6" t="s">
        <v>5247</v>
      </c>
      <c r="B1816" s="6" t="s">
        <v>5248</v>
      </c>
      <c r="C1816" s="6" t="s">
        <v>294</v>
      </c>
      <c r="D1816" s="7">
        <v>23</v>
      </c>
      <c r="E1816" s="8" t="s">
        <v>7358</v>
      </c>
      <c r="F1816" s="8">
        <v>0</v>
      </c>
      <c r="G1816" s="8">
        <v>0</v>
      </c>
      <c r="H1816" s="8">
        <f>VLOOKUP(E1816,[1]Hoja1!$E:$F,2,FALSE)</f>
        <v>0</v>
      </c>
      <c r="I1816" s="8">
        <f>VLOOKUP(E1816,[1]Hoja1!$E:$S,3,FALSE)</f>
        <v>0</v>
      </c>
      <c r="J1816" s="8">
        <f>VLOOKUP(E1816,[1]Hoja1!$E:$S,4,FALSE)</f>
        <v>0</v>
      </c>
      <c r="K1816" s="8">
        <f>VLOOKUP(E1816,[1]Hoja1!$E:$S,5,FALSE)</f>
        <v>0</v>
      </c>
      <c r="L1816" s="8">
        <f>VLOOKUP(E1816,[1]Hoja1!$E:$S,6,FALSE)</f>
        <v>0</v>
      </c>
      <c r="M1816" s="8">
        <f>VLOOKUP(E1816,[1]Hoja1!$E:$S,7,FALSE)</f>
        <v>0</v>
      </c>
      <c r="N1816" s="6"/>
      <c r="O1816" s="6" t="s">
        <v>240</v>
      </c>
      <c r="P1816" s="6" t="s">
        <v>2144</v>
      </c>
      <c r="Q1816" s="6" t="s">
        <v>7359</v>
      </c>
      <c r="R1816" s="6" t="s">
        <v>54</v>
      </c>
      <c r="S1816" s="7" t="s">
        <v>35</v>
      </c>
      <c r="T1816" s="7" t="s">
        <v>35</v>
      </c>
      <c r="U1816" s="7">
        <v>40</v>
      </c>
      <c r="V1816" s="6" t="s">
        <v>80</v>
      </c>
      <c r="W1816" s="6" t="s">
        <v>80</v>
      </c>
      <c r="X1816" s="6" t="s">
        <v>5001</v>
      </c>
      <c r="Y1816" s="8" t="s">
        <v>120</v>
      </c>
      <c r="Z1816" s="6" t="s">
        <v>7360</v>
      </c>
      <c r="AA1816" s="8">
        <v>0</v>
      </c>
      <c r="AB1816" s="8">
        <v>0</v>
      </c>
      <c r="AC1816" s="8">
        <v>0</v>
      </c>
      <c r="AD1816" s="8">
        <v>0</v>
      </c>
      <c r="AE1816" s="8">
        <v>0</v>
      </c>
      <c r="AF1816" s="8">
        <v>0</v>
      </c>
    </row>
    <row r="1817" spans="1:32" x14ac:dyDescent="0.25">
      <c r="A1817" s="6" t="s">
        <v>5247</v>
      </c>
      <c r="B1817" s="6" t="s">
        <v>5248</v>
      </c>
      <c r="C1817" s="6" t="s">
        <v>294</v>
      </c>
      <c r="D1817" s="7">
        <v>24</v>
      </c>
      <c r="E1817" s="8" t="s">
        <v>7361</v>
      </c>
      <c r="F1817" s="8">
        <v>0</v>
      </c>
      <c r="G1817" s="8">
        <v>0</v>
      </c>
      <c r="H1817" s="8">
        <f>VLOOKUP(E1817,[1]Hoja1!$E:$F,2,FALSE)</f>
        <v>0</v>
      </c>
      <c r="I1817" s="8">
        <f>VLOOKUP(E1817,[1]Hoja1!$E:$S,3,FALSE)</f>
        <v>0</v>
      </c>
      <c r="J1817" s="8">
        <f>VLOOKUP(E1817,[1]Hoja1!$E:$S,4,FALSE)</f>
        <v>0</v>
      </c>
      <c r="K1817" s="8">
        <f>VLOOKUP(E1817,[1]Hoja1!$E:$S,5,FALSE)</f>
        <v>0</v>
      </c>
      <c r="L1817" s="8">
        <f>VLOOKUP(E1817,[1]Hoja1!$E:$S,6,FALSE)</f>
        <v>0</v>
      </c>
      <c r="M1817" s="8">
        <f>VLOOKUP(E1817,[1]Hoja1!$E:$S,7,FALSE)</f>
        <v>0</v>
      </c>
      <c r="N1817" s="6"/>
      <c r="O1817" s="6" t="s">
        <v>1084</v>
      </c>
      <c r="P1817" s="6" t="s">
        <v>5764</v>
      </c>
      <c r="Q1817" s="6" t="s">
        <v>7362</v>
      </c>
      <c r="R1817" s="6" t="s">
        <v>34</v>
      </c>
      <c r="S1817" s="7" t="s">
        <v>35</v>
      </c>
      <c r="T1817" s="7" t="s">
        <v>35</v>
      </c>
      <c r="U1817" s="7">
        <v>37</v>
      </c>
      <c r="V1817" s="6" t="s">
        <v>80</v>
      </c>
      <c r="W1817" s="6" t="s">
        <v>80</v>
      </c>
      <c r="X1817" s="6" t="s">
        <v>3536</v>
      </c>
      <c r="Y1817" s="8" t="s">
        <v>120</v>
      </c>
      <c r="Z1817" s="6" t="s">
        <v>7363</v>
      </c>
      <c r="AA1817" s="8">
        <v>0</v>
      </c>
      <c r="AB1817" s="8">
        <v>0</v>
      </c>
      <c r="AC1817" s="8">
        <v>0</v>
      </c>
      <c r="AD1817" s="8">
        <v>0</v>
      </c>
      <c r="AE1817" s="8">
        <v>0</v>
      </c>
      <c r="AF1817" s="8">
        <v>0</v>
      </c>
    </row>
    <row r="1818" spans="1:32" x14ac:dyDescent="0.25">
      <c r="A1818" s="6" t="s">
        <v>5247</v>
      </c>
      <c r="B1818" s="6" t="s">
        <v>5248</v>
      </c>
      <c r="C1818" s="6" t="s">
        <v>294</v>
      </c>
      <c r="D1818" s="7">
        <v>25</v>
      </c>
      <c r="E1818" s="8" t="s">
        <v>7364</v>
      </c>
      <c r="F1818" s="8">
        <v>0</v>
      </c>
      <c r="G1818" s="8">
        <v>0</v>
      </c>
      <c r="H1818" s="8">
        <f>VLOOKUP(E1818,[1]Hoja1!$E:$F,2,FALSE)</f>
        <v>22</v>
      </c>
      <c r="I1818" s="8" t="str">
        <f>VLOOKUP(E1818,[1]Hoja1!$E:$S,3,FALSE)</f>
        <v>PARTIDO POLÍTICO SOLIDARIDAD NACIONAL</v>
      </c>
      <c r="J1818" s="8">
        <f>VLOOKUP(E1818,[1]Hoja1!$E:$S,4,FALSE)</f>
        <v>2015</v>
      </c>
      <c r="K1818" s="8">
        <f>VLOOKUP(E1818,[1]Hoja1!$E:$S,5,FALSE)</f>
        <v>2018</v>
      </c>
      <c r="L1818" s="8">
        <f>VLOOKUP(E1818,[1]Hoja1!$E:$S,6,FALSE)</f>
        <v>11</v>
      </c>
      <c r="M1818" s="8" t="str">
        <f>VLOOKUP(E1818,[1]Hoja1!$E:$S,7,FALSE)</f>
        <v>REGIDOR DISTRITAL</v>
      </c>
      <c r="N1818" s="6"/>
      <c r="O1818" s="6" t="s">
        <v>486</v>
      </c>
      <c r="P1818" s="6" t="s">
        <v>7365</v>
      </c>
      <c r="Q1818" s="6" t="s">
        <v>7366</v>
      </c>
      <c r="R1818" s="6" t="s">
        <v>34</v>
      </c>
      <c r="S1818" s="7" t="s">
        <v>35</v>
      </c>
      <c r="T1818" s="7" t="s">
        <v>35</v>
      </c>
      <c r="U1818" s="7">
        <v>44</v>
      </c>
      <c r="V1818" s="6" t="s">
        <v>80</v>
      </c>
      <c r="W1818" s="6" t="s">
        <v>80</v>
      </c>
      <c r="X1818" s="6" t="s">
        <v>4853</v>
      </c>
      <c r="Y1818" s="8" t="s">
        <v>215</v>
      </c>
      <c r="Z1818" s="6" t="s">
        <v>7367</v>
      </c>
      <c r="AA1818" s="8">
        <v>22</v>
      </c>
      <c r="AB1818" s="8" t="s">
        <v>3556</v>
      </c>
      <c r="AC1818" s="8">
        <v>2015</v>
      </c>
      <c r="AD1818" s="8">
        <v>2018</v>
      </c>
      <c r="AE1818" s="8">
        <v>11</v>
      </c>
      <c r="AF1818" s="8" t="s">
        <v>322</v>
      </c>
    </row>
    <row r="1819" spans="1:32" x14ac:dyDescent="0.25">
      <c r="A1819" s="6" t="s">
        <v>5247</v>
      </c>
      <c r="B1819" s="6" t="s">
        <v>5248</v>
      </c>
      <c r="C1819" s="6" t="s">
        <v>294</v>
      </c>
      <c r="D1819" s="7">
        <v>26</v>
      </c>
      <c r="E1819" s="8" t="s">
        <v>7368</v>
      </c>
      <c r="F1819" s="8">
        <v>0</v>
      </c>
      <c r="G1819" s="8">
        <v>0</v>
      </c>
      <c r="H1819" s="8">
        <f>VLOOKUP(E1819,[1]Hoja1!$E:$F,2,FALSE)</f>
        <v>197</v>
      </c>
      <c r="I1819" s="8" t="str">
        <f>VLOOKUP(E1819,[1]Hoja1!$E:$S,3,FALSE)</f>
        <v>ALIANZA ELECTORAL UNIDAD NACIONAL</v>
      </c>
      <c r="J1819" s="8">
        <f>VLOOKUP(E1819,[1]Hoja1!$E:$S,4,FALSE)</f>
        <v>2003</v>
      </c>
      <c r="K1819" s="8">
        <f>VLOOKUP(E1819,[1]Hoja1!$E:$S,5,FALSE)</f>
        <v>2006</v>
      </c>
      <c r="L1819" s="8">
        <f>VLOOKUP(E1819,[1]Hoja1!$E:$S,6,FALSE)</f>
        <v>11</v>
      </c>
      <c r="M1819" s="8" t="str">
        <f>VLOOKUP(E1819,[1]Hoja1!$E:$S,7,FALSE)</f>
        <v>REGIDOR DISTRITAL</v>
      </c>
      <c r="N1819" s="6"/>
      <c r="O1819" s="6" t="s">
        <v>171</v>
      </c>
      <c r="P1819" s="6" t="s">
        <v>7369</v>
      </c>
      <c r="Q1819" s="6" t="s">
        <v>7370</v>
      </c>
      <c r="R1819" s="6" t="s">
        <v>34</v>
      </c>
      <c r="S1819" s="7" t="s">
        <v>35</v>
      </c>
      <c r="T1819" s="7" t="s">
        <v>35</v>
      </c>
      <c r="U1819" s="7">
        <v>44</v>
      </c>
      <c r="V1819" s="6" t="s">
        <v>80</v>
      </c>
      <c r="W1819" s="6" t="s">
        <v>80</v>
      </c>
      <c r="X1819" s="6" t="s">
        <v>5295</v>
      </c>
      <c r="Y1819" s="8" t="s">
        <v>2616</v>
      </c>
      <c r="Z1819" s="6" t="s">
        <v>7371</v>
      </c>
      <c r="AA1819" s="8">
        <v>197</v>
      </c>
      <c r="AB1819" s="8" t="s">
        <v>6032</v>
      </c>
      <c r="AC1819" s="8">
        <v>2003</v>
      </c>
      <c r="AD1819" s="8">
        <v>2006</v>
      </c>
      <c r="AE1819" s="8">
        <v>11</v>
      </c>
      <c r="AF1819" s="8" t="s">
        <v>322</v>
      </c>
    </row>
    <row r="1820" spans="1:32" x14ac:dyDescent="0.25">
      <c r="A1820" s="6" t="s">
        <v>5247</v>
      </c>
      <c r="B1820" s="6" t="s">
        <v>5248</v>
      </c>
      <c r="C1820" s="6" t="s">
        <v>294</v>
      </c>
      <c r="D1820" s="7">
        <v>27</v>
      </c>
      <c r="E1820" s="8" t="s">
        <v>7372</v>
      </c>
      <c r="F1820" s="8">
        <v>0</v>
      </c>
      <c r="G1820" s="8">
        <v>0</v>
      </c>
      <c r="H1820" s="8">
        <f>VLOOKUP(E1820,[1]Hoja1!$E:$F,2,FALSE)</f>
        <v>0</v>
      </c>
      <c r="I1820" s="8">
        <f>VLOOKUP(E1820,[1]Hoja1!$E:$S,3,FALSE)</f>
        <v>0</v>
      </c>
      <c r="J1820" s="8">
        <f>VLOOKUP(E1820,[1]Hoja1!$E:$S,4,FALSE)</f>
        <v>0</v>
      </c>
      <c r="K1820" s="8">
        <f>VLOOKUP(E1820,[1]Hoja1!$E:$S,5,FALSE)</f>
        <v>0</v>
      </c>
      <c r="L1820" s="8">
        <f>VLOOKUP(E1820,[1]Hoja1!$E:$S,6,FALSE)</f>
        <v>0</v>
      </c>
      <c r="M1820" s="8">
        <f>VLOOKUP(E1820,[1]Hoja1!$E:$S,7,FALSE)</f>
        <v>0</v>
      </c>
      <c r="N1820" s="6"/>
      <c r="O1820" s="6" t="s">
        <v>7373</v>
      </c>
      <c r="P1820" s="6" t="s">
        <v>7374</v>
      </c>
      <c r="Q1820" s="6" t="s">
        <v>7375</v>
      </c>
      <c r="R1820" s="6" t="s">
        <v>34</v>
      </c>
      <c r="S1820" s="7" t="s">
        <v>35</v>
      </c>
      <c r="T1820" s="7" t="s">
        <v>35</v>
      </c>
      <c r="U1820" s="7">
        <v>65</v>
      </c>
      <c r="V1820" s="6" t="s">
        <v>80</v>
      </c>
      <c r="W1820" s="6" t="s">
        <v>80</v>
      </c>
      <c r="X1820" s="6" t="s">
        <v>976</v>
      </c>
      <c r="Y1820" s="8" t="s">
        <v>82</v>
      </c>
      <c r="Z1820" s="6" t="s">
        <v>7376</v>
      </c>
      <c r="AA1820" s="8">
        <v>0</v>
      </c>
      <c r="AB1820" s="8">
        <v>0</v>
      </c>
      <c r="AC1820" s="8">
        <v>0</v>
      </c>
      <c r="AD1820" s="8">
        <v>0</v>
      </c>
      <c r="AE1820" s="8">
        <v>0</v>
      </c>
      <c r="AF1820" s="8">
        <v>0</v>
      </c>
    </row>
    <row r="1821" spans="1:32" x14ac:dyDescent="0.25">
      <c r="A1821" s="6" t="s">
        <v>5247</v>
      </c>
      <c r="B1821" s="6" t="s">
        <v>5248</v>
      </c>
      <c r="C1821" s="6" t="s">
        <v>294</v>
      </c>
      <c r="D1821" s="7">
        <v>28</v>
      </c>
      <c r="E1821" s="8" t="s">
        <v>7377</v>
      </c>
      <c r="F1821" s="8">
        <v>0</v>
      </c>
      <c r="G1821" s="8">
        <v>0</v>
      </c>
      <c r="H1821" s="8">
        <f>VLOOKUP(E1821,[1]Hoja1!$E:$F,2,FALSE)</f>
        <v>0</v>
      </c>
      <c r="I1821" s="8">
        <f>VLOOKUP(E1821,[1]Hoja1!$E:$S,3,FALSE)</f>
        <v>0</v>
      </c>
      <c r="J1821" s="8">
        <f>VLOOKUP(E1821,[1]Hoja1!$E:$S,4,FALSE)</f>
        <v>0</v>
      </c>
      <c r="K1821" s="8">
        <f>VLOOKUP(E1821,[1]Hoja1!$E:$S,5,FALSE)</f>
        <v>0</v>
      </c>
      <c r="L1821" s="8">
        <f>VLOOKUP(E1821,[1]Hoja1!$E:$S,6,FALSE)</f>
        <v>0</v>
      </c>
      <c r="M1821" s="8">
        <f>VLOOKUP(E1821,[1]Hoja1!$E:$S,7,FALSE)</f>
        <v>0</v>
      </c>
      <c r="N1821" s="6"/>
      <c r="O1821" s="6" t="s">
        <v>1828</v>
      </c>
      <c r="P1821" s="6" t="s">
        <v>7378</v>
      </c>
      <c r="Q1821" s="6" t="s">
        <v>7379</v>
      </c>
      <c r="R1821" s="6" t="s">
        <v>54</v>
      </c>
      <c r="S1821" s="7" t="s">
        <v>35</v>
      </c>
      <c r="T1821" s="7" t="s">
        <v>30</v>
      </c>
      <c r="U1821" s="7">
        <v>26</v>
      </c>
      <c r="V1821" s="6" t="s">
        <v>80</v>
      </c>
      <c r="W1821" s="6" t="s">
        <v>80</v>
      </c>
      <c r="X1821" s="6" t="s">
        <v>5295</v>
      </c>
      <c r="Y1821" s="8" t="s">
        <v>2616</v>
      </c>
      <c r="Z1821" s="6" t="s">
        <v>7380</v>
      </c>
      <c r="AA1821" s="8">
        <v>0</v>
      </c>
      <c r="AB1821" s="8">
        <v>0</v>
      </c>
      <c r="AC1821" s="8">
        <v>0</v>
      </c>
      <c r="AD1821" s="8">
        <v>0</v>
      </c>
      <c r="AE1821" s="8">
        <v>0</v>
      </c>
      <c r="AF1821" s="8">
        <v>0</v>
      </c>
    </row>
    <row r="1822" spans="1:32" x14ac:dyDescent="0.25">
      <c r="A1822" s="6" t="s">
        <v>5247</v>
      </c>
      <c r="B1822" s="6" t="s">
        <v>5248</v>
      </c>
      <c r="C1822" s="6" t="s">
        <v>294</v>
      </c>
      <c r="D1822" s="7">
        <v>29</v>
      </c>
      <c r="E1822" s="8" t="s">
        <v>7381</v>
      </c>
      <c r="F1822" s="8">
        <v>0</v>
      </c>
      <c r="G1822" s="8">
        <v>0</v>
      </c>
      <c r="H1822" s="8">
        <f>VLOOKUP(E1822,[1]Hoja1!$E:$F,2,FALSE)</f>
        <v>0</v>
      </c>
      <c r="I1822" s="8">
        <f>VLOOKUP(E1822,[1]Hoja1!$E:$S,3,FALSE)</f>
        <v>0</v>
      </c>
      <c r="J1822" s="8">
        <f>VLOOKUP(E1822,[1]Hoja1!$E:$S,4,FALSE)</f>
        <v>0</v>
      </c>
      <c r="K1822" s="8">
        <f>VLOOKUP(E1822,[1]Hoja1!$E:$S,5,FALSE)</f>
        <v>0</v>
      </c>
      <c r="L1822" s="8">
        <f>VLOOKUP(E1822,[1]Hoja1!$E:$S,6,FALSE)</f>
        <v>0</v>
      </c>
      <c r="M1822" s="8">
        <f>VLOOKUP(E1822,[1]Hoja1!$E:$S,7,FALSE)</f>
        <v>0</v>
      </c>
      <c r="N1822" s="6"/>
      <c r="O1822" s="6" t="s">
        <v>7382</v>
      </c>
      <c r="P1822" s="6" t="s">
        <v>7383</v>
      </c>
      <c r="Q1822" s="6" t="s">
        <v>7384</v>
      </c>
      <c r="R1822" s="6" t="s">
        <v>34</v>
      </c>
      <c r="S1822" s="7" t="s">
        <v>35</v>
      </c>
      <c r="T1822" s="7" t="s">
        <v>35</v>
      </c>
      <c r="U1822" s="7">
        <v>51</v>
      </c>
      <c r="V1822" s="6" t="s">
        <v>80</v>
      </c>
      <c r="W1822" s="6" t="s">
        <v>80</v>
      </c>
      <c r="X1822" s="6" t="s">
        <v>976</v>
      </c>
      <c r="Y1822" s="8" t="s">
        <v>82</v>
      </c>
      <c r="Z1822" s="6" t="s">
        <v>7385</v>
      </c>
      <c r="AA1822" s="8">
        <v>0</v>
      </c>
      <c r="AB1822" s="8">
        <v>0</v>
      </c>
      <c r="AC1822" s="8">
        <v>0</v>
      </c>
      <c r="AD1822" s="8">
        <v>0</v>
      </c>
      <c r="AE1822" s="8">
        <v>0</v>
      </c>
      <c r="AF1822" s="8">
        <v>0</v>
      </c>
    </row>
    <row r="1823" spans="1:32" x14ac:dyDescent="0.25">
      <c r="A1823" s="6" t="s">
        <v>5247</v>
      </c>
      <c r="B1823" s="6" t="s">
        <v>5248</v>
      </c>
      <c r="C1823" s="6" t="s">
        <v>294</v>
      </c>
      <c r="D1823" s="7">
        <v>30</v>
      </c>
      <c r="E1823" s="8" t="s">
        <v>7386</v>
      </c>
      <c r="F1823" s="8">
        <v>0</v>
      </c>
      <c r="G1823" s="8">
        <v>0</v>
      </c>
      <c r="H1823" s="8">
        <f>VLOOKUP(E1823,[1]Hoja1!$E:$F,2,FALSE)</f>
        <v>22</v>
      </c>
      <c r="I1823" s="8" t="str">
        <f>VLOOKUP(E1823,[1]Hoja1!$E:$S,3,FALSE)</f>
        <v>PARTIDO POLÍTICO SOLIDARIDAD NACIONAL</v>
      </c>
      <c r="J1823" s="8">
        <f>VLOOKUP(E1823,[1]Hoja1!$E:$S,4,FALSE)</f>
        <v>2019</v>
      </c>
      <c r="K1823" s="8" t="str">
        <f>VLOOKUP(E1823,[1]Hoja1!$E:$S,5,FALSE)</f>
        <v>HASTA LA ACTUALIDAD</v>
      </c>
      <c r="L1823" s="8">
        <f>VLOOKUP(E1823,[1]Hoja1!$E:$S,6,FALSE)</f>
        <v>11</v>
      </c>
      <c r="M1823" s="8" t="str">
        <f>VLOOKUP(E1823,[1]Hoja1!$E:$S,7,FALSE)</f>
        <v>REGIDOR DISTRITAL</v>
      </c>
      <c r="N1823" s="6"/>
      <c r="O1823" s="6" t="s">
        <v>137</v>
      </c>
      <c r="P1823" s="6" t="s">
        <v>313</v>
      </c>
      <c r="Q1823" s="6" t="s">
        <v>7387</v>
      </c>
      <c r="R1823" s="6" t="s">
        <v>34</v>
      </c>
      <c r="S1823" s="7" t="s">
        <v>35</v>
      </c>
      <c r="T1823" s="7" t="s">
        <v>35</v>
      </c>
      <c r="U1823" s="7">
        <v>63</v>
      </c>
      <c r="V1823" s="6" t="s">
        <v>80</v>
      </c>
      <c r="W1823" s="6" t="s">
        <v>80</v>
      </c>
      <c r="X1823" s="6" t="s">
        <v>5541</v>
      </c>
      <c r="Y1823" s="8" t="s">
        <v>82</v>
      </c>
      <c r="Z1823" s="6" t="s">
        <v>7388</v>
      </c>
      <c r="AA1823" s="8">
        <v>22</v>
      </c>
      <c r="AB1823" s="8" t="s">
        <v>3556</v>
      </c>
      <c r="AC1823" s="8">
        <v>2019</v>
      </c>
      <c r="AD1823" s="8" t="s">
        <v>218</v>
      </c>
      <c r="AE1823" s="8">
        <v>11</v>
      </c>
      <c r="AF1823" s="8" t="s">
        <v>322</v>
      </c>
    </row>
    <row r="1824" spans="1:32" x14ac:dyDescent="0.25">
      <c r="A1824" s="6" t="s">
        <v>5247</v>
      </c>
      <c r="B1824" s="6" t="s">
        <v>5248</v>
      </c>
      <c r="C1824" s="6" t="s">
        <v>294</v>
      </c>
      <c r="D1824" s="7">
        <v>31</v>
      </c>
      <c r="E1824" s="8" t="s">
        <v>7389</v>
      </c>
      <c r="F1824" s="8">
        <v>0</v>
      </c>
      <c r="G1824" s="8">
        <v>0</v>
      </c>
      <c r="H1824" s="8">
        <f>VLOOKUP(E1824,[1]Hoja1!$E:$F,2,FALSE)</f>
        <v>0</v>
      </c>
      <c r="I1824" s="8">
        <f>VLOOKUP(E1824,[1]Hoja1!$E:$S,3,FALSE)</f>
        <v>0</v>
      </c>
      <c r="J1824" s="8">
        <f>VLOOKUP(E1824,[1]Hoja1!$E:$S,4,FALSE)</f>
        <v>0</v>
      </c>
      <c r="K1824" s="8">
        <f>VLOOKUP(E1824,[1]Hoja1!$E:$S,5,FALSE)</f>
        <v>0</v>
      </c>
      <c r="L1824" s="8">
        <f>VLOOKUP(E1824,[1]Hoja1!$E:$S,6,FALSE)</f>
        <v>0</v>
      </c>
      <c r="M1824" s="8">
        <f>VLOOKUP(E1824,[1]Hoja1!$E:$S,7,FALSE)</f>
        <v>0</v>
      </c>
      <c r="N1824" s="6"/>
      <c r="O1824" s="6" t="s">
        <v>814</v>
      </c>
      <c r="P1824" s="6" t="s">
        <v>4964</v>
      </c>
      <c r="Q1824" s="6" t="s">
        <v>7390</v>
      </c>
      <c r="R1824" s="6" t="s">
        <v>54</v>
      </c>
      <c r="S1824" s="7" t="s">
        <v>35</v>
      </c>
      <c r="T1824" s="7" t="s">
        <v>35</v>
      </c>
      <c r="U1824" s="7">
        <v>36</v>
      </c>
      <c r="V1824" s="6" t="s">
        <v>80</v>
      </c>
      <c r="W1824" s="6" t="s">
        <v>80</v>
      </c>
      <c r="X1824" s="6" t="s">
        <v>1674</v>
      </c>
      <c r="Y1824" s="8" t="s">
        <v>1675</v>
      </c>
      <c r="Z1824" s="6" t="s">
        <v>7391</v>
      </c>
      <c r="AA1824" s="8">
        <v>0</v>
      </c>
      <c r="AB1824" s="8">
        <v>0</v>
      </c>
      <c r="AC1824" s="8">
        <v>0</v>
      </c>
      <c r="AD1824" s="8">
        <v>0</v>
      </c>
      <c r="AE1824" s="8">
        <v>0</v>
      </c>
      <c r="AF1824" s="8">
        <v>0</v>
      </c>
    </row>
    <row r="1825" spans="1:32" x14ac:dyDescent="0.25">
      <c r="A1825" s="6" t="s">
        <v>5247</v>
      </c>
      <c r="B1825" s="6" t="s">
        <v>5248</v>
      </c>
      <c r="C1825" s="6" t="s">
        <v>294</v>
      </c>
      <c r="D1825" s="7">
        <v>32</v>
      </c>
      <c r="E1825" s="8" t="s">
        <v>7392</v>
      </c>
      <c r="F1825" s="8">
        <v>0</v>
      </c>
      <c r="G1825" s="8">
        <v>0</v>
      </c>
      <c r="H1825" s="8">
        <f>VLOOKUP(E1825,[1]Hoja1!$E:$F,2,FALSE)</f>
        <v>0</v>
      </c>
      <c r="I1825" s="8">
        <f>VLOOKUP(E1825,[1]Hoja1!$E:$S,3,FALSE)</f>
        <v>0</v>
      </c>
      <c r="J1825" s="8">
        <f>VLOOKUP(E1825,[1]Hoja1!$E:$S,4,FALSE)</f>
        <v>0</v>
      </c>
      <c r="K1825" s="8">
        <f>VLOOKUP(E1825,[1]Hoja1!$E:$S,5,FALSE)</f>
        <v>0</v>
      </c>
      <c r="L1825" s="8">
        <f>VLOOKUP(E1825,[1]Hoja1!$E:$S,6,FALSE)</f>
        <v>0</v>
      </c>
      <c r="M1825" s="8">
        <f>VLOOKUP(E1825,[1]Hoja1!$E:$S,7,FALSE)</f>
        <v>0</v>
      </c>
      <c r="N1825" s="6"/>
      <c r="O1825" s="6" t="s">
        <v>2857</v>
      </c>
      <c r="P1825" s="6" t="s">
        <v>7393</v>
      </c>
      <c r="Q1825" s="6" t="s">
        <v>7394</v>
      </c>
      <c r="R1825" s="6" t="s">
        <v>34</v>
      </c>
      <c r="S1825" s="7" t="s">
        <v>35</v>
      </c>
      <c r="T1825" s="7" t="s">
        <v>35</v>
      </c>
      <c r="U1825" s="7">
        <v>75</v>
      </c>
      <c r="V1825" s="6" t="s">
        <v>80</v>
      </c>
      <c r="W1825" s="6" t="s">
        <v>80</v>
      </c>
      <c r="X1825" s="6" t="s">
        <v>957</v>
      </c>
      <c r="Y1825" s="8" t="s">
        <v>120</v>
      </c>
      <c r="Z1825" s="6" t="s">
        <v>7395</v>
      </c>
      <c r="AA1825" s="8">
        <v>0</v>
      </c>
      <c r="AB1825" s="8">
        <v>0</v>
      </c>
      <c r="AC1825" s="8">
        <v>0</v>
      </c>
      <c r="AD1825" s="8">
        <v>0</v>
      </c>
      <c r="AE1825" s="8">
        <v>0</v>
      </c>
      <c r="AF1825" s="8">
        <v>0</v>
      </c>
    </row>
    <row r="1826" spans="1:32" x14ac:dyDescent="0.25">
      <c r="A1826" s="6" t="s">
        <v>5247</v>
      </c>
      <c r="B1826" s="6" t="s">
        <v>5248</v>
      </c>
      <c r="C1826" s="6" t="s">
        <v>294</v>
      </c>
      <c r="D1826" s="7">
        <v>33</v>
      </c>
      <c r="E1826" s="8" t="s">
        <v>7396</v>
      </c>
      <c r="F1826" s="8">
        <v>0</v>
      </c>
      <c r="G1826" s="8">
        <v>0</v>
      </c>
      <c r="H1826" s="8">
        <f>VLOOKUP(E1826,[1]Hoja1!$E:$F,2,FALSE)</f>
        <v>0</v>
      </c>
      <c r="I1826" s="8">
        <f>VLOOKUP(E1826,[1]Hoja1!$E:$S,3,FALSE)</f>
        <v>0</v>
      </c>
      <c r="J1826" s="8">
        <f>VLOOKUP(E1826,[1]Hoja1!$E:$S,4,FALSE)</f>
        <v>0</v>
      </c>
      <c r="K1826" s="8">
        <f>VLOOKUP(E1826,[1]Hoja1!$E:$S,5,FALSE)</f>
        <v>0</v>
      </c>
      <c r="L1826" s="8">
        <f>VLOOKUP(E1826,[1]Hoja1!$E:$S,6,FALSE)</f>
        <v>0</v>
      </c>
      <c r="M1826" s="8">
        <f>VLOOKUP(E1826,[1]Hoja1!$E:$S,7,FALSE)</f>
        <v>0</v>
      </c>
      <c r="N1826" s="6"/>
      <c r="O1826" s="6" t="s">
        <v>851</v>
      </c>
      <c r="P1826" s="6" t="s">
        <v>5845</v>
      </c>
      <c r="Q1826" s="6" t="s">
        <v>7397</v>
      </c>
      <c r="R1826" s="6" t="s">
        <v>54</v>
      </c>
      <c r="S1826" s="7" t="s">
        <v>35</v>
      </c>
      <c r="T1826" s="7" t="s">
        <v>35</v>
      </c>
      <c r="U1826" s="7">
        <v>34</v>
      </c>
      <c r="V1826" s="6" t="s">
        <v>80</v>
      </c>
      <c r="W1826" s="6" t="s">
        <v>80</v>
      </c>
      <c r="X1826" s="6" t="s">
        <v>1844</v>
      </c>
      <c r="Y1826" s="8" t="s">
        <v>120</v>
      </c>
      <c r="Z1826" s="6" t="s">
        <v>7398</v>
      </c>
      <c r="AA1826" s="8">
        <v>0</v>
      </c>
      <c r="AB1826" s="8">
        <v>0</v>
      </c>
      <c r="AC1826" s="8">
        <v>0</v>
      </c>
      <c r="AD1826" s="8">
        <v>0</v>
      </c>
      <c r="AE1826" s="8">
        <v>0</v>
      </c>
      <c r="AF1826" s="8">
        <v>0</v>
      </c>
    </row>
    <row r="1827" spans="1:32" x14ac:dyDescent="0.25">
      <c r="A1827" s="6" t="s">
        <v>5247</v>
      </c>
      <c r="B1827" s="6" t="s">
        <v>5248</v>
      </c>
      <c r="C1827" s="6" t="s">
        <v>294</v>
      </c>
      <c r="D1827" s="7">
        <v>34</v>
      </c>
      <c r="E1827" s="8" t="s">
        <v>7399</v>
      </c>
      <c r="F1827" s="8">
        <v>0</v>
      </c>
      <c r="G1827" s="8">
        <v>0</v>
      </c>
      <c r="H1827" s="8">
        <f>VLOOKUP(E1827,[1]Hoja1!$E:$F,2,FALSE)</f>
        <v>22</v>
      </c>
      <c r="I1827" s="8" t="str">
        <f>VLOOKUP(E1827,[1]Hoja1!$E:$S,3,FALSE)</f>
        <v>PARTIDO POLÍTICO SOLIDARIDAD NACIONAL</v>
      </c>
      <c r="J1827" s="8">
        <f>VLOOKUP(E1827,[1]Hoja1!$E:$S,4,FALSE)</f>
        <v>2015</v>
      </c>
      <c r="K1827" s="8">
        <f>VLOOKUP(E1827,[1]Hoja1!$E:$S,5,FALSE)</f>
        <v>2018</v>
      </c>
      <c r="L1827" s="8">
        <f>VLOOKUP(E1827,[1]Hoja1!$E:$S,6,FALSE)</f>
        <v>11</v>
      </c>
      <c r="M1827" s="8" t="str">
        <f>VLOOKUP(E1827,[1]Hoja1!$E:$S,7,FALSE)</f>
        <v>REGIDOR DISTRITAL</v>
      </c>
      <c r="N1827" s="6"/>
      <c r="O1827" s="6" t="s">
        <v>4476</v>
      </c>
      <c r="P1827" s="6" t="s">
        <v>7400</v>
      </c>
      <c r="Q1827" s="6" t="s">
        <v>7401</v>
      </c>
      <c r="R1827" s="6" t="s">
        <v>54</v>
      </c>
      <c r="S1827" s="7" t="s">
        <v>35</v>
      </c>
      <c r="T1827" s="7" t="s">
        <v>35</v>
      </c>
      <c r="U1827" s="7">
        <v>57</v>
      </c>
      <c r="V1827" s="6" t="s">
        <v>80</v>
      </c>
      <c r="W1827" s="6" t="s">
        <v>80</v>
      </c>
      <c r="X1827" s="6" t="s">
        <v>957</v>
      </c>
      <c r="Y1827" s="8" t="s">
        <v>120</v>
      </c>
      <c r="Z1827" s="6" t="s">
        <v>7402</v>
      </c>
      <c r="AA1827" s="8">
        <v>22</v>
      </c>
      <c r="AB1827" s="8" t="s">
        <v>3556</v>
      </c>
      <c r="AC1827" s="8">
        <v>2015</v>
      </c>
      <c r="AD1827" s="8">
        <v>2018</v>
      </c>
      <c r="AE1827" s="8">
        <v>11</v>
      </c>
      <c r="AF1827" s="8" t="s">
        <v>322</v>
      </c>
    </row>
    <row r="1828" spans="1:32" x14ac:dyDescent="0.25">
      <c r="A1828" s="6" t="s">
        <v>5247</v>
      </c>
      <c r="B1828" s="6" t="s">
        <v>5248</v>
      </c>
      <c r="C1828" s="6" t="s">
        <v>294</v>
      </c>
      <c r="D1828" s="7">
        <v>35</v>
      </c>
      <c r="E1828" s="8" t="s">
        <v>7403</v>
      </c>
      <c r="F1828" s="8">
        <v>0</v>
      </c>
      <c r="G1828" s="8">
        <v>0</v>
      </c>
      <c r="H1828" s="8">
        <f>VLOOKUP(E1828,[1]Hoja1!$E:$F,2,FALSE)</f>
        <v>0</v>
      </c>
      <c r="I1828" s="8">
        <f>VLOOKUP(E1828,[1]Hoja1!$E:$S,3,FALSE)</f>
        <v>0</v>
      </c>
      <c r="J1828" s="8">
        <f>VLOOKUP(E1828,[1]Hoja1!$E:$S,4,FALSE)</f>
        <v>0</v>
      </c>
      <c r="K1828" s="8">
        <f>VLOOKUP(E1828,[1]Hoja1!$E:$S,5,FALSE)</f>
        <v>0</v>
      </c>
      <c r="L1828" s="8">
        <f>VLOOKUP(E1828,[1]Hoja1!$E:$S,6,FALSE)</f>
        <v>0</v>
      </c>
      <c r="M1828" s="8">
        <f>VLOOKUP(E1828,[1]Hoja1!$E:$S,7,FALSE)</f>
        <v>0</v>
      </c>
      <c r="N1828" s="6"/>
      <c r="O1828" s="6" t="s">
        <v>5164</v>
      </c>
      <c r="P1828" s="6" t="s">
        <v>7404</v>
      </c>
      <c r="Q1828" s="6" t="s">
        <v>7405</v>
      </c>
      <c r="R1828" s="6" t="s">
        <v>34</v>
      </c>
      <c r="S1828" s="7" t="s">
        <v>35</v>
      </c>
      <c r="T1828" s="7" t="s">
        <v>35</v>
      </c>
      <c r="U1828" s="7">
        <v>58</v>
      </c>
      <c r="V1828" s="6" t="s">
        <v>80</v>
      </c>
      <c r="W1828" s="6" t="s">
        <v>80</v>
      </c>
      <c r="X1828" s="6" t="s">
        <v>3104</v>
      </c>
      <c r="Y1828" s="8" t="s">
        <v>1675</v>
      </c>
      <c r="Z1828" s="6" t="s">
        <v>7406</v>
      </c>
      <c r="AA1828" s="8">
        <v>0</v>
      </c>
      <c r="AB1828" s="8">
        <v>0</v>
      </c>
      <c r="AC1828" s="8">
        <v>0</v>
      </c>
      <c r="AD1828" s="8">
        <v>0</v>
      </c>
      <c r="AE1828" s="8">
        <v>0</v>
      </c>
      <c r="AF1828" s="8">
        <v>0</v>
      </c>
    </row>
    <row r="1829" spans="1:32" x14ac:dyDescent="0.25">
      <c r="A1829" s="6" t="s">
        <v>5247</v>
      </c>
      <c r="B1829" s="6" t="s">
        <v>5248</v>
      </c>
      <c r="C1829" s="6" t="s">
        <v>294</v>
      </c>
      <c r="D1829" s="7">
        <v>36</v>
      </c>
      <c r="E1829" s="8" t="s">
        <v>7407</v>
      </c>
      <c r="F1829" s="8">
        <v>0</v>
      </c>
      <c r="G1829" s="8">
        <v>0</v>
      </c>
      <c r="H1829" s="8">
        <f>VLOOKUP(E1829,[1]Hoja1!$E:$F,2,FALSE)</f>
        <v>2661</v>
      </c>
      <c r="I1829" s="8" t="str">
        <f>VLOOKUP(E1829,[1]Hoja1!$E:$S,3,FALSE)</f>
        <v>ALIANZA ELECTORAL ALIANZA ELECTORAL SOLIDARIDAD NACIONAL - UPP</v>
      </c>
      <c r="J1829" s="8">
        <f>VLOOKUP(E1829,[1]Hoja1!$E:$S,4,FALSE)</f>
        <v>2011</v>
      </c>
      <c r="K1829" s="8">
        <f>VLOOKUP(E1829,[1]Hoja1!$E:$S,5,FALSE)</f>
        <v>2016</v>
      </c>
      <c r="L1829" s="8">
        <f>VLOOKUP(E1829,[1]Hoja1!$E:$S,6,FALSE)</f>
        <v>4</v>
      </c>
      <c r="M1829" s="8" t="str">
        <f>VLOOKUP(E1829,[1]Hoja1!$E:$S,7,FALSE)</f>
        <v>CONGRESISTA DE LA REPÚBLICA</v>
      </c>
      <c r="N1829" s="6"/>
      <c r="O1829" s="6" t="s">
        <v>7408</v>
      </c>
      <c r="P1829" s="6" t="s">
        <v>1625</v>
      </c>
      <c r="Q1829" s="6" t="s">
        <v>7409</v>
      </c>
      <c r="R1829" s="6" t="s">
        <v>34</v>
      </c>
      <c r="S1829" s="7" t="s">
        <v>35</v>
      </c>
      <c r="T1829" s="7" t="s">
        <v>35</v>
      </c>
      <c r="U1829" s="7">
        <v>60</v>
      </c>
      <c r="V1829" s="6" t="s">
        <v>80</v>
      </c>
      <c r="W1829" s="6" t="s">
        <v>80</v>
      </c>
      <c r="X1829" s="6" t="s">
        <v>2811</v>
      </c>
      <c r="Y1829" s="8" t="s">
        <v>120</v>
      </c>
      <c r="Z1829" s="6" t="s">
        <v>7410</v>
      </c>
      <c r="AA1829" s="8">
        <v>2661</v>
      </c>
      <c r="AB1829" s="8" t="s">
        <v>7411</v>
      </c>
      <c r="AC1829" s="8">
        <v>2011</v>
      </c>
      <c r="AD1829" s="8">
        <v>2016</v>
      </c>
      <c r="AE1829" s="8">
        <v>4</v>
      </c>
      <c r="AF1829" s="8" t="s">
        <v>490</v>
      </c>
    </row>
    <row r="1830" spans="1:32" x14ac:dyDescent="0.25">
      <c r="A1830" s="6" t="s">
        <v>5247</v>
      </c>
      <c r="B1830" s="6" t="s">
        <v>5248</v>
      </c>
      <c r="C1830" s="6" t="s">
        <v>735</v>
      </c>
      <c r="D1830" s="7">
        <v>1</v>
      </c>
      <c r="E1830" s="8" t="s">
        <v>7412</v>
      </c>
      <c r="F1830" s="8">
        <v>0</v>
      </c>
      <c r="G1830" s="8">
        <v>0</v>
      </c>
      <c r="H1830" s="8">
        <f>VLOOKUP(E1830,[1]Hoja1!$E:$F,2,FALSE)</f>
        <v>0</v>
      </c>
      <c r="I1830" s="8">
        <f>VLOOKUP(E1830,[1]Hoja1!$E:$S,3,FALSE)</f>
        <v>0</v>
      </c>
      <c r="J1830" s="8">
        <f>VLOOKUP(E1830,[1]Hoja1!$E:$S,4,FALSE)</f>
        <v>0</v>
      </c>
      <c r="K1830" s="8">
        <f>VLOOKUP(E1830,[1]Hoja1!$E:$S,5,FALSE)</f>
        <v>0</v>
      </c>
      <c r="L1830" s="8">
        <f>VLOOKUP(E1830,[1]Hoja1!$E:$S,6,FALSE)</f>
        <v>0</v>
      </c>
      <c r="M1830" s="8">
        <f>VLOOKUP(E1830,[1]Hoja1!$E:$S,7,FALSE)</f>
        <v>0</v>
      </c>
      <c r="N1830" s="6"/>
      <c r="O1830" s="6" t="s">
        <v>7413</v>
      </c>
      <c r="P1830" s="6" t="s">
        <v>1969</v>
      </c>
      <c r="Q1830" s="6" t="s">
        <v>7414</v>
      </c>
      <c r="R1830" s="6" t="s">
        <v>34</v>
      </c>
      <c r="S1830" s="7" t="s">
        <v>35</v>
      </c>
      <c r="T1830" s="7" t="s">
        <v>35</v>
      </c>
      <c r="U1830" s="7">
        <v>60</v>
      </c>
      <c r="V1830" s="6" t="s">
        <v>80</v>
      </c>
      <c r="W1830" s="6" t="s">
        <v>80</v>
      </c>
      <c r="X1830" s="6" t="s">
        <v>5329</v>
      </c>
      <c r="Y1830" s="8" t="s">
        <v>1675</v>
      </c>
      <c r="Z1830" s="6" t="s">
        <v>7415</v>
      </c>
      <c r="AA1830" s="8">
        <v>0</v>
      </c>
      <c r="AB1830" s="8">
        <v>0</v>
      </c>
      <c r="AC1830" s="8">
        <v>0</v>
      </c>
      <c r="AD1830" s="8">
        <v>0</v>
      </c>
      <c r="AE1830" s="8">
        <v>0</v>
      </c>
      <c r="AF1830" s="8">
        <v>0</v>
      </c>
    </row>
    <row r="1831" spans="1:32" x14ac:dyDescent="0.25">
      <c r="A1831" s="6" t="s">
        <v>5247</v>
      </c>
      <c r="B1831" s="6" t="s">
        <v>5248</v>
      </c>
      <c r="C1831" s="6" t="s">
        <v>735</v>
      </c>
      <c r="D1831" s="7">
        <v>2</v>
      </c>
      <c r="E1831" s="8" t="s">
        <v>7416</v>
      </c>
      <c r="F1831" s="8">
        <v>0</v>
      </c>
      <c r="G1831" s="8">
        <v>0</v>
      </c>
      <c r="H1831" s="8">
        <f>VLOOKUP(E1831,[1]Hoja1!$E:$F,2,FALSE)</f>
        <v>0</v>
      </c>
      <c r="I1831" s="8">
        <f>VLOOKUP(E1831,[1]Hoja1!$E:$S,3,FALSE)</f>
        <v>0</v>
      </c>
      <c r="J1831" s="8">
        <f>VLOOKUP(E1831,[1]Hoja1!$E:$S,4,FALSE)</f>
        <v>0</v>
      </c>
      <c r="K1831" s="8">
        <f>VLOOKUP(E1831,[1]Hoja1!$E:$S,5,FALSE)</f>
        <v>0</v>
      </c>
      <c r="L1831" s="8">
        <f>VLOOKUP(E1831,[1]Hoja1!$E:$S,6,FALSE)</f>
        <v>0</v>
      </c>
      <c r="M1831" s="8">
        <f>VLOOKUP(E1831,[1]Hoja1!$E:$S,7,FALSE)</f>
        <v>0</v>
      </c>
      <c r="N1831" s="6"/>
      <c r="O1831" s="6" t="s">
        <v>221</v>
      </c>
      <c r="P1831" s="6" t="s">
        <v>1574</v>
      </c>
      <c r="Q1831" s="6" t="s">
        <v>766</v>
      </c>
      <c r="R1831" s="6" t="s">
        <v>34</v>
      </c>
      <c r="S1831" s="7" t="s">
        <v>35</v>
      </c>
      <c r="T1831" s="7" t="s">
        <v>35</v>
      </c>
      <c r="U1831" s="7">
        <v>66</v>
      </c>
      <c r="V1831" s="6" t="s">
        <v>80</v>
      </c>
      <c r="W1831" s="6" t="s">
        <v>80</v>
      </c>
      <c r="X1831" s="6" t="s">
        <v>4088</v>
      </c>
      <c r="Y1831" s="8" t="s">
        <v>120</v>
      </c>
      <c r="Z1831" s="6" t="s">
        <v>7417</v>
      </c>
      <c r="AA1831" s="8">
        <v>0</v>
      </c>
      <c r="AB1831" s="8">
        <v>0</v>
      </c>
      <c r="AC1831" s="8">
        <v>0</v>
      </c>
      <c r="AD1831" s="8">
        <v>0</v>
      </c>
      <c r="AE1831" s="8">
        <v>0</v>
      </c>
      <c r="AF1831" s="8">
        <v>0</v>
      </c>
    </row>
    <row r="1832" spans="1:32" x14ac:dyDescent="0.25">
      <c r="A1832" s="6" t="s">
        <v>5247</v>
      </c>
      <c r="B1832" s="6" t="s">
        <v>5248</v>
      </c>
      <c r="C1832" s="6" t="s">
        <v>735</v>
      </c>
      <c r="D1832" s="7">
        <v>3</v>
      </c>
      <c r="E1832" s="8" t="s">
        <v>7418</v>
      </c>
      <c r="F1832" s="8" t="s">
        <v>30</v>
      </c>
      <c r="G1832" s="8">
        <v>5</v>
      </c>
      <c r="H1832" s="8">
        <f>VLOOKUP(E1832,[1]Hoja1!$E:$F,2,FALSE)</f>
        <v>0</v>
      </c>
      <c r="I1832" s="8">
        <f>VLOOKUP(E1832,[1]Hoja1!$E:$S,3,FALSE)</f>
        <v>0</v>
      </c>
      <c r="J1832" s="8">
        <f>VLOOKUP(E1832,[1]Hoja1!$E:$S,4,FALSE)</f>
        <v>0</v>
      </c>
      <c r="K1832" s="8">
        <f>VLOOKUP(E1832,[1]Hoja1!$E:$S,5,FALSE)</f>
        <v>0</v>
      </c>
      <c r="L1832" s="8">
        <f>VLOOKUP(E1832,[1]Hoja1!$E:$S,6,FALSE)</f>
        <v>0</v>
      </c>
      <c r="M1832" s="8">
        <f>VLOOKUP(E1832,[1]Hoja1!$E:$S,7,FALSE)</f>
        <v>0</v>
      </c>
      <c r="N1832" s="6"/>
      <c r="O1832" s="6" t="s">
        <v>244</v>
      </c>
      <c r="P1832" s="6" t="s">
        <v>123</v>
      </c>
      <c r="Q1832" s="6" t="s">
        <v>7419</v>
      </c>
      <c r="R1832" s="6" t="s">
        <v>34</v>
      </c>
      <c r="S1832" s="7" t="s">
        <v>35</v>
      </c>
      <c r="T1832" s="7" t="s">
        <v>35</v>
      </c>
      <c r="U1832" s="7">
        <v>66</v>
      </c>
      <c r="V1832" s="6" t="s">
        <v>80</v>
      </c>
      <c r="W1832" s="6" t="s">
        <v>80</v>
      </c>
      <c r="X1832" s="6" t="s">
        <v>924</v>
      </c>
      <c r="Y1832" s="8" t="s">
        <v>120</v>
      </c>
      <c r="Z1832" s="6" t="s">
        <v>7420</v>
      </c>
      <c r="AA1832" s="8">
        <v>0</v>
      </c>
      <c r="AB1832" s="8">
        <v>0</v>
      </c>
      <c r="AC1832" s="8">
        <v>0</v>
      </c>
      <c r="AD1832" s="8">
        <v>0</v>
      </c>
      <c r="AE1832" s="8">
        <v>0</v>
      </c>
      <c r="AF1832" s="8">
        <v>0</v>
      </c>
    </row>
    <row r="1833" spans="1:32" x14ac:dyDescent="0.25">
      <c r="A1833" s="6" t="s">
        <v>5247</v>
      </c>
      <c r="B1833" s="6" t="s">
        <v>5248</v>
      </c>
      <c r="C1833" s="6" t="s">
        <v>735</v>
      </c>
      <c r="D1833" s="7">
        <v>4</v>
      </c>
      <c r="E1833" s="8" t="s">
        <v>7421</v>
      </c>
      <c r="F1833" s="8">
        <v>0</v>
      </c>
      <c r="G1833" s="8">
        <v>0</v>
      </c>
      <c r="H1833" s="8">
        <f>VLOOKUP(E1833,[1]Hoja1!$E:$F,2,FALSE)</f>
        <v>0</v>
      </c>
      <c r="I1833" s="8">
        <f>VLOOKUP(E1833,[1]Hoja1!$E:$S,3,FALSE)</f>
        <v>0</v>
      </c>
      <c r="J1833" s="8">
        <f>VLOOKUP(E1833,[1]Hoja1!$E:$S,4,FALSE)</f>
        <v>0</v>
      </c>
      <c r="K1833" s="8">
        <f>VLOOKUP(E1833,[1]Hoja1!$E:$S,5,FALSE)</f>
        <v>0</v>
      </c>
      <c r="L1833" s="8">
        <f>VLOOKUP(E1833,[1]Hoja1!$E:$S,6,FALSE)</f>
        <v>0</v>
      </c>
      <c r="M1833" s="8">
        <f>VLOOKUP(E1833,[1]Hoja1!$E:$S,7,FALSE)</f>
        <v>0</v>
      </c>
      <c r="N1833" s="6"/>
      <c r="O1833" s="6" t="s">
        <v>4603</v>
      </c>
      <c r="P1833" s="6" t="s">
        <v>830</v>
      </c>
      <c r="Q1833" s="6" t="s">
        <v>7422</v>
      </c>
      <c r="R1833" s="6" t="s">
        <v>54</v>
      </c>
      <c r="S1833" s="7" t="s">
        <v>35</v>
      </c>
      <c r="T1833" s="7" t="s">
        <v>35</v>
      </c>
      <c r="U1833" s="7">
        <v>38</v>
      </c>
      <c r="V1833" s="6" t="s">
        <v>80</v>
      </c>
      <c r="W1833" s="6" t="s">
        <v>80</v>
      </c>
      <c r="X1833" s="6" t="s">
        <v>80</v>
      </c>
      <c r="Y1833" s="8" t="s">
        <v>215</v>
      </c>
      <c r="Z1833" s="6" t="s">
        <v>7423</v>
      </c>
      <c r="AA1833" s="8">
        <v>0</v>
      </c>
      <c r="AB1833" s="8">
        <v>0</v>
      </c>
      <c r="AC1833" s="8">
        <v>0</v>
      </c>
      <c r="AD1833" s="8">
        <v>0</v>
      </c>
      <c r="AE1833" s="8">
        <v>0</v>
      </c>
      <c r="AF1833" s="8">
        <v>0</v>
      </c>
    </row>
    <row r="1834" spans="1:32" x14ac:dyDescent="0.25">
      <c r="A1834" s="6" t="s">
        <v>5247</v>
      </c>
      <c r="B1834" s="6" t="s">
        <v>5248</v>
      </c>
      <c r="C1834" s="6" t="s">
        <v>735</v>
      </c>
      <c r="D1834" s="7">
        <v>5</v>
      </c>
      <c r="E1834" s="8" t="s">
        <v>7424</v>
      </c>
      <c r="F1834" s="8">
        <v>0</v>
      </c>
      <c r="G1834" s="8">
        <v>0</v>
      </c>
      <c r="H1834" s="8">
        <f>VLOOKUP(E1834,[1]Hoja1!$E:$F,2,FALSE)</f>
        <v>0</v>
      </c>
      <c r="I1834" s="8">
        <f>VLOOKUP(E1834,[1]Hoja1!$E:$S,3,FALSE)</f>
        <v>0</v>
      </c>
      <c r="J1834" s="8">
        <f>VLOOKUP(E1834,[1]Hoja1!$E:$S,4,FALSE)</f>
        <v>0</v>
      </c>
      <c r="K1834" s="8">
        <f>VLOOKUP(E1834,[1]Hoja1!$E:$S,5,FALSE)</f>
        <v>0</v>
      </c>
      <c r="L1834" s="8">
        <f>VLOOKUP(E1834,[1]Hoja1!$E:$S,6,FALSE)</f>
        <v>0</v>
      </c>
      <c r="M1834" s="8">
        <f>VLOOKUP(E1834,[1]Hoja1!$E:$S,7,FALSE)</f>
        <v>0</v>
      </c>
      <c r="N1834" s="6"/>
      <c r="O1834" s="6" t="s">
        <v>495</v>
      </c>
      <c r="P1834" s="6" t="s">
        <v>7425</v>
      </c>
      <c r="Q1834" s="6" t="s">
        <v>7426</v>
      </c>
      <c r="R1834" s="6" t="s">
        <v>54</v>
      </c>
      <c r="S1834" s="7" t="s">
        <v>35</v>
      </c>
      <c r="T1834" s="7" t="s">
        <v>35</v>
      </c>
      <c r="U1834" s="7">
        <v>29</v>
      </c>
      <c r="V1834" s="6" t="s">
        <v>80</v>
      </c>
      <c r="W1834" s="6" t="s">
        <v>80</v>
      </c>
      <c r="X1834" s="6" t="s">
        <v>5329</v>
      </c>
      <c r="Y1834" s="8" t="s">
        <v>1675</v>
      </c>
      <c r="Z1834" s="6" t="s">
        <v>7427</v>
      </c>
      <c r="AA1834" s="8">
        <v>0</v>
      </c>
      <c r="AB1834" s="8">
        <v>0</v>
      </c>
      <c r="AC1834" s="8">
        <v>0</v>
      </c>
      <c r="AD1834" s="8">
        <v>0</v>
      </c>
      <c r="AE1834" s="8">
        <v>0</v>
      </c>
      <c r="AF1834" s="8">
        <v>0</v>
      </c>
    </row>
    <row r="1835" spans="1:32" x14ac:dyDescent="0.25">
      <c r="A1835" s="6" t="s">
        <v>5247</v>
      </c>
      <c r="B1835" s="6" t="s">
        <v>5248</v>
      </c>
      <c r="C1835" s="6" t="s">
        <v>735</v>
      </c>
      <c r="D1835" s="7">
        <v>6</v>
      </c>
      <c r="E1835" s="8" t="s">
        <v>7428</v>
      </c>
      <c r="F1835" s="8">
        <v>0</v>
      </c>
      <c r="G1835" s="8">
        <v>0</v>
      </c>
      <c r="H1835" s="8">
        <f>VLOOKUP(E1835,[1]Hoja1!$E:$F,2,FALSE)</f>
        <v>0</v>
      </c>
      <c r="I1835" s="8">
        <f>VLOOKUP(E1835,[1]Hoja1!$E:$S,3,FALSE)</f>
        <v>0</v>
      </c>
      <c r="J1835" s="8">
        <f>VLOOKUP(E1835,[1]Hoja1!$E:$S,4,FALSE)</f>
        <v>0</v>
      </c>
      <c r="K1835" s="8">
        <f>VLOOKUP(E1835,[1]Hoja1!$E:$S,5,FALSE)</f>
        <v>0</v>
      </c>
      <c r="L1835" s="8">
        <f>VLOOKUP(E1835,[1]Hoja1!$E:$S,6,FALSE)</f>
        <v>0</v>
      </c>
      <c r="M1835" s="8">
        <f>VLOOKUP(E1835,[1]Hoja1!$E:$S,7,FALSE)</f>
        <v>0</v>
      </c>
      <c r="N1835" s="6"/>
      <c r="O1835" s="6" t="s">
        <v>171</v>
      </c>
      <c r="P1835" s="6" t="s">
        <v>495</v>
      </c>
      <c r="Q1835" s="6" t="s">
        <v>7429</v>
      </c>
      <c r="R1835" s="6" t="s">
        <v>34</v>
      </c>
      <c r="S1835" s="7" t="s">
        <v>35</v>
      </c>
      <c r="T1835" s="7" t="s">
        <v>35</v>
      </c>
      <c r="U1835" s="7">
        <v>51</v>
      </c>
      <c r="V1835" s="6" t="s">
        <v>80</v>
      </c>
      <c r="W1835" s="6" t="s">
        <v>80</v>
      </c>
      <c r="X1835" s="6" t="s">
        <v>976</v>
      </c>
      <c r="Y1835" s="8" t="s">
        <v>82</v>
      </c>
      <c r="Z1835" s="6" t="s">
        <v>7430</v>
      </c>
      <c r="AA1835" s="8">
        <v>0</v>
      </c>
      <c r="AB1835" s="8">
        <v>0</v>
      </c>
      <c r="AC1835" s="8">
        <v>0</v>
      </c>
      <c r="AD1835" s="8">
        <v>0</v>
      </c>
      <c r="AE1835" s="8">
        <v>0</v>
      </c>
      <c r="AF1835" s="8">
        <v>0</v>
      </c>
    </row>
    <row r="1836" spans="1:32" x14ac:dyDescent="0.25">
      <c r="A1836" s="6" t="s">
        <v>5247</v>
      </c>
      <c r="B1836" s="6" t="s">
        <v>5248</v>
      </c>
      <c r="C1836" s="6" t="s">
        <v>735</v>
      </c>
      <c r="D1836" s="7">
        <v>7</v>
      </c>
      <c r="E1836" s="8" t="s">
        <v>7431</v>
      </c>
      <c r="F1836" s="8">
        <v>0</v>
      </c>
      <c r="G1836" s="8">
        <v>0</v>
      </c>
      <c r="H1836" s="8">
        <f>VLOOKUP(E1836,[1]Hoja1!$E:$F,2,FALSE)</f>
        <v>0</v>
      </c>
      <c r="I1836" s="8">
        <f>VLOOKUP(E1836,[1]Hoja1!$E:$S,3,FALSE)</f>
        <v>0</v>
      </c>
      <c r="J1836" s="8">
        <f>VLOOKUP(E1836,[1]Hoja1!$E:$S,4,FALSE)</f>
        <v>0</v>
      </c>
      <c r="K1836" s="8">
        <f>VLOOKUP(E1836,[1]Hoja1!$E:$S,5,FALSE)</f>
        <v>0</v>
      </c>
      <c r="L1836" s="8">
        <f>VLOOKUP(E1836,[1]Hoja1!$E:$S,6,FALSE)</f>
        <v>0</v>
      </c>
      <c r="M1836" s="8">
        <f>VLOOKUP(E1836,[1]Hoja1!$E:$S,7,FALSE)</f>
        <v>0</v>
      </c>
      <c r="N1836" s="6"/>
      <c r="O1836" s="6" t="s">
        <v>674</v>
      </c>
      <c r="P1836" s="6" t="s">
        <v>7432</v>
      </c>
      <c r="Q1836" s="6" t="s">
        <v>7433</v>
      </c>
      <c r="R1836" s="6" t="s">
        <v>34</v>
      </c>
      <c r="S1836" s="7" t="s">
        <v>35</v>
      </c>
      <c r="T1836" s="7" t="s">
        <v>35</v>
      </c>
      <c r="U1836" s="7">
        <v>66</v>
      </c>
      <c r="V1836" s="6" t="s">
        <v>80</v>
      </c>
      <c r="W1836" s="6" t="s">
        <v>80</v>
      </c>
      <c r="X1836" s="6" t="s">
        <v>80</v>
      </c>
      <c r="Y1836" s="8" t="s">
        <v>215</v>
      </c>
      <c r="Z1836" s="6" t="s">
        <v>7434</v>
      </c>
      <c r="AA1836" s="8">
        <v>0</v>
      </c>
      <c r="AB1836" s="8">
        <v>0</v>
      </c>
      <c r="AC1836" s="8">
        <v>0</v>
      </c>
      <c r="AD1836" s="8">
        <v>0</v>
      </c>
      <c r="AE1836" s="8">
        <v>0</v>
      </c>
      <c r="AF1836" s="8">
        <v>0</v>
      </c>
    </row>
    <row r="1837" spans="1:32" x14ac:dyDescent="0.25">
      <c r="A1837" s="6" t="s">
        <v>5247</v>
      </c>
      <c r="B1837" s="6" t="s">
        <v>5248</v>
      </c>
      <c r="C1837" s="6" t="s">
        <v>735</v>
      </c>
      <c r="D1837" s="7">
        <v>8</v>
      </c>
      <c r="E1837" s="8" t="s">
        <v>7435</v>
      </c>
      <c r="F1837" s="8">
        <v>0</v>
      </c>
      <c r="G1837" s="8">
        <v>0</v>
      </c>
      <c r="H1837" s="8">
        <f>VLOOKUP(E1837,[1]Hoja1!$E:$F,2,FALSE)</f>
        <v>0</v>
      </c>
      <c r="I1837" s="8">
        <f>VLOOKUP(E1837,[1]Hoja1!$E:$S,3,FALSE)</f>
        <v>0</v>
      </c>
      <c r="J1837" s="8">
        <f>VLOOKUP(E1837,[1]Hoja1!$E:$S,4,FALSE)</f>
        <v>0</v>
      </c>
      <c r="K1837" s="8">
        <f>VLOOKUP(E1837,[1]Hoja1!$E:$S,5,FALSE)</f>
        <v>0</v>
      </c>
      <c r="L1837" s="8">
        <f>VLOOKUP(E1837,[1]Hoja1!$E:$S,6,FALSE)</f>
        <v>0</v>
      </c>
      <c r="M1837" s="8">
        <f>VLOOKUP(E1837,[1]Hoja1!$E:$S,7,FALSE)</f>
        <v>0</v>
      </c>
      <c r="N1837" s="6"/>
      <c r="O1837" s="6" t="s">
        <v>7436</v>
      </c>
      <c r="P1837" s="6" t="s">
        <v>2657</v>
      </c>
      <c r="Q1837" s="6" t="s">
        <v>7437</v>
      </c>
      <c r="R1837" s="6" t="s">
        <v>34</v>
      </c>
      <c r="S1837" s="7" t="s">
        <v>35</v>
      </c>
      <c r="T1837" s="7" t="s">
        <v>35</v>
      </c>
      <c r="U1837" s="7">
        <v>38</v>
      </c>
      <c r="V1837" s="6" t="s">
        <v>80</v>
      </c>
      <c r="W1837" s="6" t="s">
        <v>80</v>
      </c>
      <c r="X1837" s="6" t="s">
        <v>2811</v>
      </c>
      <c r="Y1837" s="8" t="s">
        <v>120</v>
      </c>
      <c r="Z1837" s="6" t="s">
        <v>7438</v>
      </c>
      <c r="AA1837" s="8">
        <v>0</v>
      </c>
      <c r="AB1837" s="8">
        <v>0</v>
      </c>
      <c r="AC1837" s="8">
        <v>0</v>
      </c>
      <c r="AD1837" s="8">
        <v>0</v>
      </c>
      <c r="AE1837" s="8">
        <v>0</v>
      </c>
      <c r="AF1837" s="8">
        <v>0</v>
      </c>
    </row>
    <row r="1838" spans="1:32" x14ac:dyDescent="0.25">
      <c r="A1838" s="6" t="s">
        <v>5247</v>
      </c>
      <c r="B1838" s="6" t="s">
        <v>5248</v>
      </c>
      <c r="C1838" s="6" t="s">
        <v>735</v>
      </c>
      <c r="D1838" s="7">
        <v>9</v>
      </c>
      <c r="E1838" s="8" t="s">
        <v>7439</v>
      </c>
      <c r="F1838" s="8">
        <v>0</v>
      </c>
      <c r="G1838" s="8">
        <v>0</v>
      </c>
      <c r="H1838" s="8">
        <f>VLOOKUP(E1838,[1]Hoja1!$E:$F,2,FALSE)</f>
        <v>0</v>
      </c>
      <c r="I1838" s="8">
        <f>VLOOKUP(E1838,[1]Hoja1!$E:$S,3,FALSE)</f>
        <v>0</v>
      </c>
      <c r="J1838" s="8">
        <f>VLOOKUP(E1838,[1]Hoja1!$E:$S,4,FALSE)</f>
        <v>0</v>
      </c>
      <c r="K1838" s="8">
        <f>VLOOKUP(E1838,[1]Hoja1!$E:$S,5,FALSE)</f>
        <v>0</v>
      </c>
      <c r="L1838" s="8">
        <f>VLOOKUP(E1838,[1]Hoja1!$E:$S,6,FALSE)</f>
        <v>0</v>
      </c>
      <c r="M1838" s="8">
        <f>VLOOKUP(E1838,[1]Hoja1!$E:$S,7,FALSE)</f>
        <v>0</v>
      </c>
      <c r="N1838" s="6"/>
      <c r="O1838" s="6" t="s">
        <v>379</v>
      </c>
      <c r="P1838" s="6" t="s">
        <v>7440</v>
      </c>
      <c r="Q1838" s="6" t="s">
        <v>7441</v>
      </c>
      <c r="R1838" s="6" t="s">
        <v>34</v>
      </c>
      <c r="S1838" s="7" t="s">
        <v>35</v>
      </c>
      <c r="T1838" s="7" t="s">
        <v>35</v>
      </c>
      <c r="U1838" s="7">
        <v>69</v>
      </c>
      <c r="V1838" s="6" t="s">
        <v>80</v>
      </c>
      <c r="W1838" s="6" t="s">
        <v>80</v>
      </c>
      <c r="X1838" s="6" t="s">
        <v>80</v>
      </c>
      <c r="Y1838" s="8" t="s">
        <v>215</v>
      </c>
      <c r="Z1838" s="6" t="s">
        <v>7442</v>
      </c>
      <c r="AA1838" s="8">
        <v>0</v>
      </c>
      <c r="AB1838" s="8">
        <v>0</v>
      </c>
      <c r="AC1838" s="8">
        <v>0</v>
      </c>
      <c r="AD1838" s="8">
        <v>0</v>
      </c>
      <c r="AE1838" s="8">
        <v>0</v>
      </c>
      <c r="AF1838" s="8">
        <v>0</v>
      </c>
    </row>
    <row r="1839" spans="1:32" x14ac:dyDescent="0.25">
      <c r="A1839" s="6" t="s">
        <v>5247</v>
      </c>
      <c r="B1839" s="6" t="s">
        <v>5248</v>
      </c>
      <c r="C1839" s="6" t="s">
        <v>735</v>
      </c>
      <c r="D1839" s="7">
        <v>10</v>
      </c>
      <c r="E1839" s="8" t="s">
        <v>7443</v>
      </c>
      <c r="F1839" s="8">
        <v>0</v>
      </c>
      <c r="G1839" s="8">
        <v>0</v>
      </c>
      <c r="H1839" s="8">
        <f>VLOOKUP(E1839,[1]Hoja1!$E:$F,2,FALSE)</f>
        <v>0</v>
      </c>
      <c r="I1839" s="8">
        <f>VLOOKUP(E1839,[1]Hoja1!$E:$S,3,FALSE)</f>
        <v>0</v>
      </c>
      <c r="J1839" s="8">
        <f>VLOOKUP(E1839,[1]Hoja1!$E:$S,4,FALSE)</f>
        <v>0</v>
      </c>
      <c r="K1839" s="8">
        <f>VLOOKUP(E1839,[1]Hoja1!$E:$S,5,FALSE)</f>
        <v>0</v>
      </c>
      <c r="L1839" s="8">
        <f>VLOOKUP(E1839,[1]Hoja1!$E:$S,6,FALSE)</f>
        <v>0</v>
      </c>
      <c r="M1839" s="8">
        <f>VLOOKUP(E1839,[1]Hoja1!$E:$S,7,FALSE)</f>
        <v>0</v>
      </c>
      <c r="N1839" s="6"/>
      <c r="O1839" s="6" t="s">
        <v>610</v>
      </c>
      <c r="P1839" s="6" t="s">
        <v>7444</v>
      </c>
      <c r="Q1839" s="6" t="s">
        <v>7445</v>
      </c>
      <c r="R1839" s="6" t="s">
        <v>34</v>
      </c>
      <c r="S1839" s="7" t="s">
        <v>30</v>
      </c>
      <c r="T1839" s="7" t="s">
        <v>35</v>
      </c>
      <c r="U1839" s="7">
        <v>51</v>
      </c>
      <c r="V1839" s="6" t="s">
        <v>80</v>
      </c>
      <c r="W1839" s="6" t="s">
        <v>80</v>
      </c>
      <c r="X1839" s="6" t="s">
        <v>80</v>
      </c>
      <c r="Y1839" s="8" t="s">
        <v>215</v>
      </c>
      <c r="Z1839" s="6" t="s">
        <v>7446</v>
      </c>
      <c r="AA1839" s="8">
        <v>0</v>
      </c>
      <c r="AB1839" s="8">
        <v>0</v>
      </c>
      <c r="AC1839" s="8">
        <v>0</v>
      </c>
      <c r="AD1839" s="8">
        <v>0</v>
      </c>
      <c r="AE1839" s="8">
        <v>0</v>
      </c>
      <c r="AF1839" s="8">
        <v>0</v>
      </c>
    </row>
    <row r="1840" spans="1:32" x14ac:dyDescent="0.25">
      <c r="A1840" s="6" t="s">
        <v>5247</v>
      </c>
      <c r="B1840" s="6" t="s">
        <v>5248</v>
      </c>
      <c r="C1840" s="6" t="s">
        <v>735</v>
      </c>
      <c r="D1840" s="7">
        <v>11</v>
      </c>
      <c r="E1840" s="8" t="s">
        <v>7447</v>
      </c>
      <c r="F1840" s="8" t="s">
        <v>30</v>
      </c>
      <c r="G1840" s="8">
        <v>5</v>
      </c>
      <c r="H1840" s="8">
        <f>VLOOKUP(E1840,[1]Hoja1!$E:$F,2,FALSE)</f>
        <v>0</v>
      </c>
      <c r="I1840" s="8">
        <f>VLOOKUP(E1840,[1]Hoja1!$E:$S,3,FALSE)</f>
        <v>0</v>
      </c>
      <c r="J1840" s="8">
        <f>VLOOKUP(E1840,[1]Hoja1!$E:$S,4,FALSE)</f>
        <v>0</v>
      </c>
      <c r="K1840" s="8">
        <f>VLOOKUP(E1840,[1]Hoja1!$E:$S,5,FALSE)</f>
        <v>0</v>
      </c>
      <c r="L1840" s="8">
        <f>VLOOKUP(E1840,[1]Hoja1!$E:$S,6,FALSE)</f>
        <v>0</v>
      </c>
      <c r="M1840" s="8">
        <f>VLOOKUP(E1840,[1]Hoja1!$E:$S,7,FALSE)</f>
        <v>0</v>
      </c>
      <c r="N1840" s="6"/>
      <c r="O1840" s="6" t="s">
        <v>6041</v>
      </c>
      <c r="P1840" s="6" t="s">
        <v>399</v>
      </c>
      <c r="Q1840" s="6" t="s">
        <v>7448</v>
      </c>
      <c r="R1840" s="6" t="s">
        <v>54</v>
      </c>
      <c r="S1840" s="7" t="s">
        <v>35</v>
      </c>
      <c r="T1840" s="7" t="s">
        <v>30</v>
      </c>
      <c r="U1840" s="7">
        <v>28</v>
      </c>
      <c r="V1840" s="6" t="s">
        <v>80</v>
      </c>
      <c r="W1840" s="6" t="s">
        <v>80</v>
      </c>
      <c r="X1840" s="6" t="s">
        <v>81</v>
      </c>
      <c r="Y1840" s="8" t="s">
        <v>82</v>
      </c>
      <c r="Z1840" s="6" t="s">
        <v>7449</v>
      </c>
      <c r="AA1840" s="8">
        <v>0</v>
      </c>
      <c r="AB1840" s="8">
        <v>0</v>
      </c>
      <c r="AC1840" s="8">
        <v>0</v>
      </c>
      <c r="AD1840" s="8">
        <v>0</v>
      </c>
      <c r="AE1840" s="8">
        <v>0</v>
      </c>
      <c r="AF1840" s="8">
        <v>0</v>
      </c>
    </row>
    <row r="1841" spans="1:32" x14ac:dyDescent="0.25">
      <c r="A1841" s="6" t="s">
        <v>5247</v>
      </c>
      <c r="B1841" s="6" t="s">
        <v>5248</v>
      </c>
      <c r="C1841" s="6" t="s">
        <v>735</v>
      </c>
      <c r="D1841" s="7">
        <v>12</v>
      </c>
      <c r="E1841" s="8" t="s">
        <v>7450</v>
      </c>
      <c r="F1841" s="8">
        <v>0</v>
      </c>
      <c r="G1841" s="8">
        <v>0</v>
      </c>
      <c r="H1841" s="8">
        <f>VLOOKUP(E1841,[1]Hoja1!$E:$F,2,FALSE)</f>
        <v>2156</v>
      </c>
      <c r="I1841" s="8" t="str">
        <f>VLOOKUP(E1841,[1]Hoja1!$E:$S,3,FALSE)</f>
        <v>ALIANZA ELECTORAL ALIANZA SOLIDARIDAD NACIONAL</v>
      </c>
      <c r="J1841" s="8">
        <f>VLOOKUP(E1841,[1]Hoja1!$E:$S,4,FALSE)</f>
        <v>2015</v>
      </c>
      <c r="K1841" s="8">
        <f>VLOOKUP(E1841,[1]Hoja1!$E:$S,5,FALSE)</f>
        <v>2018</v>
      </c>
      <c r="L1841" s="8">
        <f>VLOOKUP(E1841,[1]Hoja1!$E:$S,6,FALSE)</f>
        <v>11</v>
      </c>
      <c r="M1841" s="8" t="str">
        <f>VLOOKUP(E1841,[1]Hoja1!$E:$S,7,FALSE)</f>
        <v>REGIDOR DISTRITAL</v>
      </c>
      <c r="N1841" s="6"/>
      <c r="O1841" s="6" t="s">
        <v>2147</v>
      </c>
      <c r="P1841" s="6" t="s">
        <v>2199</v>
      </c>
      <c r="Q1841" s="6" t="s">
        <v>273</v>
      </c>
      <c r="R1841" s="6" t="s">
        <v>34</v>
      </c>
      <c r="S1841" s="7" t="s">
        <v>35</v>
      </c>
      <c r="T1841" s="7" t="s">
        <v>35</v>
      </c>
      <c r="U1841" s="7">
        <v>60</v>
      </c>
      <c r="V1841" s="6" t="s">
        <v>80</v>
      </c>
      <c r="W1841" s="6" t="s">
        <v>80</v>
      </c>
      <c r="X1841" s="6" t="s">
        <v>343</v>
      </c>
      <c r="Y1841" s="8" t="s">
        <v>82</v>
      </c>
      <c r="Z1841" s="6" t="s">
        <v>7451</v>
      </c>
      <c r="AA1841" s="8">
        <v>2156</v>
      </c>
      <c r="AB1841" s="8" t="s">
        <v>7169</v>
      </c>
      <c r="AC1841" s="8">
        <v>2015</v>
      </c>
      <c r="AD1841" s="8">
        <v>2018</v>
      </c>
      <c r="AE1841" s="8">
        <v>11</v>
      </c>
      <c r="AF1841" s="8" t="s">
        <v>322</v>
      </c>
    </row>
    <row r="1842" spans="1:32" x14ac:dyDescent="0.25">
      <c r="A1842" s="6" t="s">
        <v>5247</v>
      </c>
      <c r="B1842" s="6" t="s">
        <v>5248</v>
      </c>
      <c r="C1842" s="6" t="s">
        <v>735</v>
      </c>
      <c r="D1842" s="7">
        <v>13</v>
      </c>
      <c r="E1842" s="8" t="s">
        <v>7452</v>
      </c>
      <c r="F1842" s="8">
        <v>0</v>
      </c>
      <c r="G1842" s="8">
        <v>0</v>
      </c>
      <c r="H1842" s="8">
        <f>VLOOKUP(E1842,[1]Hoja1!$E:$F,2,FALSE)</f>
        <v>0</v>
      </c>
      <c r="I1842" s="8">
        <f>VLOOKUP(E1842,[1]Hoja1!$E:$S,3,FALSE)</f>
        <v>0</v>
      </c>
      <c r="J1842" s="8">
        <f>VLOOKUP(E1842,[1]Hoja1!$E:$S,4,FALSE)</f>
        <v>0</v>
      </c>
      <c r="K1842" s="8">
        <f>VLOOKUP(E1842,[1]Hoja1!$E:$S,5,FALSE)</f>
        <v>0</v>
      </c>
      <c r="L1842" s="8">
        <f>VLOOKUP(E1842,[1]Hoja1!$E:$S,6,FALSE)</f>
        <v>0</v>
      </c>
      <c r="M1842" s="8">
        <f>VLOOKUP(E1842,[1]Hoja1!$E:$S,7,FALSE)</f>
        <v>0</v>
      </c>
      <c r="N1842" s="6"/>
      <c r="O1842" s="6" t="s">
        <v>3278</v>
      </c>
      <c r="P1842" s="6" t="s">
        <v>3234</v>
      </c>
      <c r="Q1842" s="6" t="s">
        <v>7453</v>
      </c>
      <c r="R1842" s="6" t="s">
        <v>34</v>
      </c>
      <c r="S1842" s="7" t="s">
        <v>35</v>
      </c>
      <c r="T1842" s="7" t="s">
        <v>35</v>
      </c>
      <c r="U1842" s="7">
        <v>54</v>
      </c>
      <c r="V1842" s="6" t="s">
        <v>80</v>
      </c>
      <c r="W1842" s="6" t="s">
        <v>80</v>
      </c>
      <c r="X1842" s="6" t="s">
        <v>5859</v>
      </c>
      <c r="Y1842" s="8" t="s">
        <v>2616</v>
      </c>
      <c r="Z1842" s="6" t="s">
        <v>7454</v>
      </c>
      <c r="AA1842" s="8">
        <v>0</v>
      </c>
      <c r="AB1842" s="8">
        <v>0</v>
      </c>
      <c r="AC1842" s="8">
        <v>0</v>
      </c>
      <c r="AD1842" s="8">
        <v>0</v>
      </c>
      <c r="AE1842" s="8">
        <v>0</v>
      </c>
      <c r="AF1842" s="8">
        <v>0</v>
      </c>
    </row>
    <row r="1843" spans="1:32" x14ac:dyDescent="0.25">
      <c r="A1843" s="6" t="s">
        <v>5247</v>
      </c>
      <c r="B1843" s="6" t="s">
        <v>5248</v>
      </c>
      <c r="C1843" s="6" t="s">
        <v>735</v>
      </c>
      <c r="D1843" s="7">
        <v>14</v>
      </c>
      <c r="E1843" s="8" t="s">
        <v>7455</v>
      </c>
      <c r="F1843" s="8">
        <v>0</v>
      </c>
      <c r="G1843" s="8">
        <v>0</v>
      </c>
      <c r="H1843" s="8">
        <f>VLOOKUP(E1843,[1]Hoja1!$E:$F,2,FALSE)</f>
        <v>0</v>
      </c>
      <c r="I1843" s="8">
        <f>VLOOKUP(E1843,[1]Hoja1!$E:$S,3,FALSE)</f>
        <v>0</v>
      </c>
      <c r="J1843" s="8">
        <f>VLOOKUP(E1843,[1]Hoja1!$E:$S,4,FALSE)</f>
        <v>0</v>
      </c>
      <c r="K1843" s="8">
        <f>VLOOKUP(E1843,[1]Hoja1!$E:$S,5,FALSE)</f>
        <v>0</v>
      </c>
      <c r="L1843" s="8">
        <f>VLOOKUP(E1843,[1]Hoja1!$E:$S,6,FALSE)</f>
        <v>0</v>
      </c>
      <c r="M1843" s="8">
        <f>VLOOKUP(E1843,[1]Hoja1!$E:$S,7,FALSE)</f>
        <v>0</v>
      </c>
      <c r="N1843" s="6"/>
      <c r="O1843" s="6" t="s">
        <v>765</v>
      </c>
      <c r="P1843" s="6" t="s">
        <v>4235</v>
      </c>
      <c r="Q1843" s="6" t="s">
        <v>7456</v>
      </c>
      <c r="R1843" s="6" t="s">
        <v>54</v>
      </c>
      <c r="S1843" s="7" t="s">
        <v>35</v>
      </c>
      <c r="T1843" s="7" t="s">
        <v>35</v>
      </c>
      <c r="U1843" s="7">
        <v>50</v>
      </c>
      <c r="V1843" s="6" t="s">
        <v>80</v>
      </c>
      <c r="W1843" s="6" t="s">
        <v>80</v>
      </c>
      <c r="X1843" s="6" t="s">
        <v>81</v>
      </c>
      <c r="Y1843" s="8" t="s">
        <v>82</v>
      </c>
      <c r="Z1843" s="6" t="s">
        <v>7457</v>
      </c>
      <c r="AA1843" s="8">
        <v>0</v>
      </c>
      <c r="AB1843" s="8">
        <v>0</v>
      </c>
      <c r="AC1843" s="8">
        <v>0</v>
      </c>
      <c r="AD1843" s="8">
        <v>0</v>
      </c>
      <c r="AE1843" s="8">
        <v>0</v>
      </c>
      <c r="AF1843" s="8">
        <v>0</v>
      </c>
    </row>
    <row r="1844" spans="1:32" x14ac:dyDescent="0.25">
      <c r="A1844" s="6" t="s">
        <v>5247</v>
      </c>
      <c r="B1844" s="6" t="s">
        <v>5248</v>
      </c>
      <c r="C1844" s="6" t="s">
        <v>735</v>
      </c>
      <c r="D1844" s="7">
        <v>15</v>
      </c>
      <c r="E1844" s="8" t="s">
        <v>7458</v>
      </c>
      <c r="F1844" s="8">
        <v>0</v>
      </c>
      <c r="G1844" s="8">
        <v>0</v>
      </c>
      <c r="H1844" s="8">
        <f>VLOOKUP(E1844,[1]Hoja1!$E:$F,2,FALSE)</f>
        <v>1241</v>
      </c>
      <c r="I1844" s="8" t="str">
        <f>VLOOKUP(E1844,[1]Hoja1!$E:$S,3,FALSE)</f>
        <v>ALIANZA ELECTORAL IZQUIERDA UNIDA</v>
      </c>
      <c r="J1844" s="8">
        <f>VLOOKUP(E1844,[1]Hoja1!$E:$S,4,FALSE)</f>
        <v>1990</v>
      </c>
      <c r="K1844" s="8">
        <f>VLOOKUP(E1844,[1]Hoja1!$E:$S,5,FALSE)</f>
        <v>1992</v>
      </c>
      <c r="L1844" s="8">
        <f>VLOOKUP(E1844,[1]Hoja1!$E:$S,6,FALSE)</f>
        <v>15</v>
      </c>
      <c r="M1844" s="8" t="str">
        <f>VLOOKUP(E1844,[1]Hoja1!$E:$S,7,FALSE)</f>
        <v>DIPUTADO</v>
      </c>
      <c r="N1844" s="6"/>
      <c r="O1844" s="6" t="s">
        <v>7459</v>
      </c>
      <c r="P1844" s="6" t="s">
        <v>761</v>
      </c>
      <c r="Q1844" s="6" t="s">
        <v>5096</v>
      </c>
      <c r="R1844" s="6" t="s">
        <v>34</v>
      </c>
      <c r="S1844" s="7" t="s">
        <v>35</v>
      </c>
      <c r="T1844" s="7" t="s">
        <v>35</v>
      </c>
      <c r="U1844" s="7">
        <v>75</v>
      </c>
      <c r="V1844" s="6" t="s">
        <v>80</v>
      </c>
      <c r="W1844" s="6" t="s">
        <v>80</v>
      </c>
      <c r="X1844" s="6" t="s">
        <v>1844</v>
      </c>
      <c r="Y1844" s="8" t="s">
        <v>120</v>
      </c>
      <c r="Z1844" s="6" t="s">
        <v>7460</v>
      </c>
      <c r="AA1844" s="8">
        <v>1241</v>
      </c>
      <c r="AB1844" s="8" t="s">
        <v>649</v>
      </c>
      <c r="AC1844" s="8">
        <v>1990</v>
      </c>
      <c r="AD1844" s="8">
        <v>1992</v>
      </c>
      <c r="AE1844" s="8">
        <v>15</v>
      </c>
      <c r="AF1844" s="8" t="s">
        <v>1260</v>
      </c>
    </row>
    <row r="1845" spans="1:32" x14ac:dyDescent="0.25">
      <c r="A1845" s="6" t="s">
        <v>5247</v>
      </c>
      <c r="B1845" s="6" t="s">
        <v>5248</v>
      </c>
      <c r="C1845" s="6" t="s">
        <v>735</v>
      </c>
      <c r="D1845" s="7">
        <v>16</v>
      </c>
      <c r="E1845" s="8" t="s">
        <v>7461</v>
      </c>
      <c r="F1845" s="8">
        <v>0</v>
      </c>
      <c r="G1845" s="8">
        <v>0</v>
      </c>
      <c r="H1845" s="8">
        <f>VLOOKUP(E1845,[1]Hoja1!$E:$F,2,FALSE)</f>
        <v>0</v>
      </c>
      <c r="I1845" s="8">
        <f>VLOOKUP(E1845,[1]Hoja1!$E:$S,3,FALSE)</f>
        <v>0</v>
      </c>
      <c r="J1845" s="8">
        <f>VLOOKUP(E1845,[1]Hoja1!$E:$S,4,FALSE)</f>
        <v>0</v>
      </c>
      <c r="K1845" s="8">
        <f>VLOOKUP(E1845,[1]Hoja1!$E:$S,5,FALSE)</f>
        <v>0</v>
      </c>
      <c r="L1845" s="8">
        <f>VLOOKUP(E1845,[1]Hoja1!$E:$S,6,FALSE)</f>
        <v>0</v>
      </c>
      <c r="M1845" s="8">
        <f>VLOOKUP(E1845,[1]Hoja1!$E:$S,7,FALSE)</f>
        <v>0</v>
      </c>
      <c r="N1845" s="6"/>
      <c r="O1845" s="6" t="s">
        <v>2632</v>
      </c>
      <c r="P1845" s="6" t="s">
        <v>1085</v>
      </c>
      <c r="Q1845" s="6" t="s">
        <v>7462</v>
      </c>
      <c r="R1845" s="6" t="s">
        <v>34</v>
      </c>
      <c r="S1845" s="7" t="s">
        <v>35</v>
      </c>
      <c r="T1845" s="7" t="s">
        <v>35</v>
      </c>
      <c r="U1845" s="7">
        <v>59</v>
      </c>
      <c r="V1845" s="6" t="s">
        <v>80</v>
      </c>
      <c r="W1845" s="6" t="s">
        <v>80</v>
      </c>
      <c r="X1845" s="6" t="s">
        <v>5295</v>
      </c>
      <c r="Y1845" s="8" t="s">
        <v>2616</v>
      </c>
      <c r="Z1845" s="6" t="s">
        <v>7463</v>
      </c>
      <c r="AA1845" s="8">
        <v>0</v>
      </c>
      <c r="AB1845" s="8">
        <v>0</v>
      </c>
      <c r="AC1845" s="8">
        <v>0</v>
      </c>
      <c r="AD1845" s="8">
        <v>0</v>
      </c>
      <c r="AE1845" s="8">
        <v>0</v>
      </c>
      <c r="AF1845" s="8">
        <v>0</v>
      </c>
    </row>
    <row r="1846" spans="1:32" x14ac:dyDescent="0.25">
      <c r="A1846" s="6" t="s">
        <v>5247</v>
      </c>
      <c r="B1846" s="6" t="s">
        <v>5248</v>
      </c>
      <c r="C1846" s="6" t="s">
        <v>735</v>
      </c>
      <c r="D1846" s="7">
        <v>17</v>
      </c>
      <c r="E1846" s="8" t="s">
        <v>7464</v>
      </c>
      <c r="F1846" s="8">
        <v>0</v>
      </c>
      <c r="G1846" s="8">
        <v>0</v>
      </c>
      <c r="H1846" s="8">
        <f>VLOOKUP(E1846,[1]Hoja1!$E:$F,2,FALSE)</f>
        <v>0</v>
      </c>
      <c r="I1846" s="8">
        <f>VLOOKUP(E1846,[1]Hoja1!$E:$S,3,FALSE)</f>
        <v>0</v>
      </c>
      <c r="J1846" s="8">
        <f>VLOOKUP(E1846,[1]Hoja1!$E:$S,4,FALSE)</f>
        <v>0</v>
      </c>
      <c r="K1846" s="8">
        <f>VLOOKUP(E1846,[1]Hoja1!$E:$S,5,FALSE)</f>
        <v>0</v>
      </c>
      <c r="L1846" s="8">
        <f>VLOOKUP(E1846,[1]Hoja1!$E:$S,6,FALSE)</f>
        <v>0</v>
      </c>
      <c r="M1846" s="8">
        <f>VLOOKUP(E1846,[1]Hoja1!$E:$S,7,FALSE)</f>
        <v>0</v>
      </c>
      <c r="N1846" s="6"/>
      <c r="O1846" s="6" t="s">
        <v>2120</v>
      </c>
      <c r="P1846" s="6" t="s">
        <v>7465</v>
      </c>
      <c r="Q1846" s="6" t="s">
        <v>4716</v>
      </c>
      <c r="R1846" s="6" t="s">
        <v>34</v>
      </c>
      <c r="S1846" s="7" t="s">
        <v>35</v>
      </c>
      <c r="T1846" s="7" t="s">
        <v>35</v>
      </c>
      <c r="U1846" s="7">
        <v>58</v>
      </c>
      <c r="V1846" s="6" t="s">
        <v>80</v>
      </c>
      <c r="W1846" s="6" t="s">
        <v>80</v>
      </c>
      <c r="X1846" s="6" t="s">
        <v>1844</v>
      </c>
      <c r="Y1846" s="8" t="s">
        <v>120</v>
      </c>
      <c r="Z1846" s="6" t="s">
        <v>7466</v>
      </c>
      <c r="AA1846" s="8">
        <v>0</v>
      </c>
      <c r="AB1846" s="8">
        <v>0</v>
      </c>
      <c r="AC1846" s="8">
        <v>0</v>
      </c>
      <c r="AD1846" s="8">
        <v>0</v>
      </c>
      <c r="AE1846" s="8">
        <v>0</v>
      </c>
      <c r="AF1846" s="8">
        <v>0</v>
      </c>
    </row>
    <row r="1847" spans="1:32" x14ac:dyDescent="0.25">
      <c r="A1847" s="6" t="s">
        <v>5247</v>
      </c>
      <c r="B1847" s="6" t="s">
        <v>5248</v>
      </c>
      <c r="C1847" s="6" t="s">
        <v>735</v>
      </c>
      <c r="D1847" s="7">
        <v>18</v>
      </c>
      <c r="E1847" s="8" t="s">
        <v>7467</v>
      </c>
      <c r="F1847" s="8">
        <v>0</v>
      </c>
      <c r="G1847" s="8">
        <v>0</v>
      </c>
      <c r="H1847" s="8">
        <f>VLOOKUP(E1847,[1]Hoja1!$E:$F,2,FALSE)</f>
        <v>0</v>
      </c>
      <c r="I1847" s="8">
        <f>VLOOKUP(E1847,[1]Hoja1!$E:$S,3,FALSE)</f>
        <v>0</v>
      </c>
      <c r="J1847" s="8">
        <f>VLOOKUP(E1847,[1]Hoja1!$E:$S,4,FALSE)</f>
        <v>0</v>
      </c>
      <c r="K1847" s="8">
        <f>VLOOKUP(E1847,[1]Hoja1!$E:$S,5,FALSE)</f>
        <v>0</v>
      </c>
      <c r="L1847" s="8">
        <f>VLOOKUP(E1847,[1]Hoja1!$E:$S,6,FALSE)</f>
        <v>0</v>
      </c>
      <c r="M1847" s="8">
        <f>VLOOKUP(E1847,[1]Hoja1!$E:$S,7,FALSE)</f>
        <v>0</v>
      </c>
      <c r="N1847" s="6"/>
      <c r="O1847" s="6" t="s">
        <v>732</v>
      </c>
      <c r="P1847" s="6" t="s">
        <v>226</v>
      </c>
      <c r="Q1847" s="6" t="s">
        <v>7468</v>
      </c>
      <c r="R1847" s="6" t="s">
        <v>34</v>
      </c>
      <c r="S1847" s="7" t="s">
        <v>35</v>
      </c>
      <c r="T1847" s="7" t="s">
        <v>35</v>
      </c>
      <c r="U1847" s="7">
        <v>69</v>
      </c>
      <c r="V1847" s="6" t="s">
        <v>80</v>
      </c>
      <c r="W1847" s="6" t="s">
        <v>80</v>
      </c>
      <c r="X1847" s="6" t="s">
        <v>3104</v>
      </c>
      <c r="Y1847" s="8" t="s">
        <v>1675</v>
      </c>
      <c r="Z1847" s="6" t="s">
        <v>7469</v>
      </c>
      <c r="AA1847" s="8">
        <v>0</v>
      </c>
      <c r="AB1847" s="8">
        <v>0</v>
      </c>
      <c r="AC1847" s="8">
        <v>0</v>
      </c>
      <c r="AD1847" s="8">
        <v>0</v>
      </c>
      <c r="AE1847" s="8">
        <v>0</v>
      </c>
      <c r="AF1847" s="8">
        <v>0</v>
      </c>
    </row>
    <row r="1848" spans="1:32" x14ac:dyDescent="0.25">
      <c r="A1848" s="6" t="s">
        <v>5247</v>
      </c>
      <c r="B1848" s="6" t="s">
        <v>5248</v>
      </c>
      <c r="C1848" s="6" t="s">
        <v>735</v>
      </c>
      <c r="D1848" s="7">
        <v>19</v>
      </c>
      <c r="E1848" s="8" t="s">
        <v>7470</v>
      </c>
      <c r="F1848" s="8">
        <v>0</v>
      </c>
      <c r="G1848" s="8">
        <v>0</v>
      </c>
      <c r="H1848" s="8">
        <f>VLOOKUP(E1848,[1]Hoja1!$E:$F,2,FALSE)</f>
        <v>0</v>
      </c>
      <c r="I1848" s="8">
        <f>VLOOKUP(E1848,[1]Hoja1!$E:$S,3,FALSE)</f>
        <v>0</v>
      </c>
      <c r="J1848" s="8">
        <f>VLOOKUP(E1848,[1]Hoja1!$E:$S,4,FALSE)</f>
        <v>0</v>
      </c>
      <c r="K1848" s="8">
        <f>VLOOKUP(E1848,[1]Hoja1!$E:$S,5,FALSE)</f>
        <v>0</v>
      </c>
      <c r="L1848" s="8">
        <f>VLOOKUP(E1848,[1]Hoja1!$E:$S,6,FALSE)</f>
        <v>0</v>
      </c>
      <c r="M1848" s="8">
        <f>VLOOKUP(E1848,[1]Hoja1!$E:$S,7,FALSE)</f>
        <v>0</v>
      </c>
      <c r="N1848" s="6"/>
      <c r="O1848" s="6" t="s">
        <v>5261</v>
      </c>
      <c r="P1848" s="6" t="s">
        <v>495</v>
      </c>
      <c r="Q1848" s="6" t="s">
        <v>7471</v>
      </c>
      <c r="R1848" s="6" t="s">
        <v>34</v>
      </c>
      <c r="S1848" s="7" t="s">
        <v>35</v>
      </c>
      <c r="T1848" s="7" t="s">
        <v>35</v>
      </c>
      <c r="U1848" s="7">
        <v>45</v>
      </c>
      <c r="V1848" s="6" t="s">
        <v>80</v>
      </c>
      <c r="W1848" s="6" t="s">
        <v>80</v>
      </c>
      <c r="X1848" s="6" t="s">
        <v>3284</v>
      </c>
      <c r="Y1848" s="8" t="s">
        <v>1675</v>
      </c>
      <c r="Z1848" s="6" t="s">
        <v>7472</v>
      </c>
      <c r="AA1848" s="8">
        <v>0</v>
      </c>
      <c r="AB1848" s="8">
        <v>0</v>
      </c>
      <c r="AC1848" s="8">
        <v>0</v>
      </c>
      <c r="AD1848" s="8">
        <v>0</v>
      </c>
      <c r="AE1848" s="8">
        <v>0</v>
      </c>
      <c r="AF1848" s="8">
        <v>0</v>
      </c>
    </row>
    <row r="1849" spans="1:32" x14ac:dyDescent="0.25">
      <c r="A1849" s="6" t="s">
        <v>5247</v>
      </c>
      <c r="B1849" s="6" t="s">
        <v>5248</v>
      </c>
      <c r="C1849" s="6" t="s">
        <v>735</v>
      </c>
      <c r="D1849" s="7">
        <v>20</v>
      </c>
      <c r="E1849" s="8" t="s">
        <v>7473</v>
      </c>
      <c r="F1849" s="8">
        <v>0</v>
      </c>
      <c r="G1849" s="8">
        <v>0</v>
      </c>
      <c r="H1849" s="8">
        <f>VLOOKUP(E1849,[1]Hoja1!$E:$F,2,FALSE)</f>
        <v>0</v>
      </c>
      <c r="I1849" s="8">
        <f>VLOOKUP(E1849,[1]Hoja1!$E:$S,3,FALSE)</f>
        <v>0</v>
      </c>
      <c r="J1849" s="8">
        <f>VLOOKUP(E1849,[1]Hoja1!$E:$S,4,FALSE)</f>
        <v>0</v>
      </c>
      <c r="K1849" s="8">
        <f>VLOOKUP(E1849,[1]Hoja1!$E:$S,5,FALSE)</f>
        <v>0</v>
      </c>
      <c r="L1849" s="8">
        <f>VLOOKUP(E1849,[1]Hoja1!$E:$S,6,FALSE)</f>
        <v>0</v>
      </c>
      <c r="M1849" s="8">
        <f>VLOOKUP(E1849,[1]Hoja1!$E:$S,7,FALSE)</f>
        <v>0</v>
      </c>
      <c r="N1849" s="6"/>
      <c r="O1849" s="6" t="s">
        <v>171</v>
      </c>
      <c r="P1849" s="6" t="s">
        <v>7474</v>
      </c>
      <c r="Q1849" s="6" t="s">
        <v>7475</v>
      </c>
      <c r="R1849" s="6" t="s">
        <v>34</v>
      </c>
      <c r="S1849" s="7" t="s">
        <v>35</v>
      </c>
      <c r="T1849" s="7" t="s">
        <v>35</v>
      </c>
      <c r="U1849" s="7">
        <v>63</v>
      </c>
      <c r="V1849" s="6" t="s">
        <v>80</v>
      </c>
      <c r="W1849" s="6" t="s">
        <v>80</v>
      </c>
      <c r="X1849" s="6" t="s">
        <v>2615</v>
      </c>
      <c r="Y1849" s="8" t="s">
        <v>2616</v>
      </c>
      <c r="Z1849" s="6" t="s">
        <v>7476</v>
      </c>
      <c r="AA1849" s="8">
        <v>0</v>
      </c>
      <c r="AB1849" s="8">
        <v>0</v>
      </c>
      <c r="AC1849" s="8">
        <v>0</v>
      </c>
      <c r="AD1849" s="8">
        <v>0</v>
      </c>
      <c r="AE1849" s="8">
        <v>0</v>
      </c>
      <c r="AF1849" s="8">
        <v>0</v>
      </c>
    </row>
    <row r="1850" spans="1:32" x14ac:dyDescent="0.25">
      <c r="A1850" s="6" t="s">
        <v>5247</v>
      </c>
      <c r="B1850" s="6" t="s">
        <v>5248</v>
      </c>
      <c r="C1850" s="6" t="s">
        <v>735</v>
      </c>
      <c r="D1850" s="7">
        <v>21</v>
      </c>
      <c r="E1850" s="8" t="s">
        <v>7477</v>
      </c>
      <c r="F1850" s="8">
        <v>0</v>
      </c>
      <c r="G1850" s="8">
        <v>0</v>
      </c>
      <c r="H1850" s="8">
        <f>VLOOKUP(E1850,[1]Hoja1!$E:$F,2,FALSE)</f>
        <v>0</v>
      </c>
      <c r="I1850" s="8">
        <f>VLOOKUP(E1850,[1]Hoja1!$E:$S,3,FALSE)</f>
        <v>0</v>
      </c>
      <c r="J1850" s="8">
        <f>VLOOKUP(E1850,[1]Hoja1!$E:$S,4,FALSE)</f>
        <v>0</v>
      </c>
      <c r="K1850" s="8">
        <f>VLOOKUP(E1850,[1]Hoja1!$E:$S,5,FALSE)</f>
        <v>0</v>
      </c>
      <c r="L1850" s="8">
        <f>VLOOKUP(E1850,[1]Hoja1!$E:$S,6,FALSE)</f>
        <v>0</v>
      </c>
      <c r="M1850" s="8">
        <f>VLOOKUP(E1850,[1]Hoja1!$E:$S,7,FALSE)</f>
        <v>0</v>
      </c>
      <c r="N1850" s="6"/>
      <c r="O1850" s="6" t="s">
        <v>7478</v>
      </c>
      <c r="P1850" s="6" t="s">
        <v>7479</v>
      </c>
      <c r="Q1850" s="6" t="s">
        <v>7480</v>
      </c>
      <c r="R1850" s="6" t="s">
        <v>34</v>
      </c>
      <c r="S1850" s="7" t="s">
        <v>35</v>
      </c>
      <c r="T1850" s="7" t="s">
        <v>35</v>
      </c>
      <c r="U1850" s="7">
        <v>46</v>
      </c>
      <c r="V1850" s="6" t="s">
        <v>80</v>
      </c>
      <c r="W1850" s="6" t="s">
        <v>80</v>
      </c>
      <c r="X1850" s="6" t="s">
        <v>367</v>
      </c>
      <c r="Y1850" s="8" t="s">
        <v>82</v>
      </c>
      <c r="Z1850" s="6" t="s">
        <v>7481</v>
      </c>
      <c r="AA1850" s="8">
        <v>0</v>
      </c>
      <c r="AB1850" s="8">
        <v>0</v>
      </c>
      <c r="AC1850" s="8">
        <v>0</v>
      </c>
      <c r="AD1850" s="8">
        <v>0</v>
      </c>
      <c r="AE1850" s="8">
        <v>0</v>
      </c>
      <c r="AF1850" s="8">
        <v>0</v>
      </c>
    </row>
    <row r="1851" spans="1:32" x14ac:dyDescent="0.25">
      <c r="A1851" s="6" t="s">
        <v>5247</v>
      </c>
      <c r="B1851" s="6" t="s">
        <v>5248</v>
      </c>
      <c r="C1851" s="6" t="s">
        <v>735</v>
      </c>
      <c r="D1851" s="7">
        <v>22</v>
      </c>
      <c r="E1851" s="8" t="s">
        <v>7482</v>
      </c>
      <c r="F1851" s="8">
        <v>0</v>
      </c>
      <c r="G1851" s="8">
        <v>0</v>
      </c>
      <c r="H1851" s="8">
        <f>VLOOKUP(E1851,[1]Hoja1!$E:$F,2,FALSE)</f>
        <v>0</v>
      </c>
      <c r="I1851" s="8">
        <f>VLOOKUP(E1851,[1]Hoja1!$E:$S,3,FALSE)</f>
        <v>0</v>
      </c>
      <c r="J1851" s="8">
        <f>VLOOKUP(E1851,[1]Hoja1!$E:$S,4,FALSE)</f>
        <v>0</v>
      </c>
      <c r="K1851" s="8">
        <f>VLOOKUP(E1851,[1]Hoja1!$E:$S,5,FALSE)</f>
        <v>0</v>
      </c>
      <c r="L1851" s="8">
        <f>VLOOKUP(E1851,[1]Hoja1!$E:$S,6,FALSE)</f>
        <v>0</v>
      </c>
      <c r="M1851" s="8">
        <f>VLOOKUP(E1851,[1]Hoja1!$E:$S,7,FALSE)</f>
        <v>0</v>
      </c>
      <c r="N1851" s="6"/>
      <c r="O1851" s="6" t="s">
        <v>392</v>
      </c>
      <c r="P1851" s="6" t="s">
        <v>347</v>
      </c>
      <c r="Q1851" s="6" t="s">
        <v>7483</v>
      </c>
      <c r="R1851" s="6" t="s">
        <v>34</v>
      </c>
      <c r="S1851" s="7" t="s">
        <v>35</v>
      </c>
      <c r="T1851" s="7" t="s">
        <v>35</v>
      </c>
      <c r="U1851" s="7">
        <v>56</v>
      </c>
      <c r="V1851" s="6" t="s">
        <v>80</v>
      </c>
      <c r="W1851" s="6" t="s">
        <v>80</v>
      </c>
      <c r="X1851" s="6" t="s">
        <v>976</v>
      </c>
      <c r="Y1851" s="8" t="s">
        <v>82</v>
      </c>
      <c r="Z1851" s="6" t="s">
        <v>7484</v>
      </c>
      <c r="AA1851" s="8">
        <v>0</v>
      </c>
      <c r="AB1851" s="8">
        <v>0</v>
      </c>
      <c r="AC1851" s="8">
        <v>0</v>
      </c>
      <c r="AD1851" s="8">
        <v>0</v>
      </c>
      <c r="AE1851" s="8">
        <v>0</v>
      </c>
      <c r="AF1851" s="8">
        <v>0</v>
      </c>
    </row>
    <row r="1852" spans="1:32" x14ac:dyDescent="0.25">
      <c r="A1852" s="6" t="s">
        <v>5247</v>
      </c>
      <c r="B1852" s="6" t="s">
        <v>5248</v>
      </c>
      <c r="C1852" s="6" t="s">
        <v>735</v>
      </c>
      <c r="D1852" s="7">
        <v>23</v>
      </c>
      <c r="E1852" s="8" t="s">
        <v>7485</v>
      </c>
      <c r="F1852" s="8">
        <v>0</v>
      </c>
      <c r="G1852" s="8">
        <v>0</v>
      </c>
      <c r="H1852" s="8">
        <f>VLOOKUP(E1852,[1]Hoja1!$E:$F,2,FALSE)</f>
        <v>0</v>
      </c>
      <c r="I1852" s="8">
        <f>VLOOKUP(E1852,[1]Hoja1!$E:$S,3,FALSE)</f>
        <v>0</v>
      </c>
      <c r="J1852" s="8">
        <f>VLOOKUP(E1852,[1]Hoja1!$E:$S,4,FALSE)</f>
        <v>0</v>
      </c>
      <c r="K1852" s="8">
        <f>VLOOKUP(E1852,[1]Hoja1!$E:$S,5,FALSE)</f>
        <v>0</v>
      </c>
      <c r="L1852" s="8">
        <f>VLOOKUP(E1852,[1]Hoja1!$E:$S,6,FALSE)</f>
        <v>0</v>
      </c>
      <c r="M1852" s="8">
        <f>VLOOKUP(E1852,[1]Hoja1!$E:$S,7,FALSE)</f>
        <v>0</v>
      </c>
      <c r="N1852" s="6"/>
      <c r="O1852" s="6" t="s">
        <v>622</v>
      </c>
      <c r="P1852" s="6" t="s">
        <v>1515</v>
      </c>
      <c r="Q1852" s="6" t="s">
        <v>7486</v>
      </c>
      <c r="R1852" s="6" t="s">
        <v>34</v>
      </c>
      <c r="S1852" s="7" t="s">
        <v>35</v>
      </c>
      <c r="T1852" s="7" t="s">
        <v>35</v>
      </c>
      <c r="U1852" s="7">
        <v>72</v>
      </c>
      <c r="V1852" s="6" t="s">
        <v>80</v>
      </c>
      <c r="W1852" s="6" t="s">
        <v>80</v>
      </c>
      <c r="X1852" s="6" t="s">
        <v>4853</v>
      </c>
      <c r="Y1852" s="8" t="s">
        <v>215</v>
      </c>
      <c r="Z1852" s="6" t="s">
        <v>7487</v>
      </c>
      <c r="AA1852" s="8">
        <v>0</v>
      </c>
      <c r="AB1852" s="8">
        <v>0</v>
      </c>
      <c r="AC1852" s="8">
        <v>0</v>
      </c>
      <c r="AD1852" s="8">
        <v>0</v>
      </c>
      <c r="AE1852" s="8">
        <v>0</v>
      </c>
      <c r="AF1852" s="8">
        <v>0</v>
      </c>
    </row>
    <row r="1853" spans="1:32" x14ac:dyDescent="0.25">
      <c r="A1853" s="6" t="s">
        <v>5247</v>
      </c>
      <c r="B1853" s="6" t="s">
        <v>5248</v>
      </c>
      <c r="C1853" s="6" t="s">
        <v>735</v>
      </c>
      <c r="D1853" s="7">
        <v>24</v>
      </c>
      <c r="E1853" s="8" t="s">
        <v>7488</v>
      </c>
      <c r="F1853" s="8">
        <v>0</v>
      </c>
      <c r="G1853" s="8">
        <v>0</v>
      </c>
      <c r="H1853" s="8">
        <f>VLOOKUP(E1853,[1]Hoja1!$E:$F,2,FALSE)</f>
        <v>0</v>
      </c>
      <c r="I1853" s="8">
        <f>VLOOKUP(E1853,[1]Hoja1!$E:$S,3,FALSE)</f>
        <v>0</v>
      </c>
      <c r="J1853" s="8">
        <f>VLOOKUP(E1853,[1]Hoja1!$E:$S,4,FALSE)</f>
        <v>0</v>
      </c>
      <c r="K1853" s="8">
        <f>VLOOKUP(E1853,[1]Hoja1!$E:$S,5,FALSE)</f>
        <v>0</v>
      </c>
      <c r="L1853" s="8">
        <f>VLOOKUP(E1853,[1]Hoja1!$E:$S,6,FALSE)</f>
        <v>0</v>
      </c>
      <c r="M1853" s="8">
        <f>VLOOKUP(E1853,[1]Hoja1!$E:$S,7,FALSE)</f>
        <v>0</v>
      </c>
      <c r="N1853" s="6"/>
      <c r="O1853" s="6" t="s">
        <v>7489</v>
      </c>
      <c r="P1853" s="6" t="s">
        <v>5066</v>
      </c>
      <c r="Q1853" s="6" t="s">
        <v>7490</v>
      </c>
      <c r="R1853" s="6" t="s">
        <v>34</v>
      </c>
      <c r="S1853" s="7" t="s">
        <v>35</v>
      </c>
      <c r="T1853" s="7" t="s">
        <v>35</v>
      </c>
      <c r="U1853" s="7">
        <v>69</v>
      </c>
      <c r="V1853" s="6" t="s">
        <v>7491</v>
      </c>
      <c r="W1853" s="6" t="s">
        <v>7492</v>
      </c>
      <c r="X1853" s="6" t="s">
        <v>7493</v>
      </c>
      <c r="Y1853" s="8" t="s">
        <v>286</v>
      </c>
      <c r="Z1853" s="6" t="s">
        <v>7494</v>
      </c>
      <c r="AA1853" s="8">
        <v>0</v>
      </c>
      <c r="AB1853" s="8">
        <v>0</v>
      </c>
      <c r="AC1853" s="8">
        <v>0</v>
      </c>
      <c r="AD1853" s="8">
        <v>0</v>
      </c>
      <c r="AE1853" s="8">
        <v>0</v>
      </c>
      <c r="AF1853" s="8">
        <v>0</v>
      </c>
    </row>
    <row r="1854" spans="1:32" x14ac:dyDescent="0.25">
      <c r="A1854" s="6" t="s">
        <v>5247</v>
      </c>
      <c r="B1854" s="6" t="s">
        <v>5248</v>
      </c>
      <c r="C1854" s="6" t="s">
        <v>735</v>
      </c>
      <c r="D1854" s="7">
        <v>25</v>
      </c>
      <c r="E1854" s="8" t="s">
        <v>7495</v>
      </c>
      <c r="F1854" s="8">
        <v>0</v>
      </c>
      <c r="G1854" s="8">
        <v>0</v>
      </c>
      <c r="H1854" s="8">
        <f>VLOOKUP(E1854,[1]Hoja1!$E:$F,2,FALSE)</f>
        <v>0</v>
      </c>
      <c r="I1854" s="8">
        <f>VLOOKUP(E1854,[1]Hoja1!$E:$S,3,FALSE)</f>
        <v>0</v>
      </c>
      <c r="J1854" s="8">
        <f>VLOOKUP(E1854,[1]Hoja1!$E:$S,4,FALSE)</f>
        <v>0</v>
      </c>
      <c r="K1854" s="8">
        <f>VLOOKUP(E1854,[1]Hoja1!$E:$S,5,FALSE)</f>
        <v>0</v>
      </c>
      <c r="L1854" s="8">
        <f>VLOOKUP(E1854,[1]Hoja1!$E:$S,6,FALSE)</f>
        <v>0</v>
      </c>
      <c r="M1854" s="8">
        <f>VLOOKUP(E1854,[1]Hoja1!$E:$S,7,FALSE)</f>
        <v>0</v>
      </c>
      <c r="N1854" s="6"/>
      <c r="O1854" s="6" t="s">
        <v>7496</v>
      </c>
      <c r="P1854" s="6" t="s">
        <v>3645</v>
      </c>
      <c r="Q1854" s="6" t="s">
        <v>6567</v>
      </c>
      <c r="R1854" s="6" t="s">
        <v>54</v>
      </c>
      <c r="S1854" s="7" t="s">
        <v>35</v>
      </c>
      <c r="T1854" s="7" t="s">
        <v>35</v>
      </c>
      <c r="U1854" s="7">
        <v>58</v>
      </c>
      <c r="V1854" s="6" t="s">
        <v>80</v>
      </c>
      <c r="W1854" s="6" t="s">
        <v>80</v>
      </c>
      <c r="X1854" s="6" t="s">
        <v>5001</v>
      </c>
      <c r="Y1854" s="8" t="s">
        <v>120</v>
      </c>
      <c r="Z1854" s="6" t="s">
        <v>7497</v>
      </c>
      <c r="AA1854" s="8">
        <v>0</v>
      </c>
      <c r="AB1854" s="8">
        <v>0</v>
      </c>
      <c r="AC1854" s="8">
        <v>0</v>
      </c>
      <c r="AD1854" s="8">
        <v>0</v>
      </c>
      <c r="AE1854" s="8">
        <v>0</v>
      </c>
      <c r="AF1854" s="8">
        <v>0</v>
      </c>
    </row>
    <row r="1855" spans="1:32" x14ac:dyDescent="0.25">
      <c r="A1855" s="6" t="s">
        <v>5247</v>
      </c>
      <c r="B1855" s="6" t="s">
        <v>5248</v>
      </c>
      <c r="C1855" s="6" t="s">
        <v>735</v>
      </c>
      <c r="D1855" s="7">
        <v>26</v>
      </c>
      <c r="E1855" s="8" t="s">
        <v>7498</v>
      </c>
      <c r="F1855" s="8">
        <v>0</v>
      </c>
      <c r="G1855" s="8">
        <v>0</v>
      </c>
      <c r="H1855" s="8">
        <f>VLOOKUP(E1855,[1]Hoja1!$E:$F,2,FALSE)</f>
        <v>0</v>
      </c>
      <c r="I1855" s="8">
        <f>VLOOKUP(E1855,[1]Hoja1!$E:$S,3,FALSE)</f>
        <v>0</v>
      </c>
      <c r="J1855" s="8">
        <f>VLOOKUP(E1855,[1]Hoja1!$E:$S,4,FALSE)</f>
        <v>0</v>
      </c>
      <c r="K1855" s="8">
        <f>VLOOKUP(E1855,[1]Hoja1!$E:$S,5,FALSE)</f>
        <v>0</v>
      </c>
      <c r="L1855" s="8">
        <f>VLOOKUP(E1855,[1]Hoja1!$E:$S,6,FALSE)</f>
        <v>0</v>
      </c>
      <c r="M1855" s="8">
        <f>VLOOKUP(E1855,[1]Hoja1!$E:$S,7,FALSE)</f>
        <v>0</v>
      </c>
      <c r="N1855" s="6"/>
      <c r="O1855" s="6" t="s">
        <v>7499</v>
      </c>
      <c r="P1855" s="6" t="s">
        <v>7500</v>
      </c>
      <c r="Q1855" s="6" t="s">
        <v>863</v>
      </c>
      <c r="R1855" s="6" t="s">
        <v>54</v>
      </c>
      <c r="S1855" s="7" t="s">
        <v>35</v>
      </c>
      <c r="T1855" s="7" t="s">
        <v>35</v>
      </c>
      <c r="U1855" s="7">
        <v>55</v>
      </c>
      <c r="V1855" s="6" t="s">
        <v>80</v>
      </c>
      <c r="W1855" s="6" t="s">
        <v>80</v>
      </c>
      <c r="X1855" s="6" t="s">
        <v>5409</v>
      </c>
      <c r="Y1855" s="8" t="s">
        <v>1675</v>
      </c>
      <c r="Z1855" s="6" t="s">
        <v>7501</v>
      </c>
      <c r="AA1855" s="8">
        <v>0</v>
      </c>
      <c r="AB1855" s="8">
        <v>0</v>
      </c>
      <c r="AC1855" s="8">
        <v>0</v>
      </c>
      <c r="AD1855" s="8">
        <v>0</v>
      </c>
      <c r="AE1855" s="8">
        <v>0</v>
      </c>
      <c r="AF1855" s="8">
        <v>0</v>
      </c>
    </row>
    <row r="1856" spans="1:32" x14ac:dyDescent="0.25">
      <c r="A1856" s="6" t="s">
        <v>5247</v>
      </c>
      <c r="B1856" s="6" t="s">
        <v>5248</v>
      </c>
      <c r="C1856" s="6" t="s">
        <v>735</v>
      </c>
      <c r="D1856" s="7">
        <v>27</v>
      </c>
      <c r="E1856" s="8" t="s">
        <v>7502</v>
      </c>
      <c r="F1856" s="8">
        <v>0</v>
      </c>
      <c r="G1856" s="8">
        <v>0</v>
      </c>
      <c r="H1856" s="8">
        <f>VLOOKUP(E1856,[1]Hoja1!$E:$F,2,FALSE)</f>
        <v>0</v>
      </c>
      <c r="I1856" s="8">
        <f>VLOOKUP(E1856,[1]Hoja1!$E:$S,3,FALSE)</f>
        <v>0</v>
      </c>
      <c r="J1856" s="8">
        <f>VLOOKUP(E1856,[1]Hoja1!$E:$S,4,FALSE)</f>
        <v>0</v>
      </c>
      <c r="K1856" s="8">
        <f>VLOOKUP(E1856,[1]Hoja1!$E:$S,5,FALSE)</f>
        <v>0</v>
      </c>
      <c r="L1856" s="8">
        <f>VLOOKUP(E1856,[1]Hoja1!$E:$S,6,FALSE)</f>
        <v>0</v>
      </c>
      <c r="M1856" s="8">
        <f>VLOOKUP(E1856,[1]Hoja1!$E:$S,7,FALSE)</f>
        <v>0</v>
      </c>
      <c r="N1856" s="6"/>
      <c r="O1856" s="6" t="s">
        <v>209</v>
      </c>
      <c r="P1856" s="6" t="s">
        <v>260</v>
      </c>
      <c r="Q1856" s="6" t="s">
        <v>7503</v>
      </c>
      <c r="R1856" s="6" t="s">
        <v>54</v>
      </c>
      <c r="S1856" s="7" t="s">
        <v>35</v>
      </c>
      <c r="T1856" s="7" t="s">
        <v>35</v>
      </c>
      <c r="U1856" s="7">
        <v>32</v>
      </c>
      <c r="V1856" s="6" t="s">
        <v>80</v>
      </c>
      <c r="W1856" s="6" t="s">
        <v>80</v>
      </c>
      <c r="X1856" s="6" t="s">
        <v>3536</v>
      </c>
      <c r="Y1856" s="8" t="s">
        <v>120</v>
      </c>
      <c r="Z1856" s="6" t="s">
        <v>7504</v>
      </c>
      <c r="AA1856" s="8">
        <v>0</v>
      </c>
      <c r="AB1856" s="8">
        <v>0</v>
      </c>
      <c r="AC1856" s="8">
        <v>0</v>
      </c>
      <c r="AD1856" s="8">
        <v>0</v>
      </c>
      <c r="AE1856" s="8">
        <v>0</v>
      </c>
      <c r="AF1856" s="8">
        <v>0</v>
      </c>
    </row>
    <row r="1857" spans="1:32" x14ac:dyDescent="0.25">
      <c r="A1857" s="6" t="s">
        <v>5247</v>
      </c>
      <c r="B1857" s="6" t="s">
        <v>5248</v>
      </c>
      <c r="C1857" s="6" t="s">
        <v>735</v>
      </c>
      <c r="D1857" s="7">
        <v>28</v>
      </c>
      <c r="E1857" s="8" t="s">
        <v>7505</v>
      </c>
      <c r="F1857" s="8">
        <v>0</v>
      </c>
      <c r="G1857" s="8">
        <v>0</v>
      </c>
      <c r="H1857" s="8">
        <f>VLOOKUP(E1857,[1]Hoja1!$E:$F,2,FALSE)</f>
        <v>0</v>
      </c>
      <c r="I1857" s="8">
        <f>VLOOKUP(E1857,[1]Hoja1!$E:$S,3,FALSE)</f>
        <v>0</v>
      </c>
      <c r="J1857" s="8">
        <f>VLOOKUP(E1857,[1]Hoja1!$E:$S,4,FALSE)</f>
        <v>0</v>
      </c>
      <c r="K1857" s="8">
        <f>VLOOKUP(E1857,[1]Hoja1!$E:$S,5,FALSE)</f>
        <v>0</v>
      </c>
      <c r="L1857" s="8">
        <f>VLOOKUP(E1857,[1]Hoja1!$E:$S,6,FALSE)</f>
        <v>0</v>
      </c>
      <c r="M1857" s="8">
        <f>VLOOKUP(E1857,[1]Hoja1!$E:$S,7,FALSE)</f>
        <v>0</v>
      </c>
      <c r="N1857" s="6"/>
      <c r="O1857" s="6" t="s">
        <v>128</v>
      </c>
      <c r="P1857" s="6" t="s">
        <v>441</v>
      </c>
      <c r="Q1857" s="6" t="s">
        <v>7506</v>
      </c>
      <c r="R1857" s="6" t="s">
        <v>54</v>
      </c>
      <c r="S1857" s="7" t="s">
        <v>35</v>
      </c>
      <c r="T1857" s="7" t="s">
        <v>30</v>
      </c>
      <c r="U1857" s="7">
        <v>28</v>
      </c>
      <c r="V1857" s="6" t="s">
        <v>80</v>
      </c>
      <c r="W1857" s="6" t="s">
        <v>80</v>
      </c>
      <c r="X1857" s="6" t="s">
        <v>976</v>
      </c>
      <c r="Y1857" s="8" t="s">
        <v>82</v>
      </c>
      <c r="Z1857" s="6" t="s">
        <v>7507</v>
      </c>
      <c r="AA1857" s="8">
        <v>0</v>
      </c>
      <c r="AB1857" s="8">
        <v>0</v>
      </c>
      <c r="AC1857" s="8">
        <v>0</v>
      </c>
      <c r="AD1857" s="8">
        <v>0</v>
      </c>
      <c r="AE1857" s="8">
        <v>0</v>
      </c>
      <c r="AF1857" s="8">
        <v>0</v>
      </c>
    </row>
    <row r="1858" spans="1:32" x14ac:dyDescent="0.25">
      <c r="A1858" s="6" t="s">
        <v>5247</v>
      </c>
      <c r="B1858" s="6" t="s">
        <v>5248</v>
      </c>
      <c r="C1858" s="6" t="s">
        <v>735</v>
      </c>
      <c r="D1858" s="7">
        <v>29</v>
      </c>
      <c r="E1858" s="8" t="s">
        <v>7508</v>
      </c>
      <c r="F1858" s="8">
        <v>0</v>
      </c>
      <c r="G1858" s="8">
        <v>0</v>
      </c>
      <c r="H1858" s="8">
        <f>VLOOKUP(E1858,[1]Hoja1!$E:$F,2,FALSE)</f>
        <v>-1</v>
      </c>
      <c r="I1858" s="8" t="str">
        <f>VLOOKUP(E1858,[1]Hoja1!$E:$S,3,FALSE)</f>
        <v>CAMBIO 90 NUEVA MAYORIA</v>
      </c>
      <c r="J1858" s="8">
        <f>VLOOKUP(E1858,[1]Hoja1!$E:$S,4,FALSE)</f>
        <v>1995</v>
      </c>
      <c r="K1858" s="8">
        <f>VLOOKUP(E1858,[1]Hoja1!$E:$S,5,FALSE)</f>
        <v>1998</v>
      </c>
      <c r="L1858" s="8">
        <f>VLOOKUP(E1858,[1]Hoja1!$E:$S,6,FALSE)</f>
        <v>11</v>
      </c>
      <c r="M1858" s="8" t="str">
        <f>VLOOKUP(E1858,[1]Hoja1!$E:$S,7,FALSE)</f>
        <v>REGIDOR DISTRITAL</v>
      </c>
      <c r="N1858" s="6"/>
      <c r="O1858" s="6" t="s">
        <v>1985</v>
      </c>
      <c r="P1858" s="6" t="s">
        <v>4466</v>
      </c>
      <c r="Q1858" s="6" t="s">
        <v>7509</v>
      </c>
      <c r="R1858" s="6" t="s">
        <v>34</v>
      </c>
      <c r="S1858" s="7" t="s">
        <v>35</v>
      </c>
      <c r="T1858" s="7" t="s">
        <v>35</v>
      </c>
      <c r="U1858" s="7">
        <v>62</v>
      </c>
      <c r="V1858" s="6" t="s">
        <v>80</v>
      </c>
      <c r="W1858" s="6" t="s">
        <v>80</v>
      </c>
      <c r="X1858" s="6" t="s">
        <v>5611</v>
      </c>
      <c r="Y1858" s="8" t="s">
        <v>1675</v>
      </c>
      <c r="Z1858" s="6" t="s">
        <v>7510</v>
      </c>
      <c r="AA1858" s="8">
        <v>-1</v>
      </c>
      <c r="AB1858" s="8" t="s">
        <v>7511</v>
      </c>
      <c r="AC1858" s="8">
        <v>1995</v>
      </c>
      <c r="AD1858" s="8">
        <v>1998</v>
      </c>
      <c r="AE1858" s="8">
        <v>11</v>
      </c>
      <c r="AF1858" s="8" t="s">
        <v>322</v>
      </c>
    </row>
    <row r="1859" spans="1:32" x14ac:dyDescent="0.25">
      <c r="A1859" s="6" t="s">
        <v>5247</v>
      </c>
      <c r="B1859" s="6" t="s">
        <v>5248</v>
      </c>
      <c r="C1859" s="6" t="s">
        <v>735</v>
      </c>
      <c r="D1859" s="7">
        <v>30</v>
      </c>
      <c r="E1859" s="8" t="s">
        <v>7512</v>
      </c>
      <c r="F1859" s="8">
        <v>0</v>
      </c>
      <c r="G1859" s="8">
        <v>0</v>
      </c>
      <c r="H1859" s="8">
        <f>VLOOKUP(E1859,[1]Hoja1!$E:$F,2,FALSE)</f>
        <v>0</v>
      </c>
      <c r="I1859" s="8">
        <f>VLOOKUP(E1859,[1]Hoja1!$E:$S,3,FALSE)</f>
        <v>0</v>
      </c>
      <c r="J1859" s="8">
        <f>VLOOKUP(E1859,[1]Hoja1!$E:$S,4,FALSE)</f>
        <v>0</v>
      </c>
      <c r="K1859" s="8">
        <f>VLOOKUP(E1859,[1]Hoja1!$E:$S,5,FALSE)</f>
        <v>0</v>
      </c>
      <c r="L1859" s="8">
        <f>VLOOKUP(E1859,[1]Hoja1!$E:$S,6,FALSE)</f>
        <v>0</v>
      </c>
      <c r="M1859" s="8">
        <f>VLOOKUP(E1859,[1]Hoja1!$E:$S,7,FALSE)</f>
        <v>0</v>
      </c>
      <c r="N1859" s="6"/>
      <c r="O1859" s="6" t="s">
        <v>1672</v>
      </c>
      <c r="P1859" s="6" t="s">
        <v>6464</v>
      </c>
      <c r="Q1859" s="6" t="s">
        <v>7513</v>
      </c>
      <c r="R1859" s="6" t="s">
        <v>54</v>
      </c>
      <c r="S1859" s="7" t="s">
        <v>35</v>
      </c>
      <c r="T1859" s="7" t="s">
        <v>35</v>
      </c>
      <c r="U1859" s="7">
        <v>50</v>
      </c>
      <c r="V1859" s="6" t="s">
        <v>80</v>
      </c>
      <c r="W1859" s="6" t="s">
        <v>80</v>
      </c>
      <c r="X1859" s="6" t="s">
        <v>5304</v>
      </c>
      <c r="Y1859" s="8" t="s">
        <v>82</v>
      </c>
      <c r="Z1859" s="6" t="s">
        <v>7514</v>
      </c>
      <c r="AA1859" s="8">
        <v>0</v>
      </c>
      <c r="AB1859" s="8">
        <v>0</v>
      </c>
      <c r="AC1859" s="8">
        <v>0</v>
      </c>
      <c r="AD1859" s="8">
        <v>0</v>
      </c>
      <c r="AE1859" s="8">
        <v>0</v>
      </c>
      <c r="AF1859" s="8">
        <v>0</v>
      </c>
    </row>
    <row r="1860" spans="1:32" x14ac:dyDescent="0.25">
      <c r="A1860" s="6" t="s">
        <v>5247</v>
      </c>
      <c r="B1860" s="6" t="s">
        <v>5248</v>
      </c>
      <c r="C1860" s="6" t="s">
        <v>735</v>
      </c>
      <c r="D1860" s="7">
        <v>31</v>
      </c>
      <c r="E1860" s="8" t="s">
        <v>7515</v>
      </c>
      <c r="F1860" s="8">
        <v>0</v>
      </c>
      <c r="G1860" s="8">
        <v>0</v>
      </c>
      <c r="H1860" s="8">
        <f>VLOOKUP(E1860,[1]Hoja1!$E:$F,2,FALSE)</f>
        <v>0</v>
      </c>
      <c r="I1860" s="8">
        <f>VLOOKUP(E1860,[1]Hoja1!$E:$S,3,FALSE)</f>
        <v>0</v>
      </c>
      <c r="J1860" s="8">
        <f>VLOOKUP(E1860,[1]Hoja1!$E:$S,4,FALSE)</f>
        <v>0</v>
      </c>
      <c r="K1860" s="8">
        <f>VLOOKUP(E1860,[1]Hoja1!$E:$S,5,FALSE)</f>
        <v>0</v>
      </c>
      <c r="L1860" s="8">
        <f>VLOOKUP(E1860,[1]Hoja1!$E:$S,6,FALSE)</f>
        <v>0</v>
      </c>
      <c r="M1860" s="8">
        <f>VLOOKUP(E1860,[1]Hoja1!$E:$S,7,FALSE)</f>
        <v>0</v>
      </c>
      <c r="N1860" s="6"/>
      <c r="O1860" s="6" t="s">
        <v>746</v>
      </c>
      <c r="P1860" s="6" t="s">
        <v>622</v>
      </c>
      <c r="Q1860" s="6" t="s">
        <v>7516</v>
      </c>
      <c r="R1860" s="6" t="s">
        <v>34</v>
      </c>
      <c r="S1860" s="7" t="s">
        <v>35</v>
      </c>
      <c r="T1860" s="7" t="s">
        <v>35</v>
      </c>
      <c r="U1860" s="7">
        <v>53</v>
      </c>
      <c r="V1860" s="6" t="s">
        <v>80</v>
      </c>
      <c r="W1860" s="6" t="s">
        <v>80</v>
      </c>
      <c r="X1860" s="6" t="s">
        <v>4088</v>
      </c>
      <c r="Y1860" s="8" t="s">
        <v>120</v>
      </c>
      <c r="Z1860" s="6" t="s">
        <v>7517</v>
      </c>
      <c r="AA1860" s="8">
        <v>0</v>
      </c>
      <c r="AB1860" s="8">
        <v>0</v>
      </c>
      <c r="AC1860" s="8">
        <v>0</v>
      </c>
      <c r="AD1860" s="8">
        <v>0</v>
      </c>
      <c r="AE1860" s="8">
        <v>0</v>
      </c>
      <c r="AF1860" s="8">
        <v>0</v>
      </c>
    </row>
    <row r="1861" spans="1:32" x14ac:dyDescent="0.25">
      <c r="A1861" s="6" t="s">
        <v>5247</v>
      </c>
      <c r="B1861" s="6" t="s">
        <v>5248</v>
      </c>
      <c r="C1861" s="6" t="s">
        <v>735</v>
      </c>
      <c r="D1861" s="7">
        <v>32</v>
      </c>
      <c r="E1861" s="8" t="s">
        <v>7518</v>
      </c>
      <c r="F1861" s="8">
        <v>0</v>
      </c>
      <c r="G1861" s="8">
        <v>0</v>
      </c>
      <c r="H1861" s="8">
        <f>VLOOKUP(E1861,[1]Hoja1!$E:$F,2,FALSE)</f>
        <v>0</v>
      </c>
      <c r="I1861" s="8">
        <f>VLOOKUP(E1861,[1]Hoja1!$E:$S,3,FALSE)</f>
        <v>0</v>
      </c>
      <c r="J1861" s="8">
        <f>VLOOKUP(E1861,[1]Hoja1!$E:$S,4,FALSE)</f>
        <v>0</v>
      </c>
      <c r="K1861" s="8">
        <f>VLOOKUP(E1861,[1]Hoja1!$E:$S,5,FALSE)</f>
        <v>0</v>
      </c>
      <c r="L1861" s="8">
        <f>VLOOKUP(E1861,[1]Hoja1!$E:$S,6,FALSE)</f>
        <v>0</v>
      </c>
      <c r="M1861" s="8">
        <f>VLOOKUP(E1861,[1]Hoja1!$E:$S,7,FALSE)</f>
        <v>0</v>
      </c>
      <c r="N1861" s="6"/>
      <c r="O1861" s="6" t="s">
        <v>3937</v>
      </c>
      <c r="P1861" s="6" t="s">
        <v>7519</v>
      </c>
      <c r="Q1861" s="6" t="s">
        <v>1923</v>
      </c>
      <c r="R1861" s="6" t="s">
        <v>54</v>
      </c>
      <c r="S1861" s="7" t="s">
        <v>35</v>
      </c>
      <c r="T1861" s="7" t="s">
        <v>35</v>
      </c>
      <c r="U1861" s="7">
        <v>51</v>
      </c>
      <c r="V1861" s="6" t="s">
        <v>80</v>
      </c>
      <c r="W1861" s="6" t="s">
        <v>80</v>
      </c>
      <c r="X1861" s="6" t="s">
        <v>5859</v>
      </c>
      <c r="Y1861" s="8" t="s">
        <v>2616</v>
      </c>
      <c r="Z1861" s="6" t="s">
        <v>7520</v>
      </c>
      <c r="AA1861" s="8">
        <v>0</v>
      </c>
      <c r="AB1861" s="8">
        <v>0</v>
      </c>
      <c r="AC1861" s="8">
        <v>0</v>
      </c>
      <c r="AD1861" s="8">
        <v>0</v>
      </c>
      <c r="AE1861" s="8">
        <v>0</v>
      </c>
      <c r="AF1861" s="8">
        <v>0</v>
      </c>
    </row>
    <row r="1862" spans="1:32" x14ac:dyDescent="0.25">
      <c r="A1862" s="6" t="s">
        <v>5247</v>
      </c>
      <c r="B1862" s="6" t="s">
        <v>5248</v>
      </c>
      <c r="C1862" s="6" t="s">
        <v>735</v>
      </c>
      <c r="D1862" s="7">
        <v>33</v>
      </c>
      <c r="E1862" s="8" t="s">
        <v>7521</v>
      </c>
      <c r="F1862" s="8">
        <v>0</v>
      </c>
      <c r="G1862" s="8">
        <v>0</v>
      </c>
      <c r="H1862" s="8">
        <f>VLOOKUP(E1862,[1]Hoja1!$E:$F,2,FALSE)</f>
        <v>0</v>
      </c>
      <c r="I1862" s="8">
        <f>VLOOKUP(E1862,[1]Hoja1!$E:$S,3,FALSE)</f>
        <v>0</v>
      </c>
      <c r="J1862" s="8">
        <f>VLOOKUP(E1862,[1]Hoja1!$E:$S,4,FALSE)</f>
        <v>0</v>
      </c>
      <c r="K1862" s="8">
        <f>VLOOKUP(E1862,[1]Hoja1!$E:$S,5,FALSE)</f>
        <v>0</v>
      </c>
      <c r="L1862" s="8">
        <f>VLOOKUP(E1862,[1]Hoja1!$E:$S,6,FALSE)</f>
        <v>0</v>
      </c>
      <c r="M1862" s="8">
        <f>VLOOKUP(E1862,[1]Hoja1!$E:$S,7,FALSE)</f>
        <v>0</v>
      </c>
      <c r="N1862" s="6"/>
      <c r="O1862" s="6" t="s">
        <v>919</v>
      </c>
      <c r="P1862" s="6" t="s">
        <v>44</v>
      </c>
      <c r="Q1862" s="6" t="s">
        <v>6952</v>
      </c>
      <c r="R1862" s="6" t="s">
        <v>34</v>
      </c>
      <c r="S1862" s="7" t="s">
        <v>35</v>
      </c>
      <c r="T1862" s="7" t="s">
        <v>35</v>
      </c>
      <c r="U1862" s="7">
        <v>74</v>
      </c>
      <c r="V1862" s="6" t="s">
        <v>80</v>
      </c>
      <c r="W1862" s="6" t="s">
        <v>80</v>
      </c>
      <c r="X1862" s="6" t="s">
        <v>5001</v>
      </c>
      <c r="Y1862" s="8" t="s">
        <v>120</v>
      </c>
      <c r="Z1862" s="6" t="s">
        <v>7522</v>
      </c>
      <c r="AA1862" s="8">
        <v>0</v>
      </c>
      <c r="AB1862" s="8">
        <v>0</v>
      </c>
      <c r="AC1862" s="8">
        <v>0</v>
      </c>
      <c r="AD1862" s="8">
        <v>0</v>
      </c>
      <c r="AE1862" s="8">
        <v>0</v>
      </c>
      <c r="AF1862" s="8">
        <v>0</v>
      </c>
    </row>
    <row r="1863" spans="1:32" x14ac:dyDescent="0.25">
      <c r="A1863" s="6" t="s">
        <v>5247</v>
      </c>
      <c r="B1863" s="6" t="s">
        <v>5248</v>
      </c>
      <c r="C1863" s="6" t="s">
        <v>735</v>
      </c>
      <c r="D1863" s="7">
        <v>34</v>
      </c>
      <c r="E1863" s="8" t="s">
        <v>7523</v>
      </c>
      <c r="F1863" s="8">
        <v>0</v>
      </c>
      <c r="G1863" s="8">
        <v>0</v>
      </c>
      <c r="H1863" s="8">
        <f>VLOOKUP(E1863,[1]Hoja1!$E:$F,2,FALSE)</f>
        <v>0</v>
      </c>
      <c r="I1863" s="8">
        <f>VLOOKUP(E1863,[1]Hoja1!$E:$S,3,FALSE)</f>
        <v>0</v>
      </c>
      <c r="J1863" s="8">
        <f>VLOOKUP(E1863,[1]Hoja1!$E:$S,4,FALSE)</f>
        <v>0</v>
      </c>
      <c r="K1863" s="8">
        <f>VLOOKUP(E1863,[1]Hoja1!$E:$S,5,FALSE)</f>
        <v>0</v>
      </c>
      <c r="L1863" s="8">
        <f>VLOOKUP(E1863,[1]Hoja1!$E:$S,6,FALSE)</f>
        <v>0</v>
      </c>
      <c r="M1863" s="8">
        <f>VLOOKUP(E1863,[1]Hoja1!$E:$S,7,FALSE)</f>
        <v>0</v>
      </c>
      <c r="N1863" s="6"/>
      <c r="O1863" s="6" t="s">
        <v>251</v>
      </c>
      <c r="P1863" s="6" t="s">
        <v>826</v>
      </c>
      <c r="Q1863" s="6" t="s">
        <v>7524</v>
      </c>
      <c r="R1863" s="6" t="s">
        <v>54</v>
      </c>
      <c r="S1863" s="7" t="s">
        <v>35</v>
      </c>
      <c r="T1863" s="7" t="s">
        <v>35</v>
      </c>
      <c r="U1863" s="7">
        <v>58</v>
      </c>
      <c r="V1863" s="6" t="s">
        <v>80</v>
      </c>
      <c r="W1863" s="6" t="s">
        <v>80</v>
      </c>
      <c r="X1863" s="6" t="s">
        <v>80</v>
      </c>
      <c r="Y1863" s="8" t="s">
        <v>215</v>
      </c>
      <c r="Z1863" s="6" t="s">
        <v>7525</v>
      </c>
      <c r="AA1863" s="8">
        <v>0</v>
      </c>
      <c r="AB1863" s="8">
        <v>0</v>
      </c>
      <c r="AC1863" s="8">
        <v>0</v>
      </c>
      <c r="AD1863" s="8">
        <v>0</v>
      </c>
      <c r="AE1863" s="8">
        <v>0</v>
      </c>
      <c r="AF1863" s="8">
        <v>0</v>
      </c>
    </row>
    <row r="1864" spans="1:32" x14ac:dyDescent="0.25">
      <c r="A1864" s="6" t="s">
        <v>5247</v>
      </c>
      <c r="B1864" s="6" t="s">
        <v>5248</v>
      </c>
      <c r="C1864" s="6" t="s">
        <v>735</v>
      </c>
      <c r="D1864" s="7">
        <v>35</v>
      </c>
      <c r="E1864" s="8" t="s">
        <v>7526</v>
      </c>
      <c r="F1864" s="8">
        <v>0</v>
      </c>
      <c r="G1864" s="8">
        <v>0</v>
      </c>
      <c r="H1864" s="8">
        <f>VLOOKUP(E1864,[1]Hoja1!$E:$F,2,FALSE)</f>
        <v>0</v>
      </c>
      <c r="I1864" s="8">
        <f>VLOOKUP(E1864,[1]Hoja1!$E:$S,3,FALSE)</f>
        <v>0</v>
      </c>
      <c r="J1864" s="8">
        <f>VLOOKUP(E1864,[1]Hoja1!$E:$S,4,FALSE)</f>
        <v>0</v>
      </c>
      <c r="K1864" s="8">
        <f>VLOOKUP(E1864,[1]Hoja1!$E:$S,5,FALSE)</f>
        <v>0</v>
      </c>
      <c r="L1864" s="8">
        <f>VLOOKUP(E1864,[1]Hoja1!$E:$S,6,FALSE)</f>
        <v>0</v>
      </c>
      <c r="M1864" s="8">
        <f>VLOOKUP(E1864,[1]Hoja1!$E:$S,7,FALSE)</f>
        <v>0</v>
      </c>
      <c r="N1864" s="6"/>
      <c r="O1864" s="6" t="s">
        <v>622</v>
      </c>
      <c r="P1864" s="6" t="s">
        <v>6114</v>
      </c>
      <c r="Q1864" s="6" t="s">
        <v>7527</v>
      </c>
      <c r="R1864" s="6" t="s">
        <v>54</v>
      </c>
      <c r="S1864" s="7" t="s">
        <v>35</v>
      </c>
      <c r="T1864" s="7" t="s">
        <v>35</v>
      </c>
      <c r="U1864" s="7">
        <v>47</v>
      </c>
      <c r="V1864" s="6" t="s">
        <v>80</v>
      </c>
      <c r="W1864" s="6" t="s">
        <v>80</v>
      </c>
      <c r="X1864" s="6" t="s">
        <v>1753</v>
      </c>
      <c r="Y1864" s="8" t="s">
        <v>120</v>
      </c>
      <c r="Z1864" s="6" t="s">
        <v>7528</v>
      </c>
      <c r="AA1864" s="8">
        <v>0</v>
      </c>
      <c r="AB1864" s="8">
        <v>0</v>
      </c>
      <c r="AC1864" s="8">
        <v>0</v>
      </c>
      <c r="AD1864" s="8">
        <v>0</v>
      </c>
      <c r="AE1864" s="8">
        <v>0</v>
      </c>
      <c r="AF1864" s="8">
        <v>0</v>
      </c>
    </row>
    <row r="1865" spans="1:32" x14ac:dyDescent="0.25">
      <c r="A1865" s="6" t="s">
        <v>5247</v>
      </c>
      <c r="B1865" s="6" t="s">
        <v>5248</v>
      </c>
      <c r="C1865" s="6" t="s">
        <v>735</v>
      </c>
      <c r="D1865" s="7">
        <v>36</v>
      </c>
      <c r="E1865" s="8" t="s">
        <v>7529</v>
      </c>
      <c r="F1865" s="8">
        <v>0</v>
      </c>
      <c r="G1865" s="8">
        <v>0</v>
      </c>
      <c r="H1865" s="8">
        <f>VLOOKUP(E1865,[1]Hoja1!$E:$F,2,FALSE)</f>
        <v>0</v>
      </c>
      <c r="I1865" s="8">
        <f>VLOOKUP(E1865,[1]Hoja1!$E:$S,3,FALSE)</f>
        <v>0</v>
      </c>
      <c r="J1865" s="8">
        <f>VLOOKUP(E1865,[1]Hoja1!$E:$S,4,FALSE)</f>
        <v>0</v>
      </c>
      <c r="K1865" s="8">
        <f>VLOOKUP(E1865,[1]Hoja1!$E:$S,5,FALSE)</f>
        <v>0</v>
      </c>
      <c r="L1865" s="8">
        <f>VLOOKUP(E1865,[1]Hoja1!$E:$S,6,FALSE)</f>
        <v>0</v>
      </c>
      <c r="M1865" s="8">
        <f>VLOOKUP(E1865,[1]Hoja1!$E:$S,7,FALSE)</f>
        <v>0</v>
      </c>
      <c r="N1865" s="6"/>
      <c r="O1865" s="6" t="s">
        <v>240</v>
      </c>
      <c r="P1865" s="6" t="s">
        <v>240</v>
      </c>
      <c r="Q1865" s="6" t="s">
        <v>1486</v>
      </c>
      <c r="R1865" s="6" t="s">
        <v>34</v>
      </c>
      <c r="S1865" s="7" t="s">
        <v>35</v>
      </c>
      <c r="T1865" s="7" t="s">
        <v>35</v>
      </c>
      <c r="U1865" s="7">
        <v>75</v>
      </c>
      <c r="V1865" s="6" t="s">
        <v>80</v>
      </c>
      <c r="W1865" s="6" t="s">
        <v>80</v>
      </c>
      <c r="X1865" s="6" t="s">
        <v>5333</v>
      </c>
      <c r="Y1865" s="8" t="s">
        <v>2616</v>
      </c>
      <c r="Z1865" s="6" t="s">
        <v>7530</v>
      </c>
      <c r="AA1865" s="8">
        <v>0</v>
      </c>
      <c r="AB1865" s="8">
        <v>0</v>
      </c>
      <c r="AC1865" s="8">
        <v>0</v>
      </c>
      <c r="AD1865" s="8">
        <v>0</v>
      </c>
      <c r="AE1865" s="8">
        <v>0</v>
      </c>
      <c r="AF1865" s="8">
        <v>0</v>
      </c>
    </row>
    <row r="1866" spans="1:32" x14ac:dyDescent="0.25">
      <c r="A1866" s="6" t="s">
        <v>5247</v>
      </c>
      <c r="B1866" s="6" t="s">
        <v>5248</v>
      </c>
      <c r="C1866" s="6" t="s">
        <v>759</v>
      </c>
      <c r="D1866" s="7">
        <v>1</v>
      </c>
      <c r="E1866" s="8" t="s">
        <v>7531</v>
      </c>
      <c r="F1866" s="8" t="s">
        <v>30</v>
      </c>
      <c r="G1866" s="8">
        <v>93</v>
      </c>
      <c r="H1866" s="8">
        <f>VLOOKUP(E1866,[1]Hoja1!$E:$F,2,FALSE)</f>
        <v>93</v>
      </c>
      <c r="I1866" s="8" t="str">
        <f>VLOOKUP(E1866,[1]Hoja1!$E:$S,3,FALSE)</f>
        <v>MOVIMIENTO REGIONAL O DEPARTAMENTAL MOVIMIENTO INDEPENDIENTE REGIONAL RIO SANTA CAUDALOSO</v>
      </c>
      <c r="J1866" s="8">
        <f>VLOOKUP(E1866,[1]Hoja1!$E:$S,4,FALSE)</f>
        <v>2007</v>
      </c>
      <c r="K1866" s="8">
        <f>VLOOKUP(E1866,[1]Hoja1!$E:$S,5,FALSE)</f>
        <v>2010</v>
      </c>
      <c r="L1866" s="8">
        <f>VLOOKUP(E1866,[1]Hoja1!$E:$S,6,FALSE)</f>
        <v>11</v>
      </c>
      <c r="M1866" s="8" t="str">
        <f>VLOOKUP(E1866,[1]Hoja1!$E:$S,7,FALSE)</f>
        <v>REGIDOR DISTRITAL</v>
      </c>
      <c r="N1866" s="6"/>
      <c r="O1866" s="6" t="s">
        <v>7532</v>
      </c>
      <c r="P1866" s="6" t="s">
        <v>1842</v>
      </c>
      <c r="Q1866" s="6" t="s">
        <v>381</v>
      </c>
      <c r="R1866" s="6" t="s">
        <v>54</v>
      </c>
      <c r="S1866" s="7" t="s">
        <v>30</v>
      </c>
      <c r="T1866" s="7" t="s">
        <v>35</v>
      </c>
      <c r="U1866" s="7">
        <v>45</v>
      </c>
      <c r="V1866" s="6" t="s">
        <v>284</v>
      </c>
      <c r="W1866" s="6" t="s">
        <v>285</v>
      </c>
      <c r="X1866" s="6" t="s">
        <v>285</v>
      </c>
      <c r="Y1866" s="8" t="s">
        <v>286</v>
      </c>
      <c r="Z1866" s="6" t="s">
        <v>7533</v>
      </c>
      <c r="AA1866" s="8">
        <v>93</v>
      </c>
      <c r="AB1866" s="8" t="s">
        <v>396</v>
      </c>
      <c r="AC1866" s="8">
        <v>2007</v>
      </c>
      <c r="AD1866" s="8">
        <v>2010</v>
      </c>
      <c r="AE1866" s="8">
        <v>11</v>
      </c>
      <c r="AF1866" s="8" t="s">
        <v>322</v>
      </c>
    </row>
    <row r="1867" spans="1:32" x14ac:dyDescent="0.25">
      <c r="A1867" s="6" t="s">
        <v>5247</v>
      </c>
      <c r="B1867" s="6" t="s">
        <v>5248</v>
      </c>
      <c r="C1867" s="6" t="s">
        <v>759</v>
      </c>
      <c r="D1867" s="7">
        <v>2</v>
      </c>
      <c r="E1867" s="8" t="s">
        <v>7534</v>
      </c>
      <c r="F1867" s="8">
        <v>0</v>
      </c>
      <c r="G1867" s="8">
        <v>0</v>
      </c>
      <c r="H1867" s="8">
        <f>VLOOKUP(E1867,[1]Hoja1!$E:$F,2,FALSE)</f>
        <v>1366</v>
      </c>
      <c r="I1867" s="8" t="str">
        <f>VLOOKUP(E1867,[1]Hoja1!$E:$S,3,FALSE)</f>
        <v>PARTIDO POLÍTICO FUERZA POPULAR</v>
      </c>
      <c r="J1867" s="8">
        <f>VLOOKUP(E1867,[1]Hoja1!$E:$S,4,FALSE)</f>
        <v>2016</v>
      </c>
      <c r="K1867" s="8">
        <f>VLOOKUP(E1867,[1]Hoja1!$E:$S,5,FALSE)</f>
        <v>2019</v>
      </c>
      <c r="L1867" s="8">
        <f>VLOOKUP(E1867,[1]Hoja1!$E:$S,6,FALSE)</f>
        <v>4</v>
      </c>
      <c r="M1867" s="8" t="str">
        <f>VLOOKUP(E1867,[1]Hoja1!$E:$S,7,FALSE)</f>
        <v>CONGRESISTA DE LA REPÚBLICA</v>
      </c>
      <c r="N1867" s="6"/>
      <c r="O1867" s="6" t="s">
        <v>4293</v>
      </c>
      <c r="P1867" s="6" t="s">
        <v>732</v>
      </c>
      <c r="Q1867" s="6" t="s">
        <v>7535</v>
      </c>
      <c r="R1867" s="6" t="s">
        <v>54</v>
      </c>
      <c r="S1867" s="7" t="s">
        <v>35</v>
      </c>
      <c r="T1867" s="7" t="s">
        <v>35</v>
      </c>
      <c r="U1867" s="7">
        <v>41</v>
      </c>
      <c r="V1867" s="6" t="s">
        <v>80</v>
      </c>
      <c r="W1867" s="6" t="s">
        <v>80</v>
      </c>
      <c r="X1867" s="6" t="s">
        <v>5338</v>
      </c>
      <c r="Y1867" s="8" t="s">
        <v>120</v>
      </c>
      <c r="Z1867" s="6" t="s">
        <v>7536</v>
      </c>
      <c r="AA1867" s="8">
        <v>1366</v>
      </c>
      <c r="AB1867" s="8" t="s">
        <v>489</v>
      </c>
      <c r="AC1867" s="8">
        <v>2016</v>
      </c>
      <c r="AD1867" s="8">
        <v>2019</v>
      </c>
      <c r="AE1867" s="8">
        <v>4</v>
      </c>
      <c r="AF1867" s="8" t="s">
        <v>490</v>
      </c>
    </row>
    <row r="1868" spans="1:32" x14ac:dyDescent="0.25">
      <c r="A1868" s="6" t="s">
        <v>5247</v>
      </c>
      <c r="B1868" s="6" t="s">
        <v>5248</v>
      </c>
      <c r="C1868" s="6" t="s">
        <v>759</v>
      </c>
      <c r="D1868" s="7">
        <v>3</v>
      </c>
      <c r="E1868" s="8" t="s">
        <v>7537</v>
      </c>
      <c r="F1868" s="8">
        <v>0</v>
      </c>
      <c r="G1868" s="8">
        <v>0</v>
      </c>
      <c r="H1868" s="8">
        <f>VLOOKUP(E1868,[1]Hoja1!$E:$F,2,FALSE)</f>
        <v>46</v>
      </c>
      <c r="I1868" s="8" t="str">
        <f>VLOOKUP(E1868,[1]Hoja1!$E:$S,3,FALSE)</f>
        <v>PARTIDO POLÍTICO PERU POSIBLE</v>
      </c>
      <c r="J1868" s="8">
        <f>VLOOKUP(E1868,[1]Hoja1!$E:$S,4,FALSE)</f>
        <v>2000</v>
      </c>
      <c r="K1868" s="8">
        <f>VLOOKUP(E1868,[1]Hoja1!$E:$S,5,FALSE)</f>
        <v>2001</v>
      </c>
      <c r="L1868" s="8">
        <f>VLOOKUP(E1868,[1]Hoja1!$E:$S,6,FALSE)</f>
        <v>4</v>
      </c>
      <c r="M1868" s="8" t="str">
        <f>VLOOKUP(E1868,[1]Hoja1!$E:$S,7,FALSE)</f>
        <v>CONGRESISTA DE LA REPÚBLICA</v>
      </c>
      <c r="N1868" s="6"/>
      <c r="O1868" s="6" t="s">
        <v>7253</v>
      </c>
      <c r="P1868" s="6" t="s">
        <v>4625</v>
      </c>
      <c r="Q1868" s="6" t="s">
        <v>7538</v>
      </c>
      <c r="R1868" s="6" t="s">
        <v>34</v>
      </c>
      <c r="S1868" s="7" t="s">
        <v>30</v>
      </c>
      <c r="T1868" s="7" t="s">
        <v>35</v>
      </c>
      <c r="U1868" s="7">
        <v>71</v>
      </c>
      <c r="V1868" s="6" t="s">
        <v>80</v>
      </c>
      <c r="W1868" s="6" t="s">
        <v>80</v>
      </c>
      <c r="X1868" s="6" t="s">
        <v>1844</v>
      </c>
      <c r="Y1868" s="8" t="s">
        <v>120</v>
      </c>
      <c r="Z1868" s="6" t="s">
        <v>7539</v>
      </c>
      <c r="AA1868" s="8">
        <v>46</v>
      </c>
      <c r="AB1868" s="8" t="s">
        <v>688</v>
      </c>
      <c r="AC1868" s="8">
        <v>2000</v>
      </c>
      <c r="AD1868" s="8">
        <v>2001</v>
      </c>
      <c r="AE1868" s="8">
        <v>4</v>
      </c>
      <c r="AF1868" s="8" t="s">
        <v>490</v>
      </c>
    </row>
    <row r="1869" spans="1:32" x14ac:dyDescent="0.25">
      <c r="A1869" s="6" t="s">
        <v>5247</v>
      </c>
      <c r="B1869" s="6" t="s">
        <v>5248</v>
      </c>
      <c r="C1869" s="6" t="s">
        <v>759</v>
      </c>
      <c r="D1869" s="7">
        <v>4</v>
      </c>
      <c r="E1869" s="8" t="s">
        <v>7540</v>
      </c>
      <c r="F1869" s="8">
        <v>0</v>
      </c>
      <c r="G1869" s="8">
        <v>0</v>
      </c>
      <c r="H1869" s="8">
        <f>VLOOKUP(E1869,[1]Hoja1!$E:$F,2,FALSE)</f>
        <v>14</v>
      </c>
      <c r="I1869" s="8" t="str">
        <f>VLOOKUP(E1869,[1]Hoja1!$E:$S,3,FALSE)</f>
        <v>PARTIDO POLÍTICO PARTIDO DEMOCRATICO SOMOS PERU</v>
      </c>
      <c r="J1869" s="8">
        <f>VLOOKUP(E1869,[1]Hoja1!$E:$S,4,FALSE)</f>
        <v>2010</v>
      </c>
      <c r="K1869" s="8">
        <f>VLOOKUP(E1869,[1]Hoja1!$E:$S,5,FALSE)</f>
        <v>2014</v>
      </c>
      <c r="L1869" s="8">
        <f>VLOOKUP(E1869,[1]Hoja1!$E:$S,6,FALSE)</f>
        <v>11</v>
      </c>
      <c r="M1869" s="8" t="str">
        <f>VLOOKUP(E1869,[1]Hoja1!$E:$S,7,FALSE)</f>
        <v>REGIDOR DISTRITAL</v>
      </c>
      <c r="N1869" s="6"/>
      <c r="O1869" s="6" t="s">
        <v>6247</v>
      </c>
      <c r="P1869" s="6" t="s">
        <v>2730</v>
      </c>
      <c r="Q1869" s="6" t="s">
        <v>7541</v>
      </c>
      <c r="R1869" s="6" t="s">
        <v>54</v>
      </c>
      <c r="S1869" s="7" t="s">
        <v>30</v>
      </c>
      <c r="T1869" s="7" t="s">
        <v>35</v>
      </c>
      <c r="U1869" s="7">
        <v>38</v>
      </c>
      <c r="V1869" s="6" t="s">
        <v>1487</v>
      </c>
      <c r="W1869" s="6" t="s">
        <v>2717</v>
      </c>
      <c r="X1869" s="6" t="s">
        <v>2886</v>
      </c>
      <c r="Y1869" s="8" t="s">
        <v>286</v>
      </c>
      <c r="Z1869" s="6" t="s">
        <v>7542</v>
      </c>
      <c r="AA1869" s="8">
        <v>14</v>
      </c>
      <c r="AB1869" s="8" t="s">
        <v>954</v>
      </c>
      <c r="AC1869" s="8">
        <v>2010</v>
      </c>
      <c r="AD1869" s="8">
        <v>2014</v>
      </c>
      <c r="AE1869" s="8">
        <v>11</v>
      </c>
      <c r="AF1869" s="8" t="s">
        <v>322</v>
      </c>
    </row>
    <row r="1870" spans="1:32" x14ac:dyDescent="0.25">
      <c r="A1870" s="6" t="s">
        <v>5247</v>
      </c>
      <c r="B1870" s="6" t="s">
        <v>5248</v>
      </c>
      <c r="C1870" s="6" t="s">
        <v>759</v>
      </c>
      <c r="D1870" s="7">
        <v>5</v>
      </c>
      <c r="E1870" s="8" t="s">
        <v>7543</v>
      </c>
      <c r="F1870" s="8">
        <v>0</v>
      </c>
      <c r="G1870" s="8">
        <v>0</v>
      </c>
      <c r="H1870" s="8">
        <f>VLOOKUP(E1870,[1]Hoja1!$E:$F,2,FALSE)</f>
        <v>0</v>
      </c>
      <c r="I1870" s="8">
        <f>VLOOKUP(E1870,[1]Hoja1!$E:$S,3,FALSE)</f>
        <v>0</v>
      </c>
      <c r="J1870" s="8">
        <f>VLOOKUP(E1870,[1]Hoja1!$E:$S,4,FALSE)</f>
        <v>0</v>
      </c>
      <c r="K1870" s="8">
        <f>VLOOKUP(E1870,[1]Hoja1!$E:$S,5,FALSE)</f>
        <v>0</v>
      </c>
      <c r="L1870" s="8">
        <f>VLOOKUP(E1870,[1]Hoja1!$E:$S,6,FALSE)</f>
        <v>0</v>
      </c>
      <c r="M1870" s="8">
        <f>VLOOKUP(E1870,[1]Hoja1!$E:$S,7,FALSE)</f>
        <v>0</v>
      </c>
      <c r="N1870" s="6"/>
      <c r="O1870" s="6" t="s">
        <v>7544</v>
      </c>
      <c r="P1870" s="6" t="s">
        <v>700</v>
      </c>
      <c r="Q1870" s="6" t="s">
        <v>7545</v>
      </c>
      <c r="R1870" s="6" t="s">
        <v>34</v>
      </c>
      <c r="S1870" s="7" t="s">
        <v>35</v>
      </c>
      <c r="T1870" s="7" t="s">
        <v>35</v>
      </c>
      <c r="U1870" s="7">
        <v>56</v>
      </c>
      <c r="V1870" s="6" t="s">
        <v>80</v>
      </c>
      <c r="W1870" s="6" t="s">
        <v>80</v>
      </c>
      <c r="X1870" s="6" t="s">
        <v>5329</v>
      </c>
      <c r="Y1870" s="8" t="s">
        <v>1675</v>
      </c>
      <c r="Z1870" s="6" t="s">
        <v>7546</v>
      </c>
      <c r="AA1870" s="8">
        <v>0</v>
      </c>
      <c r="AB1870" s="8">
        <v>0</v>
      </c>
      <c r="AC1870" s="8">
        <v>0</v>
      </c>
      <c r="AD1870" s="8">
        <v>0</v>
      </c>
      <c r="AE1870" s="8">
        <v>0</v>
      </c>
      <c r="AF1870" s="8">
        <v>0</v>
      </c>
    </row>
    <row r="1871" spans="1:32" x14ac:dyDescent="0.25">
      <c r="A1871" s="6" t="s">
        <v>5247</v>
      </c>
      <c r="B1871" s="6" t="s">
        <v>5248</v>
      </c>
      <c r="C1871" s="6" t="s">
        <v>759</v>
      </c>
      <c r="D1871" s="7">
        <v>6</v>
      </c>
      <c r="E1871" s="8" t="s">
        <v>7547</v>
      </c>
      <c r="F1871" s="8">
        <v>0</v>
      </c>
      <c r="G1871" s="8">
        <v>0</v>
      </c>
      <c r="H1871" s="8">
        <f>VLOOKUP(E1871,[1]Hoja1!$E:$F,2,FALSE)</f>
        <v>0</v>
      </c>
      <c r="I1871" s="8">
        <f>VLOOKUP(E1871,[1]Hoja1!$E:$S,3,FALSE)</f>
        <v>0</v>
      </c>
      <c r="J1871" s="8">
        <f>VLOOKUP(E1871,[1]Hoja1!$E:$S,4,FALSE)</f>
        <v>0</v>
      </c>
      <c r="K1871" s="8">
        <f>VLOOKUP(E1871,[1]Hoja1!$E:$S,5,FALSE)</f>
        <v>0</v>
      </c>
      <c r="L1871" s="8">
        <f>VLOOKUP(E1871,[1]Hoja1!$E:$S,6,FALSE)</f>
        <v>0</v>
      </c>
      <c r="M1871" s="8">
        <f>VLOOKUP(E1871,[1]Hoja1!$E:$S,7,FALSE)</f>
        <v>0</v>
      </c>
      <c r="N1871" s="6"/>
      <c r="O1871" s="6" t="s">
        <v>7548</v>
      </c>
      <c r="P1871" s="6" t="s">
        <v>7549</v>
      </c>
      <c r="Q1871" s="6" t="s">
        <v>7550</v>
      </c>
      <c r="R1871" s="6" t="s">
        <v>34</v>
      </c>
      <c r="S1871" s="7" t="s">
        <v>35</v>
      </c>
      <c r="T1871" s="7" t="s">
        <v>35</v>
      </c>
      <c r="U1871" s="7">
        <v>57</v>
      </c>
      <c r="V1871" s="6" t="s">
        <v>80</v>
      </c>
      <c r="W1871" s="6" t="s">
        <v>80</v>
      </c>
      <c r="X1871" s="6" t="s">
        <v>5997</v>
      </c>
      <c r="Y1871" s="8" t="s">
        <v>82</v>
      </c>
      <c r="Z1871" s="6" t="s">
        <v>7551</v>
      </c>
      <c r="AA1871" s="8">
        <v>0</v>
      </c>
      <c r="AB1871" s="8">
        <v>0</v>
      </c>
      <c r="AC1871" s="8">
        <v>0</v>
      </c>
      <c r="AD1871" s="8">
        <v>0</v>
      </c>
      <c r="AE1871" s="8">
        <v>0</v>
      </c>
      <c r="AF1871" s="8">
        <v>0</v>
      </c>
    </row>
    <row r="1872" spans="1:32" x14ac:dyDescent="0.25">
      <c r="A1872" s="6" t="s">
        <v>5247</v>
      </c>
      <c r="B1872" s="6" t="s">
        <v>5248</v>
      </c>
      <c r="C1872" s="6" t="s">
        <v>759</v>
      </c>
      <c r="D1872" s="7">
        <v>7</v>
      </c>
      <c r="E1872" s="8" t="s">
        <v>7552</v>
      </c>
      <c r="F1872" s="8">
        <v>0</v>
      </c>
      <c r="G1872" s="8">
        <v>0</v>
      </c>
      <c r="H1872" s="8">
        <f>VLOOKUP(E1872,[1]Hoja1!$E:$F,2,FALSE)</f>
        <v>0</v>
      </c>
      <c r="I1872" s="8">
        <f>VLOOKUP(E1872,[1]Hoja1!$E:$S,3,FALSE)</f>
        <v>0</v>
      </c>
      <c r="J1872" s="8">
        <f>VLOOKUP(E1872,[1]Hoja1!$E:$S,4,FALSE)</f>
        <v>0</v>
      </c>
      <c r="K1872" s="8">
        <f>VLOOKUP(E1872,[1]Hoja1!$E:$S,5,FALSE)</f>
        <v>0</v>
      </c>
      <c r="L1872" s="8">
        <f>VLOOKUP(E1872,[1]Hoja1!$E:$S,6,FALSE)</f>
        <v>0</v>
      </c>
      <c r="M1872" s="8">
        <f>VLOOKUP(E1872,[1]Hoja1!$E:$S,7,FALSE)</f>
        <v>0</v>
      </c>
      <c r="N1872" s="6"/>
      <c r="O1872" s="6" t="s">
        <v>308</v>
      </c>
      <c r="P1872" s="6" t="s">
        <v>399</v>
      </c>
      <c r="Q1872" s="6" t="s">
        <v>7553</v>
      </c>
      <c r="R1872" s="6" t="s">
        <v>54</v>
      </c>
      <c r="S1872" s="7" t="s">
        <v>35</v>
      </c>
      <c r="T1872" s="7" t="s">
        <v>35</v>
      </c>
      <c r="U1872" s="7">
        <v>46</v>
      </c>
      <c r="V1872" s="6" t="s">
        <v>80</v>
      </c>
      <c r="W1872" s="6" t="s">
        <v>80</v>
      </c>
      <c r="X1872" s="6" t="s">
        <v>976</v>
      </c>
      <c r="Y1872" s="8" t="s">
        <v>82</v>
      </c>
      <c r="Z1872" s="6" t="s">
        <v>7554</v>
      </c>
      <c r="AA1872" s="8">
        <v>0</v>
      </c>
      <c r="AB1872" s="8">
        <v>0</v>
      </c>
      <c r="AC1872" s="8">
        <v>0</v>
      </c>
      <c r="AD1872" s="8">
        <v>0</v>
      </c>
      <c r="AE1872" s="8">
        <v>0</v>
      </c>
      <c r="AF1872" s="8">
        <v>0</v>
      </c>
    </row>
    <row r="1873" spans="1:32" x14ac:dyDescent="0.25">
      <c r="A1873" s="6" t="s">
        <v>5247</v>
      </c>
      <c r="B1873" s="6" t="s">
        <v>5248</v>
      </c>
      <c r="C1873" s="6" t="s">
        <v>759</v>
      </c>
      <c r="D1873" s="7">
        <v>8</v>
      </c>
      <c r="E1873" s="8" t="s">
        <v>7555</v>
      </c>
      <c r="F1873" s="8">
        <v>0</v>
      </c>
      <c r="G1873" s="8">
        <v>0</v>
      </c>
      <c r="H1873" s="8">
        <f>VLOOKUP(E1873,[1]Hoja1!$E:$F,2,FALSE)</f>
        <v>1251</v>
      </c>
      <c r="I1873" s="8" t="str">
        <f>VLOOKUP(E1873,[1]Hoja1!$E:$S,3,FALSE)</f>
        <v>ALIANZA ELECTORAL ALIANZA ELECTORAL UNIDAD NACIONAL</v>
      </c>
      <c r="J1873" s="8">
        <f>VLOOKUP(E1873,[1]Hoja1!$E:$S,4,FALSE)</f>
        <v>2007</v>
      </c>
      <c r="K1873" s="8">
        <f>VLOOKUP(E1873,[1]Hoja1!$E:$S,5,FALSE)</f>
        <v>2009</v>
      </c>
      <c r="L1873" s="8">
        <f>VLOOKUP(E1873,[1]Hoja1!$E:$S,6,FALSE)</f>
        <v>4</v>
      </c>
      <c r="M1873" s="8" t="str">
        <f>VLOOKUP(E1873,[1]Hoja1!$E:$S,7,FALSE)</f>
        <v>CONGRESISTA DE LA REPÚBLICA</v>
      </c>
      <c r="N1873" s="6"/>
      <c r="O1873" s="6" t="s">
        <v>244</v>
      </c>
      <c r="P1873" s="6" t="s">
        <v>346</v>
      </c>
      <c r="Q1873" s="6" t="s">
        <v>7556</v>
      </c>
      <c r="R1873" s="6" t="s">
        <v>34</v>
      </c>
      <c r="S1873" s="7" t="s">
        <v>30</v>
      </c>
      <c r="T1873" s="7" t="s">
        <v>35</v>
      </c>
      <c r="U1873" s="7">
        <v>62</v>
      </c>
      <c r="V1873" s="6" t="s">
        <v>7491</v>
      </c>
      <c r="W1873" s="6" t="s">
        <v>7491</v>
      </c>
      <c r="X1873" s="6" t="s">
        <v>1213</v>
      </c>
      <c r="Y1873" s="8" t="s">
        <v>286</v>
      </c>
      <c r="Z1873" s="6" t="s">
        <v>7557</v>
      </c>
      <c r="AA1873" s="8">
        <v>1251</v>
      </c>
      <c r="AB1873" s="8" t="s">
        <v>4317</v>
      </c>
      <c r="AC1873" s="8">
        <v>2007</v>
      </c>
      <c r="AD1873" s="8">
        <v>2009</v>
      </c>
      <c r="AE1873" s="8">
        <v>4</v>
      </c>
      <c r="AF1873" s="8" t="s">
        <v>490</v>
      </c>
    </row>
    <row r="1874" spans="1:32" x14ac:dyDescent="0.25">
      <c r="A1874" s="6" t="s">
        <v>5247</v>
      </c>
      <c r="B1874" s="6" t="s">
        <v>5248</v>
      </c>
      <c r="C1874" s="6" t="s">
        <v>759</v>
      </c>
      <c r="D1874" s="7">
        <v>9</v>
      </c>
      <c r="E1874" s="8" t="s">
        <v>7558</v>
      </c>
      <c r="F1874" s="8">
        <v>0</v>
      </c>
      <c r="G1874" s="8">
        <v>0</v>
      </c>
      <c r="H1874" s="8">
        <f>VLOOKUP(E1874,[1]Hoja1!$E:$F,2,FALSE)</f>
        <v>0</v>
      </c>
      <c r="I1874" s="8">
        <f>VLOOKUP(E1874,[1]Hoja1!$E:$S,3,FALSE)</f>
        <v>0</v>
      </c>
      <c r="J1874" s="8">
        <f>VLOOKUP(E1874,[1]Hoja1!$E:$S,4,FALSE)</f>
        <v>0</v>
      </c>
      <c r="K1874" s="8">
        <f>VLOOKUP(E1874,[1]Hoja1!$E:$S,5,FALSE)</f>
        <v>0</v>
      </c>
      <c r="L1874" s="8">
        <f>VLOOKUP(E1874,[1]Hoja1!$E:$S,6,FALSE)</f>
        <v>0</v>
      </c>
      <c r="M1874" s="8">
        <f>VLOOKUP(E1874,[1]Hoja1!$E:$S,7,FALSE)</f>
        <v>0</v>
      </c>
      <c r="N1874" s="6"/>
      <c r="O1874" s="6" t="s">
        <v>4269</v>
      </c>
      <c r="P1874" s="6" t="s">
        <v>3221</v>
      </c>
      <c r="Q1874" s="6" t="s">
        <v>7559</v>
      </c>
      <c r="R1874" s="6" t="s">
        <v>54</v>
      </c>
      <c r="S1874" s="7" t="s">
        <v>30</v>
      </c>
      <c r="T1874" s="7" t="s">
        <v>35</v>
      </c>
      <c r="U1874" s="7">
        <v>33</v>
      </c>
      <c r="V1874" s="6" t="s">
        <v>80</v>
      </c>
      <c r="W1874" s="6" t="s">
        <v>80</v>
      </c>
      <c r="X1874" s="6" t="s">
        <v>2615</v>
      </c>
      <c r="Y1874" s="8" t="s">
        <v>2616</v>
      </c>
      <c r="Z1874" s="6" t="s">
        <v>7560</v>
      </c>
      <c r="AA1874" s="8">
        <v>0</v>
      </c>
      <c r="AB1874" s="8">
        <v>0</v>
      </c>
      <c r="AC1874" s="8">
        <v>0</v>
      </c>
      <c r="AD1874" s="8">
        <v>0</v>
      </c>
      <c r="AE1874" s="8">
        <v>0</v>
      </c>
      <c r="AF1874" s="8">
        <v>0</v>
      </c>
    </row>
    <row r="1875" spans="1:32" x14ac:dyDescent="0.25">
      <c r="A1875" s="6" t="s">
        <v>5247</v>
      </c>
      <c r="B1875" s="6" t="s">
        <v>5248</v>
      </c>
      <c r="C1875" s="6" t="s">
        <v>759</v>
      </c>
      <c r="D1875" s="7">
        <v>10</v>
      </c>
      <c r="E1875" s="8" t="s">
        <v>7561</v>
      </c>
      <c r="F1875" s="8">
        <v>0</v>
      </c>
      <c r="G1875" s="8">
        <v>0</v>
      </c>
      <c r="H1875" s="8">
        <f>VLOOKUP(E1875,[1]Hoja1!$E:$F,2,FALSE)</f>
        <v>0</v>
      </c>
      <c r="I1875" s="8">
        <f>VLOOKUP(E1875,[1]Hoja1!$E:$S,3,FALSE)</f>
        <v>0</v>
      </c>
      <c r="J1875" s="8">
        <f>VLOOKUP(E1875,[1]Hoja1!$E:$S,4,FALSE)</f>
        <v>0</v>
      </c>
      <c r="K1875" s="8">
        <f>VLOOKUP(E1875,[1]Hoja1!$E:$S,5,FALSE)</f>
        <v>0</v>
      </c>
      <c r="L1875" s="8">
        <f>VLOOKUP(E1875,[1]Hoja1!$E:$S,6,FALSE)</f>
        <v>0</v>
      </c>
      <c r="M1875" s="8">
        <f>VLOOKUP(E1875,[1]Hoja1!$E:$S,7,FALSE)</f>
        <v>0</v>
      </c>
      <c r="N1875" s="6"/>
      <c r="O1875" s="6" t="s">
        <v>7562</v>
      </c>
      <c r="P1875" s="6" t="s">
        <v>2570</v>
      </c>
      <c r="Q1875" s="6" t="s">
        <v>3518</v>
      </c>
      <c r="R1875" s="6" t="s">
        <v>34</v>
      </c>
      <c r="S1875" s="7" t="s">
        <v>35</v>
      </c>
      <c r="T1875" s="7" t="s">
        <v>35</v>
      </c>
      <c r="U1875" s="7">
        <v>32</v>
      </c>
      <c r="V1875" s="6" t="s">
        <v>80</v>
      </c>
      <c r="W1875" s="6" t="s">
        <v>80</v>
      </c>
      <c r="X1875" s="6" t="s">
        <v>80</v>
      </c>
      <c r="Y1875" s="8" t="s">
        <v>215</v>
      </c>
      <c r="Z1875" s="6" t="s">
        <v>7563</v>
      </c>
      <c r="AA1875" s="8">
        <v>0</v>
      </c>
      <c r="AB1875" s="8">
        <v>0</v>
      </c>
      <c r="AC1875" s="8">
        <v>0</v>
      </c>
      <c r="AD1875" s="8">
        <v>0</v>
      </c>
      <c r="AE1875" s="8">
        <v>0</v>
      </c>
      <c r="AF1875" s="8">
        <v>0</v>
      </c>
    </row>
    <row r="1876" spans="1:32" x14ac:dyDescent="0.25">
      <c r="A1876" s="6" t="s">
        <v>5247</v>
      </c>
      <c r="B1876" s="6" t="s">
        <v>5248</v>
      </c>
      <c r="C1876" s="6" t="s">
        <v>759</v>
      </c>
      <c r="D1876" s="7">
        <v>11</v>
      </c>
      <c r="E1876" s="8" t="s">
        <v>7564</v>
      </c>
      <c r="F1876" s="8">
        <v>0</v>
      </c>
      <c r="G1876" s="8">
        <v>0</v>
      </c>
      <c r="H1876" s="8">
        <f>VLOOKUP(E1876,[1]Hoja1!$E:$F,2,FALSE)</f>
        <v>0</v>
      </c>
      <c r="I1876" s="8">
        <f>VLOOKUP(E1876,[1]Hoja1!$E:$S,3,FALSE)</f>
        <v>0</v>
      </c>
      <c r="J1876" s="8">
        <f>VLOOKUP(E1876,[1]Hoja1!$E:$S,4,FALSE)</f>
        <v>0</v>
      </c>
      <c r="K1876" s="8">
        <f>VLOOKUP(E1876,[1]Hoja1!$E:$S,5,FALSE)</f>
        <v>0</v>
      </c>
      <c r="L1876" s="8">
        <f>VLOOKUP(E1876,[1]Hoja1!$E:$S,6,FALSE)</f>
        <v>0</v>
      </c>
      <c r="M1876" s="8">
        <f>VLOOKUP(E1876,[1]Hoja1!$E:$S,7,FALSE)</f>
        <v>0</v>
      </c>
      <c r="N1876" s="6"/>
      <c r="O1876" s="6" t="s">
        <v>7565</v>
      </c>
      <c r="P1876" s="6" t="s">
        <v>7566</v>
      </c>
      <c r="Q1876" s="6" t="s">
        <v>7567</v>
      </c>
      <c r="R1876" s="6" t="s">
        <v>34</v>
      </c>
      <c r="S1876" s="7" t="s">
        <v>35</v>
      </c>
      <c r="T1876" s="7" t="s">
        <v>35</v>
      </c>
      <c r="U1876" s="7">
        <v>42</v>
      </c>
      <c r="V1876" s="6" t="s">
        <v>2330</v>
      </c>
      <c r="W1876" s="6" t="s">
        <v>2330</v>
      </c>
      <c r="X1876" s="6" t="s">
        <v>2534</v>
      </c>
      <c r="Y1876" s="8" t="s">
        <v>286</v>
      </c>
      <c r="Z1876" s="6" t="s">
        <v>7568</v>
      </c>
      <c r="AA1876" s="8">
        <v>0</v>
      </c>
      <c r="AB1876" s="8">
        <v>0</v>
      </c>
      <c r="AC1876" s="8">
        <v>0</v>
      </c>
      <c r="AD1876" s="8">
        <v>0</v>
      </c>
      <c r="AE1876" s="8">
        <v>0</v>
      </c>
      <c r="AF1876" s="8">
        <v>0</v>
      </c>
    </row>
    <row r="1877" spans="1:32" x14ac:dyDescent="0.25">
      <c r="A1877" s="6" t="s">
        <v>5247</v>
      </c>
      <c r="B1877" s="6" t="s">
        <v>5248</v>
      </c>
      <c r="C1877" s="6" t="s">
        <v>759</v>
      </c>
      <c r="D1877" s="7">
        <v>12</v>
      </c>
      <c r="E1877" s="8" t="s">
        <v>7569</v>
      </c>
      <c r="F1877" s="8">
        <v>0</v>
      </c>
      <c r="G1877" s="8">
        <v>0</v>
      </c>
      <c r="H1877" s="8">
        <f>VLOOKUP(E1877,[1]Hoja1!$E:$F,2,FALSE)</f>
        <v>0</v>
      </c>
      <c r="I1877" s="8">
        <f>VLOOKUP(E1877,[1]Hoja1!$E:$S,3,FALSE)</f>
        <v>0</v>
      </c>
      <c r="J1877" s="8">
        <f>VLOOKUP(E1877,[1]Hoja1!$E:$S,4,FALSE)</f>
        <v>0</v>
      </c>
      <c r="K1877" s="8">
        <f>VLOOKUP(E1877,[1]Hoja1!$E:$S,5,FALSE)</f>
        <v>0</v>
      </c>
      <c r="L1877" s="8">
        <f>VLOOKUP(E1877,[1]Hoja1!$E:$S,6,FALSE)</f>
        <v>0</v>
      </c>
      <c r="M1877" s="8">
        <f>VLOOKUP(E1877,[1]Hoja1!$E:$S,7,FALSE)</f>
        <v>0</v>
      </c>
      <c r="N1877" s="6"/>
      <c r="O1877" s="6" t="s">
        <v>7570</v>
      </c>
      <c r="P1877" s="6" t="s">
        <v>2364</v>
      </c>
      <c r="Q1877" s="6" t="s">
        <v>7571</v>
      </c>
      <c r="R1877" s="6" t="s">
        <v>34</v>
      </c>
      <c r="S1877" s="7" t="s">
        <v>35</v>
      </c>
      <c r="T1877" s="7" t="s">
        <v>35</v>
      </c>
      <c r="U1877" s="7">
        <v>32</v>
      </c>
      <c r="V1877" s="6" t="s">
        <v>80</v>
      </c>
      <c r="W1877" s="6" t="s">
        <v>80</v>
      </c>
      <c r="X1877" s="6" t="s">
        <v>924</v>
      </c>
      <c r="Y1877" s="8" t="s">
        <v>120</v>
      </c>
      <c r="Z1877" s="6" t="s">
        <v>7572</v>
      </c>
      <c r="AA1877" s="8">
        <v>0</v>
      </c>
      <c r="AB1877" s="8">
        <v>0</v>
      </c>
      <c r="AC1877" s="8">
        <v>0</v>
      </c>
      <c r="AD1877" s="8">
        <v>0</v>
      </c>
      <c r="AE1877" s="8">
        <v>0</v>
      </c>
      <c r="AF1877" s="8">
        <v>0</v>
      </c>
    </row>
    <row r="1878" spans="1:32" x14ac:dyDescent="0.25">
      <c r="A1878" s="6" t="s">
        <v>5247</v>
      </c>
      <c r="B1878" s="6" t="s">
        <v>5248</v>
      </c>
      <c r="C1878" s="6" t="s">
        <v>759</v>
      </c>
      <c r="D1878" s="7">
        <v>13</v>
      </c>
      <c r="E1878" s="8" t="s">
        <v>7573</v>
      </c>
      <c r="F1878" s="8" t="s">
        <v>30</v>
      </c>
      <c r="G1878" s="8">
        <v>22</v>
      </c>
      <c r="H1878" s="8">
        <f>VLOOKUP(E1878,[1]Hoja1!$E:$F,2,FALSE)</f>
        <v>22</v>
      </c>
      <c r="I1878" s="8" t="str">
        <f>VLOOKUP(E1878,[1]Hoja1!$E:$S,3,FALSE)</f>
        <v>PARTIDO POLÍTICO SOLIDARIDAD NACIONAL</v>
      </c>
      <c r="J1878" s="8">
        <f>VLOOKUP(E1878,[1]Hoja1!$E:$S,4,FALSE)</f>
        <v>2015</v>
      </c>
      <c r="K1878" s="8">
        <f>VLOOKUP(E1878,[1]Hoja1!$E:$S,5,FALSE)</f>
        <v>2018</v>
      </c>
      <c r="L1878" s="8">
        <f>VLOOKUP(E1878,[1]Hoja1!$E:$S,6,FALSE)</f>
        <v>11</v>
      </c>
      <c r="M1878" s="8" t="str">
        <f>VLOOKUP(E1878,[1]Hoja1!$E:$S,7,FALSE)</f>
        <v>REGIDOR DISTRITAL</v>
      </c>
      <c r="N1878" s="6"/>
      <c r="O1878" s="6" t="s">
        <v>6114</v>
      </c>
      <c r="P1878" s="6" t="s">
        <v>7574</v>
      </c>
      <c r="Q1878" s="6" t="s">
        <v>1120</v>
      </c>
      <c r="R1878" s="6" t="s">
        <v>34</v>
      </c>
      <c r="S1878" s="7" t="s">
        <v>35</v>
      </c>
      <c r="T1878" s="7" t="s">
        <v>35</v>
      </c>
      <c r="U1878" s="7">
        <v>53</v>
      </c>
      <c r="V1878" s="6" t="s">
        <v>80</v>
      </c>
      <c r="W1878" s="6" t="s">
        <v>80</v>
      </c>
      <c r="X1878" s="6" t="s">
        <v>343</v>
      </c>
      <c r="Y1878" s="8" t="s">
        <v>82</v>
      </c>
      <c r="Z1878" s="6" t="s">
        <v>7575</v>
      </c>
      <c r="AA1878" s="8">
        <v>22</v>
      </c>
      <c r="AB1878" s="8" t="s">
        <v>3556</v>
      </c>
      <c r="AC1878" s="8">
        <v>2015</v>
      </c>
      <c r="AD1878" s="8">
        <v>2018</v>
      </c>
      <c r="AE1878" s="8">
        <v>11</v>
      </c>
      <c r="AF1878" s="8" t="s">
        <v>322</v>
      </c>
    </row>
    <row r="1879" spans="1:32" x14ac:dyDescent="0.25">
      <c r="A1879" s="6" t="s">
        <v>5247</v>
      </c>
      <c r="B1879" s="6" t="s">
        <v>5248</v>
      </c>
      <c r="C1879" s="6" t="s">
        <v>759</v>
      </c>
      <c r="D1879" s="7">
        <v>14</v>
      </c>
      <c r="E1879" s="8" t="s">
        <v>7576</v>
      </c>
      <c r="F1879" s="8">
        <v>0</v>
      </c>
      <c r="G1879" s="8">
        <v>0</v>
      </c>
      <c r="H1879" s="8">
        <f>VLOOKUP(E1879,[1]Hoja1!$E:$F,2,FALSE)</f>
        <v>0</v>
      </c>
      <c r="I1879" s="8">
        <f>VLOOKUP(E1879,[1]Hoja1!$E:$S,3,FALSE)</f>
        <v>0</v>
      </c>
      <c r="J1879" s="8">
        <f>VLOOKUP(E1879,[1]Hoja1!$E:$S,4,FALSE)</f>
        <v>0</v>
      </c>
      <c r="K1879" s="8">
        <f>VLOOKUP(E1879,[1]Hoja1!$E:$S,5,FALSE)</f>
        <v>0</v>
      </c>
      <c r="L1879" s="8">
        <f>VLOOKUP(E1879,[1]Hoja1!$E:$S,6,FALSE)</f>
        <v>0</v>
      </c>
      <c r="M1879" s="8">
        <f>VLOOKUP(E1879,[1]Hoja1!$E:$S,7,FALSE)</f>
        <v>0</v>
      </c>
      <c r="N1879" s="6"/>
      <c r="O1879" s="6" t="s">
        <v>830</v>
      </c>
      <c r="P1879" s="6" t="s">
        <v>4235</v>
      </c>
      <c r="Q1879" s="6" t="s">
        <v>7577</v>
      </c>
      <c r="R1879" s="6" t="s">
        <v>34</v>
      </c>
      <c r="S1879" s="7" t="s">
        <v>35</v>
      </c>
      <c r="T1879" s="7" t="s">
        <v>30</v>
      </c>
      <c r="U1879" s="7">
        <v>25</v>
      </c>
      <c r="V1879" s="6" t="s">
        <v>80</v>
      </c>
      <c r="W1879" s="6" t="s">
        <v>80</v>
      </c>
      <c r="X1879" s="6" t="s">
        <v>924</v>
      </c>
      <c r="Y1879" s="8" t="s">
        <v>120</v>
      </c>
      <c r="Z1879" s="6" t="s">
        <v>7578</v>
      </c>
      <c r="AA1879" s="8">
        <v>0</v>
      </c>
      <c r="AB1879" s="8">
        <v>0</v>
      </c>
      <c r="AC1879" s="8">
        <v>0</v>
      </c>
      <c r="AD1879" s="8">
        <v>0</v>
      </c>
      <c r="AE1879" s="8">
        <v>0</v>
      </c>
      <c r="AF1879" s="8">
        <v>0</v>
      </c>
    </row>
    <row r="1880" spans="1:32" x14ac:dyDescent="0.25">
      <c r="A1880" s="6" t="s">
        <v>5247</v>
      </c>
      <c r="B1880" s="6" t="s">
        <v>5248</v>
      </c>
      <c r="C1880" s="6" t="s">
        <v>759</v>
      </c>
      <c r="D1880" s="7">
        <v>15</v>
      </c>
      <c r="E1880" s="8" t="s">
        <v>7579</v>
      </c>
      <c r="F1880" s="8" t="s">
        <v>30</v>
      </c>
      <c r="G1880" s="8">
        <v>22</v>
      </c>
      <c r="H1880" s="8">
        <f>VLOOKUP(E1880,[1]Hoja1!$E:$F,2,FALSE)</f>
        <v>0</v>
      </c>
      <c r="I1880" s="8">
        <f>VLOOKUP(E1880,[1]Hoja1!$E:$S,3,FALSE)</f>
        <v>0</v>
      </c>
      <c r="J1880" s="8">
        <f>VLOOKUP(E1880,[1]Hoja1!$E:$S,4,FALSE)</f>
        <v>0</v>
      </c>
      <c r="K1880" s="8">
        <f>VLOOKUP(E1880,[1]Hoja1!$E:$S,5,FALSE)</f>
        <v>0</v>
      </c>
      <c r="L1880" s="8">
        <f>VLOOKUP(E1880,[1]Hoja1!$E:$S,6,FALSE)</f>
        <v>0</v>
      </c>
      <c r="M1880" s="8">
        <f>VLOOKUP(E1880,[1]Hoja1!$E:$S,7,FALSE)</f>
        <v>0</v>
      </c>
      <c r="N1880" s="6"/>
      <c r="O1880" s="6" t="s">
        <v>622</v>
      </c>
      <c r="P1880" s="6" t="s">
        <v>138</v>
      </c>
      <c r="Q1880" s="6" t="s">
        <v>7580</v>
      </c>
      <c r="R1880" s="6" t="s">
        <v>54</v>
      </c>
      <c r="S1880" s="7" t="s">
        <v>35</v>
      </c>
      <c r="T1880" s="7" t="s">
        <v>35</v>
      </c>
      <c r="U1880" s="7">
        <v>64</v>
      </c>
      <c r="V1880" s="6" t="s">
        <v>80</v>
      </c>
      <c r="W1880" s="6" t="s">
        <v>80</v>
      </c>
      <c r="X1880" s="6" t="s">
        <v>4088</v>
      </c>
      <c r="Y1880" s="8" t="s">
        <v>120</v>
      </c>
      <c r="Z1880" s="6" t="s">
        <v>7581</v>
      </c>
      <c r="AA1880" s="8">
        <v>0</v>
      </c>
      <c r="AB1880" s="8">
        <v>0</v>
      </c>
      <c r="AC1880" s="8">
        <v>0</v>
      </c>
      <c r="AD1880" s="8">
        <v>0</v>
      </c>
      <c r="AE1880" s="8">
        <v>0</v>
      </c>
      <c r="AF1880" s="8">
        <v>0</v>
      </c>
    </row>
    <row r="1881" spans="1:32" x14ac:dyDescent="0.25">
      <c r="A1881" s="6" t="s">
        <v>5247</v>
      </c>
      <c r="B1881" s="6" t="s">
        <v>5248</v>
      </c>
      <c r="C1881" s="6" t="s">
        <v>759</v>
      </c>
      <c r="D1881" s="7">
        <v>16</v>
      </c>
      <c r="E1881" s="8" t="s">
        <v>7582</v>
      </c>
      <c r="F1881" s="8">
        <v>0</v>
      </c>
      <c r="G1881" s="8">
        <v>0</v>
      </c>
      <c r="H1881" s="8">
        <f>VLOOKUP(E1881,[1]Hoja1!$E:$F,2,FALSE)</f>
        <v>0</v>
      </c>
      <c r="I1881" s="8">
        <f>VLOOKUP(E1881,[1]Hoja1!$E:$S,3,FALSE)</f>
        <v>0</v>
      </c>
      <c r="J1881" s="8">
        <f>VLOOKUP(E1881,[1]Hoja1!$E:$S,4,FALSE)</f>
        <v>0</v>
      </c>
      <c r="K1881" s="8">
        <f>VLOOKUP(E1881,[1]Hoja1!$E:$S,5,FALSE)</f>
        <v>0</v>
      </c>
      <c r="L1881" s="8">
        <f>VLOOKUP(E1881,[1]Hoja1!$E:$S,6,FALSE)</f>
        <v>0</v>
      </c>
      <c r="M1881" s="8">
        <f>VLOOKUP(E1881,[1]Hoja1!$E:$S,7,FALSE)</f>
        <v>0</v>
      </c>
      <c r="N1881" s="6"/>
      <c r="O1881" s="6" t="s">
        <v>2323</v>
      </c>
      <c r="P1881" s="6" t="s">
        <v>1414</v>
      </c>
      <c r="Q1881" s="6" t="s">
        <v>7583</v>
      </c>
      <c r="R1881" s="6" t="s">
        <v>34</v>
      </c>
      <c r="S1881" s="7" t="s">
        <v>30</v>
      </c>
      <c r="T1881" s="7" t="s">
        <v>35</v>
      </c>
      <c r="U1881" s="7">
        <v>47</v>
      </c>
      <c r="V1881" s="6" t="s">
        <v>80</v>
      </c>
      <c r="W1881" s="6" t="s">
        <v>80</v>
      </c>
      <c r="X1881" s="6" t="s">
        <v>5546</v>
      </c>
      <c r="Y1881" s="8" t="s">
        <v>82</v>
      </c>
      <c r="Z1881" s="6" t="s">
        <v>7584</v>
      </c>
      <c r="AA1881" s="8">
        <v>0</v>
      </c>
      <c r="AB1881" s="8">
        <v>0</v>
      </c>
      <c r="AC1881" s="8">
        <v>0</v>
      </c>
      <c r="AD1881" s="8">
        <v>0</v>
      </c>
      <c r="AE1881" s="8">
        <v>0</v>
      </c>
      <c r="AF1881" s="8">
        <v>0</v>
      </c>
    </row>
    <row r="1882" spans="1:32" x14ac:dyDescent="0.25">
      <c r="A1882" s="6" t="s">
        <v>5247</v>
      </c>
      <c r="B1882" s="6" t="s">
        <v>5248</v>
      </c>
      <c r="C1882" s="6" t="s">
        <v>759</v>
      </c>
      <c r="D1882" s="7">
        <v>17</v>
      </c>
      <c r="E1882" s="8" t="s">
        <v>7585</v>
      </c>
      <c r="F1882" s="8">
        <v>0</v>
      </c>
      <c r="G1882" s="8">
        <v>0</v>
      </c>
      <c r="H1882" s="8">
        <f>VLOOKUP(E1882,[1]Hoja1!$E:$F,2,FALSE)</f>
        <v>0</v>
      </c>
      <c r="I1882" s="8">
        <f>VLOOKUP(E1882,[1]Hoja1!$E:$S,3,FALSE)</f>
        <v>0</v>
      </c>
      <c r="J1882" s="8">
        <f>VLOOKUP(E1882,[1]Hoja1!$E:$S,4,FALSE)</f>
        <v>0</v>
      </c>
      <c r="K1882" s="8">
        <f>VLOOKUP(E1882,[1]Hoja1!$E:$S,5,FALSE)</f>
        <v>0</v>
      </c>
      <c r="L1882" s="8">
        <f>VLOOKUP(E1882,[1]Hoja1!$E:$S,6,FALSE)</f>
        <v>0</v>
      </c>
      <c r="M1882" s="8">
        <f>VLOOKUP(E1882,[1]Hoja1!$E:$S,7,FALSE)</f>
        <v>0</v>
      </c>
      <c r="N1882" s="6"/>
      <c r="O1882" s="6" t="s">
        <v>7586</v>
      </c>
      <c r="P1882" s="6" t="s">
        <v>416</v>
      </c>
      <c r="Q1882" s="6" t="s">
        <v>5919</v>
      </c>
      <c r="R1882" s="6" t="s">
        <v>34</v>
      </c>
      <c r="S1882" s="7" t="s">
        <v>35</v>
      </c>
      <c r="T1882" s="7" t="s">
        <v>35</v>
      </c>
      <c r="U1882" s="7">
        <v>48</v>
      </c>
      <c r="V1882" s="6" t="s">
        <v>80</v>
      </c>
      <c r="W1882" s="6" t="s">
        <v>80</v>
      </c>
      <c r="X1882" s="6" t="s">
        <v>4853</v>
      </c>
      <c r="Y1882" s="8" t="s">
        <v>215</v>
      </c>
      <c r="Z1882" s="6" t="s">
        <v>7587</v>
      </c>
      <c r="AA1882" s="8">
        <v>0</v>
      </c>
      <c r="AB1882" s="8">
        <v>0</v>
      </c>
      <c r="AC1882" s="8">
        <v>0</v>
      </c>
      <c r="AD1882" s="8">
        <v>0</v>
      </c>
      <c r="AE1882" s="8">
        <v>0</v>
      </c>
      <c r="AF1882" s="8">
        <v>0</v>
      </c>
    </row>
    <row r="1883" spans="1:32" x14ac:dyDescent="0.25">
      <c r="A1883" s="6" t="s">
        <v>5247</v>
      </c>
      <c r="B1883" s="6" t="s">
        <v>5248</v>
      </c>
      <c r="C1883" s="6" t="s">
        <v>759</v>
      </c>
      <c r="D1883" s="7">
        <v>18</v>
      </c>
      <c r="E1883" s="8" t="s">
        <v>7588</v>
      </c>
      <c r="F1883" s="8">
        <v>0</v>
      </c>
      <c r="G1883" s="8">
        <v>0</v>
      </c>
      <c r="H1883" s="8">
        <f>VLOOKUP(E1883,[1]Hoja1!$E:$F,2,FALSE)</f>
        <v>0</v>
      </c>
      <c r="I1883" s="8">
        <f>VLOOKUP(E1883,[1]Hoja1!$E:$S,3,FALSE)</f>
        <v>0</v>
      </c>
      <c r="J1883" s="8">
        <f>VLOOKUP(E1883,[1]Hoja1!$E:$S,4,FALSE)</f>
        <v>0</v>
      </c>
      <c r="K1883" s="8">
        <f>VLOOKUP(E1883,[1]Hoja1!$E:$S,5,FALSE)</f>
        <v>0</v>
      </c>
      <c r="L1883" s="8">
        <f>VLOOKUP(E1883,[1]Hoja1!$E:$S,6,FALSE)</f>
        <v>0</v>
      </c>
      <c r="M1883" s="8">
        <f>VLOOKUP(E1883,[1]Hoja1!$E:$S,7,FALSE)</f>
        <v>0</v>
      </c>
      <c r="N1883" s="6"/>
      <c r="O1883" s="6" t="s">
        <v>7589</v>
      </c>
      <c r="P1883" s="6" t="s">
        <v>7590</v>
      </c>
      <c r="Q1883" s="6" t="s">
        <v>4898</v>
      </c>
      <c r="R1883" s="6" t="s">
        <v>54</v>
      </c>
      <c r="S1883" s="7" t="s">
        <v>35</v>
      </c>
      <c r="T1883" s="7" t="s">
        <v>35</v>
      </c>
      <c r="U1883" s="7">
        <v>35</v>
      </c>
      <c r="V1883" s="6" t="s">
        <v>80</v>
      </c>
      <c r="W1883" s="6" t="s">
        <v>80</v>
      </c>
      <c r="X1883" s="6" t="s">
        <v>924</v>
      </c>
      <c r="Y1883" s="8" t="s">
        <v>120</v>
      </c>
      <c r="Z1883" s="6" t="s">
        <v>7591</v>
      </c>
      <c r="AA1883" s="8">
        <v>0</v>
      </c>
      <c r="AB1883" s="8">
        <v>0</v>
      </c>
      <c r="AC1883" s="8">
        <v>0</v>
      </c>
      <c r="AD1883" s="8">
        <v>0</v>
      </c>
      <c r="AE1883" s="8">
        <v>0</v>
      </c>
      <c r="AF1883" s="8">
        <v>0</v>
      </c>
    </row>
    <row r="1884" spans="1:32" x14ac:dyDescent="0.25">
      <c r="A1884" s="6" t="s">
        <v>5247</v>
      </c>
      <c r="B1884" s="6" t="s">
        <v>5248</v>
      </c>
      <c r="C1884" s="6" t="s">
        <v>759</v>
      </c>
      <c r="D1884" s="7">
        <v>19</v>
      </c>
      <c r="E1884" s="8" t="s">
        <v>7592</v>
      </c>
      <c r="F1884" s="8">
        <v>0</v>
      </c>
      <c r="G1884" s="8">
        <v>0</v>
      </c>
      <c r="H1884" s="8">
        <f>VLOOKUP(E1884,[1]Hoja1!$E:$F,2,FALSE)</f>
        <v>0</v>
      </c>
      <c r="I1884" s="8">
        <f>VLOOKUP(E1884,[1]Hoja1!$E:$S,3,FALSE)</f>
        <v>0</v>
      </c>
      <c r="J1884" s="8">
        <f>VLOOKUP(E1884,[1]Hoja1!$E:$S,4,FALSE)</f>
        <v>0</v>
      </c>
      <c r="K1884" s="8">
        <f>VLOOKUP(E1884,[1]Hoja1!$E:$S,5,FALSE)</f>
        <v>0</v>
      </c>
      <c r="L1884" s="8">
        <f>VLOOKUP(E1884,[1]Hoja1!$E:$S,6,FALSE)</f>
        <v>0</v>
      </c>
      <c r="M1884" s="8">
        <f>VLOOKUP(E1884,[1]Hoja1!$E:$S,7,FALSE)</f>
        <v>0</v>
      </c>
      <c r="N1884" s="6"/>
      <c r="O1884" s="6" t="s">
        <v>6341</v>
      </c>
      <c r="P1884" s="6" t="s">
        <v>765</v>
      </c>
      <c r="Q1884" s="6" t="s">
        <v>7593</v>
      </c>
      <c r="R1884" s="6" t="s">
        <v>34</v>
      </c>
      <c r="S1884" s="7" t="s">
        <v>35</v>
      </c>
      <c r="T1884" s="7" t="s">
        <v>35</v>
      </c>
      <c r="U1884" s="7">
        <v>49</v>
      </c>
      <c r="V1884" s="6" t="s">
        <v>80</v>
      </c>
      <c r="W1884" s="6" t="s">
        <v>80</v>
      </c>
      <c r="X1884" s="6" t="s">
        <v>5001</v>
      </c>
      <c r="Y1884" s="8" t="s">
        <v>120</v>
      </c>
      <c r="Z1884" s="6" t="s">
        <v>7594</v>
      </c>
      <c r="AA1884" s="8">
        <v>0</v>
      </c>
      <c r="AB1884" s="8">
        <v>0</v>
      </c>
      <c r="AC1884" s="8">
        <v>0</v>
      </c>
      <c r="AD1884" s="8">
        <v>0</v>
      </c>
      <c r="AE1884" s="8">
        <v>0</v>
      </c>
      <c r="AF1884" s="8">
        <v>0</v>
      </c>
    </row>
    <row r="1885" spans="1:32" x14ac:dyDescent="0.25">
      <c r="A1885" s="6" t="s">
        <v>5247</v>
      </c>
      <c r="B1885" s="6" t="s">
        <v>5248</v>
      </c>
      <c r="C1885" s="6" t="s">
        <v>759</v>
      </c>
      <c r="D1885" s="7">
        <v>20</v>
      </c>
      <c r="E1885" s="8" t="s">
        <v>7595</v>
      </c>
      <c r="F1885" s="8">
        <v>0</v>
      </c>
      <c r="G1885" s="8">
        <v>0</v>
      </c>
      <c r="H1885" s="8">
        <f>VLOOKUP(E1885,[1]Hoja1!$E:$F,2,FALSE)</f>
        <v>0</v>
      </c>
      <c r="I1885" s="8">
        <f>VLOOKUP(E1885,[1]Hoja1!$E:$S,3,FALSE)</f>
        <v>0</v>
      </c>
      <c r="J1885" s="8">
        <f>VLOOKUP(E1885,[1]Hoja1!$E:$S,4,FALSE)</f>
        <v>0</v>
      </c>
      <c r="K1885" s="8">
        <f>VLOOKUP(E1885,[1]Hoja1!$E:$S,5,FALSE)</f>
        <v>0</v>
      </c>
      <c r="L1885" s="8">
        <f>VLOOKUP(E1885,[1]Hoja1!$E:$S,6,FALSE)</f>
        <v>0</v>
      </c>
      <c r="M1885" s="8">
        <f>VLOOKUP(E1885,[1]Hoja1!$E:$S,7,FALSE)</f>
        <v>0</v>
      </c>
      <c r="N1885" s="6"/>
      <c r="O1885" s="6" t="s">
        <v>941</v>
      </c>
      <c r="P1885" s="6" t="s">
        <v>7596</v>
      </c>
      <c r="Q1885" s="6" t="s">
        <v>623</v>
      </c>
      <c r="R1885" s="6" t="s">
        <v>34</v>
      </c>
      <c r="S1885" s="7" t="s">
        <v>35</v>
      </c>
      <c r="T1885" s="7" t="s">
        <v>35</v>
      </c>
      <c r="U1885" s="7">
        <v>62</v>
      </c>
      <c r="V1885" s="6" t="s">
        <v>80</v>
      </c>
      <c r="W1885" s="6" t="s">
        <v>80</v>
      </c>
      <c r="X1885" s="6" t="s">
        <v>5001</v>
      </c>
      <c r="Y1885" s="8" t="s">
        <v>120</v>
      </c>
      <c r="Z1885" s="6" t="s">
        <v>7597</v>
      </c>
      <c r="AA1885" s="8">
        <v>0</v>
      </c>
      <c r="AB1885" s="8">
        <v>0</v>
      </c>
      <c r="AC1885" s="8">
        <v>0</v>
      </c>
      <c r="AD1885" s="8">
        <v>0</v>
      </c>
      <c r="AE1885" s="8">
        <v>0</v>
      </c>
      <c r="AF1885" s="8">
        <v>0</v>
      </c>
    </row>
    <row r="1886" spans="1:32" x14ac:dyDescent="0.25">
      <c r="A1886" s="6" t="s">
        <v>5247</v>
      </c>
      <c r="B1886" s="6" t="s">
        <v>5248</v>
      </c>
      <c r="C1886" s="6" t="s">
        <v>759</v>
      </c>
      <c r="D1886" s="7">
        <v>21</v>
      </c>
      <c r="E1886" s="8" t="s">
        <v>7598</v>
      </c>
      <c r="F1886" s="8">
        <v>0</v>
      </c>
      <c r="G1886" s="8">
        <v>0</v>
      </c>
      <c r="H1886" s="8">
        <f>VLOOKUP(E1886,[1]Hoja1!$E:$F,2,FALSE)</f>
        <v>0</v>
      </c>
      <c r="I1886" s="8">
        <f>VLOOKUP(E1886,[1]Hoja1!$E:$S,3,FALSE)</f>
        <v>0</v>
      </c>
      <c r="J1886" s="8">
        <f>VLOOKUP(E1886,[1]Hoja1!$E:$S,4,FALSE)</f>
        <v>0</v>
      </c>
      <c r="K1886" s="8">
        <f>VLOOKUP(E1886,[1]Hoja1!$E:$S,5,FALSE)</f>
        <v>0</v>
      </c>
      <c r="L1886" s="8">
        <f>VLOOKUP(E1886,[1]Hoja1!$E:$S,6,FALSE)</f>
        <v>0</v>
      </c>
      <c r="M1886" s="8">
        <f>VLOOKUP(E1886,[1]Hoja1!$E:$S,7,FALSE)</f>
        <v>0</v>
      </c>
      <c r="N1886" s="6"/>
      <c r="O1886" s="6" t="s">
        <v>7599</v>
      </c>
      <c r="P1886" s="6" t="s">
        <v>7600</v>
      </c>
      <c r="Q1886" s="6" t="s">
        <v>7601</v>
      </c>
      <c r="R1886" s="6" t="s">
        <v>54</v>
      </c>
      <c r="S1886" s="7" t="s">
        <v>35</v>
      </c>
      <c r="T1886" s="7" t="s">
        <v>35</v>
      </c>
      <c r="U1886" s="7">
        <v>64</v>
      </c>
      <c r="V1886" s="6" t="s">
        <v>80</v>
      </c>
      <c r="W1886" s="6" t="s">
        <v>80</v>
      </c>
      <c r="X1886" s="6" t="s">
        <v>5001</v>
      </c>
      <c r="Y1886" s="8" t="s">
        <v>120</v>
      </c>
      <c r="Z1886" s="6" t="s">
        <v>7602</v>
      </c>
      <c r="AA1886" s="8">
        <v>0</v>
      </c>
      <c r="AB1886" s="8">
        <v>0</v>
      </c>
      <c r="AC1886" s="8">
        <v>0</v>
      </c>
      <c r="AD1886" s="8">
        <v>0</v>
      </c>
      <c r="AE1886" s="8">
        <v>0</v>
      </c>
      <c r="AF1886" s="8">
        <v>0</v>
      </c>
    </row>
    <row r="1887" spans="1:32" x14ac:dyDescent="0.25">
      <c r="A1887" s="6" t="s">
        <v>5247</v>
      </c>
      <c r="B1887" s="6" t="s">
        <v>5248</v>
      </c>
      <c r="C1887" s="6" t="s">
        <v>759</v>
      </c>
      <c r="D1887" s="7">
        <v>22</v>
      </c>
      <c r="E1887" s="8" t="s">
        <v>7603</v>
      </c>
      <c r="F1887" s="8">
        <v>0</v>
      </c>
      <c r="G1887" s="8">
        <v>0</v>
      </c>
      <c r="H1887" s="8">
        <f>VLOOKUP(E1887,[1]Hoja1!$E:$F,2,FALSE)</f>
        <v>0</v>
      </c>
      <c r="I1887" s="8">
        <f>VLOOKUP(E1887,[1]Hoja1!$E:$S,3,FALSE)</f>
        <v>0</v>
      </c>
      <c r="J1887" s="8">
        <f>VLOOKUP(E1887,[1]Hoja1!$E:$S,4,FALSE)</f>
        <v>0</v>
      </c>
      <c r="K1887" s="8">
        <f>VLOOKUP(E1887,[1]Hoja1!$E:$S,5,FALSE)</f>
        <v>0</v>
      </c>
      <c r="L1887" s="8">
        <f>VLOOKUP(E1887,[1]Hoja1!$E:$S,6,FALSE)</f>
        <v>0</v>
      </c>
      <c r="M1887" s="8">
        <f>VLOOKUP(E1887,[1]Hoja1!$E:$S,7,FALSE)</f>
        <v>0</v>
      </c>
      <c r="N1887" s="6"/>
      <c r="O1887" s="6" t="s">
        <v>7604</v>
      </c>
      <c r="P1887" s="6" t="s">
        <v>7605</v>
      </c>
      <c r="Q1887" s="6" t="s">
        <v>7606</v>
      </c>
      <c r="R1887" s="6" t="s">
        <v>34</v>
      </c>
      <c r="S1887" s="7" t="s">
        <v>35</v>
      </c>
      <c r="T1887" s="7" t="s">
        <v>35</v>
      </c>
      <c r="U1887" s="7">
        <v>67</v>
      </c>
      <c r="V1887" s="6" t="s">
        <v>80</v>
      </c>
      <c r="W1887" s="6" t="s">
        <v>80</v>
      </c>
      <c r="X1887" s="6" t="s">
        <v>1502</v>
      </c>
      <c r="Y1887" s="8" t="s">
        <v>120</v>
      </c>
      <c r="Z1887" s="6" t="s">
        <v>7607</v>
      </c>
      <c r="AA1887" s="8">
        <v>0</v>
      </c>
      <c r="AB1887" s="8">
        <v>0</v>
      </c>
      <c r="AC1887" s="8">
        <v>0</v>
      </c>
      <c r="AD1887" s="8">
        <v>0</v>
      </c>
      <c r="AE1887" s="8">
        <v>0</v>
      </c>
      <c r="AF1887" s="8">
        <v>0</v>
      </c>
    </row>
    <row r="1888" spans="1:32" x14ac:dyDescent="0.25">
      <c r="A1888" s="6" t="s">
        <v>5247</v>
      </c>
      <c r="B1888" s="6" t="s">
        <v>5248</v>
      </c>
      <c r="C1888" s="6" t="s">
        <v>759</v>
      </c>
      <c r="D1888" s="7">
        <v>23</v>
      </c>
      <c r="E1888" s="8" t="s">
        <v>7608</v>
      </c>
      <c r="F1888" s="8">
        <v>0</v>
      </c>
      <c r="G1888" s="8">
        <v>0</v>
      </c>
      <c r="H1888" s="8">
        <f>VLOOKUP(E1888,[1]Hoja1!$E:$F,2,FALSE)</f>
        <v>0</v>
      </c>
      <c r="I1888" s="8">
        <f>VLOOKUP(E1888,[1]Hoja1!$E:$S,3,FALSE)</f>
        <v>0</v>
      </c>
      <c r="J1888" s="8">
        <f>VLOOKUP(E1888,[1]Hoja1!$E:$S,4,FALSE)</f>
        <v>0</v>
      </c>
      <c r="K1888" s="8">
        <f>VLOOKUP(E1888,[1]Hoja1!$E:$S,5,FALSE)</f>
        <v>0</v>
      </c>
      <c r="L1888" s="8">
        <f>VLOOKUP(E1888,[1]Hoja1!$E:$S,6,FALSE)</f>
        <v>0</v>
      </c>
      <c r="M1888" s="8">
        <f>VLOOKUP(E1888,[1]Hoja1!$E:$S,7,FALSE)</f>
        <v>0</v>
      </c>
      <c r="N1888" s="6"/>
      <c r="O1888" s="6" t="s">
        <v>7609</v>
      </c>
      <c r="P1888" s="6" t="s">
        <v>4949</v>
      </c>
      <c r="Q1888" s="6" t="s">
        <v>7610</v>
      </c>
      <c r="R1888" s="6" t="s">
        <v>54</v>
      </c>
      <c r="S1888" s="7" t="s">
        <v>35</v>
      </c>
      <c r="T1888" s="7" t="s">
        <v>35</v>
      </c>
      <c r="U1888" s="7">
        <v>35</v>
      </c>
      <c r="V1888" s="6" t="s">
        <v>80</v>
      </c>
      <c r="W1888" s="6" t="s">
        <v>80</v>
      </c>
      <c r="X1888" s="6" t="s">
        <v>5374</v>
      </c>
      <c r="Y1888" s="8" t="s">
        <v>120</v>
      </c>
      <c r="Z1888" s="6" t="s">
        <v>7611</v>
      </c>
      <c r="AA1888" s="8">
        <v>0</v>
      </c>
      <c r="AB1888" s="8">
        <v>0</v>
      </c>
      <c r="AC1888" s="8">
        <v>0</v>
      </c>
      <c r="AD1888" s="8">
        <v>0</v>
      </c>
      <c r="AE1888" s="8">
        <v>0</v>
      </c>
      <c r="AF1888" s="8">
        <v>0</v>
      </c>
    </row>
    <row r="1889" spans="1:32" x14ac:dyDescent="0.25">
      <c r="A1889" s="6" t="s">
        <v>5247</v>
      </c>
      <c r="B1889" s="6" t="s">
        <v>5248</v>
      </c>
      <c r="C1889" s="6" t="s">
        <v>759</v>
      </c>
      <c r="D1889" s="7">
        <v>24</v>
      </c>
      <c r="E1889" s="8" t="s">
        <v>7612</v>
      </c>
      <c r="F1889" s="8">
        <v>0</v>
      </c>
      <c r="G1889" s="8">
        <v>0</v>
      </c>
      <c r="H1889" s="8">
        <f>VLOOKUP(E1889,[1]Hoja1!$E:$F,2,FALSE)</f>
        <v>0</v>
      </c>
      <c r="I1889" s="8">
        <f>VLOOKUP(E1889,[1]Hoja1!$E:$S,3,FALSE)</f>
        <v>0</v>
      </c>
      <c r="J1889" s="8">
        <f>VLOOKUP(E1889,[1]Hoja1!$E:$S,4,FALSE)</f>
        <v>0</v>
      </c>
      <c r="K1889" s="8">
        <f>VLOOKUP(E1889,[1]Hoja1!$E:$S,5,FALSE)</f>
        <v>0</v>
      </c>
      <c r="L1889" s="8">
        <f>VLOOKUP(E1889,[1]Hoja1!$E:$S,6,FALSE)</f>
        <v>0</v>
      </c>
      <c r="M1889" s="8">
        <f>VLOOKUP(E1889,[1]Hoja1!$E:$S,7,FALSE)</f>
        <v>0</v>
      </c>
      <c r="N1889" s="6"/>
      <c r="O1889" s="6" t="s">
        <v>5160</v>
      </c>
      <c r="P1889" s="6" t="s">
        <v>7613</v>
      </c>
      <c r="Q1889" s="6" t="s">
        <v>7614</v>
      </c>
      <c r="R1889" s="6" t="s">
        <v>34</v>
      </c>
      <c r="S1889" s="7" t="s">
        <v>35</v>
      </c>
      <c r="T1889" s="7" t="s">
        <v>30</v>
      </c>
      <c r="U1889" s="7">
        <v>26</v>
      </c>
      <c r="V1889" s="6" t="s">
        <v>80</v>
      </c>
      <c r="W1889" s="6" t="s">
        <v>80</v>
      </c>
      <c r="X1889" s="6" t="s">
        <v>976</v>
      </c>
      <c r="Y1889" s="8" t="s">
        <v>82</v>
      </c>
      <c r="Z1889" s="6" t="s">
        <v>7615</v>
      </c>
      <c r="AA1889" s="8">
        <v>0</v>
      </c>
      <c r="AB1889" s="8">
        <v>0</v>
      </c>
      <c r="AC1889" s="8">
        <v>0</v>
      </c>
      <c r="AD1889" s="8">
        <v>0</v>
      </c>
      <c r="AE1889" s="8">
        <v>0</v>
      </c>
      <c r="AF1889" s="8">
        <v>0</v>
      </c>
    </row>
    <row r="1890" spans="1:32" x14ac:dyDescent="0.25">
      <c r="A1890" s="6" t="s">
        <v>5247</v>
      </c>
      <c r="B1890" s="6" t="s">
        <v>5248</v>
      </c>
      <c r="C1890" s="6" t="s">
        <v>759</v>
      </c>
      <c r="D1890" s="7">
        <v>25</v>
      </c>
      <c r="E1890" s="8" t="s">
        <v>7616</v>
      </c>
      <c r="F1890" s="8">
        <v>0</v>
      </c>
      <c r="G1890" s="8">
        <v>0</v>
      </c>
      <c r="H1890" s="8">
        <f>VLOOKUP(E1890,[1]Hoja1!$E:$F,2,FALSE)</f>
        <v>0</v>
      </c>
      <c r="I1890" s="8">
        <f>VLOOKUP(E1890,[1]Hoja1!$E:$S,3,FALSE)</f>
        <v>0</v>
      </c>
      <c r="J1890" s="8">
        <f>VLOOKUP(E1890,[1]Hoja1!$E:$S,4,FALSE)</f>
        <v>0</v>
      </c>
      <c r="K1890" s="8">
        <f>VLOOKUP(E1890,[1]Hoja1!$E:$S,5,FALSE)</f>
        <v>0</v>
      </c>
      <c r="L1890" s="8">
        <f>VLOOKUP(E1890,[1]Hoja1!$E:$S,6,FALSE)</f>
        <v>0</v>
      </c>
      <c r="M1890" s="8">
        <f>VLOOKUP(E1890,[1]Hoja1!$E:$S,7,FALSE)</f>
        <v>0</v>
      </c>
      <c r="N1890" s="6"/>
      <c r="O1890" s="6" t="s">
        <v>290</v>
      </c>
      <c r="P1890" s="6" t="s">
        <v>7617</v>
      </c>
      <c r="Q1890" s="6" t="s">
        <v>348</v>
      </c>
      <c r="R1890" s="6" t="s">
        <v>34</v>
      </c>
      <c r="S1890" s="7" t="s">
        <v>35</v>
      </c>
      <c r="T1890" s="7" t="s">
        <v>35</v>
      </c>
      <c r="U1890" s="7">
        <v>50</v>
      </c>
      <c r="V1890" s="6" t="s">
        <v>80</v>
      </c>
      <c r="W1890" s="6" t="s">
        <v>80</v>
      </c>
      <c r="X1890" s="6" t="s">
        <v>1844</v>
      </c>
      <c r="Y1890" s="8" t="s">
        <v>120</v>
      </c>
      <c r="Z1890" s="6" t="s">
        <v>7618</v>
      </c>
      <c r="AA1890" s="8">
        <v>0</v>
      </c>
      <c r="AB1890" s="8">
        <v>0</v>
      </c>
      <c r="AC1890" s="8">
        <v>0</v>
      </c>
      <c r="AD1890" s="8">
        <v>0</v>
      </c>
      <c r="AE1890" s="8">
        <v>0</v>
      </c>
      <c r="AF1890" s="8">
        <v>0</v>
      </c>
    </row>
    <row r="1891" spans="1:32" x14ac:dyDescent="0.25">
      <c r="A1891" s="6" t="s">
        <v>5247</v>
      </c>
      <c r="B1891" s="6" t="s">
        <v>5248</v>
      </c>
      <c r="C1891" s="6" t="s">
        <v>759</v>
      </c>
      <c r="D1891" s="7">
        <v>26</v>
      </c>
      <c r="E1891" s="8" t="s">
        <v>7619</v>
      </c>
      <c r="F1891" s="8">
        <v>0</v>
      </c>
      <c r="G1891" s="8">
        <v>0</v>
      </c>
      <c r="H1891" s="8">
        <f>VLOOKUP(E1891,[1]Hoja1!$E:$F,2,FALSE)</f>
        <v>0</v>
      </c>
      <c r="I1891" s="8">
        <f>VLOOKUP(E1891,[1]Hoja1!$E:$S,3,FALSE)</f>
        <v>0</v>
      </c>
      <c r="J1891" s="8">
        <f>VLOOKUP(E1891,[1]Hoja1!$E:$S,4,FALSE)</f>
        <v>0</v>
      </c>
      <c r="K1891" s="8">
        <f>VLOOKUP(E1891,[1]Hoja1!$E:$S,5,FALSE)</f>
        <v>0</v>
      </c>
      <c r="L1891" s="8">
        <f>VLOOKUP(E1891,[1]Hoja1!$E:$S,6,FALSE)</f>
        <v>0</v>
      </c>
      <c r="M1891" s="8">
        <f>VLOOKUP(E1891,[1]Hoja1!$E:$S,7,FALSE)</f>
        <v>0</v>
      </c>
      <c r="N1891" s="6"/>
      <c r="O1891" s="6" t="s">
        <v>7620</v>
      </c>
      <c r="P1891" s="6" t="s">
        <v>4214</v>
      </c>
      <c r="Q1891" s="6" t="s">
        <v>7621</v>
      </c>
      <c r="R1891" s="6" t="s">
        <v>34</v>
      </c>
      <c r="S1891" s="7" t="s">
        <v>30</v>
      </c>
      <c r="T1891" s="7" t="s">
        <v>35</v>
      </c>
      <c r="U1891" s="7">
        <v>51</v>
      </c>
      <c r="V1891" s="6" t="s">
        <v>80</v>
      </c>
      <c r="W1891" s="6" t="s">
        <v>80</v>
      </c>
      <c r="X1891" s="6" t="s">
        <v>5374</v>
      </c>
      <c r="Y1891" s="8" t="s">
        <v>120</v>
      </c>
      <c r="Z1891" s="6" t="s">
        <v>7622</v>
      </c>
      <c r="AA1891" s="8">
        <v>0</v>
      </c>
      <c r="AB1891" s="8">
        <v>0</v>
      </c>
      <c r="AC1891" s="8">
        <v>0</v>
      </c>
      <c r="AD1891" s="8">
        <v>0</v>
      </c>
      <c r="AE1891" s="8">
        <v>0</v>
      </c>
      <c r="AF1891" s="8">
        <v>0</v>
      </c>
    </row>
    <row r="1892" spans="1:32" x14ac:dyDescent="0.25">
      <c r="A1892" s="6" t="s">
        <v>5247</v>
      </c>
      <c r="B1892" s="6" t="s">
        <v>5248</v>
      </c>
      <c r="C1892" s="6" t="s">
        <v>759</v>
      </c>
      <c r="D1892" s="7">
        <v>27</v>
      </c>
      <c r="E1892" s="8" t="s">
        <v>7623</v>
      </c>
      <c r="F1892" s="8">
        <v>0</v>
      </c>
      <c r="G1892" s="8">
        <v>0</v>
      </c>
      <c r="H1892" s="8">
        <f>VLOOKUP(E1892,[1]Hoja1!$E:$F,2,FALSE)</f>
        <v>0</v>
      </c>
      <c r="I1892" s="8">
        <f>VLOOKUP(E1892,[1]Hoja1!$E:$S,3,FALSE)</f>
        <v>0</v>
      </c>
      <c r="J1892" s="8">
        <f>VLOOKUP(E1892,[1]Hoja1!$E:$S,4,FALSE)</f>
        <v>0</v>
      </c>
      <c r="K1892" s="8">
        <f>VLOOKUP(E1892,[1]Hoja1!$E:$S,5,FALSE)</f>
        <v>0</v>
      </c>
      <c r="L1892" s="8">
        <f>VLOOKUP(E1892,[1]Hoja1!$E:$S,6,FALSE)</f>
        <v>0</v>
      </c>
      <c r="M1892" s="8">
        <f>VLOOKUP(E1892,[1]Hoja1!$E:$S,7,FALSE)</f>
        <v>0</v>
      </c>
      <c r="N1892" s="6"/>
      <c r="O1892" s="6" t="s">
        <v>445</v>
      </c>
      <c r="P1892" s="6" t="s">
        <v>197</v>
      </c>
      <c r="Q1892" s="6" t="s">
        <v>7624</v>
      </c>
      <c r="R1892" s="6" t="s">
        <v>34</v>
      </c>
      <c r="S1892" s="7" t="s">
        <v>35</v>
      </c>
      <c r="T1892" s="7" t="s">
        <v>35</v>
      </c>
      <c r="U1892" s="7">
        <v>62</v>
      </c>
      <c r="V1892" s="6" t="s">
        <v>80</v>
      </c>
      <c r="W1892" s="6" t="s">
        <v>80</v>
      </c>
      <c r="X1892" s="6" t="s">
        <v>5546</v>
      </c>
      <c r="Y1892" s="8" t="s">
        <v>82</v>
      </c>
      <c r="Z1892" s="6" t="s">
        <v>7625</v>
      </c>
      <c r="AA1892" s="8">
        <v>0</v>
      </c>
      <c r="AB1892" s="8">
        <v>0</v>
      </c>
      <c r="AC1892" s="8">
        <v>0</v>
      </c>
      <c r="AD1892" s="8">
        <v>0</v>
      </c>
      <c r="AE1892" s="8">
        <v>0</v>
      </c>
      <c r="AF1892" s="8">
        <v>0</v>
      </c>
    </row>
    <row r="1893" spans="1:32" x14ac:dyDescent="0.25">
      <c r="A1893" s="6" t="s">
        <v>5247</v>
      </c>
      <c r="B1893" s="6" t="s">
        <v>5248</v>
      </c>
      <c r="C1893" s="6" t="s">
        <v>759</v>
      </c>
      <c r="D1893" s="7">
        <v>28</v>
      </c>
      <c r="E1893" s="8" t="s">
        <v>7626</v>
      </c>
      <c r="F1893" s="8" t="s">
        <v>30</v>
      </c>
      <c r="G1893" s="8">
        <v>22</v>
      </c>
      <c r="H1893" s="8">
        <f>VLOOKUP(E1893,[1]Hoja1!$E:$F,2,FALSE)</f>
        <v>22</v>
      </c>
      <c r="I1893" s="8" t="str">
        <f>VLOOKUP(E1893,[1]Hoja1!$E:$S,3,FALSE)</f>
        <v>PARTIDO POLÍTICO SOLIDARIDAD NACIONAL</v>
      </c>
      <c r="J1893" s="8">
        <f>VLOOKUP(E1893,[1]Hoja1!$E:$S,4,FALSE)</f>
        <v>2015</v>
      </c>
      <c r="K1893" s="8">
        <f>VLOOKUP(E1893,[1]Hoja1!$E:$S,5,FALSE)</f>
        <v>2018</v>
      </c>
      <c r="L1893" s="8">
        <f>VLOOKUP(E1893,[1]Hoja1!$E:$S,6,FALSE)</f>
        <v>11</v>
      </c>
      <c r="M1893" s="8" t="str">
        <f>VLOOKUP(E1893,[1]Hoja1!$E:$S,7,FALSE)</f>
        <v>REGIDOR DISTRITAL</v>
      </c>
      <c r="N1893" s="6"/>
      <c r="O1893" s="6" t="s">
        <v>2112</v>
      </c>
      <c r="P1893" s="6" t="s">
        <v>7627</v>
      </c>
      <c r="Q1893" s="6" t="s">
        <v>7628</v>
      </c>
      <c r="R1893" s="6" t="s">
        <v>34</v>
      </c>
      <c r="S1893" s="7" t="s">
        <v>35</v>
      </c>
      <c r="T1893" s="7" t="s">
        <v>35</v>
      </c>
      <c r="U1893" s="7">
        <v>68</v>
      </c>
      <c r="V1893" s="6" t="s">
        <v>80</v>
      </c>
      <c r="W1893" s="6" t="s">
        <v>80</v>
      </c>
      <c r="X1893" s="6" t="s">
        <v>1844</v>
      </c>
      <c r="Y1893" s="8" t="s">
        <v>120</v>
      </c>
      <c r="Z1893" s="6" t="s">
        <v>7629</v>
      </c>
      <c r="AA1893" s="8">
        <v>22</v>
      </c>
      <c r="AB1893" s="8" t="s">
        <v>3556</v>
      </c>
      <c r="AC1893" s="8">
        <v>2015</v>
      </c>
      <c r="AD1893" s="8">
        <v>2018</v>
      </c>
      <c r="AE1893" s="8">
        <v>11</v>
      </c>
      <c r="AF1893" s="8" t="s">
        <v>322</v>
      </c>
    </row>
    <row r="1894" spans="1:32" x14ac:dyDescent="0.25">
      <c r="A1894" s="6" t="s">
        <v>5247</v>
      </c>
      <c r="B1894" s="6" t="s">
        <v>5248</v>
      </c>
      <c r="C1894" s="6" t="s">
        <v>759</v>
      </c>
      <c r="D1894" s="7">
        <v>29</v>
      </c>
      <c r="E1894" s="8" t="s">
        <v>7630</v>
      </c>
      <c r="F1894" s="8">
        <v>0</v>
      </c>
      <c r="G1894" s="8">
        <v>0</v>
      </c>
      <c r="H1894" s="8">
        <f>VLOOKUP(E1894,[1]Hoja1!$E:$F,2,FALSE)</f>
        <v>0</v>
      </c>
      <c r="I1894" s="8">
        <f>VLOOKUP(E1894,[1]Hoja1!$E:$S,3,FALSE)</f>
        <v>0</v>
      </c>
      <c r="J1894" s="8">
        <f>VLOOKUP(E1894,[1]Hoja1!$E:$S,4,FALSE)</f>
        <v>0</v>
      </c>
      <c r="K1894" s="8">
        <f>VLOOKUP(E1894,[1]Hoja1!$E:$S,5,FALSE)</f>
        <v>0</v>
      </c>
      <c r="L1894" s="8">
        <f>VLOOKUP(E1894,[1]Hoja1!$E:$S,6,FALSE)</f>
        <v>0</v>
      </c>
      <c r="M1894" s="8">
        <f>VLOOKUP(E1894,[1]Hoja1!$E:$S,7,FALSE)</f>
        <v>0</v>
      </c>
      <c r="N1894" s="6"/>
      <c r="O1894" s="6" t="s">
        <v>7631</v>
      </c>
      <c r="P1894" s="6" t="s">
        <v>1050</v>
      </c>
      <c r="Q1894" s="6" t="s">
        <v>7632</v>
      </c>
      <c r="R1894" s="6" t="s">
        <v>34</v>
      </c>
      <c r="S1894" s="7" t="s">
        <v>30</v>
      </c>
      <c r="T1894" s="7" t="s">
        <v>35</v>
      </c>
      <c r="U1894" s="7">
        <v>48</v>
      </c>
      <c r="V1894" s="6" t="s">
        <v>80</v>
      </c>
      <c r="W1894" s="6" t="s">
        <v>80</v>
      </c>
      <c r="X1894" s="6" t="s">
        <v>2615</v>
      </c>
      <c r="Y1894" s="8" t="s">
        <v>2616</v>
      </c>
      <c r="Z1894" s="6" t="s">
        <v>7633</v>
      </c>
      <c r="AA1894" s="8">
        <v>0</v>
      </c>
      <c r="AB1894" s="8">
        <v>0</v>
      </c>
      <c r="AC1894" s="8">
        <v>0</v>
      </c>
      <c r="AD1894" s="8">
        <v>0</v>
      </c>
      <c r="AE1894" s="8">
        <v>0</v>
      </c>
      <c r="AF1894" s="8">
        <v>0</v>
      </c>
    </row>
    <row r="1895" spans="1:32" x14ac:dyDescent="0.25">
      <c r="A1895" s="6" t="s">
        <v>5247</v>
      </c>
      <c r="B1895" s="6" t="s">
        <v>5248</v>
      </c>
      <c r="C1895" s="6" t="s">
        <v>759</v>
      </c>
      <c r="D1895" s="7">
        <v>30</v>
      </c>
      <c r="E1895" s="8" t="s">
        <v>7634</v>
      </c>
      <c r="F1895" s="8">
        <v>0</v>
      </c>
      <c r="G1895" s="8">
        <v>0</v>
      </c>
      <c r="H1895" s="8">
        <f>VLOOKUP(E1895,[1]Hoja1!$E:$F,2,FALSE)</f>
        <v>0</v>
      </c>
      <c r="I1895" s="8">
        <f>VLOOKUP(E1895,[1]Hoja1!$E:$S,3,FALSE)</f>
        <v>0</v>
      </c>
      <c r="J1895" s="8">
        <f>VLOOKUP(E1895,[1]Hoja1!$E:$S,4,FALSE)</f>
        <v>0</v>
      </c>
      <c r="K1895" s="8">
        <f>VLOOKUP(E1895,[1]Hoja1!$E:$S,5,FALSE)</f>
        <v>0</v>
      </c>
      <c r="L1895" s="8">
        <f>VLOOKUP(E1895,[1]Hoja1!$E:$S,6,FALSE)</f>
        <v>0</v>
      </c>
      <c r="M1895" s="8">
        <f>VLOOKUP(E1895,[1]Hoja1!$E:$S,7,FALSE)</f>
        <v>0</v>
      </c>
      <c r="N1895" s="6"/>
      <c r="O1895" s="6" t="s">
        <v>7635</v>
      </c>
      <c r="P1895" s="6" t="s">
        <v>379</v>
      </c>
      <c r="Q1895" s="6" t="s">
        <v>3449</v>
      </c>
      <c r="R1895" s="6" t="s">
        <v>34</v>
      </c>
      <c r="S1895" s="7" t="s">
        <v>35</v>
      </c>
      <c r="T1895" s="7" t="s">
        <v>35</v>
      </c>
      <c r="U1895" s="7">
        <v>44</v>
      </c>
      <c r="V1895" s="6" t="s">
        <v>80</v>
      </c>
      <c r="W1895" s="6" t="s">
        <v>80</v>
      </c>
      <c r="X1895" s="6" t="s">
        <v>976</v>
      </c>
      <c r="Y1895" s="8" t="s">
        <v>82</v>
      </c>
      <c r="Z1895" s="6" t="s">
        <v>7636</v>
      </c>
      <c r="AA1895" s="8">
        <v>0</v>
      </c>
      <c r="AB1895" s="8">
        <v>0</v>
      </c>
      <c r="AC1895" s="8">
        <v>0</v>
      </c>
      <c r="AD1895" s="8">
        <v>0</v>
      </c>
      <c r="AE1895" s="8">
        <v>0</v>
      </c>
      <c r="AF1895" s="8">
        <v>0</v>
      </c>
    </row>
    <row r="1896" spans="1:32" x14ac:dyDescent="0.25">
      <c r="A1896" s="6" t="s">
        <v>5247</v>
      </c>
      <c r="B1896" s="6" t="s">
        <v>5248</v>
      </c>
      <c r="C1896" s="6" t="s">
        <v>759</v>
      </c>
      <c r="D1896" s="7">
        <v>31</v>
      </c>
      <c r="E1896" s="8" t="s">
        <v>7637</v>
      </c>
      <c r="F1896" s="8">
        <v>0</v>
      </c>
      <c r="G1896" s="8">
        <v>0</v>
      </c>
      <c r="H1896" s="8">
        <f>VLOOKUP(E1896,[1]Hoja1!$E:$F,2,FALSE)</f>
        <v>0</v>
      </c>
      <c r="I1896" s="8">
        <f>VLOOKUP(E1896,[1]Hoja1!$E:$S,3,FALSE)</f>
        <v>0</v>
      </c>
      <c r="J1896" s="8">
        <f>VLOOKUP(E1896,[1]Hoja1!$E:$S,4,FALSE)</f>
        <v>0</v>
      </c>
      <c r="K1896" s="8">
        <f>VLOOKUP(E1896,[1]Hoja1!$E:$S,5,FALSE)</f>
        <v>0</v>
      </c>
      <c r="L1896" s="8">
        <f>VLOOKUP(E1896,[1]Hoja1!$E:$S,6,FALSE)</f>
        <v>0</v>
      </c>
      <c r="M1896" s="8">
        <f>VLOOKUP(E1896,[1]Hoja1!$E:$S,7,FALSE)</f>
        <v>0</v>
      </c>
      <c r="N1896" s="6"/>
      <c r="O1896" s="6" t="s">
        <v>7638</v>
      </c>
      <c r="P1896" s="6" t="s">
        <v>7639</v>
      </c>
      <c r="Q1896" s="6" t="s">
        <v>7640</v>
      </c>
      <c r="R1896" s="6" t="s">
        <v>34</v>
      </c>
      <c r="S1896" s="7" t="s">
        <v>30</v>
      </c>
      <c r="T1896" s="7" t="s">
        <v>35</v>
      </c>
      <c r="U1896" s="7">
        <v>55</v>
      </c>
      <c r="V1896" s="6" t="s">
        <v>80</v>
      </c>
      <c r="W1896" s="6" t="s">
        <v>80</v>
      </c>
      <c r="X1896" s="6" t="s">
        <v>1674</v>
      </c>
      <c r="Y1896" s="8" t="s">
        <v>1675</v>
      </c>
      <c r="Z1896" s="6" t="s">
        <v>7641</v>
      </c>
      <c r="AA1896" s="8">
        <v>0</v>
      </c>
      <c r="AB1896" s="8">
        <v>0</v>
      </c>
      <c r="AC1896" s="8">
        <v>0</v>
      </c>
      <c r="AD1896" s="8">
        <v>0</v>
      </c>
      <c r="AE1896" s="8">
        <v>0</v>
      </c>
      <c r="AF1896" s="8">
        <v>0</v>
      </c>
    </row>
    <row r="1897" spans="1:32" x14ac:dyDescent="0.25">
      <c r="A1897" s="6" t="s">
        <v>5247</v>
      </c>
      <c r="B1897" s="6" t="s">
        <v>5248</v>
      </c>
      <c r="C1897" s="6" t="s">
        <v>759</v>
      </c>
      <c r="D1897" s="7">
        <v>32</v>
      </c>
      <c r="E1897" s="8" t="s">
        <v>7642</v>
      </c>
      <c r="F1897" s="8">
        <v>0</v>
      </c>
      <c r="G1897" s="8">
        <v>0</v>
      </c>
      <c r="H1897" s="8">
        <f>VLOOKUP(E1897,[1]Hoja1!$E:$F,2,FALSE)</f>
        <v>0</v>
      </c>
      <c r="I1897" s="8">
        <f>VLOOKUP(E1897,[1]Hoja1!$E:$S,3,FALSE)</f>
        <v>0</v>
      </c>
      <c r="J1897" s="8">
        <f>VLOOKUP(E1897,[1]Hoja1!$E:$S,4,FALSE)</f>
        <v>0</v>
      </c>
      <c r="K1897" s="8">
        <f>VLOOKUP(E1897,[1]Hoja1!$E:$S,5,FALSE)</f>
        <v>0</v>
      </c>
      <c r="L1897" s="8">
        <f>VLOOKUP(E1897,[1]Hoja1!$E:$S,6,FALSE)</f>
        <v>0</v>
      </c>
      <c r="M1897" s="8">
        <f>VLOOKUP(E1897,[1]Hoja1!$E:$S,7,FALSE)</f>
        <v>0</v>
      </c>
      <c r="N1897" s="6"/>
      <c r="O1897" s="6" t="s">
        <v>1541</v>
      </c>
      <c r="P1897" s="6" t="s">
        <v>7643</v>
      </c>
      <c r="Q1897" s="6" t="s">
        <v>7644</v>
      </c>
      <c r="R1897" s="6" t="s">
        <v>54</v>
      </c>
      <c r="S1897" s="7" t="s">
        <v>35</v>
      </c>
      <c r="T1897" s="7" t="s">
        <v>35</v>
      </c>
      <c r="U1897" s="7">
        <v>54</v>
      </c>
      <c r="V1897" s="6" t="s">
        <v>80</v>
      </c>
      <c r="W1897" s="6" t="s">
        <v>80</v>
      </c>
      <c r="X1897" s="6" t="s">
        <v>1844</v>
      </c>
      <c r="Y1897" s="8" t="s">
        <v>120</v>
      </c>
      <c r="Z1897" s="6" t="s">
        <v>7645</v>
      </c>
      <c r="AA1897" s="8">
        <v>0</v>
      </c>
      <c r="AB1897" s="8">
        <v>0</v>
      </c>
      <c r="AC1897" s="8">
        <v>0</v>
      </c>
      <c r="AD1897" s="8">
        <v>0</v>
      </c>
      <c r="AE1897" s="8">
        <v>0</v>
      </c>
      <c r="AF1897" s="8">
        <v>0</v>
      </c>
    </row>
    <row r="1898" spans="1:32" x14ac:dyDescent="0.25">
      <c r="A1898" s="6" t="s">
        <v>5247</v>
      </c>
      <c r="B1898" s="6" t="s">
        <v>5248</v>
      </c>
      <c r="C1898" s="6" t="s">
        <v>759</v>
      </c>
      <c r="D1898" s="7">
        <v>33</v>
      </c>
      <c r="E1898" s="8" t="s">
        <v>7646</v>
      </c>
      <c r="F1898" s="8">
        <v>0</v>
      </c>
      <c r="G1898" s="8">
        <v>0</v>
      </c>
      <c r="H1898" s="8">
        <f>VLOOKUP(E1898,[1]Hoja1!$E:$F,2,FALSE)</f>
        <v>0</v>
      </c>
      <c r="I1898" s="8">
        <f>VLOOKUP(E1898,[1]Hoja1!$E:$S,3,FALSE)</f>
        <v>0</v>
      </c>
      <c r="J1898" s="8">
        <f>VLOOKUP(E1898,[1]Hoja1!$E:$S,4,FALSE)</f>
        <v>0</v>
      </c>
      <c r="K1898" s="8">
        <f>VLOOKUP(E1898,[1]Hoja1!$E:$S,5,FALSE)</f>
        <v>0</v>
      </c>
      <c r="L1898" s="8">
        <f>VLOOKUP(E1898,[1]Hoja1!$E:$S,6,FALSE)</f>
        <v>0</v>
      </c>
      <c r="M1898" s="8">
        <f>VLOOKUP(E1898,[1]Hoja1!$E:$S,7,FALSE)</f>
        <v>0</v>
      </c>
      <c r="N1898" s="6"/>
      <c r="O1898" s="6" t="s">
        <v>1301</v>
      </c>
      <c r="P1898" s="6" t="s">
        <v>7647</v>
      </c>
      <c r="Q1898" s="6" t="s">
        <v>7648</v>
      </c>
      <c r="R1898" s="6" t="s">
        <v>34</v>
      </c>
      <c r="S1898" s="7" t="s">
        <v>35</v>
      </c>
      <c r="T1898" s="7" t="s">
        <v>35</v>
      </c>
      <c r="U1898" s="7">
        <v>58</v>
      </c>
      <c r="V1898" s="6" t="s">
        <v>80</v>
      </c>
      <c r="W1898" s="6" t="s">
        <v>80</v>
      </c>
      <c r="X1898" s="6" t="s">
        <v>5338</v>
      </c>
      <c r="Y1898" s="8" t="s">
        <v>120</v>
      </c>
      <c r="Z1898" s="6" t="s">
        <v>7649</v>
      </c>
      <c r="AA1898" s="8">
        <v>0</v>
      </c>
      <c r="AB1898" s="8">
        <v>0</v>
      </c>
      <c r="AC1898" s="8">
        <v>0</v>
      </c>
      <c r="AD1898" s="8">
        <v>0</v>
      </c>
      <c r="AE1898" s="8">
        <v>0</v>
      </c>
      <c r="AF1898" s="8">
        <v>0</v>
      </c>
    </row>
    <row r="1899" spans="1:32" x14ac:dyDescent="0.25">
      <c r="A1899" s="6" t="s">
        <v>5247</v>
      </c>
      <c r="B1899" s="6" t="s">
        <v>5248</v>
      </c>
      <c r="C1899" s="6" t="s">
        <v>759</v>
      </c>
      <c r="D1899" s="7">
        <v>34</v>
      </c>
      <c r="E1899" s="8" t="s">
        <v>7650</v>
      </c>
      <c r="F1899" s="8">
        <v>0</v>
      </c>
      <c r="G1899" s="8">
        <v>0</v>
      </c>
      <c r="H1899" s="8">
        <f>VLOOKUP(E1899,[1]Hoja1!$E:$F,2,FALSE)</f>
        <v>0</v>
      </c>
      <c r="I1899" s="8">
        <f>VLOOKUP(E1899,[1]Hoja1!$E:$S,3,FALSE)</f>
        <v>0</v>
      </c>
      <c r="J1899" s="8">
        <f>VLOOKUP(E1899,[1]Hoja1!$E:$S,4,FALSE)</f>
        <v>0</v>
      </c>
      <c r="K1899" s="8">
        <f>VLOOKUP(E1899,[1]Hoja1!$E:$S,5,FALSE)</f>
        <v>0</v>
      </c>
      <c r="L1899" s="8">
        <f>VLOOKUP(E1899,[1]Hoja1!$E:$S,6,FALSE)</f>
        <v>0</v>
      </c>
      <c r="M1899" s="8">
        <f>VLOOKUP(E1899,[1]Hoja1!$E:$S,7,FALSE)</f>
        <v>0</v>
      </c>
      <c r="N1899" s="6"/>
      <c r="O1899" s="6" t="s">
        <v>43</v>
      </c>
      <c r="P1899" s="6" t="s">
        <v>429</v>
      </c>
      <c r="Q1899" s="6" t="s">
        <v>7651</v>
      </c>
      <c r="R1899" s="6" t="s">
        <v>34</v>
      </c>
      <c r="S1899" s="7" t="s">
        <v>35</v>
      </c>
      <c r="T1899" s="7" t="s">
        <v>35</v>
      </c>
      <c r="U1899" s="7">
        <v>58</v>
      </c>
      <c r="V1899" s="6" t="s">
        <v>80</v>
      </c>
      <c r="W1899" s="6" t="s">
        <v>80</v>
      </c>
      <c r="X1899" s="6" t="s">
        <v>3536</v>
      </c>
      <c r="Y1899" s="8" t="s">
        <v>120</v>
      </c>
      <c r="Z1899" s="6" t="s">
        <v>7652</v>
      </c>
      <c r="AA1899" s="8">
        <v>0</v>
      </c>
      <c r="AB1899" s="8">
        <v>0</v>
      </c>
      <c r="AC1899" s="8">
        <v>0</v>
      </c>
      <c r="AD1899" s="8">
        <v>0</v>
      </c>
      <c r="AE1899" s="8">
        <v>0</v>
      </c>
      <c r="AF1899" s="8">
        <v>0</v>
      </c>
    </row>
    <row r="1900" spans="1:32" x14ac:dyDescent="0.25">
      <c r="A1900" s="6" t="s">
        <v>5247</v>
      </c>
      <c r="B1900" s="6" t="s">
        <v>5248</v>
      </c>
      <c r="C1900" s="6" t="s">
        <v>759</v>
      </c>
      <c r="D1900" s="7">
        <v>35</v>
      </c>
      <c r="E1900" s="8" t="s">
        <v>7653</v>
      </c>
      <c r="F1900" s="8">
        <v>0</v>
      </c>
      <c r="G1900" s="8">
        <v>0</v>
      </c>
      <c r="H1900" s="8">
        <f>VLOOKUP(E1900,[1]Hoja1!$E:$F,2,FALSE)</f>
        <v>0</v>
      </c>
      <c r="I1900" s="8">
        <f>VLOOKUP(E1900,[1]Hoja1!$E:$S,3,FALSE)</f>
        <v>0</v>
      </c>
      <c r="J1900" s="8">
        <f>VLOOKUP(E1900,[1]Hoja1!$E:$S,4,FALSE)</f>
        <v>0</v>
      </c>
      <c r="K1900" s="8">
        <f>VLOOKUP(E1900,[1]Hoja1!$E:$S,5,FALSE)</f>
        <v>0</v>
      </c>
      <c r="L1900" s="8">
        <f>VLOOKUP(E1900,[1]Hoja1!$E:$S,6,FALSE)</f>
        <v>0</v>
      </c>
      <c r="M1900" s="8">
        <f>VLOOKUP(E1900,[1]Hoja1!$E:$S,7,FALSE)</f>
        <v>0</v>
      </c>
      <c r="N1900" s="6"/>
      <c r="O1900" s="6" t="s">
        <v>1029</v>
      </c>
      <c r="P1900" s="6" t="s">
        <v>5004</v>
      </c>
      <c r="Q1900" s="6" t="s">
        <v>7654</v>
      </c>
      <c r="R1900" s="6" t="s">
        <v>34</v>
      </c>
      <c r="S1900" s="7" t="s">
        <v>35</v>
      </c>
      <c r="T1900" s="7" t="s">
        <v>35</v>
      </c>
      <c r="U1900" s="7">
        <v>41</v>
      </c>
      <c r="V1900" s="6" t="s">
        <v>80</v>
      </c>
      <c r="W1900" s="6" t="s">
        <v>80</v>
      </c>
      <c r="X1900" s="6" t="s">
        <v>2811</v>
      </c>
      <c r="Y1900" s="8" t="s">
        <v>120</v>
      </c>
      <c r="Z1900" s="6" t="s">
        <v>7655</v>
      </c>
      <c r="AA1900" s="8">
        <v>0</v>
      </c>
      <c r="AB1900" s="8">
        <v>0</v>
      </c>
      <c r="AC1900" s="8">
        <v>0</v>
      </c>
      <c r="AD1900" s="8">
        <v>0</v>
      </c>
      <c r="AE1900" s="8">
        <v>0</v>
      </c>
      <c r="AF1900" s="8">
        <v>0</v>
      </c>
    </row>
    <row r="1901" spans="1:32" x14ac:dyDescent="0.25">
      <c r="A1901" s="6" t="s">
        <v>5247</v>
      </c>
      <c r="B1901" s="6" t="s">
        <v>5248</v>
      </c>
      <c r="C1901" s="6" t="s">
        <v>759</v>
      </c>
      <c r="D1901" s="7">
        <v>36</v>
      </c>
      <c r="E1901" s="8" t="s">
        <v>7656</v>
      </c>
      <c r="F1901" s="8">
        <v>0</v>
      </c>
      <c r="G1901" s="8">
        <v>0</v>
      </c>
      <c r="H1901" s="8">
        <f>VLOOKUP(E1901,[1]Hoja1!$E:$F,2,FALSE)</f>
        <v>0</v>
      </c>
      <c r="I1901" s="8">
        <f>VLOOKUP(E1901,[1]Hoja1!$E:$S,3,FALSE)</f>
        <v>0</v>
      </c>
      <c r="J1901" s="8">
        <f>VLOOKUP(E1901,[1]Hoja1!$E:$S,4,FALSE)</f>
        <v>0</v>
      </c>
      <c r="K1901" s="8">
        <f>VLOOKUP(E1901,[1]Hoja1!$E:$S,5,FALSE)</f>
        <v>0</v>
      </c>
      <c r="L1901" s="8">
        <f>VLOOKUP(E1901,[1]Hoja1!$E:$S,6,FALSE)</f>
        <v>0</v>
      </c>
      <c r="M1901" s="8">
        <f>VLOOKUP(E1901,[1]Hoja1!$E:$S,7,FALSE)</f>
        <v>0</v>
      </c>
      <c r="N1901" s="6"/>
      <c r="O1901" s="6" t="s">
        <v>1588</v>
      </c>
      <c r="P1901" s="6" t="s">
        <v>1025</v>
      </c>
      <c r="Q1901" s="6" t="s">
        <v>2699</v>
      </c>
      <c r="R1901" s="6" t="s">
        <v>54</v>
      </c>
      <c r="S1901" s="7" t="s">
        <v>30</v>
      </c>
      <c r="T1901" s="7" t="s">
        <v>35</v>
      </c>
      <c r="U1901" s="7">
        <v>61</v>
      </c>
      <c r="V1901" s="6" t="s">
        <v>80</v>
      </c>
      <c r="W1901" s="6" t="s">
        <v>80</v>
      </c>
      <c r="X1901" s="6" t="s">
        <v>1844</v>
      </c>
      <c r="Y1901" s="8" t="s">
        <v>120</v>
      </c>
      <c r="Z1901" s="6" t="s">
        <v>7657</v>
      </c>
      <c r="AA1901" s="8">
        <v>0</v>
      </c>
      <c r="AB1901" s="8">
        <v>0</v>
      </c>
      <c r="AC1901" s="8">
        <v>0</v>
      </c>
      <c r="AD1901" s="8">
        <v>0</v>
      </c>
      <c r="AE1901" s="8">
        <v>0</v>
      </c>
      <c r="AF1901" s="8">
        <v>0</v>
      </c>
    </row>
    <row r="1902" spans="1:32" x14ac:dyDescent="0.25">
      <c r="A1902" s="6" t="s">
        <v>5247</v>
      </c>
      <c r="B1902" s="6" t="s">
        <v>5248</v>
      </c>
      <c r="C1902" s="6" t="s">
        <v>1539</v>
      </c>
      <c r="D1902" s="7">
        <v>1</v>
      </c>
      <c r="E1902" s="8" t="s">
        <v>7658</v>
      </c>
      <c r="F1902" s="8">
        <v>0</v>
      </c>
      <c r="G1902" s="8">
        <v>0</v>
      </c>
      <c r="H1902" s="8">
        <f>VLOOKUP(E1902,[1]Hoja1!$E:$F,2,FALSE)</f>
        <v>0</v>
      </c>
      <c r="I1902" s="8">
        <f>VLOOKUP(E1902,[1]Hoja1!$E:$S,3,FALSE)</f>
        <v>0</v>
      </c>
      <c r="J1902" s="8">
        <f>VLOOKUP(E1902,[1]Hoja1!$E:$S,4,FALSE)</f>
        <v>0</v>
      </c>
      <c r="K1902" s="8">
        <f>VLOOKUP(E1902,[1]Hoja1!$E:$S,5,FALSE)</f>
        <v>0</v>
      </c>
      <c r="L1902" s="8">
        <f>VLOOKUP(E1902,[1]Hoja1!$E:$S,6,FALSE)</f>
        <v>0</v>
      </c>
      <c r="M1902" s="8">
        <f>VLOOKUP(E1902,[1]Hoja1!$E:$S,7,FALSE)</f>
        <v>0</v>
      </c>
      <c r="N1902" s="6"/>
      <c r="O1902" s="6" t="s">
        <v>5228</v>
      </c>
      <c r="P1902" s="6" t="s">
        <v>152</v>
      </c>
      <c r="Q1902" s="6" t="s">
        <v>549</v>
      </c>
      <c r="R1902" s="6" t="s">
        <v>34</v>
      </c>
      <c r="S1902" s="7" t="s">
        <v>30</v>
      </c>
      <c r="T1902" s="7" t="s">
        <v>35</v>
      </c>
      <c r="U1902" s="7">
        <v>57</v>
      </c>
      <c r="V1902" s="6" t="s">
        <v>80</v>
      </c>
      <c r="W1902" s="6" t="s">
        <v>80</v>
      </c>
      <c r="X1902" s="6" t="s">
        <v>3536</v>
      </c>
      <c r="Y1902" s="8" t="s">
        <v>120</v>
      </c>
      <c r="Z1902" s="6" t="s">
        <v>7659</v>
      </c>
      <c r="AA1902" s="8">
        <v>0</v>
      </c>
      <c r="AB1902" s="8">
        <v>0</v>
      </c>
      <c r="AC1902" s="8">
        <v>0</v>
      </c>
      <c r="AD1902" s="8">
        <v>0</v>
      </c>
      <c r="AE1902" s="8">
        <v>0</v>
      </c>
      <c r="AF1902" s="8">
        <v>0</v>
      </c>
    </row>
    <row r="1903" spans="1:32" x14ac:dyDescent="0.25">
      <c r="A1903" s="6" t="s">
        <v>5247</v>
      </c>
      <c r="B1903" s="6" t="s">
        <v>5248</v>
      </c>
      <c r="C1903" s="6" t="s">
        <v>1539</v>
      </c>
      <c r="D1903" s="7">
        <v>2</v>
      </c>
      <c r="E1903" s="8" t="s">
        <v>7660</v>
      </c>
      <c r="F1903" s="8">
        <v>0</v>
      </c>
      <c r="G1903" s="8">
        <v>0</v>
      </c>
      <c r="H1903" s="8">
        <f>VLOOKUP(E1903,[1]Hoja1!$E:$F,2,FALSE)</f>
        <v>0</v>
      </c>
      <c r="I1903" s="8">
        <f>VLOOKUP(E1903,[1]Hoja1!$E:$S,3,FALSE)</f>
        <v>0</v>
      </c>
      <c r="J1903" s="8">
        <f>VLOOKUP(E1903,[1]Hoja1!$E:$S,4,FALSE)</f>
        <v>0</v>
      </c>
      <c r="K1903" s="8">
        <f>VLOOKUP(E1903,[1]Hoja1!$E:$S,5,FALSE)</f>
        <v>0</v>
      </c>
      <c r="L1903" s="8">
        <f>VLOOKUP(E1903,[1]Hoja1!$E:$S,6,FALSE)</f>
        <v>0</v>
      </c>
      <c r="M1903" s="8">
        <f>VLOOKUP(E1903,[1]Hoja1!$E:$S,7,FALSE)</f>
        <v>0</v>
      </c>
      <c r="N1903" s="6"/>
      <c r="O1903" s="6" t="s">
        <v>2163</v>
      </c>
      <c r="P1903" s="6" t="s">
        <v>7661</v>
      </c>
      <c r="Q1903" s="6" t="s">
        <v>7662</v>
      </c>
      <c r="R1903" s="6" t="s">
        <v>34</v>
      </c>
      <c r="S1903" s="7" t="s">
        <v>30</v>
      </c>
      <c r="T1903" s="7" t="s">
        <v>35</v>
      </c>
      <c r="U1903" s="7">
        <v>59</v>
      </c>
      <c r="V1903" s="6" t="s">
        <v>80</v>
      </c>
      <c r="W1903" s="6" t="s">
        <v>80</v>
      </c>
      <c r="X1903" s="6" t="s">
        <v>2811</v>
      </c>
      <c r="Y1903" s="8" t="s">
        <v>120</v>
      </c>
      <c r="Z1903" s="6" t="s">
        <v>7663</v>
      </c>
      <c r="AA1903" s="8">
        <v>0</v>
      </c>
      <c r="AB1903" s="8">
        <v>0</v>
      </c>
      <c r="AC1903" s="8">
        <v>0</v>
      </c>
      <c r="AD1903" s="8">
        <v>0</v>
      </c>
      <c r="AE1903" s="8">
        <v>0</v>
      </c>
      <c r="AF1903" s="8">
        <v>0</v>
      </c>
    </row>
    <row r="1904" spans="1:32" x14ac:dyDescent="0.25">
      <c r="A1904" s="6" t="s">
        <v>5247</v>
      </c>
      <c r="B1904" s="6" t="s">
        <v>5248</v>
      </c>
      <c r="C1904" s="6" t="s">
        <v>1539</v>
      </c>
      <c r="D1904" s="7">
        <v>3</v>
      </c>
      <c r="E1904" s="8" t="s">
        <v>7664</v>
      </c>
      <c r="F1904" s="8" t="s">
        <v>30</v>
      </c>
      <c r="G1904" s="8">
        <v>3</v>
      </c>
      <c r="H1904" s="8">
        <f>VLOOKUP(E1904,[1]Hoja1!$E:$F,2,FALSE)</f>
        <v>-1</v>
      </c>
      <c r="I1904" s="8" t="str">
        <f>VLOOKUP(E1904,[1]Hoja1!$E:$S,3,FALSE)</f>
        <v>CAMBIO 90</v>
      </c>
      <c r="J1904" s="8">
        <f>VLOOKUP(E1904,[1]Hoja1!$E:$S,4,FALSE)</f>
        <v>1996</v>
      </c>
      <c r="K1904" s="8">
        <f>VLOOKUP(E1904,[1]Hoja1!$E:$S,5,FALSE)</f>
        <v>1998</v>
      </c>
      <c r="L1904" s="8">
        <f>VLOOKUP(E1904,[1]Hoja1!$E:$S,6,FALSE)</f>
        <v>11</v>
      </c>
      <c r="M1904" s="8" t="str">
        <f>VLOOKUP(E1904,[1]Hoja1!$E:$S,7,FALSE)</f>
        <v>REGIDOR DISTRITAL</v>
      </c>
      <c r="N1904" s="6"/>
      <c r="O1904" s="6" t="s">
        <v>278</v>
      </c>
      <c r="P1904" s="6" t="s">
        <v>7665</v>
      </c>
      <c r="Q1904" s="6" t="s">
        <v>7666</v>
      </c>
      <c r="R1904" s="6" t="s">
        <v>34</v>
      </c>
      <c r="S1904" s="7" t="s">
        <v>35</v>
      </c>
      <c r="T1904" s="7" t="s">
        <v>35</v>
      </c>
      <c r="U1904" s="7">
        <v>73</v>
      </c>
      <c r="V1904" s="6" t="s">
        <v>80</v>
      </c>
      <c r="W1904" s="6" t="s">
        <v>80</v>
      </c>
      <c r="X1904" s="6" t="s">
        <v>1844</v>
      </c>
      <c r="Y1904" s="8" t="s">
        <v>120</v>
      </c>
      <c r="Z1904" s="6" t="s">
        <v>7667</v>
      </c>
      <c r="AA1904" s="8">
        <v>-1</v>
      </c>
      <c r="AB1904" s="8" t="s">
        <v>1699</v>
      </c>
      <c r="AC1904" s="8">
        <v>1996</v>
      </c>
      <c r="AD1904" s="8">
        <v>1998</v>
      </c>
      <c r="AE1904" s="8">
        <v>11</v>
      </c>
      <c r="AF1904" s="8" t="s">
        <v>322</v>
      </c>
    </row>
    <row r="1905" spans="1:32" x14ac:dyDescent="0.25">
      <c r="A1905" s="6" t="s">
        <v>5247</v>
      </c>
      <c r="B1905" s="6" t="s">
        <v>5248</v>
      </c>
      <c r="C1905" s="6" t="s">
        <v>1539</v>
      </c>
      <c r="D1905" s="7">
        <v>4</v>
      </c>
      <c r="E1905" s="8" t="s">
        <v>7668</v>
      </c>
      <c r="F1905" s="8">
        <v>0</v>
      </c>
      <c r="G1905" s="8">
        <v>0</v>
      </c>
      <c r="H1905" s="8">
        <f>VLOOKUP(E1905,[1]Hoja1!$E:$F,2,FALSE)</f>
        <v>0</v>
      </c>
      <c r="I1905" s="8">
        <f>VLOOKUP(E1905,[1]Hoja1!$E:$S,3,FALSE)</f>
        <v>0</v>
      </c>
      <c r="J1905" s="8">
        <f>VLOOKUP(E1905,[1]Hoja1!$E:$S,4,FALSE)</f>
        <v>0</v>
      </c>
      <c r="K1905" s="8">
        <f>VLOOKUP(E1905,[1]Hoja1!$E:$S,5,FALSE)</f>
        <v>0</v>
      </c>
      <c r="L1905" s="8">
        <f>VLOOKUP(E1905,[1]Hoja1!$E:$S,6,FALSE)</f>
        <v>0</v>
      </c>
      <c r="M1905" s="8">
        <f>VLOOKUP(E1905,[1]Hoja1!$E:$S,7,FALSE)</f>
        <v>0</v>
      </c>
      <c r="N1905" s="6"/>
      <c r="O1905" s="6" t="s">
        <v>1735</v>
      </c>
      <c r="P1905" s="6" t="s">
        <v>7669</v>
      </c>
      <c r="Q1905" s="6" t="s">
        <v>2902</v>
      </c>
      <c r="R1905" s="6" t="s">
        <v>54</v>
      </c>
      <c r="S1905" s="7" t="s">
        <v>35</v>
      </c>
      <c r="T1905" s="7" t="s">
        <v>35</v>
      </c>
      <c r="U1905" s="7">
        <v>45</v>
      </c>
      <c r="V1905" s="6" t="s">
        <v>80</v>
      </c>
      <c r="W1905" s="6" t="s">
        <v>80</v>
      </c>
      <c r="X1905" s="6" t="s">
        <v>1844</v>
      </c>
      <c r="Y1905" s="8" t="s">
        <v>120</v>
      </c>
      <c r="Z1905" s="6" t="s">
        <v>7670</v>
      </c>
      <c r="AA1905" s="8">
        <v>0</v>
      </c>
      <c r="AB1905" s="8">
        <v>0</v>
      </c>
      <c r="AC1905" s="8">
        <v>0</v>
      </c>
      <c r="AD1905" s="8">
        <v>0</v>
      </c>
      <c r="AE1905" s="8">
        <v>0</v>
      </c>
      <c r="AF1905" s="8">
        <v>0</v>
      </c>
    </row>
    <row r="1906" spans="1:32" x14ac:dyDescent="0.25">
      <c r="A1906" s="6" t="s">
        <v>5247</v>
      </c>
      <c r="B1906" s="6" t="s">
        <v>5248</v>
      </c>
      <c r="C1906" s="6" t="s">
        <v>1539</v>
      </c>
      <c r="D1906" s="7">
        <v>5</v>
      </c>
      <c r="E1906" s="8" t="s">
        <v>7671</v>
      </c>
      <c r="F1906" s="8">
        <v>0</v>
      </c>
      <c r="G1906" s="8">
        <v>0</v>
      </c>
      <c r="H1906" s="8">
        <f>VLOOKUP(E1906,[1]Hoja1!$E:$F,2,FALSE)</f>
        <v>0</v>
      </c>
      <c r="I1906" s="8">
        <f>VLOOKUP(E1906,[1]Hoja1!$E:$S,3,FALSE)</f>
        <v>0</v>
      </c>
      <c r="J1906" s="8">
        <f>VLOOKUP(E1906,[1]Hoja1!$E:$S,4,FALSE)</f>
        <v>0</v>
      </c>
      <c r="K1906" s="8">
        <f>VLOOKUP(E1906,[1]Hoja1!$E:$S,5,FALSE)</f>
        <v>0</v>
      </c>
      <c r="L1906" s="8">
        <f>VLOOKUP(E1906,[1]Hoja1!$E:$S,6,FALSE)</f>
        <v>0</v>
      </c>
      <c r="M1906" s="8">
        <f>VLOOKUP(E1906,[1]Hoja1!$E:$S,7,FALSE)</f>
        <v>0</v>
      </c>
      <c r="N1906" s="6"/>
      <c r="O1906" s="6" t="s">
        <v>1751</v>
      </c>
      <c r="P1906" s="6" t="s">
        <v>251</v>
      </c>
      <c r="Q1906" s="6" t="s">
        <v>7672</v>
      </c>
      <c r="R1906" s="6" t="s">
        <v>34</v>
      </c>
      <c r="S1906" s="7" t="s">
        <v>35</v>
      </c>
      <c r="T1906" s="7" t="s">
        <v>30</v>
      </c>
      <c r="U1906" s="7">
        <v>25</v>
      </c>
      <c r="V1906" s="6" t="s">
        <v>80</v>
      </c>
      <c r="W1906" s="6" t="s">
        <v>80</v>
      </c>
      <c r="X1906" s="6" t="s">
        <v>2811</v>
      </c>
      <c r="Y1906" s="8" t="s">
        <v>120</v>
      </c>
      <c r="Z1906" s="6" t="s">
        <v>7673</v>
      </c>
      <c r="AA1906" s="8">
        <v>0</v>
      </c>
      <c r="AB1906" s="8">
        <v>0</v>
      </c>
      <c r="AC1906" s="8">
        <v>0</v>
      </c>
      <c r="AD1906" s="8">
        <v>0</v>
      </c>
      <c r="AE1906" s="8">
        <v>0</v>
      </c>
      <c r="AF1906" s="8">
        <v>0</v>
      </c>
    </row>
    <row r="1907" spans="1:32" x14ac:dyDescent="0.25">
      <c r="A1907" s="6" t="s">
        <v>5247</v>
      </c>
      <c r="B1907" s="6" t="s">
        <v>5248</v>
      </c>
      <c r="C1907" s="6" t="s">
        <v>1539</v>
      </c>
      <c r="D1907" s="7">
        <v>6</v>
      </c>
      <c r="E1907" s="8" t="s">
        <v>7674</v>
      </c>
      <c r="F1907" s="8">
        <v>0</v>
      </c>
      <c r="G1907" s="8">
        <v>0</v>
      </c>
      <c r="H1907" s="8">
        <f>VLOOKUP(E1907,[1]Hoja1!$E:$F,2,FALSE)</f>
        <v>3</v>
      </c>
      <c r="I1907" s="8" t="str">
        <f>VLOOKUP(E1907,[1]Hoja1!$E:$S,3,FALSE)</f>
        <v>PARTIDO POLÍTICO TODOS POR EL PERU</v>
      </c>
      <c r="J1907" s="8">
        <f>VLOOKUP(E1907,[1]Hoja1!$E:$S,4,FALSE)</f>
        <v>2002</v>
      </c>
      <c r="K1907" s="8">
        <f>VLOOKUP(E1907,[1]Hoja1!$E:$S,5,FALSE)</f>
        <v>2005</v>
      </c>
      <c r="L1907" s="8">
        <f>VLOOKUP(E1907,[1]Hoja1!$E:$S,6,FALSE)</f>
        <v>11</v>
      </c>
      <c r="M1907" s="8" t="str">
        <f>VLOOKUP(E1907,[1]Hoja1!$E:$S,7,FALSE)</f>
        <v>REGIDOR DISTRITAL</v>
      </c>
      <c r="N1907" s="6"/>
      <c r="O1907" s="6" t="s">
        <v>761</v>
      </c>
      <c r="P1907" s="6" t="s">
        <v>137</v>
      </c>
      <c r="Q1907" s="6" t="s">
        <v>7675</v>
      </c>
      <c r="R1907" s="6" t="s">
        <v>34</v>
      </c>
      <c r="S1907" s="7" t="s">
        <v>35</v>
      </c>
      <c r="T1907" s="7" t="s">
        <v>35</v>
      </c>
      <c r="U1907" s="7">
        <v>66</v>
      </c>
      <c r="V1907" s="6" t="s">
        <v>80</v>
      </c>
      <c r="W1907" s="6" t="s">
        <v>80</v>
      </c>
      <c r="X1907" s="6" t="s">
        <v>5001</v>
      </c>
      <c r="Y1907" s="8" t="s">
        <v>120</v>
      </c>
      <c r="Z1907" s="6" t="s">
        <v>7676</v>
      </c>
      <c r="AA1907" s="8">
        <v>3</v>
      </c>
      <c r="AB1907" s="8" t="s">
        <v>7677</v>
      </c>
      <c r="AC1907" s="8">
        <v>2002</v>
      </c>
      <c r="AD1907" s="8">
        <v>2005</v>
      </c>
      <c r="AE1907" s="8">
        <v>11</v>
      </c>
      <c r="AF1907" s="8" t="s">
        <v>322</v>
      </c>
    </row>
    <row r="1908" spans="1:32" x14ac:dyDescent="0.25">
      <c r="A1908" s="6" t="s">
        <v>5247</v>
      </c>
      <c r="B1908" s="6" t="s">
        <v>5248</v>
      </c>
      <c r="C1908" s="6" t="s">
        <v>1539</v>
      </c>
      <c r="D1908" s="7">
        <v>7</v>
      </c>
      <c r="E1908" s="8" t="s">
        <v>7678</v>
      </c>
      <c r="F1908" s="8">
        <v>0</v>
      </c>
      <c r="G1908" s="8">
        <v>0</v>
      </c>
      <c r="H1908" s="8">
        <f>VLOOKUP(E1908,[1]Hoja1!$E:$F,2,FALSE)</f>
        <v>0</v>
      </c>
      <c r="I1908" s="8">
        <f>VLOOKUP(E1908,[1]Hoja1!$E:$S,3,FALSE)</f>
        <v>0</v>
      </c>
      <c r="J1908" s="8">
        <f>VLOOKUP(E1908,[1]Hoja1!$E:$S,4,FALSE)</f>
        <v>0</v>
      </c>
      <c r="K1908" s="8">
        <f>VLOOKUP(E1908,[1]Hoja1!$E:$S,5,FALSE)</f>
        <v>0</v>
      </c>
      <c r="L1908" s="8">
        <f>VLOOKUP(E1908,[1]Hoja1!$E:$S,6,FALSE)</f>
        <v>0</v>
      </c>
      <c r="M1908" s="8">
        <f>VLOOKUP(E1908,[1]Hoja1!$E:$S,7,FALSE)</f>
        <v>0</v>
      </c>
      <c r="N1908" s="6"/>
      <c r="O1908" s="6" t="s">
        <v>896</v>
      </c>
      <c r="P1908" s="6" t="s">
        <v>830</v>
      </c>
      <c r="Q1908" s="6" t="s">
        <v>7679</v>
      </c>
      <c r="R1908" s="6" t="s">
        <v>54</v>
      </c>
      <c r="S1908" s="7" t="s">
        <v>30</v>
      </c>
      <c r="T1908" s="7" t="s">
        <v>35</v>
      </c>
      <c r="U1908" s="7">
        <v>39</v>
      </c>
      <c r="V1908" s="6" t="s">
        <v>80</v>
      </c>
      <c r="W1908" s="6" t="s">
        <v>80</v>
      </c>
      <c r="X1908" s="6" t="s">
        <v>1844</v>
      </c>
      <c r="Y1908" s="8" t="s">
        <v>120</v>
      </c>
      <c r="Z1908" s="6" t="s">
        <v>7680</v>
      </c>
      <c r="AA1908" s="8">
        <v>0</v>
      </c>
      <c r="AB1908" s="8">
        <v>0</v>
      </c>
      <c r="AC1908" s="8">
        <v>0</v>
      </c>
      <c r="AD1908" s="8">
        <v>0</v>
      </c>
      <c r="AE1908" s="8">
        <v>0</v>
      </c>
      <c r="AF1908" s="8">
        <v>0</v>
      </c>
    </row>
    <row r="1909" spans="1:32" x14ac:dyDescent="0.25">
      <c r="A1909" s="6" t="s">
        <v>5247</v>
      </c>
      <c r="B1909" s="6" t="s">
        <v>5248</v>
      </c>
      <c r="C1909" s="6" t="s">
        <v>1539</v>
      </c>
      <c r="D1909" s="7">
        <v>8</v>
      </c>
      <c r="E1909" s="8" t="s">
        <v>7681</v>
      </c>
      <c r="F1909" s="8">
        <v>0</v>
      </c>
      <c r="G1909" s="8">
        <v>0</v>
      </c>
      <c r="H1909" s="8">
        <f>VLOOKUP(E1909,[1]Hoja1!$E:$F,2,FALSE)</f>
        <v>0</v>
      </c>
      <c r="I1909" s="8">
        <f>VLOOKUP(E1909,[1]Hoja1!$E:$S,3,FALSE)</f>
        <v>0</v>
      </c>
      <c r="J1909" s="8">
        <f>VLOOKUP(E1909,[1]Hoja1!$E:$S,4,FALSE)</f>
        <v>0</v>
      </c>
      <c r="K1909" s="8">
        <f>VLOOKUP(E1909,[1]Hoja1!$E:$S,5,FALSE)</f>
        <v>0</v>
      </c>
      <c r="L1909" s="8">
        <f>VLOOKUP(E1909,[1]Hoja1!$E:$S,6,FALSE)</f>
        <v>0</v>
      </c>
      <c r="M1909" s="8">
        <f>VLOOKUP(E1909,[1]Hoja1!$E:$S,7,FALSE)</f>
        <v>0</v>
      </c>
      <c r="N1909" s="6"/>
      <c r="O1909" s="6" t="s">
        <v>386</v>
      </c>
      <c r="P1909" s="6" t="s">
        <v>7682</v>
      </c>
      <c r="Q1909" s="6" t="s">
        <v>7683</v>
      </c>
      <c r="R1909" s="6" t="s">
        <v>34</v>
      </c>
      <c r="S1909" s="7" t="s">
        <v>30</v>
      </c>
      <c r="T1909" s="7" t="s">
        <v>35</v>
      </c>
      <c r="U1909" s="7">
        <v>58</v>
      </c>
      <c r="V1909" s="6" t="s">
        <v>80</v>
      </c>
      <c r="W1909" s="6" t="s">
        <v>80</v>
      </c>
      <c r="X1909" s="6" t="s">
        <v>80</v>
      </c>
      <c r="Y1909" s="8" t="s">
        <v>215</v>
      </c>
      <c r="Z1909" s="6" t="s">
        <v>7684</v>
      </c>
      <c r="AA1909" s="8">
        <v>0</v>
      </c>
      <c r="AB1909" s="8">
        <v>0</v>
      </c>
      <c r="AC1909" s="8">
        <v>0</v>
      </c>
      <c r="AD1909" s="8">
        <v>0</v>
      </c>
      <c r="AE1909" s="8">
        <v>0</v>
      </c>
      <c r="AF1909" s="8">
        <v>0</v>
      </c>
    </row>
    <row r="1910" spans="1:32" x14ac:dyDescent="0.25">
      <c r="A1910" s="6" t="s">
        <v>5247</v>
      </c>
      <c r="B1910" s="6" t="s">
        <v>5248</v>
      </c>
      <c r="C1910" s="6" t="s">
        <v>1539</v>
      </c>
      <c r="D1910" s="7">
        <v>9</v>
      </c>
      <c r="E1910" s="8" t="s">
        <v>7685</v>
      </c>
      <c r="F1910" s="8">
        <v>0</v>
      </c>
      <c r="G1910" s="8">
        <v>0</v>
      </c>
      <c r="H1910" s="8">
        <f>VLOOKUP(E1910,[1]Hoja1!$E:$F,2,FALSE)</f>
        <v>0</v>
      </c>
      <c r="I1910" s="8">
        <f>VLOOKUP(E1910,[1]Hoja1!$E:$S,3,FALSE)</f>
        <v>0</v>
      </c>
      <c r="J1910" s="8">
        <f>VLOOKUP(E1910,[1]Hoja1!$E:$S,4,FALSE)</f>
        <v>0</v>
      </c>
      <c r="K1910" s="8">
        <f>VLOOKUP(E1910,[1]Hoja1!$E:$S,5,FALSE)</f>
        <v>0</v>
      </c>
      <c r="L1910" s="8">
        <f>VLOOKUP(E1910,[1]Hoja1!$E:$S,6,FALSE)</f>
        <v>0</v>
      </c>
      <c r="M1910" s="8">
        <f>VLOOKUP(E1910,[1]Hoja1!$E:$S,7,FALSE)</f>
        <v>0</v>
      </c>
      <c r="N1910" s="6"/>
      <c r="O1910" s="6" t="s">
        <v>31</v>
      </c>
      <c r="P1910" s="6" t="s">
        <v>2768</v>
      </c>
      <c r="Q1910" s="6" t="s">
        <v>7686</v>
      </c>
      <c r="R1910" s="6" t="s">
        <v>34</v>
      </c>
      <c r="S1910" s="7" t="s">
        <v>35</v>
      </c>
      <c r="T1910" s="7" t="s">
        <v>35</v>
      </c>
      <c r="U1910" s="7">
        <v>62</v>
      </c>
      <c r="V1910" s="6" t="s">
        <v>80</v>
      </c>
      <c r="W1910" s="6" t="s">
        <v>80</v>
      </c>
      <c r="X1910" s="6" t="s">
        <v>1844</v>
      </c>
      <c r="Y1910" s="8" t="s">
        <v>120</v>
      </c>
      <c r="Z1910" s="6" t="s">
        <v>7687</v>
      </c>
      <c r="AA1910" s="8">
        <v>0</v>
      </c>
      <c r="AB1910" s="8">
        <v>0</v>
      </c>
      <c r="AC1910" s="8">
        <v>0</v>
      </c>
      <c r="AD1910" s="8">
        <v>0</v>
      </c>
      <c r="AE1910" s="8">
        <v>0</v>
      </c>
      <c r="AF1910" s="8">
        <v>0</v>
      </c>
    </row>
    <row r="1911" spans="1:32" x14ac:dyDescent="0.25">
      <c r="A1911" s="6" t="s">
        <v>5247</v>
      </c>
      <c r="B1911" s="6" t="s">
        <v>5248</v>
      </c>
      <c r="C1911" s="6" t="s">
        <v>1539</v>
      </c>
      <c r="D1911" s="7">
        <v>10</v>
      </c>
      <c r="E1911" s="8" t="s">
        <v>7688</v>
      </c>
      <c r="F1911" s="8">
        <v>0</v>
      </c>
      <c r="G1911" s="8">
        <v>0</v>
      </c>
      <c r="H1911" s="8">
        <f>VLOOKUP(E1911,[1]Hoja1!$E:$F,2,FALSE)</f>
        <v>0</v>
      </c>
      <c r="I1911" s="8">
        <f>VLOOKUP(E1911,[1]Hoja1!$E:$S,3,FALSE)</f>
        <v>0</v>
      </c>
      <c r="J1911" s="8">
        <f>VLOOKUP(E1911,[1]Hoja1!$E:$S,4,FALSE)</f>
        <v>0</v>
      </c>
      <c r="K1911" s="8">
        <f>VLOOKUP(E1911,[1]Hoja1!$E:$S,5,FALSE)</f>
        <v>0</v>
      </c>
      <c r="L1911" s="8">
        <f>VLOOKUP(E1911,[1]Hoja1!$E:$S,6,FALSE)</f>
        <v>0</v>
      </c>
      <c r="M1911" s="8">
        <f>VLOOKUP(E1911,[1]Hoja1!$E:$S,7,FALSE)</f>
        <v>0</v>
      </c>
      <c r="N1911" s="6"/>
      <c r="O1911" s="6" t="s">
        <v>209</v>
      </c>
      <c r="P1911" s="6" t="s">
        <v>705</v>
      </c>
      <c r="Q1911" s="6" t="s">
        <v>549</v>
      </c>
      <c r="R1911" s="6" t="s">
        <v>34</v>
      </c>
      <c r="S1911" s="7" t="s">
        <v>35</v>
      </c>
      <c r="T1911" s="7" t="s">
        <v>35</v>
      </c>
      <c r="U1911" s="7">
        <v>63</v>
      </c>
      <c r="V1911" s="6" t="s">
        <v>80</v>
      </c>
      <c r="W1911" s="6" t="s">
        <v>80</v>
      </c>
      <c r="X1911" s="6" t="s">
        <v>5338</v>
      </c>
      <c r="Y1911" s="8" t="s">
        <v>120</v>
      </c>
      <c r="Z1911" s="6" t="s">
        <v>7689</v>
      </c>
      <c r="AA1911" s="8">
        <v>0</v>
      </c>
      <c r="AB1911" s="8">
        <v>0</v>
      </c>
      <c r="AC1911" s="8">
        <v>0</v>
      </c>
      <c r="AD1911" s="8">
        <v>0</v>
      </c>
      <c r="AE1911" s="8">
        <v>0</v>
      </c>
      <c r="AF1911" s="8">
        <v>0</v>
      </c>
    </row>
    <row r="1912" spans="1:32" x14ac:dyDescent="0.25">
      <c r="A1912" s="6" t="s">
        <v>5247</v>
      </c>
      <c r="B1912" s="6" t="s">
        <v>5248</v>
      </c>
      <c r="C1912" s="6" t="s">
        <v>1539</v>
      </c>
      <c r="D1912" s="7">
        <v>11</v>
      </c>
      <c r="E1912" s="8" t="s">
        <v>7690</v>
      </c>
      <c r="F1912" s="8">
        <v>0</v>
      </c>
      <c r="G1912" s="8">
        <v>0</v>
      </c>
      <c r="H1912" s="8">
        <f>VLOOKUP(E1912,[1]Hoja1!$E:$F,2,FALSE)</f>
        <v>2157</v>
      </c>
      <c r="I1912" s="8" t="str">
        <f>VLOOKUP(E1912,[1]Hoja1!$E:$S,3,FALSE)</f>
        <v>ALIANZA ELECTORAL PERÚ POSIBLE</v>
      </c>
      <c r="J1912" s="8">
        <f>VLOOKUP(E1912,[1]Hoja1!$E:$S,4,FALSE)</f>
        <v>2011</v>
      </c>
      <c r="K1912" s="8">
        <f>VLOOKUP(E1912,[1]Hoja1!$E:$S,5,FALSE)</f>
        <v>2018</v>
      </c>
      <c r="L1912" s="8">
        <f>VLOOKUP(E1912,[1]Hoja1!$E:$S,6,FALSE)</f>
        <v>11</v>
      </c>
      <c r="M1912" s="8" t="str">
        <f>VLOOKUP(E1912,[1]Hoja1!$E:$S,7,FALSE)</f>
        <v>REGIDOR DISTRITAL</v>
      </c>
      <c r="N1912" s="6"/>
      <c r="O1912" s="6" t="s">
        <v>7691</v>
      </c>
      <c r="P1912" s="6" t="s">
        <v>7692</v>
      </c>
      <c r="Q1912" s="6" t="s">
        <v>7693</v>
      </c>
      <c r="R1912" s="6" t="s">
        <v>34</v>
      </c>
      <c r="S1912" s="7" t="s">
        <v>35</v>
      </c>
      <c r="T1912" s="7" t="s">
        <v>35</v>
      </c>
      <c r="U1912" s="7">
        <v>60</v>
      </c>
      <c r="V1912" s="6" t="s">
        <v>80</v>
      </c>
      <c r="W1912" s="6" t="s">
        <v>80</v>
      </c>
      <c r="X1912" s="6" t="s">
        <v>81</v>
      </c>
      <c r="Y1912" s="8" t="s">
        <v>82</v>
      </c>
      <c r="Z1912" s="6" t="s">
        <v>7694</v>
      </c>
      <c r="AA1912" s="8">
        <v>2157</v>
      </c>
      <c r="AB1912" s="8" t="s">
        <v>7695</v>
      </c>
      <c r="AC1912" s="8">
        <v>2011</v>
      </c>
      <c r="AD1912" s="8">
        <v>2018</v>
      </c>
      <c r="AE1912" s="8">
        <v>11</v>
      </c>
      <c r="AF1912" s="8" t="s">
        <v>322</v>
      </c>
    </row>
    <row r="1913" spans="1:32" x14ac:dyDescent="0.25">
      <c r="A1913" s="6" t="s">
        <v>5247</v>
      </c>
      <c r="B1913" s="6" t="s">
        <v>5248</v>
      </c>
      <c r="C1913" s="6" t="s">
        <v>1539</v>
      </c>
      <c r="D1913" s="7">
        <v>12</v>
      </c>
      <c r="E1913" s="8" t="s">
        <v>7696</v>
      </c>
      <c r="F1913" s="8">
        <v>0</v>
      </c>
      <c r="G1913" s="8">
        <v>0</v>
      </c>
      <c r="H1913" s="8">
        <f>VLOOKUP(E1913,[1]Hoja1!$E:$F,2,FALSE)</f>
        <v>0</v>
      </c>
      <c r="I1913" s="8">
        <f>VLOOKUP(E1913,[1]Hoja1!$E:$S,3,FALSE)</f>
        <v>0</v>
      </c>
      <c r="J1913" s="8">
        <f>VLOOKUP(E1913,[1]Hoja1!$E:$S,4,FALSE)</f>
        <v>0</v>
      </c>
      <c r="K1913" s="8">
        <f>VLOOKUP(E1913,[1]Hoja1!$E:$S,5,FALSE)</f>
        <v>0</v>
      </c>
      <c r="L1913" s="8">
        <f>VLOOKUP(E1913,[1]Hoja1!$E:$S,6,FALSE)</f>
        <v>0</v>
      </c>
      <c r="M1913" s="8">
        <f>VLOOKUP(E1913,[1]Hoja1!$E:$S,7,FALSE)</f>
        <v>0</v>
      </c>
      <c r="N1913" s="6"/>
      <c r="O1913" s="6" t="s">
        <v>7697</v>
      </c>
      <c r="P1913" s="6" t="s">
        <v>7698</v>
      </c>
      <c r="Q1913" s="6" t="s">
        <v>7699</v>
      </c>
      <c r="R1913" s="6" t="s">
        <v>54</v>
      </c>
      <c r="S1913" s="7" t="s">
        <v>35</v>
      </c>
      <c r="T1913" s="7" t="s">
        <v>35</v>
      </c>
      <c r="U1913" s="7">
        <v>59</v>
      </c>
      <c r="V1913" s="6" t="s">
        <v>7700</v>
      </c>
      <c r="W1913" s="6" t="s">
        <v>7701</v>
      </c>
      <c r="X1913" s="6" t="s">
        <v>7701</v>
      </c>
      <c r="Y1913" s="8" t="s">
        <v>286</v>
      </c>
      <c r="Z1913" s="6" t="s">
        <v>7702</v>
      </c>
      <c r="AA1913" s="8">
        <v>0</v>
      </c>
      <c r="AB1913" s="8">
        <v>0</v>
      </c>
      <c r="AC1913" s="8">
        <v>0</v>
      </c>
      <c r="AD1913" s="8">
        <v>0</v>
      </c>
      <c r="AE1913" s="8">
        <v>0</v>
      </c>
      <c r="AF1913" s="8">
        <v>0</v>
      </c>
    </row>
    <row r="1914" spans="1:32" x14ac:dyDescent="0.25">
      <c r="A1914" s="6" t="s">
        <v>5247</v>
      </c>
      <c r="B1914" s="6" t="s">
        <v>5248</v>
      </c>
      <c r="C1914" s="6" t="s">
        <v>1539</v>
      </c>
      <c r="D1914" s="7">
        <v>13</v>
      </c>
      <c r="E1914" s="8" t="s">
        <v>7703</v>
      </c>
      <c r="F1914" s="8">
        <v>0</v>
      </c>
      <c r="G1914" s="8">
        <v>0</v>
      </c>
      <c r="H1914" s="8">
        <f>VLOOKUP(E1914,[1]Hoja1!$E:$F,2,FALSE)</f>
        <v>0</v>
      </c>
      <c r="I1914" s="8">
        <f>VLOOKUP(E1914,[1]Hoja1!$E:$S,3,FALSE)</f>
        <v>0</v>
      </c>
      <c r="J1914" s="8">
        <f>VLOOKUP(E1914,[1]Hoja1!$E:$S,4,FALSE)</f>
        <v>0</v>
      </c>
      <c r="K1914" s="8">
        <f>VLOOKUP(E1914,[1]Hoja1!$E:$S,5,FALSE)</f>
        <v>0</v>
      </c>
      <c r="L1914" s="8">
        <f>VLOOKUP(E1914,[1]Hoja1!$E:$S,6,FALSE)</f>
        <v>0</v>
      </c>
      <c r="M1914" s="8">
        <f>VLOOKUP(E1914,[1]Hoja1!$E:$S,7,FALSE)</f>
        <v>0</v>
      </c>
      <c r="N1914" s="6"/>
      <c r="O1914" s="6" t="s">
        <v>7704</v>
      </c>
      <c r="P1914" s="6" t="s">
        <v>896</v>
      </c>
      <c r="Q1914" s="6" t="s">
        <v>7705</v>
      </c>
      <c r="R1914" s="6" t="s">
        <v>34</v>
      </c>
      <c r="S1914" s="7" t="s">
        <v>35</v>
      </c>
      <c r="T1914" s="7" t="s">
        <v>35</v>
      </c>
      <c r="U1914" s="7">
        <v>52</v>
      </c>
      <c r="V1914" s="6" t="s">
        <v>80</v>
      </c>
      <c r="W1914" s="6" t="s">
        <v>80</v>
      </c>
      <c r="X1914" s="6" t="s">
        <v>5263</v>
      </c>
      <c r="Y1914" s="8" t="s">
        <v>1675</v>
      </c>
      <c r="Z1914" s="6" t="s">
        <v>7706</v>
      </c>
      <c r="AA1914" s="8">
        <v>0</v>
      </c>
      <c r="AB1914" s="8">
        <v>0</v>
      </c>
      <c r="AC1914" s="8">
        <v>0</v>
      </c>
      <c r="AD1914" s="8">
        <v>0</v>
      </c>
      <c r="AE1914" s="8">
        <v>0</v>
      </c>
      <c r="AF1914" s="8">
        <v>0</v>
      </c>
    </row>
    <row r="1915" spans="1:32" x14ac:dyDescent="0.25">
      <c r="A1915" s="6" t="s">
        <v>5247</v>
      </c>
      <c r="B1915" s="6" t="s">
        <v>5248</v>
      </c>
      <c r="C1915" s="6" t="s">
        <v>1539</v>
      </c>
      <c r="D1915" s="7">
        <v>14</v>
      </c>
      <c r="E1915" s="8" t="s">
        <v>7707</v>
      </c>
      <c r="F1915" s="8">
        <v>0</v>
      </c>
      <c r="G1915" s="8">
        <v>0</v>
      </c>
      <c r="H1915" s="8">
        <f>VLOOKUP(E1915,[1]Hoja1!$E:$F,2,FALSE)</f>
        <v>0</v>
      </c>
      <c r="I1915" s="8">
        <f>VLOOKUP(E1915,[1]Hoja1!$E:$S,3,FALSE)</f>
        <v>0</v>
      </c>
      <c r="J1915" s="8">
        <f>VLOOKUP(E1915,[1]Hoja1!$E:$S,4,FALSE)</f>
        <v>0</v>
      </c>
      <c r="K1915" s="8">
        <f>VLOOKUP(E1915,[1]Hoja1!$E:$S,5,FALSE)</f>
        <v>0</v>
      </c>
      <c r="L1915" s="8">
        <f>VLOOKUP(E1915,[1]Hoja1!$E:$S,6,FALSE)</f>
        <v>0</v>
      </c>
      <c r="M1915" s="8">
        <f>VLOOKUP(E1915,[1]Hoja1!$E:$S,7,FALSE)</f>
        <v>0</v>
      </c>
      <c r="N1915" s="6"/>
      <c r="O1915" s="6" t="s">
        <v>445</v>
      </c>
      <c r="P1915" s="6" t="s">
        <v>1505</v>
      </c>
      <c r="Q1915" s="6" t="s">
        <v>7708</v>
      </c>
      <c r="R1915" s="6" t="s">
        <v>34</v>
      </c>
      <c r="S1915" s="7" t="s">
        <v>35</v>
      </c>
      <c r="T1915" s="7" t="s">
        <v>35</v>
      </c>
      <c r="U1915" s="7">
        <v>40</v>
      </c>
      <c r="V1915" s="6" t="s">
        <v>80</v>
      </c>
      <c r="W1915" s="6" t="s">
        <v>80</v>
      </c>
      <c r="X1915" s="6" t="s">
        <v>2615</v>
      </c>
      <c r="Y1915" s="8" t="s">
        <v>2616</v>
      </c>
      <c r="Z1915" s="6" t="s">
        <v>7709</v>
      </c>
      <c r="AA1915" s="8">
        <v>0</v>
      </c>
      <c r="AB1915" s="8">
        <v>0</v>
      </c>
      <c r="AC1915" s="8">
        <v>0</v>
      </c>
      <c r="AD1915" s="8">
        <v>0</v>
      </c>
      <c r="AE1915" s="8">
        <v>0</v>
      </c>
      <c r="AF1915" s="8">
        <v>0</v>
      </c>
    </row>
    <row r="1916" spans="1:32" x14ac:dyDescent="0.25">
      <c r="A1916" s="6" t="s">
        <v>5247</v>
      </c>
      <c r="B1916" s="6" t="s">
        <v>5248</v>
      </c>
      <c r="C1916" s="6" t="s">
        <v>1539</v>
      </c>
      <c r="D1916" s="7">
        <v>15</v>
      </c>
      <c r="E1916" s="8" t="s">
        <v>7710</v>
      </c>
      <c r="F1916" s="8">
        <v>0</v>
      </c>
      <c r="G1916" s="8">
        <v>0</v>
      </c>
      <c r="H1916" s="8">
        <f>VLOOKUP(E1916,[1]Hoja1!$E:$F,2,FALSE)</f>
        <v>0</v>
      </c>
      <c r="I1916" s="8">
        <f>VLOOKUP(E1916,[1]Hoja1!$E:$S,3,FALSE)</f>
        <v>0</v>
      </c>
      <c r="J1916" s="8">
        <f>VLOOKUP(E1916,[1]Hoja1!$E:$S,4,FALSE)</f>
        <v>0</v>
      </c>
      <c r="K1916" s="8">
        <f>VLOOKUP(E1916,[1]Hoja1!$E:$S,5,FALSE)</f>
        <v>0</v>
      </c>
      <c r="L1916" s="8">
        <f>VLOOKUP(E1916,[1]Hoja1!$E:$S,6,FALSE)</f>
        <v>0</v>
      </c>
      <c r="M1916" s="8">
        <f>VLOOKUP(E1916,[1]Hoja1!$E:$S,7,FALSE)</f>
        <v>0</v>
      </c>
      <c r="N1916" s="6"/>
      <c r="O1916" s="6" t="s">
        <v>399</v>
      </c>
      <c r="P1916" s="6" t="s">
        <v>416</v>
      </c>
      <c r="Q1916" s="6" t="s">
        <v>7711</v>
      </c>
      <c r="R1916" s="6" t="s">
        <v>34</v>
      </c>
      <c r="S1916" s="7" t="s">
        <v>35</v>
      </c>
      <c r="T1916" s="7" t="s">
        <v>35</v>
      </c>
      <c r="U1916" s="7">
        <v>68</v>
      </c>
      <c r="V1916" s="6" t="s">
        <v>80</v>
      </c>
      <c r="W1916" s="6" t="s">
        <v>80</v>
      </c>
      <c r="X1916" s="6" t="s">
        <v>5329</v>
      </c>
      <c r="Y1916" s="8" t="s">
        <v>1675</v>
      </c>
      <c r="Z1916" s="6" t="s">
        <v>7712</v>
      </c>
      <c r="AA1916" s="8">
        <v>0</v>
      </c>
      <c r="AB1916" s="8">
        <v>0</v>
      </c>
      <c r="AC1916" s="8">
        <v>0</v>
      </c>
      <c r="AD1916" s="8">
        <v>0</v>
      </c>
      <c r="AE1916" s="8">
        <v>0</v>
      </c>
      <c r="AF1916" s="8">
        <v>0</v>
      </c>
    </row>
    <row r="1917" spans="1:32" x14ac:dyDescent="0.25">
      <c r="A1917" s="6" t="s">
        <v>5247</v>
      </c>
      <c r="B1917" s="6" t="s">
        <v>5248</v>
      </c>
      <c r="C1917" s="6" t="s">
        <v>1539</v>
      </c>
      <c r="D1917" s="7">
        <v>16</v>
      </c>
      <c r="E1917" s="8" t="s">
        <v>7713</v>
      </c>
      <c r="F1917" s="8">
        <v>0</v>
      </c>
      <c r="G1917" s="8">
        <v>0</v>
      </c>
      <c r="H1917" s="8">
        <f>VLOOKUP(E1917,[1]Hoja1!$E:$F,2,FALSE)</f>
        <v>0</v>
      </c>
      <c r="I1917" s="8">
        <f>VLOOKUP(E1917,[1]Hoja1!$E:$S,3,FALSE)</f>
        <v>0</v>
      </c>
      <c r="J1917" s="8">
        <f>VLOOKUP(E1917,[1]Hoja1!$E:$S,4,FALSE)</f>
        <v>0</v>
      </c>
      <c r="K1917" s="8">
        <f>VLOOKUP(E1917,[1]Hoja1!$E:$S,5,FALSE)</f>
        <v>0</v>
      </c>
      <c r="L1917" s="8">
        <f>VLOOKUP(E1917,[1]Hoja1!$E:$S,6,FALSE)</f>
        <v>0</v>
      </c>
      <c r="M1917" s="8">
        <f>VLOOKUP(E1917,[1]Hoja1!$E:$S,7,FALSE)</f>
        <v>0</v>
      </c>
      <c r="N1917" s="6"/>
      <c r="O1917" s="6" t="s">
        <v>5004</v>
      </c>
      <c r="P1917" s="6" t="s">
        <v>44</v>
      </c>
      <c r="Q1917" s="6" t="s">
        <v>2595</v>
      </c>
      <c r="R1917" s="6" t="s">
        <v>34</v>
      </c>
      <c r="S1917" s="7" t="s">
        <v>35</v>
      </c>
      <c r="T1917" s="7" t="s">
        <v>30</v>
      </c>
      <c r="U1917" s="7">
        <v>27</v>
      </c>
      <c r="V1917" s="6" t="s">
        <v>80</v>
      </c>
      <c r="W1917" s="6" t="s">
        <v>80</v>
      </c>
      <c r="X1917" s="6" t="s">
        <v>5393</v>
      </c>
      <c r="Y1917" s="8" t="s">
        <v>120</v>
      </c>
      <c r="Z1917" s="6" t="s">
        <v>7714</v>
      </c>
      <c r="AA1917" s="8">
        <v>0</v>
      </c>
      <c r="AB1917" s="8">
        <v>0</v>
      </c>
      <c r="AC1917" s="8">
        <v>0</v>
      </c>
      <c r="AD1917" s="8">
        <v>0</v>
      </c>
      <c r="AE1917" s="8">
        <v>0</v>
      </c>
      <c r="AF1917" s="8">
        <v>0</v>
      </c>
    </row>
    <row r="1918" spans="1:32" x14ac:dyDescent="0.25">
      <c r="A1918" s="6" t="s">
        <v>5247</v>
      </c>
      <c r="B1918" s="6" t="s">
        <v>5248</v>
      </c>
      <c r="C1918" s="6" t="s">
        <v>1539</v>
      </c>
      <c r="D1918" s="7">
        <v>17</v>
      </c>
      <c r="E1918" s="8" t="s">
        <v>7715</v>
      </c>
      <c r="F1918" s="8">
        <v>0</v>
      </c>
      <c r="G1918" s="8">
        <v>0</v>
      </c>
      <c r="H1918" s="8">
        <f>VLOOKUP(E1918,[1]Hoja1!$E:$F,2,FALSE)</f>
        <v>0</v>
      </c>
      <c r="I1918" s="8">
        <f>VLOOKUP(E1918,[1]Hoja1!$E:$S,3,FALSE)</f>
        <v>0</v>
      </c>
      <c r="J1918" s="8">
        <f>VLOOKUP(E1918,[1]Hoja1!$E:$S,4,FALSE)</f>
        <v>0</v>
      </c>
      <c r="K1918" s="8">
        <f>VLOOKUP(E1918,[1]Hoja1!$E:$S,5,FALSE)</f>
        <v>0</v>
      </c>
      <c r="L1918" s="8">
        <f>VLOOKUP(E1918,[1]Hoja1!$E:$S,6,FALSE)</f>
        <v>0</v>
      </c>
      <c r="M1918" s="8">
        <f>VLOOKUP(E1918,[1]Hoja1!$E:$S,7,FALSE)</f>
        <v>0</v>
      </c>
      <c r="N1918" s="6"/>
      <c r="O1918" s="6" t="s">
        <v>7716</v>
      </c>
      <c r="P1918" s="6" t="s">
        <v>7717</v>
      </c>
      <c r="Q1918" s="6" t="s">
        <v>4681</v>
      </c>
      <c r="R1918" s="6" t="s">
        <v>54</v>
      </c>
      <c r="S1918" s="7" t="s">
        <v>35</v>
      </c>
      <c r="T1918" s="7" t="s">
        <v>35</v>
      </c>
      <c r="U1918" s="7">
        <v>51</v>
      </c>
      <c r="V1918" s="6" t="s">
        <v>80</v>
      </c>
      <c r="W1918" s="6" t="s">
        <v>80</v>
      </c>
      <c r="X1918" s="6" t="s">
        <v>976</v>
      </c>
      <c r="Y1918" s="8" t="s">
        <v>82</v>
      </c>
      <c r="Z1918" s="6" t="s">
        <v>7718</v>
      </c>
      <c r="AA1918" s="8">
        <v>0</v>
      </c>
      <c r="AB1918" s="8">
        <v>0</v>
      </c>
      <c r="AC1918" s="8">
        <v>0</v>
      </c>
      <c r="AD1918" s="8">
        <v>0</v>
      </c>
      <c r="AE1918" s="8">
        <v>0</v>
      </c>
      <c r="AF1918" s="8">
        <v>0</v>
      </c>
    </row>
    <row r="1919" spans="1:32" x14ac:dyDescent="0.25">
      <c r="A1919" s="6" t="s">
        <v>5247</v>
      </c>
      <c r="B1919" s="6" t="s">
        <v>5248</v>
      </c>
      <c r="C1919" s="6" t="s">
        <v>1539</v>
      </c>
      <c r="D1919" s="7">
        <v>18</v>
      </c>
      <c r="E1919" s="8" t="s">
        <v>7719</v>
      </c>
      <c r="F1919" s="8">
        <v>0</v>
      </c>
      <c r="G1919" s="8">
        <v>0</v>
      </c>
      <c r="H1919" s="8">
        <f>VLOOKUP(E1919,[1]Hoja1!$E:$F,2,FALSE)</f>
        <v>0</v>
      </c>
      <c r="I1919" s="8">
        <f>VLOOKUP(E1919,[1]Hoja1!$E:$S,3,FALSE)</f>
        <v>0</v>
      </c>
      <c r="J1919" s="8">
        <f>VLOOKUP(E1919,[1]Hoja1!$E:$S,4,FALSE)</f>
        <v>0</v>
      </c>
      <c r="K1919" s="8">
        <f>VLOOKUP(E1919,[1]Hoja1!$E:$S,5,FALSE)</f>
        <v>0</v>
      </c>
      <c r="L1919" s="8">
        <f>VLOOKUP(E1919,[1]Hoja1!$E:$S,6,FALSE)</f>
        <v>0</v>
      </c>
      <c r="M1919" s="8">
        <f>VLOOKUP(E1919,[1]Hoja1!$E:$S,7,FALSE)</f>
        <v>0</v>
      </c>
      <c r="N1919" s="6"/>
      <c r="O1919" s="6" t="s">
        <v>7720</v>
      </c>
      <c r="P1919" s="6" t="s">
        <v>2857</v>
      </c>
      <c r="Q1919" s="6" t="s">
        <v>7721</v>
      </c>
      <c r="R1919" s="6" t="s">
        <v>34</v>
      </c>
      <c r="S1919" s="7" t="s">
        <v>35</v>
      </c>
      <c r="T1919" s="7" t="s">
        <v>35</v>
      </c>
      <c r="U1919" s="7">
        <v>48</v>
      </c>
      <c r="V1919" s="6" t="s">
        <v>80</v>
      </c>
      <c r="W1919" s="6" t="s">
        <v>80</v>
      </c>
      <c r="X1919" s="6" t="s">
        <v>5459</v>
      </c>
      <c r="Y1919" s="8" t="s">
        <v>120</v>
      </c>
      <c r="Z1919" s="6" t="s">
        <v>7722</v>
      </c>
      <c r="AA1919" s="8">
        <v>0</v>
      </c>
      <c r="AB1919" s="8">
        <v>0</v>
      </c>
      <c r="AC1919" s="8">
        <v>0</v>
      </c>
      <c r="AD1919" s="8">
        <v>0</v>
      </c>
      <c r="AE1919" s="8">
        <v>0</v>
      </c>
      <c r="AF1919" s="8">
        <v>0</v>
      </c>
    </row>
    <row r="1920" spans="1:32" x14ac:dyDescent="0.25">
      <c r="A1920" s="6" t="s">
        <v>5247</v>
      </c>
      <c r="B1920" s="6" t="s">
        <v>5248</v>
      </c>
      <c r="C1920" s="6" t="s">
        <v>1539</v>
      </c>
      <c r="D1920" s="7">
        <v>19</v>
      </c>
      <c r="E1920" s="8" t="s">
        <v>7723</v>
      </c>
      <c r="F1920" s="8">
        <v>0</v>
      </c>
      <c r="G1920" s="8">
        <v>0</v>
      </c>
      <c r="H1920" s="8">
        <f>VLOOKUP(E1920,[1]Hoja1!$E:$F,2,FALSE)</f>
        <v>0</v>
      </c>
      <c r="I1920" s="8">
        <f>VLOOKUP(E1920,[1]Hoja1!$E:$S,3,FALSE)</f>
        <v>0</v>
      </c>
      <c r="J1920" s="8">
        <f>VLOOKUP(E1920,[1]Hoja1!$E:$S,4,FALSE)</f>
        <v>0</v>
      </c>
      <c r="K1920" s="8">
        <f>VLOOKUP(E1920,[1]Hoja1!$E:$S,5,FALSE)</f>
        <v>0</v>
      </c>
      <c r="L1920" s="8">
        <f>VLOOKUP(E1920,[1]Hoja1!$E:$S,6,FALSE)</f>
        <v>0</v>
      </c>
      <c r="M1920" s="8">
        <f>VLOOKUP(E1920,[1]Hoja1!$E:$S,7,FALSE)</f>
        <v>0</v>
      </c>
      <c r="N1920" s="6"/>
      <c r="O1920" s="6" t="s">
        <v>7724</v>
      </c>
      <c r="P1920" s="6" t="s">
        <v>1751</v>
      </c>
      <c r="Q1920" s="6" t="s">
        <v>7725</v>
      </c>
      <c r="R1920" s="6" t="s">
        <v>54</v>
      </c>
      <c r="S1920" s="7" t="s">
        <v>30</v>
      </c>
      <c r="T1920" s="7" t="s">
        <v>35</v>
      </c>
      <c r="U1920" s="7">
        <v>43</v>
      </c>
      <c r="V1920" s="6" t="s">
        <v>80</v>
      </c>
      <c r="W1920" s="6" t="s">
        <v>80</v>
      </c>
      <c r="X1920" s="6" t="s">
        <v>80</v>
      </c>
      <c r="Y1920" s="8" t="s">
        <v>215</v>
      </c>
      <c r="Z1920" s="6" t="s">
        <v>7726</v>
      </c>
      <c r="AA1920" s="8">
        <v>0</v>
      </c>
      <c r="AB1920" s="8">
        <v>0</v>
      </c>
      <c r="AC1920" s="8">
        <v>0</v>
      </c>
      <c r="AD1920" s="8">
        <v>0</v>
      </c>
      <c r="AE1920" s="8">
        <v>0</v>
      </c>
      <c r="AF1920" s="8">
        <v>0</v>
      </c>
    </row>
    <row r="1921" spans="1:32" x14ac:dyDescent="0.25">
      <c r="A1921" s="6" t="s">
        <v>5247</v>
      </c>
      <c r="B1921" s="6" t="s">
        <v>5248</v>
      </c>
      <c r="C1921" s="6" t="s">
        <v>1539</v>
      </c>
      <c r="D1921" s="7">
        <v>20</v>
      </c>
      <c r="E1921" s="8" t="s">
        <v>7727</v>
      </c>
      <c r="F1921" s="8">
        <v>0</v>
      </c>
      <c r="G1921" s="8">
        <v>0</v>
      </c>
      <c r="H1921" s="8">
        <f>VLOOKUP(E1921,[1]Hoja1!$E:$F,2,FALSE)</f>
        <v>0</v>
      </c>
      <c r="I1921" s="8">
        <f>VLOOKUP(E1921,[1]Hoja1!$E:$S,3,FALSE)</f>
        <v>0</v>
      </c>
      <c r="J1921" s="8">
        <f>VLOOKUP(E1921,[1]Hoja1!$E:$S,4,FALSE)</f>
        <v>0</v>
      </c>
      <c r="K1921" s="8">
        <f>VLOOKUP(E1921,[1]Hoja1!$E:$S,5,FALSE)</f>
        <v>0</v>
      </c>
      <c r="L1921" s="8">
        <f>VLOOKUP(E1921,[1]Hoja1!$E:$S,6,FALSE)</f>
        <v>0</v>
      </c>
      <c r="M1921" s="8">
        <f>VLOOKUP(E1921,[1]Hoja1!$E:$S,7,FALSE)</f>
        <v>0</v>
      </c>
      <c r="N1921" s="6"/>
      <c r="O1921" s="6" t="s">
        <v>7728</v>
      </c>
      <c r="P1921" s="6" t="s">
        <v>6114</v>
      </c>
      <c r="Q1921" s="6" t="s">
        <v>7729</v>
      </c>
      <c r="R1921" s="6" t="s">
        <v>34</v>
      </c>
      <c r="S1921" s="7" t="s">
        <v>35</v>
      </c>
      <c r="T1921" s="7" t="s">
        <v>35</v>
      </c>
      <c r="U1921" s="7">
        <v>53</v>
      </c>
      <c r="V1921" s="6" t="s">
        <v>80</v>
      </c>
      <c r="W1921" s="6" t="s">
        <v>80</v>
      </c>
      <c r="X1921" s="6" t="s">
        <v>4088</v>
      </c>
      <c r="Y1921" s="8" t="s">
        <v>120</v>
      </c>
      <c r="Z1921" s="6" t="s">
        <v>7730</v>
      </c>
      <c r="AA1921" s="8">
        <v>0</v>
      </c>
      <c r="AB1921" s="8">
        <v>0</v>
      </c>
      <c r="AC1921" s="8">
        <v>0</v>
      </c>
      <c r="AD1921" s="8">
        <v>0</v>
      </c>
      <c r="AE1921" s="8">
        <v>0</v>
      </c>
      <c r="AF1921" s="8">
        <v>0</v>
      </c>
    </row>
    <row r="1922" spans="1:32" x14ac:dyDescent="0.25">
      <c r="A1922" s="6" t="s">
        <v>5247</v>
      </c>
      <c r="B1922" s="6" t="s">
        <v>5248</v>
      </c>
      <c r="C1922" s="6" t="s">
        <v>1539</v>
      </c>
      <c r="D1922" s="7">
        <v>21</v>
      </c>
      <c r="E1922" s="8" t="s">
        <v>7731</v>
      </c>
      <c r="F1922" s="8">
        <v>0</v>
      </c>
      <c r="G1922" s="8">
        <v>0</v>
      </c>
      <c r="H1922" s="8">
        <f>VLOOKUP(E1922,[1]Hoja1!$E:$F,2,FALSE)</f>
        <v>0</v>
      </c>
      <c r="I1922" s="8">
        <f>VLOOKUP(E1922,[1]Hoja1!$E:$S,3,FALSE)</f>
        <v>0</v>
      </c>
      <c r="J1922" s="8">
        <f>VLOOKUP(E1922,[1]Hoja1!$E:$S,4,FALSE)</f>
        <v>0</v>
      </c>
      <c r="K1922" s="8">
        <f>VLOOKUP(E1922,[1]Hoja1!$E:$S,5,FALSE)</f>
        <v>0</v>
      </c>
      <c r="L1922" s="8">
        <f>VLOOKUP(E1922,[1]Hoja1!$E:$S,6,FALSE)</f>
        <v>0</v>
      </c>
      <c r="M1922" s="8">
        <f>VLOOKUP(E1922,[1]Hoja1!$E:$S,7,FALSE)</f>
        <v>0</v>
      </c>
      <c r="N1922" s="6"/>
      <c r="O1922" s="6" t="s">
        <v>7732</v>
      </c>
      <c r="P1922" s="6" t="s">
        <v>7733</v>
      </c>
      <c r="Q1922" s="6" t="s">
        <v>7734</v>
      </c>
      <c r="R1922" s="6" t="s">
        <v>34</v>
      </c>
      <c r="S1922" s="7" t="s">
        <v>35</v>
      </c>
      <c r="T1922" s="7" t="s">
        <v>35</v>
      </c>
      <c r="U1922" s="7">
        <v>34</v>
      </c>
      <c r="V1922" s="6" t="s">
        <v>80</v>
      </c>
      <c r="W1922" s="6" t="s">
        <v>80</v>
      </c>
      <c r="X1922" s="6" t="s">
        <v>5611</v>
      </c>
      <c r="Y1922" s="8" t="s">
        <v>1675</v>
      </c>
      <c r="Z1922" s="6" t="s">
        <v>7735</v>
      </c>
      <c r="AA1922" s="8">
        <v>0</v>
      </c>
      <c r="AB1922" s="8">
        <v>0</v>
      </c>
      <c r="AC1922" s="8">
        <v>0</v>
      </c>
      <c r="AD1922" s="8">
        <v>0</v>
      </c>
      <c r="AE1922" s="8">
        <v>0</v>
      </c>
      <c r="AF1922" s="8">
        <v>0</v>
      </c>
    </row>
    <row r="1923" spans="1:32" x14ac:dyDescent="0.25">
      <c r="A1923" s="6" t="s">
        <v>5247</v>
      </c>
      <c r="B1923" s="6" t="s">
        <v>5248</v>
      </c>
      <c r="C1923" s="6" t="s">
        <v>1539</v>
      </c>
      <c r="D1923" s="7">
        <v>22</v>
      </c>
      <c r="E1923" s="8" t="s">
        <v>7736</v>
      </c>
      <c r="F1923" s="8">
        <v>0</v>
      </c>
      <c r="G1923" s="8">
        <v>0</v>
      </c>
      <c r="H1923" s="8">
        <f>VLOOKUP(E1923,[1]Hoja1!$E:$F,2,FALSE)</f>
        <v>0</v>
      </c>
      <c r="I1923" s="8">
        <f>VLOOKUP(E1923,[1]Hoja1!$E:$S,3,FALSE)</f>
        <v>0</v>
      </c>
      <c r="J1923" s="8">
        <f>VLOOKUP(E1923,[1]Hoja1!$E:$S,4,FALSE)</f>
        <v>0</v>
      </c>
      <c r="K1923" s="8">
        <f>VLOOKUP(E1923,[1]Hoja1!$E:$S,5,FALSE)</f>
        <v>0</v>
      </c>
      <c r="L1923" s="8">
        <f>VLOOKUP(E1923,[1]Hoja1!$E:$S,6,FALSE)</f>
        <v>0</v>
      </c>
      <c r="M1923" s="8">
        <f>VLOOKUP(E1923,[1]Hoja1!$E:$S,7,FALSE)</f>
        <v>0</v>
      </c>
      <c r="N1923" s="6"/>
      <c r="O1923" s="6" t="s">
        <v>7737</v>
      </c>
      <c r="P1923" s="6" t="s">
        <v>7738</v>
      </c>
      <c r="Q1923" s="6" t="s">
        <v>7739</v>
      </c>
      <c r="R1923" s="6" t="s">
        <v>34</v>
      </c>
      <c r="S1923" s="7" t="s">
        <v>35</v>
      </c>
      <c r="T1923" s="7" t="s">
        <v>35</v>
      </c>
      <c r="U1923" s="7">
        <v>41</v>
      </c>
      <c r="V1923" s="6" t="s">
        <v>80</v>
      </c>
      <c r="W1923" s="6" t="s">
        <v>80</v>
      </c>
      <c r="X1923" s="6" t="s">
        <v>4088</v>
      </c>
      <c r="Y1923" s="8" t="s">
        <v>120</v>
      </c>
      <c r="Z1923" s="6" t="s">
        <v>7740</v>
      </c>
      <c r="AA1923" s="8">
        <v>0</v>
      </c>
      <c r="AB1923" s="8">
        <v>0</v>
      </c>
      <c r="AC1923" s="8">
        <v>0</v>
      </c>
      <c r="AD1923" s="8">
        <v>0</v>
      </c>
      <c r="AE1923" s="8">
        <v>0</v>
      </c>
      <c r="AF1923" s="8">
        <v>0</v>
      </c>
    </row>
    <row r="1924" spans="1:32" x14ac:dyDescent="0.25">
      <c r="A1924" s="6" t="s">
        <v>5247</v>
      </c>
      <c r="B1924" s="6" t="s">
        <v>5248</v>
      </c>
      <c r="C1924" s="6" t="s">
        <v>1539</v>
      </c>
      <c r="D1924" s="7">
        <v>23</v>
      </c>
      <c r="E1924" s="8" t="s">
        <v>7741</v>
      </c>
      <c r="F1924" s="8">
        <v>0</v>
      </c>
      <c r="G1924" s="8">
        <v>0</v>
      </c>
      <c r="H1924" s="8">
        <f>VLOOKUP(E1924,[1]Hoja1!$E:$F,2,FALSE)</f>
        <v>0</v>
      </c>
      <c r="I1924" s="8">
        <f>VLOOKUP(E1924,[1]Hoja1!$E:$S,3,FALSE)</f>
        <v>0</v>
      </c>
      <c r="J1924" s="8">
        <f>VLOOKUP(E1924,[1]Hoja1!$E:$S,4,FALSE)</f>
        <v>0</v>
      </c>
      <c r="K1924" s="8">
        <f>VLOOKUP(E1924,[1]Hoja1!$E:$S,5,FALSE)</f>
        <v>0</v>
      </c>
      <c r="L1924" s="8">
        <f>VLOOKUP(E1924,[1]Hoja1!$E:$S,6,FALSE)</f>
        <v>0</v>
      </c>
      <c r="M1924" s="8">
        <f>VLOOKUP(E1924,[1]Hoja1!$E:$S,7,FALSE)</f>
        <v>0</v>
      </c>
      <c r="N1924" s="6"/>
      <c r="O1924" s="6" t="s">
        <v>7742</v>
      </c>
      <c r="P1924" s="6" t="s">
        <v>143</v>
      </c>
      <c r="Q1924" s="6" t="s">
        <v>7743</v>
      </c>
      <c r="R1924" s="6" t="s">
        <v>34</v>
      </c>
      <c r="S1924" s="7" t="s">
        <v>35</v>
      </c>
      <c r="T1924" s="7" t="s">
        <v>35</v>
      </c>
      <c r="U1924" s="7">
        <v>46</v>
      </c>
      <c r="V1924" s="6" t="s">
        <v>80</v>
      </c>
      <c r="W1924" s="6" t="s">
        <v>80</v>
      </c>
      <c r="X1924" s="6" t="s">
        <v>5001</v>
      </c>
      <c r="Y1924" s="8" t="s">
        <v>120</v>
      </c>
      <c r="Z1924" s="6" t="s">
        <v>7744</v>
      </c>
      <c r="AA1924" s="8">
        <v>0</v>
      </c>
      <c r="AB1924" s="8">
        <v>0</v>
      </c>
      <c r="AC1924" s="8">
        <v>0</v>
      </c>
      <c r="AD1924" s="8">
        <v>0</v>
      </c>
      <c r="AE1924" s="8">
        <v>0</v>
      </c>
      <c r="AF1924" s="8">
        <v>0</v>
      </c>
    </row>
    <row r="1925" spans="1:32" x14ac:dyDescent="0.25">
      <c r="A1925" s="6" t="s">
        <v>5247</v>
      </c>
      <c r="B1925" s="6" t="s">
        <v>5248</v>
      </c>
      <c r="C1925" s="6" t="s">
        <v>1539</v>
      </c>
      <c r="D1925" s="7">
        <v>24</v>
      </c>
      <c r="E1925" s="8" t="s">
        <v>7745</v>
      </c>
      <c r="F1925" s="8">
        <v>0</v>
      </c>
      <c r="G1925" s="8">
        <v>0</v>
      </c>
      <c r="H1925" s="8">
        <f>VLOOKUP(E1925,[1]Hoja1!$E:$F,2,FALSE)</f>
        <v>0</v>
      </c>
      <c r="I1925" s="8">
        <f>VLOOKUP(E1925,[1]Hoja1!$E:$S,3,FALSE)</f>
        <v>0</v>
      </c>
      <c r="J1925" s="8">
        <f>VLOOKUP(E1925,[1]Hoja1!$E:$S,4,FALSE)</f>
        <v>0</v>
      </c>
      <c r="K1925" s="8">
        <f>VLOOKUP(E1925,[1]Hoja1!$E:$S,5,FALSE)</f>
        <v>0</v>
      </c>
      <c r="L1925" s="8">
        <f>VLOOKUP(E1925,[1]Hoja1!$E:$S,6,FALSE)</f>
        <v>0</v>
      </c>
      <c r="M1925" s="8">
        <f>VLOOKUP(E1925,[1]Hoja1!$E:$S,7,FALSE)</f>
        <v>0</v>
      </c>
      <c r="N1925" s="6"/>
      <c r="O1925" s="6" t="s">
        <v>1985</v>
      </c>
      <c r="P1925" s="6" t="s">
        <v>2024</v>
      </c>
      <c r="Q1925" s="6" t="s">
        <v>3095</v>
      </c>
      <c r="R1925" s="6" t="s">
        <v>34</v>
      </c>
      <c r="S1925" s="7" t="s">
        <v>35</v>
      </c>
      <c r="T1925" s="7" t="s">
        <v>35</v>
      </c>
      <c r="U1925" s="7">
        <v>52</v>
      </c>
      <c r="V1925" s="6" t="s">
        <v>80</v>
      </c>
      <c r="W1925" s="6" t="s">
        <v>80</v>
      </c>
      <c r="X1925" s="6" t="s">
        <v>1674</v>
      </c>
      <c r="Y1925" s="8" t="s">
        <v>1675</v>
      </c>
      <c r="Z1925" s="6" t="s">
        <v>7746</v>
      </c>
      <c r="AA1925" s="8">
        <v>0</v>
      </c>
      <c r="AB1925" s="8">
        <v>0</v>
      </c>
      <c r="AC1925" s="8">
        <v>0</v>
      </c>
      <c r="AD1925" s="8">
        <v>0</v>
      </c>
      <c r="AE1925" s="8">
        <v>0</v>
      </c>
      <c r="AF1925" s="8">
        <v>0</v>
      </c>
    </row>
    <row r="1926" spans="1:32" x14ac:dyDescent="0.25">
      <c r="A1926" s="6" t="s">
        <v>5247</v>
      </c>
      <c r="B1926" s="6" t="s">
        <v>5248</v>
      </c>
      <c r="C1926" s="6" t="s">
        <v>1539</v>
      </c>
      <c r="D1926" s="7">
        <v>25</v>
      </c>
      <c r="E1926" s="8" t="s">
        <v>7747</v>
      </c>
      <c r="F1926" s="8">
        <v>0</v>
      </c>
      <c r="G1926" s="8">
        <v>0</v>
      </c>
      <c r="H1926" s="8">
        <f>VLOOKUP(E1926,[1]Hoja1!$E:$F,2,FALSE)</f>
        <v>0</v>
      </c>
      <c r="I1926" s="8">
        <f>VLOOKUP(E1926,[1]Hoja1!$E:$S,3,FALSE)</f>
        <v>0</v>
      </c>
      <c r="J1926" s="8">
        <f>VLOOKUP(E1926,[1]Hoja1!$E:$S,4,FALSE)</f>
        <v>0</v>
      </c>
      <c r="K1926" s="8">
        <f>VLOOKUP(E1926,[1]Hoja1!$E:$S,5,FALSE)</f>
        <v>0</v>
      </c>
      <c r="L1926" s="8">
        <f>VLOOKUP(E1926,[1]Hoja1!$E:$S,6,FALSE)</f>
        <v>0</v>
      </c>
      <c r="M1926" s="8">
        <f>VLOOKUP(E1926,[1]Hoja1!$E:$S,7,FALSE)</f>
        <v>0</v>
      </c>
      <c r="N1926" s="6"/>
      <c r="O1926" s="6" t="s">
        <v>386</v>
      </c>
      <c r="P1926" s="6" t="s">
        <v>7748</v>
      </c>
      <c r="Q1926" s="6" t="s">
        <v>7749</v>
      </c>
      <c r="R1926" s="6" t="s">
        <v>54</v>
      </c>
      <c r="S1926" s="7" t="s">
        <v>35</v>
      </c>
      <c r="T1926" s="7" t="s">
        <v>35</v>
      </c>
      <c r="U1926" s="7">
        <v>50</v>
      </c>
      <c r="V1926" s="6" t="s">
        <v>80</v>
      </c>
      <c r="W1926" s="6" t="s">
        <v>80</v>
      </c>
      <c r="X1926" s="6" t="s">
        <v>7750</v>
      </c>
      <c r="Y1926" s="8" t="s">
        <v>2616</v>
      </c>
      <c r="Z1926" s="6" t="s">
        <v>7751</v>
      </c>
      <c r="AA1926" s="8">
        <v>0</v>
      </c>
      <c r="AB1926" s="8">
        <v>0</v>
      </c>
      <c r="AC1926" s="8">
        <v>0</v>
      </c>
      <c r="AD1926" s="8">
        <v>0</v>
      </c>
      <c r="AE1926" s="8">
        <v>0</v>
      </c>
      <c r="AF1926" s="8">
        <v>0</v>
      </c>
    </row>
    <row r="1927" spans="1:32" x14ac:dyDescent="0.25">
      <c r="A1927" s="6" t="s">
        <v>5247</v>
      </c>
      <c r="B1927" s="6" t="s">
        <v>5248</v>
      </c>
      <c r="C1927" s="6" t="s">
        <v>1539</v>
      </c>
      <c r="D1927" s="7">
        <v>26</v>
      </c>
      <c r="E1927" s="8" t="s">
        <v>7752</v>
      </c>
      <c r="F1927" s="8">
        <v>0</v>
      </c>
      <c r="G1927" s="8">
        <v>0</v>
      </c>
      <c r="H1927" s="8">
        <f>VLOOKUP(E1927,[1]Hoja1!$E:$F,2,FALSE)</f>
        <v>4</v>
      </c>
      <c r="I1927" s="8" t="str">
        <f>VLOOKUP(E1927,[1]Hoja1!$E:$S,3,FALSE)</f>
        <v>PARTIDO POLÍTICO ACCION POPULAR</v>
      </c>
      <c r="J1927" s="8">
        <f>VLOOKUP(E1927,[1]Hoja1!$E:$S,4,FALSE)</f>
        <v>1980</v>
      </c>
      <c r="K1927" s="8">
        <f>VLOOKUP(E1927,[1]Hoja1!$E:$S,5,FALSE)</f>
        <v>1983</v>
      </c>
      <c r="L1927" s="8">
        <f>VLOOKUP(E1927,[1]Hoja1!$E:$S,6,FALSE)</f>
        <v>11</v>
      </c>
      <c r="M1927" s="8" t="str">
        <f>VLOOKUP(E1927,[1]Hoja1!$E:$S,7,FALSE)</f>
        <v>REGIDOR DISTRITAL</v>
      </c>
      <c r="N1927" s="6"/>
      <c r="O1927" s="6" t="s">
        <v>313</v>
      </c>
      <c r="P1927" s="6" t="s">
        <v>416</v>
      </c>
      <c r="Q1927" s="6" t="s">
        <v>4536</v>
      </c>
      <c r="R1927" s="6" t="s">
        <v>34</v>
      </c>
      <c r="S1927" s="7" t="s">
        <v>35</v>
      </c>
      <c r="T1927" s="7" t="s">
        <v>35</v>
      </c>
      <c r="U1927" s="7">
        <v>69</v>
      </c>
      <c r="V1927" s="6" t="s">
        <v>80</v>
      </c>
      <c r="W1927" s="6" t="s">
        <v>80</v>
      </c>
      <c r="X1927" s="6" t="s">
        <v>3536</v>
      </c>
      <c r="Y1927" s="8" t="s">
        <v>120</v>
      </c>
      <c r="Z1927" s="6" t="s">
        <v>7753</v>
      </c>
      <c r="AA1927" s="8">
        <v>4</v>
      </c>
      <c r="AB1927" s="8" t="s">
        <v>48</v>
      </c>
      <c r="AC1927" s="8">
        <v>1980</v>
      </c>
      <c r="AD1927" s="8">
        <v>1983</v>
      </c>
      <c r="AE1927" s="8">
        <v>11</v>
      </c>
      <c r="AF1927" s="8" t="s">
        <v>322</v>
      </c>
    </row>
    <row r="1928" spans="1:32" x14ac:dyDescent="0.25">
      <c r="A1928" s="6" t="s">
        <v>5247</v>
      </c>
      <c r="B1928" s="6" t="s">
        <v>5248</v>
      </c>
      <c r="C1928" s="6" t="s">
        <v>1539</v>
      </c>
      <c r="D1928" s="7">
        <v>27</v>
      </c>
      <c r="E1928" s="8" t="s">
        <v>7754</v>
      </c>
      <c r="F1928" s="8">
        <v>0</v>
      </c>
      <c r="G1928" s="8">
        <v>0</v>
      </c>
      <c r="H1928" s="8">
        <f>VLOOKUP(E1928,[1]Hoja1!$E:$F,2,FALSE)</f>
        <v>0</v>
      </c>
      <c r="I1928" s="8">
        <f>VLOOKUP(E1928,[1]Hoja1!$E:$S,3,FALSE)</f>
        <v>0</v>
      </c>
      <c r="J1928" s="8">
        <f>VLOOKUP(E1928,[1]Hoja1!$E:$S,4,FALSE)</f>
        <v>0</v>
      </c>
      <c r="K1928" s="8">
        <f>VLOOKUP(E1928,[1]Hoja1!$E:$S,5,FALSE)</f>
        <v>0</v>
      </c>
      <c r="L1928" s="8">
        <f>VLOOKUP(E1928,[1]Hoja1!$E:$S,6,FALSE)</f>
        <v>0</v>
      </c>
      <c r="M1928" s="8">
        <f>VLOOKUP(E1928,[1]Hoja1!$E:$S,7,FALSE)</f>
        <v>0</v>
      </c>
      <c r="N1928" s="6"/>
      <c r="O1928" s="6" t="s">
        <v>1467</v>
      </c>
      <c r="P1928" s="6" t="s">
        <v>209</v>
      </c>
      <c r="Q1928" s="6" t="s">
        <v>837</v>
      </c>
      <c r="R1928" s="6" t="s">
        <v>34</v>
      </c>
      <c r="S1928" s="7" t="s">
        <v>35</v>
      </c>
      <c r="T1928" s="7" t="s">
        <v>35</v>
      </c>
      <c r="U1928" s="7">
        <v>42</v>
      </c>
      <c r="V1928" s="6" t="s">
        <v>80</v>
      </c>
      <c r="W1928" s="6" t="s">
        <v>80</v>
      </c>
      <c r="X1928" s="6" t="s">
        <v>976</v>
      </c>
      <c r="Y1928" s="8" t="s">
        <v>82</v>
      </c>
      <c r="Z1928" s="6" t="s">
        <v>7755</v>
      </c>
      <c r="AA1928" s="8">
        <v>0</v>
      </c>
      <c r="AB1928" s="8">
        <v>0</v>
      </c>
      <c r="AC1928" s="8">
        <v>0</v>
      </c>
      <c r="AD1928" s="8">
        <v>0</v>
      </c>
      <c r="AE1928" s="8">
        <v>0</v>
      </c>
      <c r="AF1928" s="8">
        <v>0</v>
      </c>
    </row>
    <row r="1929" spans="1:32" x14ac:dyDescent="0.25">
      <c r="A1929" s="6" t="s">
        <v>5247</v>
      </c>
      <c r="B1929" s="6" t="s">
        <v>5248</v>
      </c>
      <c r="C1929" s="6" t="s">
        <v>1539</v>
      </c>
      <c r="D1929" s="7">
        <v>28</v>
      </c>
      <c r="E1929" s="8" t="s">
        <v>7756</v>
      </c>
      <c r="F1929" s="8">
        <v>0</v>
      </c>
      <c r="G1929" s="8">
        <v>0</v>
      </c>
      <c r="H1929" s="8">
        <f>VLOOKUP(E1929,[1]Hoja1!$E:$F,2,FALSE)</f>
        <v>0</v>
      </c>
      <c r="I1929" s="8">
        <f>VLOOKUP(E1929,[1]Hoja1!$E:$S,3,FALSE)</f>
        <v>0</v>
      </c>
      <c r="J1929" s="8">
        <f>VLOOKUP(E1929,[1]Hoja1!$E:$S,4,FALSE)</f>
        <v>0</v>
      </c>
      <c r="K1929" s="8">
        <f>VLOOKUP(E1929,[1]Hoja1!$E:$S,5,FALSE)</f>
        <v>0</v>
      </c>
      <c r="L1929" s="8">
        <f>VLOOKUP(E1929,[1]Hoja1!$E:$S,6,FALSE)</f>
        <v>0</v>
      </c>
      <c r="M1929" s="8">
        <f>VLOOKUP(E1929,[1]Hoja1!$E:$S,7,FALSE)</f>
        <v>0</v>
      </c>
      <c r="N1929" s="6"/>
      <c r="O1929" s="6" t="s">
        <v>7757</v>
      </c>
      <c r="P1929" s="6" t="s">
        <v>7758</v>
      </c>
      <c r="Q1929" s="6" t="s">
        <v>7759</v>
      </c>
      <c r="R1929" s="6" t="s">
        <v>34</v>
      </c>
      <c r="S1929" s="7" t="s">
        <v>35</v>
      </c>
      <c r="T1929" s="7" t="s">
        <v>35</v>
      </c>
      <c r="U1929" s="7">
        <v>38</v>
      </c>
      <c r="V1929" s="6" t="s">
        <v>80</v>
      </c>
      <c r="W1929" s="6" t="s">
        <v>80</v>
      </c>
      <c r="X1929" s="6" t="s">
        <v>5295</v>
      </c>
      <c r="Y1929" s="8" t="s">
        <v>2616</v>
      </c>
      <c r="Z1929" s="6" t="s">
        <v>7760</v>
      </c>
      <c r="AA1929" s="8">
        <v>0</v>
      </c>
      <c r="AB1929" s="8">
        <v>0</v>
      </c>
      <c r="AC1929" s="8">
        <v>0</v>
      </c>
      <c r="AD1929" s="8">
        <v>0</v>
      </c>
      <c r="AE1929" s="8">
        <v>0</v>
      </c>
      <c r="AF1929" s="8">
        <v>0</v>
      </c>
    </row>
    <row r="1930" spans="1:32" x14ac:dyDescent="0.25">
      <c r="A1930" s="6" t="s">
        <v>5247</v>
      </c>
      <c r="B1930" s="6" t="s">
        <v>5248</v>
      </c>
      <c r="C1930" s="6" t="s">
        <v>1539</v>
      </c>
      <c r="D1930" s="7">
        <v>29</v>
      </c>
      <c r="E1930" s="8" t="s">
        <v>7761</v>
      </c>
      <c r="F1930" s="8">
        <v>0</v>
      </c>
      <c r="G1930" s="8">
        <v>0</v>
      </c>
      <c r="H1930" s="8">
        <f>VLOOKUP(E1930,[1]Hoja1!$E:$F,2,FALSE)</f>
        <v>0</v>
      </c>
      <c r="I1930" s="8">
        <f>VLOOKUP(E1930,[1]Hoja1!$E:$S,3,FALSE)</f>
        <v>0</v>
      </c>
      <c r="J1930" s="8">
        <f>VLOOKUP(E1930,[1]Hoja1!$E:$S,4,FALSE)</f>
        <v>0</v>
      </c>
      <c r="K1930" s="8">
        <f>VLOOKUP(E1930,[1]Hoja1!$E:$S,5,FALSE)</f>
        <v>0</v>
      </c>
      <c r="L1930" s="8">
        <f>VLOOKUP(E1930,[1]Hoja1!$E:$S,6,FALSE)</f>
        <v>0</v>
      </c>
      <c r="M1930" s="8">
        <f>VLOOKUP(E1930,[1]Hoja1!$E:$S,7,FALSE)</f>
        <v>0</v>
      </c>
      <c r="N1930" s="6"/>
      <c r="O1930" s="6" t="s">
        <v>347</v>
      </c>
      <c r="P1930" s="6" t="s">
        <v>325</v>
      </c>
      <c r="Q1930" s="6" t="s">
        <v>7762</v>
      </c>
      <c r="R1930" s="6" t="s">
        <v>54</v>
      </c>
      <c r="S1930" s="7" t="s">
        <v>30</v>
      </c>
      <c r="T1930" s="7" t="s">
        <v>35</v>
      </c>
      <c r="U1930" s="7">
        <v>31</v>
      </c>
      <c r="V1930" s="6" t="s">
        <v>80</v>
      </c>
      <c r="W1930" s="6" t="s">
        <v>80</v>
      </c>
      <c r="X1930" s="6" t="s">
        <v>5329</v>
      </c>
      <c r="Y1930" s="8" t="s">
        <v>1675</v>
      </c>
      <c r="Z1930" s="6" t="s">
        <v>7763</v>
      </c>
      <c r="AA1930" s="8">
        <v>0</v>
      </c>
      <c r="AB1930" s="8">
        <v>0</v>
      </c>
      <c r="AC1930" s="8">
        <v>0</v>
      </c>
      <c r="AD1930" s="8">
        <v>0</v>
      </c>
      <c r="AE1930" s="8">
        <v>0</v>
      </c>
      <c r="AF1930" s="8">
        <v>0</v>
      </c>
    </row>
    <row r="1931" spans="1:32" x14ac:dyDescent="0.25">
      <c r="A1931" s="6" t="s">
        <v>5247</v>
      </c>
      <c r="B1931" s="6" t="s">
        <v>5248</v>
      </c>
      <c r="C1931" s="6" t="s">
        <v>1539</v>
      </c>
      <c r="D1931" s="7">
        <v>30</v>
      </c>
      <c r="E1931" s="8" t="s">
        <v>7764</v>
      </c>
      <c r="F1931" s="8">
        <v>0</v>
      </c>
      <c r="G1931" s="8">
        <v>0</v>
      </c>
      <c r="H1931" s="8">
        <f>VLOOKUP(E1931,[1]Hoja1!$E:$F,2,FALSE)</f>
        <v>0</v>
      </c>
      <c r="I1931" s="8">
        <f>VLOOKUP(E1931,[1]Hoja1!$E:$S,3,FALSE)</f>
        <v>0</v>
      </c>
      <c r="J1931" s="8">
        <f>VLOOKUP(E1931,[1]Hoja1!$E:$S,4,FALSE)</f>
        <v>0</v>
      </c>
      <c r="K1931" s="8">
        <f>VLOOKUP(E1931,[1]Hoja1!$E:$S,5,FALSE)</f>
        <v>0</v>
      </c>
      <c r="L1931" s="8">
        <f>VLOOKUP(E1931,[1]Hoja1!$E:$S,6,FALSE)</f>
        <v>0</v>
      </c>
      <c r="M1931" s="8">
        <f>VLOOKUP(E1931,[1]Hoja1!$E:$S,7,FALSE)</f>
        <v>0</v>
      </c>
      <c r="N1931" s="6"/>
      <c r="O1931" s="6" t="s">
        <v>393</v>
      </c>
      <c r="P1931" s="6" t="s">
        <v>90</v>
      </c>
      <c r="Q1931" s="6" t="s">
        <v>7765</v>
      </c>
      <c r="R1931" s="6" t="s">
        <v>34</v>
      </c>
      <c r="S1931" s="7" t="s">
        <v>35</v>
      </c>
      <c r="T1931" s="7" t="s">
        <v>35</v>
      </c>
      <c r="U1931" s="7">
        <v>70</v>
      </c>
      <c r="V1931" s="6" t="s">
        <v>80</v>
      </c>
      <c r="W1931" s="6" t="s">
        <v>80</v>
      </c>
      <c r="X1931" s="6" t="s">
        <v>3104</v>
      </c>
      <c r="Y1931" s="8" t="s">
        <v>1675</v>
      </c>
      <c r="Z1931" s="6" t="s">
        <v>7766</v>
      </c>
      <c r="AA1931" s="8">
        <v>0</v>
      </c>
      <c r="AB1931" s="8">
        <v>0</v>
      </c>
      <c r="AC1931" s="8">
        <v>0</v>
      </c>
      <c r="AD1931" s="8">
        <v>0</v>
      </c>
      <c r="AE1931" s="8">
        <v>0</v>
      </c>
      <c r="AF1931" s="8">
        <v>0</v>
      </c>
    </row>
    <row r="1932" spans="1:32" x14ac:dyDescent="0.25">
      <c r="A1932" s="6" t="s">
        <v>5247</v>
      </c>
      <c r="B1932" s="6" t="s">
        <v>5248</v>
      </c>
      <c r="C1932" s="6" t="s">
        <v>1539</v>
      </c>
      <c r="D1932" s="7">
        <v>31</v>
      </c>
      <c r="E1932" s="8" t="s">
        <v>7767</v>
      </c>
      <c r="F1932" s="8">
        <v>0</v>
      </c>
      <c r="G1932" s="8">
        <v>0</v>
      </c>
      <c r="H1932" s="8">
        <f>VLOOKUP(E1932,[1]Hoja1!$E:$F,2,FALSE)</f>
        <v>0</v>
      </c>
      <c r="I1932" s="8">
        <f>VLOOKUP(E1932,[1]Hoja1!$E:$S,3,FALSE)</f>
        <v>0</v>
      </c>
      <c r="J1932" s="8">
        <f>VLOOKUP(E1932,[1]Hoja1!$E:$S,4,FALSE)</f>
        <v>0</v>
      </c>
      <c r="K1932" s="8">
        <f>VLOOKUP(E1932,[1]Hoja1!$E:$S,5,FALSE)</f>
        <v>0</v>
      </c>
      <c r="L1932" s="8">
        <f>VLOOKUP(E1932,[1]Hoja1!$E:$S,6,FALSE)</f>
        <v>0</v>
      </c>
      <c r="M1932" s="8">
        <f>VLOOKUP(E1932,[1]Hoja1!$E:$S,7,FALSE)</f>
        <v>0</v>
      </c>
      <c r="N1932" s="6"/>
      <c r="O1932" s="6" t="s">
        <v>1678</v>
      </c>
      <c r="P1932" s="6" t="s">
        <v>7768</v>
      </c>
      <c r="Q1932" s="6" t="s">
        <v>7769</v>
      </c>
      <c r="R1932" s="6" t="s">
        <v>54</v>
      </c>
      <c r="S1932" s="7" t="s">
        <v>35</v>
      </c>
      <c r="T1932" s="7" t="s">
        <v>35</v>
      </c>
      <c r="U1932" s="7">
        <v>40</v>
      </c>
      <c r="V1932" s="6" t="s">
        <v>1487</v>
      </c>
      <c r="W1932" s="6" t="s">
        <v>1487</v>
      </c>
      <c r="X1932" s="6" t="s">
        <v>1487</v>
      </c>
      <c r="Y1932" s="8" t="s">
        <v>286</v>
      </c>
      <c r="Z1932" s="6" t="s">
        <v>7770</v>
      </c>
      <c r="AA1932" s="8">
        <v>0</v>
      </c>
      <c r="AB1932" s="8">
        <v>0</v>
      </c>
      <c r="AC1932" s="8">
        <v>0</v>
      </c>
      <c r="AD1932" s="8">
        <v>0</v>
      </c>
      <c r="AE1932" s="8">
        <v>0</v>
      </c>
      <c r="AF1932" s="8">
        <v>0</v>
      </c>
    </row>
    <row r="1933" spans="1:32" x14ac:dyDescent="0.25">
      <c r="A1933" s="6" t="s">
        <v>5247</v>
      </c>
      <c r="B1933" s="6" t="s">
        <v>5248</v>
      </c>
      <c r="C1933" s="6" t="s">
        <v>1539</v>
      </c>
      <c r="D1933" s="7">
        <v>32</v>
      </c>
      <c r="E1933" s="8" t="s">
        <v>7771</v>
      </c>
      <c r="F1933" s="8">
        <v>0</v>
      </c>
      <c r="G1933" s="8">
        <v>0</v>
      </c>
      <c r="H1933" s="8">
        <f>VLOOKUP(E1933,[1]Hoja1!$E:$F,2,FALSE)</f>
        <v>0</v>
      </c>
      <c r="I1933" s="8">
        <f>VLOOKUP(E1933,[1]Hoja1!$E:$S,3,FALSE)</f>
        <v>0</v>
      </c>
      <c r="J1933" s="8">
        <f>VLOOKUP(E1933,[1]Hoja1!$E:$S,4,FALSE)</f>
        <v>0</v>
      </c>
      <c r="K1933" s="8">
        <f>VLOOKUP(E1933,[1]Hoja1!$E:$S,5,FALSE)</f>
        <v>0</v>
      </c>
      <c r="L1933" s="8">
        <f>VLOOKUP(E1933,[1]Hoja1!$E:$S,6,FALSE)</f>
        <v>0</v>
      </c>
      <c r="M1933" s="8">
        <f>VLOOKUP(E1933,[1]Hoja1!$E:$S,7,FALSE)</f>
        <v>0</v>
      </c>
      <c r="N1933" s="6"/>
      <c r="O1933" s="6" t="s">
        <v>7772</v>
      </c>
      <c r="P1933" s="6" t="s">
        <v>700</v>
      </c>
      <c r="Q1933" s="6" t="s">
        <v>7773</v>
      </c>
      <c r="R1933" s="6" t="s">
        <v>54</v>
      </c>
      <c r="S1933" s="7" t="s">
        <v>35</v>
      </c>
      <c r="T1933" s="7" t="s">
        <v>35</v>
      </c>
      <c r="U1933" s="7">
        <v>42</v>
      </c>
      <c r="V1933" s="6" t="s">
        <v>80</v>
      </c>
      <c r="W1933" s="6" t="s">
        <v>80</v>
      </c>
      <c r="X1933" s="6" t="s">
        <v>976</v>
      </c>
      <c r="Y1933" s="8" t="s">
        <v>82</v>
      </c>
      <c r="Z1933" s="6" t="s">
        <v>7774</v>
      </c>
      <c r="AA1933" s="8">
        <v>0</v>
      </c>
      <c r="AB1933" s="8">
        <v>0</v>
      </c>
      <c r="AC1933" s="8">
        <v>0</v>
      </c>
      <c r="AD1933" s="8">
        <v>0</v>
      </c>
      <c r="AE1933" s="8">
        <v>0</v>
      </c>
      <c r="AF1933" s="8">
        <v>0</v>
      </c>
    </row>
    <row r="1934" spans="1:32" x14ac:dyDescent="0.25">
      <c r="A1934" s="6" t="s">
        <v>5247</v>
      </c>
      <c r="B1934" s="6" t="s">
        <v>5248</v>
      </c>
      <c r="C1934" s="6" t="s">
        <v>1539</v>
      </c>
      <c r="D1934" s="7">
        <v>33</v>
      </c>
      <c r="E1934" s="8" t="s">
        <v>7775</v>
      </c>
      <c r="F1934" s="8">
        <v>0</v>
      </c>
      <c r="G1934" s="8">
        <v>0</v>
      </c>
      <c r="H1934" s="8">
        <f>VLOOKUP(E1934,[1]Hoja1!$E:$F,2,FALSE)</f>
        <v>0</v>
      </c>
      <c r="I1934" s="8">
        <f>VLOOKUP(E1934,[1]Hoja1!$E:$S,3,FALSE)</f>
        <v>0</v>
      </c>
      <c r="J1934" s="8">
        <f>VLOOKUP(E1934,[1]Hoja1!$E:$S,4,FALSE)</f>
        <v>0</v>
      </c>
      <c r="K1934" s="8">
        <f>VLOOKUP(E1934,[1]Hoja1!$E:$S,5,FALSE)</f>
        <v>0</v>
      </c>
      <c r="L1934" s="8">
        <f>VLOOKUP(E1934,[1]Hoja1!$E:$S,6,FALSE)</f>
        <v>0</v>
      </c>
      <c r="M1934" s="8">
        <f>VLOOKUP(E1934,[1]Hoja1!$E:$S,7,FALSE)</f>
        <v>0</v>
      </c>
      <c r="N1934" s="6"/>
      <c r="O1934" s="6" t="s">
        <v>43</v>
      </c>
      <c r="P1934" s="6" t="s">
        <v>7776</v>
      </c>
      <c r="Q1934" s="6" t="s">
        <v>7777</v>
      </c>
      <c r="R1934" s="6" t="s">
        <v>34</v>
      </c>
      <c r="S1934" s="7" t="s">
        <v>35</v>
      </c>
      <c r="T1934" s="7" t="s">
        <v>35</v>
      </c>
      <c r="U1934" s="7">
        <v>64</v>
      </c>
      <c r="V1934" s="6" t="s">
        <v>80</v>
      </c>
      <c r="W1934" s="6" t="s">
        <v>80</v>
      </c>
      <c r="X1934" s="6" t="s">
        <v>5459</v>
      </c>
      <c r="Y1934" s="8" t="s">
        <v>120</v>
      </c>
      <c r="Z1934" s="6" t="s">
        <v>7778</v>
      </c>
      <c r="AA1934" s="8">
        <v>0</v>
      </c>
      <c r="AB1934" s="8">
        <v>0</v>
      </c>
      <c r="AC1934" s="8">
        <v>0</v>
      </c>
      <c r="AD1934" s="8">
        <v>0</v>
      </c>
      <c r="AE1934" s="8">
        <v>0</v>
      </c>
      <c r="AF1934" s="8">
        <v>0</v>
      </c>
    </row>
    <row r="1935" spans="1:32" x14ac:dyDescent="0.25">
      <c r="A1935" s="6" t="s">
        <v>5247</v>
      </c>
      <c r="B1935" s="6" t="s">
        <v>5248</v>
      </c>
      <c r="C1935" s="6" t="s">
        <v>1539</v>
      </c>
      <c r="D1935" s="7">
        <v>34</v>
      </c>
      <c r="E1935" s="8" t="s">
        <v>7779</v>
      </c>
      <c r="F1935" s="8">
        <v>0</v>
      </c>
      <c r="G1935" s="8">
        <v>0</v>
      </c>
      <c r="H1935" s="8">
        <f>VLOOKUP(E1935,[1]Hoja1!$E:$F,2,FALSE)</f>
        <v>0</v>
      </c>
      <c r="I1935" s="8">
        <f>VLOOKUP(E1935,[1]Hoja1!$E:$S,3,FALSE)</f>
        <v>0</v>
      </c>
      <c r="J1935" s="8">
        <f>VLOOKUP(E1935,[1]Hoja1!$E:$S,4,FALSE)</f>
        <v>0</v>
      </c>
      <c r="K1935" s="8">
        <f>VLOOKUP(E1935,[1]Hoja1!$E:$S,5,FALSE)</f>
        <v>0</v>
      </c>
      <c r="L1935" s="8">
        <f>VLOOKUP(E1935,[1]Hoja1!$E:$S,6,FALSE)</f>
        <v>0</v>
      </c>
      <c r="M1935" s="8">
        <f>VLOOKUP(E1935,[1]Hoja1!$E:$S,7,FALSE)</f>
        <v>0</v>
      </c>
      <c r="N1935" s="6"/>
      <c r="O1935" s="6" t="s">
        <v>486</v>
      </c>
      <c r="P1935" s="6" t="s">
        <v>568</v>
      </c>
      <c r="Q1935" s="6" t="s">
        <v>766</v>
      </c>
      <c r="R1935" s="6" t="s">
        <v>34</v>
      </c>
      <c r="S1935" s="7" t="s">
        <v>35</v>
      </c>
      <c r="T1935" s="7" t="s">
        <v>35</v>
      </c>
      <c r="U1935" s="7">
        <v>50</v>
      </c>
      <c r="V1935" s="6" t="s">
        <v>80</v>
      </c>
      <c r="W1935" s="6" t="s">
        <v>80</v>
      </c>
      <c r="X1935" s="6" t="s">
        <v>5001</v>
      </c>
      <c r="Y1935" s="8" t="s">
        <v>120</v>
      </c>
      <c r="Z1935" s="6" t="s">
        <v>7780</v>
      </c>
      <c r="AA1935" s="8">
        <v>0</v>
      </c>
      <c r="AB1935" s="8">
        <v>0</v>
      </c>
      <c r="AC1935" s="8">
        <v>0</v>
      </c>
      <c r="AD1935" s="8">
        <v>0</v>
      </c>
      <c r="AE1935" s="8">
        <v>0</v>
      </c>
      <c r="AF1935" s="8">
        <v>0</v>
      </c>
    </row>
    <row r="1936" spans="1:32" x14ac:dyDescent="0.25">
      <c r="A1936" s="6" t="s">
        <v>5247</v>
      </c>
      <c r="B1936" s="6" t="s">
        <v>5248</v>
      </c>
      <c r="C1936" s="6" t="s">
        <v>1539</v>
      </c>
      <c r="D1936" s="7">
        <v>35</v>
      </c>
      <c r="E1936" s="8" t="s">
        <v>7781</v>
      </c>
      <c r="F1936" s="8">
        <v>0</v>
      </c>
      <c r="G1936" s="8">
        <v>0</v>
      </c>
      <c r="H1936" s="8">
        <f>VLOOKUP(E1936,[1]Hoja1!$E:$F,2,FALSE)</f>
        <v>0</v>
      </c>
      <c r="I1936" s="8">
        <f>VLOOKUP(E1936,[1]Hoja1!$E:$S,3,FALSE)</f>
        <v>0</v>
      </c>
      <c r="J1936" s="8">
        <f>VLOOKUP(E1936,[1]Hoja1!$E:$S,4,FALSE)</f>
        <v>0</v>
      </c>
      <c r="K1936" s="8">
        <f>VLOOKUP(E1936,[1]Hoja1!$E:$S,5,FALSE)</f>
        <v>0</v>
      </c>
      <c r="L1936" s="8">
        <f>VLOOKUP(E1936,[1]Hoja1!$E:$S,6,FALSE)</f>
        <v>0</v>
      </c>
      <c r="M1936" s="8">
        <f>VLOOKUP(E1936,[1]Hoja1!$E:$S,7,FALSE)</f>
        <v>0</v>
      </c>
      <c r="N1936" s="6"/>
      <c r="O1936" s="6" t="s">
        <v>90</v>
      </c>
      <c r="P1936" s="6" t="s">
        <v>412</v>
      </c>
      <c r="Q1936" s="6" t="s">
        <v>7782</v>
      </c>
      <c r="R1936" s="6" t="s">
        <v>54</v>
      </c>
      <c r="S1936" s="7" t="s">
        <v>30</v>
      </c>
      <c r="T1936" s="7" t="s">
        <v>35</v>
      </c>
      <c r="U1936" s="7">
        <v>39</v>
      </c>
      <c r="V1936" s="6" t="s">
        <v>80</v>
      </c>
      <c r="W1936" s="6" t="s">
        <v>80</v>
      </c>
      <c r="X1936" s="6" t="s">
        <v>5409</v>
      </c>
      <c r="Y1936" s="8" t="s">
        <v>1675</v>
      </c>
      <c r="Z1936" s="6" t="s">
        <v>7783</v>
      </c>
      <c r="AA1936" s="8">
        <v>0</v>
      </c>
      <c r="AB1936" s="8">
        <v>0</v>
      </c>
      <c r="AC1936" s="8">
        <v>0</v>
      </c>
      <c r="AD1936" s="8">
        <v>0</v>
      </c>
      <c r="AE1936" s="8">
        <v>0</v>
      </c>
      <c r="AF1936" s="8">
        <v>0</v>
      </c>
    </row>
    <row r="1937" spans="1:32" x14ac:dyDescent="0.25">
      <c r="A1937" s="6" t="s">
        <v>5247</v>
      </c>
      <c r="B1937" s="6" t="s">
        <v>5248</v>
      </c>
      <c r="C1937" s="6" t="s">
        <v>1539</v>
      </c>
      <c r="D1937" s="7">
        <v>36</v>
      </c>
      <c r="E1937" s="8" t="s">
        <v>7784</v>
      </c>
      <c r="F1937" s="8">
        <v>0</v>
      </c>
      <c r="G1937" s="8">
        <v>0</v>
      </c>
      <c r="H1937" s="8">
        <f>VLOOKUP(E1937,[1]Hoja1!$E:$F,2,FALSE)</f>
        <v>0</v>
      </c>
      <c r="I1937" s="8">
        <f>VLOOKUP(E1937,[1]Hoja1!$E:$S,3,FALSE)</f>
        <v>0</v>
      </c>
      <c r="J1937" s="8">
        <f>VLOOKUP(E1937,[1]Hoja1!$E:$S,4,FALSE)</f>
        <v>0</v>
      </c>
      <c r="K1937" s="8">
        <f>VLOOKUP(E1937,[1]Hoja1!$E:$S,5,FALSE)</f>
        <v>0</v>
      </c>
      <c r="L1937" s="8">
        <f>VLOOKUP(E1937,[1]Hoja1!$E:$S,6,FALSE)</f>
        <v>0</v>
      </c>
      <c r="M1937" s="8">
        <f>VLOOKUP(E1937,[1]Hoja1!$E:$S,7,FALSE)</f>
        <v>0</v>
      </c>
      <c r="N1937" s="6"/>
      <c r="O1937" s="6" t="s">
        <v>7785</v>
      </c>
      <c r="P1937" s="6" t="s">
        <v>1678</v>
      </c>
      <c r="Q1937" s="6" t="s">
        <v>7786</v>
      </c>
      <c r="R1937" s="6" t="s">
        <v>54</v>
      </c>
      <c r="S1937" s="7" t="s">
        <v>30</v>
      </c>
      <c r="T1937" s="7" t="s">
        <v>35</v>
      </c>
      <c r="U1937" s="7">
        <v>35</v>
      </c>
      <c r="V1937" s="6" t="s">
        <v>80</v>
      </c>
      <c r="W1937" s="6" t="s">
        <v>80</v>
      </c>
      <c r="X1937" s="6" t="s">
        <v>5393</v>
      </c>
      <c r="Y1937" s="8" t="s">
        <v>120</v>
      </c>
      <c r="Z1937" s="6" t="s">
        <v>7787</v>
      </c>
      <c r="AA1937" s="8">
        <v>0</v>
      </c>
      <c r="AB1937" s="8">
        <v>0</v>
      </c>
      <c r="AC1937" s="8">
        <v>0</v>
      </c>
      <c r="AD1937" s="8">
        <v>0</v>
      </c>
      <c r="AE1937" s="8">
        <v>0</v>
      </c>
      <c r="AF1937" s="8">
        <v>0</v>
      </c>
    </row>
    <row r="1938" spans="1:32" x14ac:dyDescent="0.25">
      <c r="A1938" s="6" t="s">
        <v>5247</v>
      </c>
      <c r="B1938" s="6" t="s">
        <v>5248</v>
      </c>
      <c r="C1938" s="6" t="s">
        <v>311</v>
      </c>
      <c r="D1938" s="7">
        <v>2</v>
      </c>
      <c r="E1938" s="8" t="s">
        <v>7788</v>
      </c>
      <c r="F1938" s="8" t="s">
        <v>30</v>
      </c>
      <c r="G1938" s="8">
        <v>47</v>
      </c>
      <c r="H1938" s="8">
        <f>VLOOKUP(E1938,[1]Hoja1!$E:$F,2,FALSE)</f>
        <v>47</v>
      </c>
      <c r="I1938" s="8" t="str">
        <f>VLOOKUP(E1938,[1]Hoja1!$E:$S,3,FALSE)</f>
        <v>PARTIDO POLÍTICO UNION POR EL PERU</v>
      </c>
      <c r="J1938" s="8">
        <f>VLOOKUP(E1938,[1]Hoja1!$E:$S,4,FALSE)</f>
        <v>2006</v>
      </c>
      <c r="K1938" s="8">
        <f>VLOOKUP(E1938,[1]Hoja1!$E:$S,5,FALSE)</f>
        <v>2011</v>
      </c>
      <c r="L1938" s="8">
        <f>VLOOKUP(E1938,[1]Hoja1!$E:$S,6,FALSE)</f>
        <v>4</v>
      </c>
      <c r="M1938" s="8" t="str">
        <f>VLOOKUP(E1938,[1]Hoja1!$E:$S,7,FALSE)</f>
        <v>CONGRESISTA DE LA REPÚBLICA</v>
      </c>
      <c r="N1938" s="6"/>
      <c r="O1938" s="6" t="s">
        <v>2857</v>
      </c>
      <c r="P1938" s="6" t="s">
        <v>3367</v>
      </c>
      <c r="Q1938" s="6" t="s">
        <v>5195</v>
      </c>
      <c r="R1938" s="6" t="s">
        <v>34</v>
      </c>
      <c r="S1938" s="7" t="s">
        <v>35</v>
      </c>
      <c r="T1938" s="7" t="s">
        <v>35</v>
      </c>
      <c r="U1938" s="7">
        <v>62</v>
      </c>
      <c r="V1938" s="6" t="s">
        <v>80</v>
      </c>
      <c r="W1938" s="6" t="s">
        <v>80</v>
      </c>
      <c r="X1938" s="6" t="s">
        <v>1674</v>
      </c>
      <c r="Y1938" s="8" t="s">
        <v>1675</v>
      </c>
      <c r="Z1938" s="6" t="s">
        <v>7789</v>
      </c>
      <c r="AA1938" s="8">
        <v>47</v>
      </c>
      <c r="AB1938" s="8" t="s">
        <v>384</v>
      </c>
      <c r="AC1938" s="8">
        <v>2006</v>
      </c>
      <c r="AD1938" s="8">
        <v>2011</v>
      </c>
      <c r="AE1938" s="8">
        <v>4</v>
      </c>
      <c r="AF1938" s="8" t="s">
        <v>490</v>
      </c>
    </row>
    <row r="1939" spans="1:32" x14ac:dyDescent="0.25">
      <c r="A1939" s="6" t="s">
        <v>5247</v>
      </c>
      <c r="B1939" s="6" t="s">
        <v>5248</v>
      </c>
      <c r="C1939" s="6" t="s">
        <v>311</v>
      </c>
      <c r="D1939" s="7">
        <v>3</v>
      </c>
      <c r="E1939" s="8" t="s">
        <v>7790</v>
      </c>
      <c r="F1939" s="8">
        <v>0</v>
      </c>
      <c r="G1939" s="8">
        <v>0</v>
      </c>
      <c r="H1939" s="8">
        <f>VLOOKUP(E1939,[1]Hoja1!$E:$F,2,FALSE)</f>
        <v>22</v>
      </c>
      <c r="I1939" s="8" t="str">
        <f>VLOOKUP(E1939,[1]Hoja1!$E:$S,3,FALSE)</f>
        <v>PARTIDO POLÍTICO SOLIDARIDAD NACIONAL</v>
      </c>
      <c r="J1939" s="8">
        <f>VLOOKUP(E1939,[1]Hoja1!$E:$S,4,FALSE)</f>
        <v>2003</v>
      </c>
      <c r="K1939" s="8">
        <f>VLOOKUP(E1939,[1]Hoja1!$E:$S,5,FALSE)</f>
        <v>2006</v>
      </c>
      <c r="L1939" s="8">
        <f>VLOOKUP(E1939,[1]Hoja1!$E:$S,6,FALSE)</f>
        <v>9</v>
      </c>
      <c r="M1939" s="8" t="str">
        <f>VLOOKUP(E1939,[1]Hoja1!$E:$S,7,FALSE)</f>
        <v>REGIDOR PROVINCIAL</v>
      </c>
      <c r="N1939" s="6"/>
      <c r="O1939" s="6" t="s">
        <v>2255</v>
      </c>
      <c r="P1939" s="6" t="s">
        <v>1515</v>
      </c>
      <c r="Q1939" s="6" t="s">
        <v>7791</v>
      </c>
      <c r="R1939" s="6" t="s">
        <v>34</v>
      </c>
      <c r="S1939" s="7" t="s">
        <v>35</v>
      </c>
      <c r="T1939" s="7" t="s">
        <v>35</v>
      </c>
      <c r="U1939" s="7">
        <v>68</v>
      </c>
      <c r="V1939" s="6" t="s">
        <v>107</v>
      </c>
      <c r="W1939" s="6" t="s">
        <v>4891</v>
      </c>
      <c r="X1939" s="6" t="s">
        <v>4891</v>
      </c>
      <c r="Y1939" s="8" t="s">
        <v>286</v>
      </c>
      <c r="Z1939" s="6" t="s">
        <v>7792</v>
      </c>
      <c r="AA1939" s="8">
        <v>22</v>
      </c>
      <c r="AB1939" s="8" t="s">
        <v>3556</v>
      </c>
      <c r="AC1939" s="8">
        <v>2003</v>
      </c>
      <c r="AD1939" s="8">
        <v>2006</v>
      </c>
      <c r="AE1939" s="8">
        <v>9</v>
      </c>
      <c r="AF1939" s="8" t="s">
        <v>49</v>
      </c>
    </row>
    <row r="1940" spans="1:32" x14ac:dyDescent="0.25">
      <c r="A1940" s="6" t="s">
        <v>5247</v>
      </c>
      <c r="B1940" s="6" t="s">
        <v>5248</v>
      </c>
      <c r="C1940" s="6" t="s">
        <v>311</v>
      </c>
      <c r="D1940" s="7">
        <v>4</v>
      </c>
      <c r="E1940" s="8" t="s">
        <v>7793</v>
      </c>
      <c r="F1940" s="8">
        <v>0</v>
      </c>
      <c r="G1940" s="8">
        <v>0</v>
      </c>
      <c r="H1940" s="8">
        <f>VLOOKUP(E1940,[1]Hoja1!$E:$F,2,FALSE)</f>
        <v>0</v>
      </c>
      <c r="I1940" s="8">
        <f>VLOOKUP(E1940,[1]Hoja1!$E:$S,3,FALSE)</f>
        <v>0</v>
      </c>
      <c r="J1940" s="8">
        <f>VLOOKUP(E1940,[1]Hoja1!$E:$S,4,FALSE)</f>
        <v>0</v>
      </c>
      <c r="K1940" s="8">
        <f>VLOOKUP(E1940,[1]Hoja1!$E:$S,5,FALSE)</f>
        <v>0</v>
      </c>
      <c r="L1940" s="8">
        <f>VLOOKUP(E1940,[1]Hoja1!$E:$S,6,FALSE)</f>
        <v>0</v>
      </c>
      <c r="M1940" s="8">
        <f>VLOOKUP(E1940,[1]Hoja1!$E:$S,7,FALSE)</f>
        <v>0</v>
      </c>
      <c r="N1940" s="6"/>
      <c r="O1940" s="6" t="s">
        <v>7794</v>
      </c>
      <c r="P1940" s="6" t="s">
        <v>826</v>
      </c>
      <c r="Q1940" s="6" t="s">
        <v>2603</v>
      </c>
      <c r="R1940" s="6" t="s">
        <v>54</v>
      </c>
      <c r="S1940" s="7" t="s">
        <v>35</v>
      </c>
      <c r="T1940" s="7" t="s">
        <v>35</v>
      </c>
      <c r="U1940" s="7">
        <v>60</v>
      </c>
      <c r="V1940" s="6" t="s">
        <v>80</v>
      </c>
      <c r="W1940" s="6" t="s">
        <v>80</v>
      </c>
      <c r="X1940" s="6" t="s">
        <v>3536</v>
      </c>
      <c r="Y1940" s="8" t="s">
        <v>120</v>
      </c>
      <c r="Z1940" s="6" t="s">
        <v>7795</v>
      </c>
      <c r="AA1940" s="8">
        <v>0</v>
      </c>
      <c r="AB1940" s="8">
        <v>0</v>
      </c>
      <c r="AC1940" s="8">
        <v>0</v>
      </c>
      <c r="AD1940" s="8">
        <v>0</v>
      </c>
      <c r="AE1940" s="8">
        <v>0</v>
      </c>
      <c r="AF1940" s="8">
        <v>0</v>
      </c>
    </row>
    <row r="1941" spans="1:32" x14ac:dyDescent="0.25">
      <c r="A1941" s="6" t="s">
        <v>5247</v>
      </c>
      <c r="B1941" s="6" t="s">
        <v>5248</v>
      </c>
      <c r="C1941" s="6" t="s">
        <v>311</v>
      </c>
      <c r="D1941" s="7">
        <v>5</v>
      </c>
      <c r="E1941" s="8" t="s">
        <v>7796</v>
      </c>
      <c r="F1941" s="8">
        <v>0</v>
      </c>
      <c r="G1941" s="8">
        <v>0</v>
      </c>
      <c r="H1941" s="8">
        <f>VLOOKUP(E1941,[1]Hoja1!$E:$F,2,FALSE)</f>
        <v>0</v>
      </c>
      <c r="I1941" s="8">
        <f>VLOOKUP(E1941,[1]Hoja1!$E:$S,3,FALSE)</f>
        <v>0</v>
      </c>
      <c r="J1941" s="8">
        <f>VLOOKUP(E1941,[1]Hoja1!$E:$S,4,FALSE)</f>
        <v>0</v>
      </c>
      <c r="K1941" s="8">
        <f>VLOOKUP(E1941,[1]Hoja1!$E:$S,5,FALSE)</f>
        <v>0</v>
      </c>
      <c r="L1941" s="8">
        <f>VLOOKUP(E1941,[1]Hoja1!$E:$S,6,FALSE)</f>
        <v>0</v>
      </c>
      <c r="M1941" s="8">
        <f>VLOOKUP(E1941,[1]Hoja1!$E:$S,7,FALSE)</f>
        <v>0</v>
      </c>
      <c r="N1941" s="6"/>
      <c r="O1941" s="6" t="s">
        <v>7797</v>
      </c>
      <c r="P1941" s="6" t="s">
        <v>1561</v>
      </c>
      <c r="Q1941" s="6" t="s">
        <v>7798</v>
      </c>
      <c r="R1941" s="6" t="s">
        <v>54</v>
      </c>
      <c r="S1941" s="7" t="s">
        <v>35</v>
      </c>
      <c r="T1941" s="7" t="s">
        <v>35</v>
      </c>
      <c r="U1941" s="7">
        <v>36</v>
      </c>
      <c r="V1941" s="6" t="s">
        <v>80</v>
      </c>
      <c r="W1941" s="6" t="s">
        <v>80</v>
      </c>
      <c r="X1941" s="6" t="s">
        <v>1674</v>
      </c>
      <c r="Y1941" s="8" t="s">
        <v>1675</v>
      </c>
      <c r="Z1941" s="6" t="s">
        <v>7799</v>
      </c>
      <c r="AA1941" s="8">
        <v>0</v>
      </c>
      <c r="AB1941" s="8">
        <v>0</v>
      </c>
      <c r="AC1941" s="8">
        <v>0</v>
      </c>
      <c r="AD1941" s="8">
        <v>0</v>
      </c>
      <c r="AE1941" s="8">
        <v>0</v>
      </c>
      <c r="AF1941" s="8">
        <v>0</v>
      </c>
    </row>
    <row r="1942" spans="1:32" x14ac:dyDescent="0.25">
      <c r="A1942" s="6" t="s">
        <v>5247</v>
      </c>
      <c r="B1942" s="6" t="s">
        <v>5248</v>
      </c>
      <c r="C1942" s="6" t="s">
        <v>311</v>
      </c>
      <c r="D1942" s="7">
        <v>6</v>
      </c>
      <c r="E1942" s="8" t="s">
        <v>7800</v>
      </c>
      <c r="F1942" s="8">
        <v>0</v>
      </c>
      <c r="G1942" s="8">
        <v>0</v>
      </c>
      <c r="H1942" s="8">
        <f>VLOOKUP(E1942,[1]Hoja1!$E:$F,2,FALSE)</f>
        <v>0</v>
      </c>
      <c r="I1942" s="8">
        <f>VLOOKUP(E1942,[1]Hoja1!$E:$S,3,FALSE)</f>
        <v>0</v>
      </c>
      <c r="J1942" s="8">
        <f>VLOOKUP(E1942,[1]Hoja1!$E:$S,4,FALSE)</f>
        <v>0</v>
      </c>
      <c r="K1942" s="8">
        <f>VLOOKUP(E1942,[1]Hoja1!$E:$S,5,FALSE)</f>
        <v>0</v>
      </c>
      <c r="L1942" s="8">
        <f>VLOOKUP(E1942,[1]Hoja1!$E:$S,6,FALSE)</f>
        <v>0</v>
      </c>
      <c r="M1942" s="8">
        <f>VLOOKUP(E1942,[1]Hoja1!$E:$S,7,FALSE)</f>
        <v>0</v>
      </c>
      <c r="N1942" s="6"/>
      <c r="O1942" s="6" t="s">
        <v>7801</v>
      </c>
      <c r="P1942" s="6" t="s">
        <v>393</v>
      </c>
      <c r="Q1942" s="6" t="s">
        <v>7802</v>
      </c>
      <c r="R1942" s="6" t="s">
        <v>34</v>
      </c>
      <c r="S1942" s="7" t="s">
        <v>35</v>
      </c>
      <c r="T1942" s="7" t="s">
        <v>35</v>
      </c>
      <c r="U1942" s="7">
        <v>42</v>
      </c>
      <c r="V1942" s="6" t="s">
        <v>80</v>
      </c>
      <c r="W1942" s="6" t="s">
        <v>80</v>
      </c>
      <c r="X1942" s="6" t="s">
        <v>1502</v>
      </c>
      <c r="Y1942" s="8" t="s">
        <v>120</v>
      </c>
      <c r="Z1942" s="6" t="s">
        <v>7803</v>
      </c>
      <c r="AA1942" s="8">
        <v>0</v>
      </c>
      <c r="AB1942" s="8">
        <v>0</v>
      </c>
      <c r="AC1942" s="8">
        <v>0</v>
      </c>
      <c r="AD1942" s="8">
        <v>0</v>
      </c>
      <c r="AE1942" s="8">
        <v>0</v>
      </c>
      <c r="AF1942" s="8">
        <v>0</v>
      </c>
    </row>
    <row r="1943" spans="1:32" x14ac:dyDescent="0.25">
      <c r="A1943" s="6" t="s">
        <v>5247</v>
      </c>
      <c r="B1943" s="6" t="s">
        <v>5248</v>
      </c>
      <c r="C1943" s="6" t="s">
        <v>311</v>
      </c>
      <c r="D1943" s="7">
        <v>7</v>
      </c>
      <c r="E1943" s="8" t="s">
        <v>7804</v>
      </c>
      <c r="F1943" s="8">
        <v>0</v>
      </c>
      <c r="G1943" s="8">
        <v>0</v>
      </c>
      <c r="H1943" s="8">
        <f>VLOOKUP(E1943,[1]Hoja1!$E:$F,2,FALSE)</f>
        <v>0</v>
      </c>
      <c r="I1943" s="8">
        <f>VLOOKUP(E1943,[1]Hoja1!$E:$S,3,FALSE)</f>
        <v>0</v>
      </c>
      <c r="J1943" s="8">
        <f>VLOOKUP(E1943,[1]Hoja1!$E:$S,4,FALSE)</f>
        <v>0</v>
      </c>
      <c r="K1943" s="8">
        <f>VLOOKUP(E1943,[1]Hoja1!$E:$S,5,FALSE)</f>
        <v>0</v>
      </c>
      <c r="L1943" s="8">
        <f>VLOOKUP(E1943,[1]Hoja1!$E:$S,6,FALSE)</f>
        <v>0</v>
      </c>
      <c r="M1943" s="8">
        <f>VLOOKUP(E1943,[1]Hoja1!$E:$S,7,FALSE)</f>
        <v>0</v>
      </c>
      <c r="N1943" s="6"/>
      <c r="O1943" s="6" t="s">
        <v>7805</v>
      </c>
      <c r="P1943" s="6" t="s">
        <v>5837</v>
      </c>
      <c r="Q1943" s="6" t="s">
        <v>5125</v>
      </c>
      <c r="R1943" s="6" t="s">
        <v>34</v>
      </c>
      <c r="S1943" s="7" t="s">
        <v>35</v>
      </c>
      <c r="T1943" s="7" t="s">
        <v>35</v>
      </c>
      <c r="U1943" s="7">
        <v>38</v>
      </c>
      <c r="V1943" s="6" t="s">
        <v>80</v>
      </c>
      <c r="W1943" s="6" t="s">
        <v>80</v>
      </c>
      <c r="X1943" s="6" t="s">
        <v>1674</v>
      </c>
      <c r="Y1943" s="8" t="s">
        <v>1675</v>
      </c>
      <c r="Z1943" s="6" t="s">
        <v>7806</v>
      </c>
      <c r="AA1943" s="8">
        <v>0</v>
      </c>
      <c r="AB1943" s="8">
        <v>0</v>
      </c>
      <c r="AC1943" s="8">
        <v>0</v>
      </c>
      <c r="AD1943" s="8">
        <v>0</v>
      </c>
      <c r="AE1943" s="8">
        <v>0</v>
      </c>
      <c r="AF1943" s="8">
        <v>0</v>
      </c>
    </row>
    <row r="1944" spans="1:32" x14ac:dyDescent="0.25">
      <c r="A1944" s="6" t="s">
        <v>5247</v>
      </c>
      <c r="B1944" s="6" t="s">
        <v>5248</v>
      </c>
      <c r="C1944" s="6" t="s">
        <v>311</v>
      </c>
      <c r="D1944" s="7">
        <v>8</v>
      </c>
      <c r="E1944" s="8" t="s">
        <v>7807</v>
      </c>
      <c r="F1944" s="8">
        <v>0</v>
      </c>
      <c r="G1944" s="8">
        <v>0</v>
      </c>
      <c r="H1944" s="8">
        <f>VLOOKUP(E1944,[1]Hoja1!$E:$F,2,FALSE)</f>
        <v>0</v>
      </c>
      <c r="I1944" s="8">
        <f>VLOOKUP(E1944,[1]Hoja1!$E:$S,3,FALSE)</f>
        <v>0</v>
      </c>
      <c r="J1944" s="8">
        <f>VLOOKUP(E1944,[1]Hoja1!$E:$S,4,FALSE)</f>
        <v>0</v>
      </c>
      <c r="K1944" s="8">
        <f>VLOOKUP(E1944,[1]Hoja1!$E:$S,5,FALSE)</f>
        <v>0</v>
      </c>
      <c r="L1944" s="8">
        <f>VLOOKUP(E1944,[1]Hoja1!$E:$S,6,FALSE)</f>
        <v>0</v>
      </c>
      <c r="M1944" s="8">
        <f>VLOOKUP(E1944,[1]Hoja1!$E:$S,7,FALSE)</f>
        <v>0</v>
      </c>
      <c r="N1944" s="6"/>
      <c r="O1944" s="6" t="s">
        <v>7808</v>
      </c>
      <c r="P1944" s="6" t="s">
        <v>622</v>
      </c>
      <c r="Q1944" s="6" t="s">
        <v>7809</v>
      </c>
      <c r="R1944" s="6" t="s">
        <v>34</v>
      </c>
      <c r="S1944" s="7" t="s">
        <v>30</v>
      </c>
      <c r="T1944" s="7" t="s">
        <v>35</v>
      </c>
      <c r="U1944" s="7">
        <v>58</v>
      </c>
      <c r="V1944" s="6" t="s">
        <v>80</v>
      </c>
      <c r="W1944" s="6" t="s">
        <v>7810</v>
      </c>
      <c r="X1944" s="6" t="s">
        <v>7810</v>
      </c>
      <c r="Y1944" s="8" t="s">
        <v>286</v>
      </c>
      <c r="Z1944" s="6" t="s">
        <v>7811</v>
      </c>
      <c r="AA1944" s="8">
        <v>0</v>
      </c>
      <c r="AB1944" s="8">
        <v>0</v>
      </c>
      <c r="AC1944" s="8">
        <v>0</v>
      </c>
      <c r="AD1944" s="8">
        <v>0</v>
      </c>
      <c r="AE1944" s="8">
        <v>0</v>
      </c>
      <c r="AF1944" s="8">
        <v>0</v>
      </c>
    </row>
    <row r="1945" spans="1:32" x14ac:dyDescent="0.25">
      <c r="A1945" s="6" t="s">
        <v>5247</v>
      </c>
      <c r="B1945" s="6" t="s">
        <v>5248</v>
      </c>
      <c r="C1945" s="6" t="s">
        <v>311</v>
      </c>
      <c r="D1945" s="7">
        <v>9</v>
      </c>
      <c r="E1945" s="8" t="s">
        <v>7812</v>
      </c>
      <c r="F1945" s="8">
        <v>0</v>
      </c>
      <c r="G1945" s="8">
        <v>0</v>
      </c>
      <c r="H1945" s="8">
        <f>VLOOKUP(E1945,[1]Hoja1!$E:$F,2,FALSE)</f>
        <v>0</v>
      </c>
      <c r="I1945" s="8">
        <f>VLOOKUP(E1945,[1]Hoja1!$E:$S,3,FALSE)</f>
        <v>0</v>
      </c>
      <c r="J1945" s="8">
        <f>VLOOKUP(E1945,[1]Hoja1!$E:$S,4,FALSE)</f>
        <v>0</v>
      </c>
      <c r="K1945" s="8">
        <f>VLOOKUP(E1945,[1]Hoja1!$E:$S,5,FALSE)</f>
        <v>0</v>
      </c>
      <c r="L1945" s="8">
        <f>VLOOKUP(E1945,[1]Hoja1!$E:$S,6,FALSE)</f>
        <v>0</v>
      </c>
      <c r="M1945" s="8">
        <f>VLOOKUP(E1945,[1]Hoja1!$E:$S,7,FALSE)</f>
        <v>0</v>
      </c>
      <c r="N1945" s="6"/>
      <c r="O1945" s="6" t="s">
        <v>69</v>
      </c>
      <c r="P1945" s="6" t="s">
        <v>3785</v>
      </c>
      <c r="Q1945" s="6" t="s">
        <v>2772</v>
      </c>
      <c r="R1945" s="6" t="s">
        <v>34</v>
      </c>
      <c r="S1945" s="7" t="s">
        <v>35</v>
      </c>
      <c r="T1945" s="7" t="s">
        <v>35</v>
      </c>
      <c r="U1945" s="7">
        <v>65</v>
      </c>
      <c r="V1945" s="6" t="s">
        <v>80</v>
      </c>
      <c r="W1945" s="6" t="s">
        <v>80</v>
      </c>
      <c r="X1945" s="6" t="s">
        <v>5329</v>
      </c>
      <c r="Y1945" s="8" t="s">
        <v>1675</v>
      </c>
      <c r="Z1945" s="6" t="s">
        <v>7813</v>
      </c>
      <c r="AA1945" s="8">
        <v>0</v>
      </c>
      <c r="AB1945" s="8">
        <v>0</v>
      </c>
      <c r="AC1945" s="8">
        <v>0</v>
      </c>
      <c r="AD1945" s="8">
        <v>0</v>
      </c>
      <c r="AE1945" s="8">
        <v>0</v>
      </c>
      <c r="AF1945" s="8">
        <v>0</v>
      </c>
    </row>
    <row r="1946" spans="1:32" x14ac:dyDescent="0.25">
      <c r="A1946" s="6" t="s">
        <v>5247</v>
      </c>
      <c r="B1946" s="6" t="s">
        <v>5248</v>
      </c>
      <c r="C1946" s="6" t="s">
        <v>311</v>
      </c>
      <c r="D1946" s="7">
        <v>10</v>
      </c>
      <c r="E1946" s="8" t="s">
        <v>7814</v>
      </c>
      <c r="F1946" s="8">
        <v>0</v>
      </c>
      <c r="G1946" s="8">
        <v>0</v>
      </c>
      <c r="H1946" s="8">
        <f>VLOOKUP(E1946,[1]Hoja1!$E:$F,2,FALSE)</f>
        <v>0</v>
      </c>
      <c r="I1946" s="8">
        <f>VLOOKUP(E1946,[1]Hoja1!$E:$S,3,FALSE)</f>
        <v>0</v>
      </c>
      <c r="J1946" s="8">
        <f>VLOOKUP(E1946,[1]Hoja1!$E:$S,4,FALSE)</f>
        <v>0</v>
      </c>
      <c r="K1946" s="8">
        <f>VLOOKUP(E1946,[1]Hoja1!$E:$S,5,FALSE)</f>
        <v>0</v>
      </c>
      <c r="L1946" s="8">
        <f>VLOOKUP(E1946,[1]Hoja1!$E:$S,6,FALSE)</f>
        <v>0</v>
      </c>
      <c r="M1946" s="8">
        <f>VLOOKUP(E1946,[1]Hoja1!$E:$S,7,FALSE)</f>
        <v>0</v>
      </c>
      <c r="N1946" s="6"/>
      <c r="O1946" s="6" t="s">
        <v>1505</v>
      </c>
      <c r="P1946" s="6" t="s">
        <v>7815</v>
      </c>
      <c r="Q1946" s="6" t="s">
        <v>7816</v>
      </c>
      <c r="R1946" s="6" t="s">
        <v>34</v>
      </c>
      <c r="S1946" s="7" t="s">
        <v>35</v>
      </c>
      <c r="T1946" s="7" t="s">
        <v>35</v>
      </c>
      <c r="U1946" s="7">
        <v>46</v>
      </c>
      <c r="V1946" s="6" t="s">
        <v>80</v>
      </c>
      <c r="W1946" s="6" t="s">
        <v>80</v>
      </c>
      <c r="X1946" s="6" t="s">
        <v>343</v>
      </c>
      <c r="Y1946" s="8" t="s">
        <v>82</v>
      </c>
      <c r="Z1946" s="6" t="s">
        <v>7817</v>
      </c>
      <c r="AA1946" s="8">
        <v>0</v>
      </c>
      <c r="AB1946" s="8">
        <v>0</v>
      </c>
      <c r="AC1946" s="8">
        <v>0</v>
      </c>
      <c r="AD1946" s="8">
        <v>0</v>
      </c>
      <c r="AE1946" s="8">
        <v>0</v>
      </c>
      <c r="AF1946" s="8">
        <v>0</v>
      </c>
    </row>
    <row r="1947" spans="1:32" x14ac:dyDescent="0.25">
      <c r="A1947" s="6" t="s">
        <v>5247</v>
      </c>
      <c r="B1947" s="6" t="s">
        <v>5248</v>
      </c>
      <c r="C1947" s="6" t="s">
        <v>311</v>
      </c>
      <c r="D1947" s="7">
        <v>11</v>
      </c>
      <c r="E1947" s="8" t="s">
        <v>7818</v>
      </c>
      <c r="F1947" s="8">
        <v>0</v>
      </c>
      <c r="G1947" s="8">
        <v>0</v>
      </c>
      <c r="H1947" s="8">
        <f>VLOOKUP(E1947,[1]Hoja1!$E:$F,2,FALSE)</f>
        <v>0</v>
      </c>
      <c r="I1947" s="8">
        <f>VLOOKUP(E1947,[1]Hoja1!$E:$S,3,FALSE)</f>
        <v>0</v>
      </c>
      <c r="J1947" s="8">
        <f>VLOOKUP(E1947,[1]Hoja1!$E:$S,4,FALSE)</f>
        <v>0</v>
      </c>
      <c r="K1947" s="8">
        <f>VLOOKUP(E1947,[1]Hoja1!$E:$S,5,FALSE)</f>
        <v>0</v>
      </c>
      <c r="L1947" s="8">
        <f>VLOOKUP(E1947,[1]Hoja1!$E:$S,6,FALSE)</f>
        <v>0</v>
      </c>
      <c r="M1947" s="8">
        <f>VLOOKUP(E1947,[1]Hoja1!$E:$S,7,FALSE)</f>
        <v>0</v>
      </c>
      <c r="N1947" s="6"/>
      <c r="O1947" s="6" t="s">
        <v>7819</v>
      </c>
      <c r="P1947" s="6" t="s">
        <v>1974</v>
      </c>
      <c r="Q1947" s="6" t="s">
        <v>7820</v>
      </c>
      <c r="R1947" s="6" t="s">
        <v>34</v>
      </c>
      <c r="S1947" s="7" t="s">
        <v>35</v>
      </c>
      <c r="T1947" s="7" t="s">
        <v>30</v>
      </c>
      <c r="U1947" s="7">
        <v>26</v>
      </c>
      <c r="V1947" s="6" t="s">
        <v>80</v>
      </c>
      <c r="W1947" s="6" t="s">
        <v>80</v>
      </c>
      <c r="X1947" s="6" t="s">
        <v>80</v>
      </c>
      <c r="Y1947" s="8" t="s">
        <v>215</v>
      </c>
      <c r="Z1947" s="6" t="s">
        <v>7821</v>
      </c>
      <c r="AA1947" s="8">
        <v>0</v>
      </c>
      <c r="AB1947" s="8">
        <v>0</v>
      </c>
      <c r="AC1947" s="8">
        <v>0</v>
      </c>
      <c r="AD1947" s="8">
        <v>0</v>
      </c>
      <c r="AE1947" s="8">
        <v>0</v>
      </c>
      <c r="AF1947" s="8">
        <v>0</v>
      </c>
    </row>
    <row r="1948" spans="1:32" x14ac:dyDescent="0.25">
      <c r="A1948" s="6" t="s">
        <v>5247</v>
      </c>
      <c r="B1948" s="6" t="s">
        <v>5248</v>
      </c>
      <c r="C1948" s="6" t="s">
        <v>311</v>
      </c>
      <c r="D1948" s="7">
        <v>12</v>
      </c>
      <c r="E1948" s="8" t="s">
        <v>7822</v>
      </c>
      <c r="F1948" s="8">
        <v>0</v>
      </c>
      <c r="G1948" s="8">
        <v>0</v>
      </c>
      <c r="H1948" s="8">
        <f>VLOOKUP(E1948,[1]Hoja1!$E:$F,2,FALSE)</f>
        <v>0</v>
      </c>
      <c r="I1948" s="8">
        <f>VLOOKUP(E1948,[1]Hoja1!$E:$S,3,FALSE)</f>
        <v>0</v>
      </c>
      <c r="J1948" s="8">
        <f>VLOOKUP(E1948,[1]Hoja1!$E:$S,4,FALSE)</f>
        <v>0</v>
      </c>
      <c r="K1948" s="8">
        <f>VLOOKUP(E1948,[1]Hoja1!$E:$S,5,FALSE)</f>
        <v>0</v>
      </c>
      <c r="L1948" s="8">
        <f>VLOOKUP(E1948,[1]Hoja1!$E:$S,6,FALSE)</f>
        <v>0</v>
      </c>
      <c r="M1948" s="8">
        <f>VLOOKUP(E1948,[1]Hoja1!$E:$S,7,FALSE)</f>
        <v>0</v>
      </c>
      <c r="N1948" s="6"/>
      <c r="O1948" s="6" t="s">
        <v>285</v>
      </c>
      <c r="P1948" s="6" t="s">
        <v>3561</v>
      </c>
      <c r="Q1948" s="6" t="s">
        <v>7823</v>
      </c>
      <c r="R1948" s="6" t="s">
        <v>54</v>
      </c>
      <c r="S1948" s="7" t="s">
        <v>35</v>
      </c>
      <c r="T1948" s="7" t="s">
        <v>35</v>
      </c>
      <c r="U1948" s="7">
        <v>55</v>
      </c>
      <c r="V1948" s="6" t="s">
        <v>80</v>
      </c>
      <c r="W1948" s="6" t="s">
        <v>80</v>
      </c>
      <c r="X1948" s="6" t="s">
        <v>5541</v>
      </c>
      <c r="Y1948" s="8" t="s">
        <v>82</v>
      </c>
      <c r="Z1948" s="6" t="s">
        <v>7824</v>
      </c>
      <c r="AA1948" s="8">
        <v>0</v>
      </c>
      <c r="AB1948" s="8">
        <v>0</v>
      </c>
      <c r="AC1948" s="8">
        <v>0</v>
      </c>
      <c r="AD1948" s="8">
        <v>0</v>
      </c>
      <c r="AE1948" s="8">
        <v>0</v>
      </c>
      <c r="AF1948" s="8">
        <v>0</v>
      </c>
    </row>
    <row r="1949" spans="1:32" x14ac:dyDescent="0.25">
      <c r="A1949" s="6" t="s">
        <v>5247</v>
      </c>
      <c r="B1949" s="6" t="s">
        <v>5248</v>
      </c>
      <c r="C1949" s="6" t="s">
        <v>311</v>
      </c>
      <c r="D1949" s="7">
        <v>13</v>
      </c>
      <c r="E1949" s="8" t="s">
        <v>7825</v>
      </c>
      <c r="F1949" s="8">
        <v>0</v>
      </c>
      <c r="G1949" s="8">
        <v>0</v>
      </c>
      <c r="H1949" s="8">
        <f>VLOOKUP(E1949,[1]Hoja1!$E:$F,2,FALSE)</f>
        <v>0</v>
      </c>
      <c r="I1949" s="8">
        <f>VLOOKUP(E1949,[1]Hoja1!$E:$S,3,FALSE)</f>
        <v>0</v>
      </c>
      <c r="J1949" s="8">
        <f>VLOOKUP(E1949,[1]Hoja1!$E:$S,4,FALSE)</f>
        <v>0</v>
      </c>
      <c r="K1949" s="8">
        <f>VLOOKUP(E1949,[1]Hoja1!$E:$S,5,FALSE)</f>
        <v>0</v>
      </c>
      <c r="L1949" s="8">
        <f>VLOOKUP(E1949,[1]Hoja1!$E:$S,6,FALSE)</f>
        <v>0</v>
      </c>
      <c r="M1949" s="8">
        <f>VLOOKUP(E1949,[1]Hoja1!$E:$S,7,FALSE)</f>
        <v>0</v>
      </c>
      <c r="N1949" s="6"/>
      <c r="O1949" s="6" t="s">
        <v>7055</v>
      </c>
      <c r="P1949" s="6" t="s">
        <v>481</v>
      </c>
      <c r="Q1949" s="6" t="s">
        <v>4681</v>
      </c>
      <c r="R1949" s="6" t="s">
        <v>54</v>
      </c>
      <c r="S1949" s="7" t="s">
        <v>35</v>
      </c>
      <c r="T1949" s="7" t="s">
        <v>35</v>
      </c>
      <c r="U1949" s="7">
        <v>39</v>
      </c>
      <c r="V1949" s="6" t="s">
        <v>80</v>
      </c>
      <c r="W1949" s="6" t="s">
        <v>80</v>
      </c>
      <c r="X1949" s="6" t="s">
        <v>5329</v>
      </c>
      <c r="Y1949" s="8" t="s">
        <v>1675</v>
      </c>
      <c r="Z1949" s="6" t="s">
        <v>7826</v>
      </c>
      <c r="AA1949" s="8">
        <v>0</v>
      </c>
      <c r="AB1949" s="8">
        <v>0</v>
      </c>
      <c r="AC1949" s="8">
        <v>0</v>
      </c>
      <c r="AD1949" s="8">
        <v>0</v>
      </c>
      <c r="AE1949" s="8">
        <v>0</v>
      </c>
      <c r="AF1949" s="8">
        <v>0</v>
      </c>
    </row>
    <row r="1950" spans="1:32" x14ac:dyDescent="0.25">
      <c r="A1950" s="6" t="s">
        <v>5247</v>
      </c>
      <c r="B1950" s="6" t="s">
        <v>5248</v>
      </c>
      <c r="C1950" s="6" t="s">
        <v>311</v>
      </c>
      <c r="D1950" s="7">
        <v>14</v>
      </c>
      <c r="E1950" s="8" t="s">
        <v>7827</v>
      </c>
      <c r="F1950" s="8">
        <v>0</v>
      </c>
      <c r="G1950" s="8">
        <v>0</v>
      </c>
      <c r="H1950" s="8">
        <f>VLOOKUP(E1950,[1]Hoja1!$E:$F,2,FALSE)</f>
        <v>0</v>
      </c>
      <c r="I1950" s="8">
        <f>VLOOKUP(E1950,[1]Hoja1!$E:$S,3,FALSE)</f>
        <v>0</v>
      </c>
      <c r="J1950" s="8">
        <f>VLOOKUP(E1950,[1]Hoja1!$E:$S,4,FALSE)</f>
        <v>0</v>
      </c>
      <c r="K1950" s="8">
        <f>VLOOKUP(E1950,[1]Hoja1!$E:$S,5,FALSE)</f>
        <v>0</v>
      </c>
      <c r="L1950" s="8">
        <f>VLOOKUP(E1950,[1]Hoja1!$E:$S,6,FALSE)</f>
        <v>0</v>
      </c>
      <c r="M1950" s="8">
        <f>VLOOKUP(E1950,[1]Hoja1!$E:$S,7,FALSE)</f>
        <v>0</v>
      </c>
      <c r="N1950" s="6"/>
      <c r="O1950" s="6" t="s">
        <v>7828</v>
      </c>
      <c r="P1950" s="6" t="s">
        <v>351</v>
      </c>
      <c r="Q1950" s="6" t="s">
        <v>7829</v>
      </c>
      <c r="R1950" s="6" t="s">
        <v>34</v>
      </c>
      <c r="S1950" s="7" t="s">
        <v>35</v>
      </c>
      <c r="T1950" s="7" t="s">
        <v>35</v>
      </c>
      <c r="U1950" s="7">
        <v>38</v>
      </c>
      <c r="V1950" s="6" t="s">
        <v>80</v>
      </c>
      <c r="W1950" s="6" t="s">
        <v>80</v>
      </c>
      <c r="X1950" s="6" t="s">
        <v>5546</v>
      </c>
      <c r="Y1950" s="8" t="s">
        <v>82</v>
      </c>
      <c r="Z1950" s="6" t="s">
        <v>7830</v>
      </c>
      <c r="AA1950" s="8">
        <v>0</v>
      </c>
      <c r="AB1950" s="8">
        <v>0</v>
      </c>
      <c r="AC1950" s="8">
        <v>0</v>
      </c>
      <c r="AD1950" s="8">
        <v>0</v>
      </c>
      <c r="AE1950" s="8">
        <v>0</v>
      </c>
      <c r="AF1950" s="8">
        <v>0</v>
      </c>
    </row>
    <row r="1951" spans="1:32" x14ac:dyDescent="0.25">
      <c r="A1951" s="6" t="s">
        <v>5247</v>
      </c>
      <c r="B1951" s="6" t="s">
        <v>5248</v>
      </c>
      <c r="C1951" s="6" t="s">
        <v>311</v>
      </c>
      <c r="D1951" s="7">
        <v>15</v>
      </c>
      <c r="E1951" s="8" t="s">
        <v>7831</v>
      </c>
      <c r="F1951" s="8">
        <v>0</v>
      </c>
      <c r="G1951" s="8">
        <v>0</v>
      </c>
      <c r="H1951" s="8">
        <f>VLOOKUP(E1951,[1]Hoja1!$E:$F,2,FALSE)</f>
        <v>0</v>
      </c>
      <c r="I1951" s="8">
        <f>VLOOKUP(E1951,[1]Hoja1!$E:$S,3,FALSE)</f>
        <v>0</v>
      </c>
      <c r="J1951" s="8">
        <f>VLOOKUP(E1951,[1]Hoja1!$E:$S,4,FALSE)</f>
        <v>0</v>
      </c>
      <c r="K1951" s="8">
        <f>VLOOKUP(E1951,[1]Hoja1!$E:$S,5,FALSE)</f>
        <v>0</v>
      </c>
      <c r="L1951" s="8">
        <f>VLOOKUP(E1951,[1]Hoja1!$E:$S,6,FALSE)</f>
        <v>0</v>
      </c>
      <c r="M1951" s="8">
        <f>VLOOKUP(E1951,[1]Hoja1!$E:$S,7,FALSE)</f>
        <v>0</v>
      </c>
      <c r="N1951" s="6"/>
      <c r="O1951" s="6" t="s">
        <v>339</v>
      </c>
      <c r="P1951" s="6" t="s">
        <v>240</v>
      </c>
      <c r="Q1951" s="6" t="s">
        <v>3721</v>
      </c>
      <c r="R1951" s="6" t="s">
        <v>34</v>
      </c>
      <c r="S1951" s="7" t="s">
        <v>35</v>
      </c>
      <c r="T1951" s="7" t="s">
        <v>35</v>
      </c>
      <c r="U1951" s="7">
        <v>53</v>
      </c>
      <c r="V1951" s="6" t="s">
        <v>80</v>
      </c>
      <c r="W1951" s="6" t="s">
        <v>80</v>
      </c>
      <c r="X1951" s="6" t="s">
        <v>5338</v>
      </c>
      <c r="Y1951" s="8" t="s">
        <v>120</v>
      </c>
      <c r="Z1951" s="6" t="s">
        <v>7832</v>
      </c>
      <c r="AA1951" s="8">
        <v>0</v>
      </c>
      <c r="AB1951" s="8">
        <v>0</v>
      </c>
      <c r="AC1951" s="8">
        <v>0</v>
      </c>
      <c r="AD1951" s="8">
        <v>0</v>
      </c>
      <c r="AE1951" s="8">
        <v>0</v>
      </c>
      <c r="AF1951" s="8">
        <v>0</v>
      </c>
    </row>
    <row r="1952" spans="1:32" x14ac:dyDescent="0.25">
      <c r="A1952" s="6" t="s">
        <v>5247</v>
      </c>
      <c r="B1952" s="6" t="s">
        <v>5248</v>
      </c>
      <c r="C1952" s="6" t="s">
        <v>311</v>
      </c>
      <c r="D1952" s="7">
        <v>16</v>
      </c>
      <c r="E1952" s="8" t="s">
        <v>7833</v>
      </c>
      <c r="F1952" s="8">
        <v>0</v>
      </c>
      <c r="G1952" s="8">
        <v>0</v>
      </c>
      <c r="H1952" s="8">
        <f>VLOOKUP(E1952,[1]Hoja1!$E:$F,2,FALSE)</f>
        <v>0</v>
      </c>
      <c r="I1952" s="8">
        <f>VLOOKUP(E1952,[1]Hoja1!$E:$S,3,FALSE)</f>
        <v>0</v>
      </c>
      <c r="J1952" s="8">
        <f>VLOOKUP(E1952,[1]Hoja1!$E:$S,4,FALSE)</f>
        <v>0</v>
      </c>
      <c r="K1952" s="8">
        <f>VLOOKUP(E1952,[1]Hoja1!$E:$S,5,FALSE)</f>
        <v>0</v>
      </c>
      <c r="L1952" s="8">
        <f>VLOOKUP(E1952,[1]Hoja1!$E:$S,6,FALSE)</f>
        <v>0</v>
      </c>
      <c r="M1952" s="8">
        <f>VLOOKUP(E1952,[1]Hoja1!$E:$S,7,FALSE)</f>
        <v>0</v>
      </c>
      <c r="N1952" s="6"/>
      <c r="O1952" s="6" t="s">
        <v>379</v>
      </c>
      <c r="P1952" s="6" t="s">
        <v>261</v>
      </c>
      <c r="Q1952" s="6" t="s">
        <v>7834</v>
      </c>
      <c r="R1952" s="6" t="s">
        <v>34</v>
      </c>
      <c r="S1952" s="7" t="s">
        <v>35</v>
      </c>
      <c r="T1952" s="7" t="s">
        <v>35</v>
      </c>
      <c r="U1952" s="7">
        <v>45</v>
      </c>
      <c r="V1952" s="6" t="s">
        <v>80</v>
      </c>
      <c r="W1952" s="6" t="s">
        <v>80</v>
      </c>
      <c r="X1952" s="6" t="s">
        <v>3104</v>
      </c>
      <c r="Y1952" s="8" t="s">
        <v>1675</v>
      </c>
      <c r="Z1952" s="6" t="s">
        <v>7835</v>
      </c>
      <c r="AA1952" s="8">
        <v>0</v>
      </c>
      <c r="AB1952" s="8">
        <v>0</v>
      </c>
      <c r="AC1952" s="8">
        <v>0</v>
      </c>
      <c r="AD1952" s="8">
        <v>0</v>
      </c>
      <c r="AE1952" s="8">
        <v>0</v>
      </c>
      <c r="AF1952" s="8">
        <v>0</v>
      </c>
    </row>
    <row r="1953" spans="1:32" x14ac:dyDescent="0.25">
      <c r="A1953" s="6" t="s">
        <v>5247</v>
      </c>
      <c r="B1953" s="6" t="s">
        <v>5248</v>
      </c>
      <c r="C1953" s="6" t="s">
        <v>311</v>
      </c>
      <c r="D1953" s="7">
        <v>17</v>
      </c>
      <c r="E1953" s="8" t="s">
        <v>7836</v>
      </c>
      <c r="F1953" s="8">
        <v>0</v>
      </c>
      <c r="G1953" s="8">
        <v>0</v>
      </c>
      <c r="H1953" s="8">
        <f>VLOOKUP(E1953,[1]Hoja1!$E:$F,2,FALSE)</f>
        <v>0</v>
      </c>
      <c r="I1953" s="8">
        <f>VLOOKUP(E1953,[1]Hoja1!$E:$S,3,FALSE)</f>
        <v>0</v>
      </c>
      <c r="J1953" s="8">
        <f>VLOOKUP(E1953,[1]Hoja1!$E:$S,4,FALSE)</f>
        <v>0</v>
      </c>
      <c r="K1953" s="8">
        <f>VLOOKUP(E1953,[1]Hoja1!$E:$S,5,FALSE)</f>
        <v>0</v>
      </c>
      <c r="L1953" s="8">
        <f>VLOOKUP(E1953,[1]Hoja1!$E:$S,6,FALSE)</f>
        <v>0</v>
      </c>
      <c r="M1953" s="8">
        <f>VLOOKUP(E1953,[1]Hoja1!$E:$S,7,FALSE)</f>
        <v>0</v>
      </c>
      <c r="N1953" s="6"/>
      <c r="O1953" s="6" t="s">
        <v>7837</v>
      </c>
      <c r="P1953" s="6" t="s">
        <v>1051</v>
      </c>
      <c r="Q1953" s="6" t="s">
        <v>7838</v>
      </c>
      <c r="R1953" s="6" t="s">
        <v>34</v>
      </c>
      <c r="S1953" s="7" t="s">
        <v>30</v>
      </c>
      <c r="T1953" s="7" t="s">
        <v>35</v>
      </c>
      <c r="U1953" s="7">
        <v>56</v>
      </c>
      <c r="V1953" s="6" t="s">
        <v>80</v>
      </c>
      <c r="W1953" s="6" t="s">
        <v>80</v>
      </c>
      <c r="X1953" s="6" t="s">
        <v>1844</v>
      </c>
      <c r="Y1953" s="8" t="s">
        <v>120</v>
      </c>
      <c r="Z1953" s="6" t="s">
        <v>7839</v>
      </c>
      <c r="AA1953" s="8">
        <v>0</v>
      </c>
      <c r="AB1953" s="8">
        <v>0</v>
      </c>
      <c r="AC1953" s="8">
        <v>0</v>
      </c>
      <c r="AD1953" s="8">
        <v>0</v>
      </c>
      <c r="AE1953" s="8">
        <v>0</v>
      </c>
      <c r="AF1953" s="8">
        <v>0</v>
      </c>
    </row>
    <row r="1954" spans="1:32" x14ac:dyDescent="0.25">
      <c r="A1954" s="6" t="s">
        <v>5247</v>
      </c>
      <c r="B1954" s="6" t="s">
        <v>5248</v>
      </c>
      <c r="C1954" s="6" t="s">
        <v>311</v>
      </c>
      <c r="D1954" s="7">
        <v>18</v>
      </c>
      <c r="E1954" s="8" t="s">
        <v>7840</v>
      </c>
      <c r="F1954" s="8" t="s">
        <v>30</v>
      </c>
      <c r="G1954" s="8">
        <v>47</v>
      </c>
      <c r="H1954" s="8">
        <f>VLOOKUP(E1954,[1]Hoja1!$E:$F,2,FALSE)</f>
        <v>0</v>
      </c>
      <c r="I1954" s="8">
        <f>VLOOKUP(E1954,[1]Hoja1!$E:$S,3,FALSE)</f>
        <v>0</v>
      </c>
      <c r="J1954" s="8">
        <f>VLOOKUP(E1954,[1]Hoja1!$E:$S,4,FALSE)</f>
        <v>0</v>
      </c>
      <c r="K1954" s="8">
        <f>VLOOKUP(E1954,[1]Hoja1!$E:$S,5,FALSE)</f>
        <v>0</v>
      </c>
      <c r="L1954" s="8">
        <f>VLOOKUP(E1954,[1]Hoja1!$E:$S,6,FALSE)</f>
        <v>0</v>
      </c>
      <c r="M1954" s="8">
        <f>VLOOKUP(E1954,[1]Hoja1!$E:$S,7,FALSE)</f>
        <v>0</v>
      </c>
      <c r="N1954" s="6"/>
      <c r="O1954" s="6" t="s">
        <v>429</v>
      </c>
      <c r="P1954" s="6" t="s">
        <v>2294</v>
      </c>
      <c r="Q1954" s="6" t="s">
        <v>7841</v>
      </c>
      <c r="R1954" s="6" t="s">
        <v>34</v>
      </c>
      <c r="S1954" s="7" t="s">
        <v>30</v>
      </c>
      <c r="T1954" s="7" t="s">
        <v>35</v>
      </c>
      <c r="U1954" s="7">
        <v>54</v>
      </c>
      <c r="V1954" s="6" t="s">
        <v>80</v>
      </c>
      <c r="W1954" s="6" t="s">
        <v>686</v>
      </c>
      <c r="X1954" s="6" t="s">
        <v>686</v>
      </c>
      <c r="Y1954" s="8" t="s">
        <v>286</v>
      </c>
      <c r="Z1954" s="6" t="s">
        <v>7842</v>
      </c>
      <c r="AA1954" s="8">
        <v>0</v>
      </c>
      <c r="AB1954" s="8">
        <v>0</v>
      </c>
      <c r="AC1954" s="8">
        <v>0</v>
      </c>
      <c r="AD1954" s="8">
        <v>0</v>
      </c>
      <c r="AE1954" s="8">
        <v>0</v>
      </c>
      <c r="AF1954" s="8">
        <v>0</v>
      </c>
    </row>
    <row r="1955" spans="1:32" x14ac:dyDescent="0.25">
      <c r="A1955" s="6" t="s">
        <v>5247</v>
      </c>
      <c r="B1955" s="6" t="s">
        <v>5248</v>
      </c>
      <c r="C1955" s="6" t="s">
        <v>311</v>
      </c>
      <c r="D1955" s="7">
        <v>19</v>
      </c>
      <c r="E1955" s="8" t="s">
        <v>7843</v>
      </c>
      <c r="F1955" s="8">
        <v>0</v>
      </c>
      <c r="G1955" s="8">
        <v>0</v>
      </c>
      <c r="H1955" s="8">
        <f>VLOOKUP(E1955,[1]Hoja1!$E:$F,2,FALSE)</f>
        <v>0</v>
      </c>
      <c r="I1955" s="8">
        <f>VLOOKUP(E1955,[1]Hoja1!$E:$S,3,FALSE)</f>
        <v>0</v>
      </c>
      <c r="J1955" s="8">
        <f>VLOOKUP(E1955,[1]Hoja1!$E:$S,4,FALSE)</f>
        <v>0</v>
      </c>
      <c r="K1955" s="8">
        <f>VLOOKUP(E1955,[1]Hoja1!$E:$S,5,FALSE)</f>
        <v>0</v>
      </c>
      <c r="L1955" s="8">
        <f>VLOOKUP(E1955,[1]Hoja1!$E:$S,6,FALSE)</f>
        <v>0</v>
      </c>
      <c r="M1955" s="8">
        <f>VLOOKUP(E1955,[1]Hoja1!$E:$S,7,FALSE)</f>
        <v>0</v>
      </c>
      <c r="N1955" s="6"/>
      <c r="O1955" s="6" t="s">
        <v>225</v>
      </c>
      <c r="P1955" s="6" t="s">
        <v>1330</v>
      </c>
      <c r="Q1955" s="6" t="s">
        <v>7844</v>
      </c>
      <c r="R1955" s="6" t="s">
        <v>54</v>
      </c>
      <c r="S1955" s="7" t="s">
        <v>35</v>
      </c>
      <c r="T1955" s="7" t="s">
        <v>35</v>
      </c>
      <c r="U1955" s="7">
        <v>55</v>
      </c>
      <c r="V1955" s="6" t="s">
        <v>80</v>
      </c>
      <c r="W1955" s="6" t="s">
        <v>80</v>
      </c>
      <c r="X1955" s="6" t="s">
        <v>1674</v>
      </c>
      <c r="Y1955" s="8" t="s">
        <v>1675</v>
      </c>
      <c r="Z1955" s="6" t="s">
        <v>7845</v>
      </c>
      <c r="AA1955" s="8">
        <v>0</v>
      </c>
      <c r="AB1955" s="8">
        <v>0</v>
      </c>
      <c r="AC1955" s="8">
        <v>0</v>
      </c>
      <c r="AD1955" s="8">
        <v>0</v>
      </c>
      <c r="AE1955" s="8">
        <v>0</v>
      </c>
      <c r="AF1955" s="8">
        <v>0</v>
      </c>
    </row>
    <row r="1956" spans="1:32" x14ac:dyDescent="0.25">
      <c r="A1956" s="6" t="s">
        <v>5247</v>
      </c>
      <c r="B1956" s="6" t="s">
        <v>5248</v>
      </c>
      <c r="C1956" s="6" t="s">
        <v>311</v>
      </c>
      <c r="D1956" s="7">
        <v>20</v>
      </c>
      <c r="E1956" s="8" t="s">
        <v>7846</v>
      </c>
      <c r="F1956" s="8">
        <v>0</v>
      </c>
      <c r="G1956" s="8">
        <v>0</v>
      </c>
      <c r="H1956" s="8">
        <f>VLOOKUP(E1956,[1]Hoja1!$E:$F,2,FALSE)</f>
        <v>0</v>
      </c>
      <c r="I1956" s="8">
        <f>VLOOKUP(E1956,[1]Hoja1!$E:$S,3,FALSE)</f>
        <v>0</v>
      </c>
      <c r="J1956" s="8">
        <f>VLOOKUP(E1956,[1]Hoja1!$E:$S,4,FALSE)</f>
        <v>0</v>
      </c>
      <c r="K1956" s="8">
        <f>VLOOKUP(E1956,[1]Hoja1!$E:$S,5,FALSE)</f>
        <v>0</v>
      </c>
      <c r="L1956" s="8">
        <f>VLOOKUP(E1956,[1]Hoja1!$E:$S,6,FALSE)</f>
        <v>0</v>
      </c>
      <c r="M1956" s="8">
        <f>VLOOKUP(E1956,[1]Hoja1!$E:$S,7,FALSE)</f>
        <v>0</v>
      </c>
      <c r="N1956" s="6"/>
      <c r="O1956" s="6" t="s">
        <v>7847</v>
      </c>
      <c r="P1956" s="6" t="s">
        <v>588</v>
      </c>
      <c r="Q1956" s="6" t="s">
        <v>7848</v>
      </c>
      <c r="R1956" s="6" t="s">
        <v>34</v>
      </c>
      <c r="S1956" s="7" t="s">
        <v>35</v>
      </c>
      <c r="T1956" s="7" t="s">
        <v>35</v>
      </c>
      <c r="U1956" s="7">
        <v>75</v>
      </c>
      <c r="V1956" s="6" t="s">
        <v>80</v>
      </c>
      <c r="W1956" s="6" t="s">
        <v>80</v>
      </c>
      <c r="X1956" s="6" t="s">
        <v>1674</v>
      </c>
      <c r="Y1956" s="8" t="s">
        <v>1675</v>
      </c>
      <c r="Z1956" s="6" t="s">
        <v>7849</v>
      </c>
      <c r="AA1956" s="8">
        <v>0</v>
      </c>
      <c r="AB1956" s="8">
        <v>0</v>
      </c>
      <c r="AC1956" s="8">
        <v>0</v>
      </c>
      <c r="AD1956" s="8">
        <v>0</v>
      </c>
      <c r="AE1956" s="8">
        <v>0</v>
      </c>
      <c r="AF1956" s="8">
        <v>0</v>
      </c>
    </row>
    <row r="1957" spans="1:32" x14ac:dyDescent="0.25">
      <c r="A1957" s="6" t="s">
        <v>5247</v>
      </c>
      <c r="B1957" s="6" t="s">
        <v>5248</v>
      </c>
      <c r="C1957" s="6" t="s">
        <v>311</v>
      </c>
      <c r="D1957" s="7">
        <v>21</v>
      </c>
      <c r="E1957" s="8" t="s">
        <v>7850</v>
      </c>
      <c r="F1957" s="8">
        <v>0</v>
      </c>
      <c r="G1957" s="8">
        <v>0</v>
      </c>
      <c r="H1957" s="8">
        <f>VLOOKUP(E1957,[1]Hoja1!$E:$F,2,FALSE)</f>
        <v>0</v>
      </c>
      <c r="I1957" s="8">
        <f>VLOOKUP(E1957,[1]Hoja1!$E:$S,3,FALSE)</f>
        <v>0</v>
      </c>
      <c r="J1957" s="8">
        <f>VLOOKUP(E1957,[1]Hoja1!$E:$S,4,FALSE)</f>
        <v>0</v>
      </c>
      <c r="K1957" s="8">
        <f>VLOOKUP(E1957,[1]Hoja1!$E:$S,5,FALSE)</f>
        <v>0</v>
      </c>
      <c r="L1957" s="8">
        <f>VLOOKUP(E1957,[1]Hoja1!$E:$S,6,FALSE)</f>
        <v>0</v>
      </c>
      <c r="M1957" s="8">
        <f>VLOOKUP(E1957,[1]Hoja1!$E:$S,7,FALSE)</f>
        <v>0</v>
      </c>
      <c r="N1957" s="6"/>
      <c r="O1957" s="6" t="s">
        <v>7851</v>
      </c>
      <c r="P1957" s="6" t="s">
        <v>2962</v>
      </c>
      <c r="Q1957" s="6" t="s">
        <v>1359</v>
      </c>
      <c r="R1957" s="6" t="s">
        <v>34</v>
      </c>
      <c r="S1957" s="7" t="s">
        <v>35</v>
      </c>
      <c r="T1957" s="7" t="s">
        <v>35</v>
      </c>
      <c r="U1957" s="7">
        <v>49</v>
      </c>
      <c r="V1957" s="6" t="s">
        <v>80</v>
      </c>
      <c r="W1957" s="6" t="s">
        <v>80</v>
      </c>
      <c r="X1957" s="6" t="s">
        <v>976</v>
      </c>
      <c r="Y1957" s="8" t="s">
        <v>82</v>
      </c>
      <c r="Z1957" s="6" t="s">
        <v>7852</v>
      </c>
      <c r="AA1957" s="8">
        <v>0</v>
      </c>
      <c r="AB1957" s="8">
        <v>0</v>
      </c>
      <c r="AC1957" s="8">
        <v>0</v>
      </c>
      <c r="AD1957" s="8">
        <v>0</v>
      </c>
      <c r="AE1957" s="8">
        <v>0</v>
      </c>
      <c r="AF1957" s="8">
        <v>0</v>
      </c>
    </row>
    <row r="1958" spans="1:32" x14ac:dyDescent="0.25">
      <c r="A1958" s="6" t="s">
        <v>5247</v>
      </c>
      <c r="B1958" s="6" t="s">
        <v>5248</v>
      </c>
      <c r="C1958" s="6" t="s">
        <v>311</v>
      </c>
      <c r="D1958" s="7">
        <v>22</v>
      </c>
      <c r="E1958" s="8" t="s">
        <v>7853</v>
      </c>
      <c r="F1958" s="8">
        <v>0</v>
      </c>
      <c r="G1958" s="8">
        <v>0</v>
      </c>
      <c r="H1958" s="8">
        <f>VLOOKUP(E1958,[1]Hoja1!$E:$F,2,FALSE)</f>
        <v>0</v>
      </c>
      <c r="I1958" s="8">
        <f>VLOOKUP(E1958,[1]Hoja1!$E:$S,3,FALSE)</f>
        <v>0</v>
      </c>
      <c r="J1958" s="8">
        <f>VLOOKUP(E1958,[1]Hoja1!$E:$S,4,FALSE)</f>
        <v>0</v>
      </c>
      <c r="K1958" s="8">
        <f>VLOOKUP(E1958,[1]Hoja1!$E:$S,5,FALSE)</f>
        <v>0</v>
      </c>
      <c r="L1958" s="8">
        <f>VLOOKUP(E1958,[1]Hoja1!$E:$S,6,FALSE)</f>
        <v>0</v>
      </c>
      <c r="M1958" s="8">
        <f>VLOOKUP(E1958,[1]Hoja1!$E:$S,7,FALSE)</f>
        <v>0</v>
      </c>
      <c r="N1958" s="6"/>
      <c r="O1958" s="6" t="s">
        <v>4040</v>
      </c>
      <c r="P1958" s="6" t="s">
        <v>7854</v>
      </c>
      <c r="Q1958" s="6" t="s">
        <v>1231</v>
      </c>
      <c r="R1958" s="6" t="s">
        <v>34</v>
      </c>
      <c r="S1958" s="7" t="s">
        <v>35</v>
      </c>
      <c r="T1958" s="7" t="s">
        <v>35</v>
      </c>
      <c r="U1958" s="7">
        <v>56</v>
      </c>
      <c r="V1958" s="6" t="s">
        <v>80</v>
      </c>
      <c r="W1958" s="6" t="s">
        <v>80</v>
      </c>
      <c r="X1958" s="6" t="s">
        <v>80</v>
      </c>
      <c r="Y1958" s="8" t="s">
        <v>215</v>
      </c>
      <c r="Z1958" s="6" t="s">
        <v>7855</v>
      </c>
      <c r="AA1958" s="8">
        <v>0</v>
      </c>
      <c r="AB1958" s="8">
        <v>0</v>
      </c>
      <c r="AC1958" s="8">
        <v>0</v>
      </c>
      <c r="AD1958" s="8">
        <v>0</v>
      </c>
      <c r="AE1958" s="8">
        <v>0</v>
      </c>
      <c r="AF1958" s="8">
        <v>0</v>
      </c>
    </row>
    <row r="1959" spans="1:32" x14ac:dyDescent="0.25">
      <c r="A1959" s="6" t="s">
        <v>5247</v>
      </c>
      <c r="B1959" s="6" t="s">
        <v>5248</v>
      </c>
      <c r="C1959" s="6" t="s">
        <v>311</v>
      </c>
      <c r="D1959" s="7">
        <v>23</v>
      </c>
      <c r="E1959" s="8" t="s">
        <v>7856</v>
      </c>
      <c r="F1959" s="8" t="s">
        <v>30</v>
      </c>
      <c r="G1959" s="8">
        <v>47</v>
      </c>
      <c r="H1959" s="8">
        <f>VLOOKUP(E1959,[1]Hoja1!$E:$F,2,FALSE)</f>
        <v>0</v>
      </c>
      <c r="I1959" s="8">
        <f>VLOOKUP(E1959,[1]Hoja1!$E:$S,3,FALSE)</f>
        <v>0</v>
      </c>
      <c r="J1959" s="8">
        <f>VLOOKUP(E1959,[1]Hoja1!$E:$S,4,FALSE)</f>
        <v>0</v>
      </c>
      <c r="K1959" s="8">
        <f>VLOOKUP(E1959,[1]Hoja1!$E:$S,5,FALSE)</f>
        <v>0</v>
      </c>
      <c r="L1959" s="8">
        <f>VLOOKUP(E1959,[1]Hoja1!$E:$S,6,FALSE)</f>
        <v>0</v>
      </c>
      <c r="M1959" s="8">
        <f>VLOOKUP(E1959,[1]Hoja1!$E:$S,7,FALSE)</f>
        <v>0</v>
      </c>
      <c r="N1959" s="6"/>
      <c r="O1959" s="6" t="s">
        <v>313</v>
      </c>
      <c r="P1959" s="6" t="s">
        <v>7857</v>
      </c>
      <c r="Q1959" s="6" t="s">
        <v>3367</v>
      </c>
      <c r="R1959" s="6" t="s">
        <v>34</v>
      </c>
      <c r="S1959" s="7" t="s">
        <v>35</v>
      </c>
      <c r="T1959" s="7" t="s">
        <v>35</v>
      </c>
      <c r="U1959" s="7">
        <v>66</v>
      </c>
      <c r="V1959" s="6" t="s">
        <v>80</v>
      </c>
      <c r="W1959" s="6" t="s">
        <v>80</v>
      </c>
      <c r="X1959" s="6" t="s">
        <v>5393</v>
      </c>
      <c r="Y1959" s="8" t="s">
        <v>120</v>
      </c>
      <c r="Z1959" s="6" t="s">
        <v>7858</v>
      </c>
      <c r="AA1959" s="8">
        <v>0</v>
      </c>
      <c r="AB1959" s="8">
        <v>0</v>
      </c>
      <c r="AC1959" s="8">
        <v>0</v>
      </c>
      <c r="AD1959" s="8">
        <v>0</v>
      </c>
      <c r="AE1959" s="8">
        <v>0</v>
      </c>
      <c r="AF1959" s="8">
        <v>0</v>
      </c>
    </row>
    <row r="1960" spans="1:32" x14ac:dyDescent="0.25">
      <c r="A1960" s="6" t="s">
        <v>5247</v>
      </c>
      <c r="B1960" s="6" t="s">
        <v>5248</v>
      </c>
      <c r="C1960" s="6" t="s">
        <v>311</v>
      </c>
      <c r="D1960" s="7">
        <v>24</v>
      </c>
      <c r="E1960" s="8" t="s">
        <v>7859</v>
      </c>
      <c r="F1960" s="8">
        <v>0</v>
      </c>
      <c r="G1960" s="8">
        <v>0</v>
      </c>
      <c r="H1960" s="8">
        <f>VLOOKUP(E1960,[1]Hoja1!$E:$F,2,FALSE)</f>
        <v>0</v>
      </c>
      <c r="I1960" s="8">
        <f>VLOOKUP(E1960,[1]Hoja1!$E:$S,3,FALSE)</f>
        <v>0</v>
      </c>
      <c r="J1960" s="8">
        <f>VLOOKUP(E1960,[1]Hoja1!$E:$S,4,FALSE)</f>
        <v>0</v>
      </c>
      <c r="K1960" s="8">
        <f>VLOOKUP(E1960,[1]Hoja1!$E:$S,5,FALSE)</f>
        <v>0</v>
      </c>
      <c r="L1960" s="8">
        <f>VLOOKUP(E1960,[1]Hoja1!$E:$S,6,FALSE)</f>
        <v>0</v>
      </c>
      <c r="M1960" s="8">
        <f>VLOOKUP(E1960,[1]Hoja1!$E:$S,7,FALSE)</f>
        <v>0</v>
      </c>
      <c r="N1960" s="6"/>
      <c r="O1960" s="6" t="s">
        <v>668</v>
      </c>
      <c r="P1960" s="6" t="s">
        <v>225</v>
      </c>
      <c r="Q1960" s="6" t="s">
        <v>7860</v>
      </c>
      <c r="R1960" s="6" t="s">
        <v>34</v>
      </c>
      <c r="S1960" s="7" t="s">
        <v>30</v>
      </c>
      <c r="T1960" s="7" t="s">
        <v>35</v>
      </c>
      <c r="U1960" s="7">
        <v>44</v>
      </c>
      <c r="V1960" s="6" t="s">
        <v>80</v>
      </c>
      <c r="W1960" s="6" t="s">
        <v>80</v>
      </c>
      <c r="X1960" s="6" t="s">
        <v>5541</v>
      </c>
      <c r="Y1960" s="8" t="s">
        <v>82</v>
      </c>
      <c r="Z1960" s="6" t="s">
        <v>7861</v>
      </c>
      <c r="AA1960" s="8">
        <v>0</v>
      </c>
      <c r="AB1960" s="8">
        <v>0</v>
      </c>
      <c r="AC1960" s="8">
        <v>0</v>
      </c>
      <c r="AD1960" s="8">
        <v>0</v>
      </c>
      <c r="AE1960" s="8">
        <v>0</v>
      </c>
      <c r="AF1960" s="8">
        <v>0</v>
      </c>
    </row>
    <row r="1961" spans="1:32" x14ac:dyDescent="0.25">
      <c r="A1961" s="6" t="s">
        <v>5247</v>
      </c>
      <c r="B1961" s="6" t="s">
        <v>5248</v>
      </c>
      <c r="C1961" s="6" t="s">
        <v>311</v>
      </c>
      <c r="D1961" s="7">
        <v>25</v>
      </c>
      <c r="E1961" s="8" t="s">
        <v>7862</v>
      </c>
      <c r="F1961" s="8" t="s">
        <v>30</v>
      </c>
      <c r="G1961" s="8">
        <v>47</v>
      </c>
      <c r="H1961" s="8">
        <f>VLOOKUP(E1961,[1]Hoja1!$E:$F,2,FALSE)</f>
        <v>0</v>
      </c>
      <c r="I1961" s="8">
        <f>VLOOKUP(E1961,[1]Hoja1!$E:$S,3,FALSE)</f>
        <v>0</v>
      </c>
      <c r="J1961" s="8">
        <f>VLOOKUP(E1961,[1]Hoja1!$E:$S,4,FALSE)</f>
        <v>0</v>
      </c>
      <c r="K1961" s="8">
        <f>VLOOKUP(E1961,[1]Hoja1!$E:$S,5,FALSE)</f>
        <v>0</v>
      </c>
      <c r="L1961" s="8">
        <f>VLOOKUP(E1961,[1]Hoja1!$E:$S,6,FALSE)</f>
        <v>0</v>
      </c>
      <c r="M1961" s="8">
        <f>VLOOKUP(E1961,[1]Hoja1!$E:$S,7,FALSE)</f>
        <v>0</v>
      </c>
      <c r="N1961" s="6"/>
      <c r="O1961" s="6" t="s">
        <v>570</v>
      </c>
      <c r="P1961" s="6" t="s">
        <v>441</v>
      </c>
      <c r="Q1961" s="6" t="s">
        <v>7863</v>
      </c>
      <c r="R1961" s="6" t="s">
        <v>34</v>
      </c>
      <c r="S1961" s="7" t="s">
        <v>35</v>
      </c>
      <c r="T1961" s="7" t="s">
        <v>35</v>
      </c>
      <c r="U1961" s="7">
        <v>66</v>
      </c>
      <c r="V1961" s="6" t="s">
        <v>80</v>
      </c>
      <c r="W1961" s="6" t="s">
        <v>80</v>
      </c>
      <c r="X1961" s="6" t="s">
        <v>4853</v>
      </c>
      <c r="Y1961" s="8" t="s">
        <v>215</v>
      </c>
      <c r="Z1961" s="6" t="s">
        <v>7864</v>
      </c>
      <c r="AA1961" s="8">
        <v>0</v>
      </c>
      <c r="AB1961" s="8">
        <v>0</v>
      </c>
      <c r="AC1961" s="8">
        <v>0</v>
      </c>
      <c r="AD1961" s="8">
        <v>0</v>
      </c>
      <c r="AE1961" s="8">
        <v>0</v>
      </c>
      <c r="AF1961" s="8">
        <v>0</v>
      </c>
    </row>
    <row r="1962" spans="1:32" x14ac:dyDescent="0.25">
      <c r="A1962" s="6" t="s">
        <v>5247</v>
      </c>
      <c r="B1962" s="6" t="s">
        <v>5248</v>
      </c>
      <c r="C1962" s="6" t="s">
        <v>311</v>
      </c>
      <c r="D1962" s="7">
        <v>26</v>
      </c>
      <c r="E1962" s="8" t="s">
        <v>7865</v>
      </c>
      <c r="F1962" s="8">
        <v>0</v>
      </c>
      <c r="G1962" s="8">
        <v>0</v>
      </c>
      <c r="H1962" s="8">
        <f>VLOOKUP(E1962,[1]Hoja1!$E:$F,2,FALSE)</f>
        <v>0</v>
      </c>
      <c r="I1962" s="8">
        <f>VLOOKUP(E1962,[1]Hoja1!$E:$S,3,FALSE)</f>
        <v>0</v>
      </c>
      <c r="J1962" s="8">
        <f>VLOOKUP(E1962,[1]Hoja1!$E:$S,4,FALSE)</f>
        <v>0</v>
      </c>
      <c r="K1962" s="8">
        <f>VLOOKUP(E1962,[1]Hoja1!$E:$S,5,FALSE)</f>
        <v>0</v>
      </c>
      <c r="L1962" s="8">
        <f>VLOOKUP(E1962,[1]Hoja1!$E:$S,6,FALSE)</f>
        <v>0</v>
      </c>
      <c r="M1962" s="8">
        <f>VLOOKUP(E1962,[1]Hoja1!$E:$S,7,FALSE)</f>
        <v>0</v>
      </c>
      <c r="N1962" s="6"/>
      <c r="O1962" s="6" t="s">
        <v>578</v>
      </c>
      <c r="P1962" s="6" t="s">
        <v>4355</v>
      </c>
      <c r="Q1962" s="6" t="s">
        <v>7866</v>
      </c>
      <c r="R1962" s="6" t="s">
        <v>54</v>
      </c>
      <c r="S1962" s="7" t="s">
        <v>35</v>
      </c>
      <c r="T1962" s="7" t="s">
        <v>35</v>
      </c>
      <c r="U1962" s="7">
        <v>45</v>
      </c>
      <c r="V1962" s="6" t="s">
        <v>80</v>
      </c>
      <c r="W1962" s="6" t="s">
        <v>80</v>
      </c>
      <c r="X1962" s="6" t="s">
        <v>2615</v>
      </c>
      <c r="Y1962" s="8" t="s">
        <v>2616</v>
      </c>
      <c r="Z1962" s="6" t="s">
        <v>7867</v>
      </c>
      <c r="AA1962" s="8">
        <v>0</v>
      </c>
      <c r="AB1962" s="8">
        <v>0</v>
      </c>
      <c r="AC1962" s="8">
        <v>0</v>
      </c>
      <c r="AD1962" s="8">
        <v>0</v>
      </c>
      <c r="AE1962" s="8">
        <v>0</v>
      </c>
      <c r="AF1962" s="8">
        <v>0</v>
      </c>
    </row>
    <row r="1963" spans="1:32" x14ac:dyDescent="0.25">
      <c r="A1963" s="6" t="s">
        <v>5247</v>
      </c>
      <c r="B1963" s="6" t="s">
        <v>5248</v>
      </c>
      <c r="C1963" s="6" t="s">
        <v>311</v>
      </c>
      <c r="D1963" s="7">
        <v>27</v>
      </c>
      <c r="E1963" s="8" t="s">
        <v>7868</v>
      </c>
      <c r="F1963" s="8">
        <v>0</v>
      </c>
      <c r="G1963" s="8">
        <v>0</v>
      </c>
      <c r="H1963" s="8">
        <f>VLOOKUP(E1963,[1]Hoja1!$E:$F,2,FALSE)</f>
        <v>0</v>
      </c>
      <c r="I1963" s="8">
        <f>VLOOKUP(E1963,[1]Hoja1!$E:$S,3,FALSE)</f>
        <v>0</v>
      </c>
      <c r="J1963" s="8">
        <f>VLOOKUP(E1963,[1]Hoja1!$E:$S,4,FALSE)</f>
        <v>0</v>
      </c>
      <c r="K1963" s="8">
        <f>VLOOKUP(E1963,[1]Hoja1!$E:$S,5,FALSE)</f>
        <v>0</v>
      </c>
      <c r="L1963" s="8">
        <f>VLOOKUP(E1963,[1]Hoja1!$E:$S,6,FALSE)</f>
        <v>0</v>
      </c>
      <c r="M1963" s="8">
        <f>VLOOKUP(E1963,[1]Hoja1!$E:$S,7,FALSE)</f>
        <v>0</v>
      </c>
      <c r="N1963" s="6"/>
      <c r="O1963" s="6" t="s">
        <v>3770</v>
      </c>
      <c r="P1963" s="6" t="s">
        <v>226</v>
      </c>
      <c r="Q1963" s="6" t="s">
        <v>7869</v>
      </c>
      <c r="R1963" s="6" t="s">
        <v>54</v>
      </c>
      <c r="S1963" s="7" t="s">
        <v>35</v>
      </c>
      <c r="T1963" s="7" t="s">
        <v>35</v>
      </c>
      <c r="U1963" s="7">
        <v>46</v>
      </c>
      <c r="V1963" s="6" t="s">
        <v>80</v>
      </c>
      <c r="W1963" s="6" t="s">
        <v>80</v>
      </c>
      <c r="X1963" s="6" t="s">
        <v>5329</v>
      </c>
      <c r="Y1963" s="8" t="s">
        <v>1675</v>
      </c>
      <c r="Z1963" s="6" t="s">
        <v>7870</v>
      </c>
      <c r="AA1963" s="8">
        <v>0</v>
      </c>
      <c r="AB1963" s="8">
        <v>0</v>
      </c>
      <c r="AC1963" s="8">
        <v>0</v>
      </c>
      <c r="AD1963" s="8">
        <v>0</v>
      </c>
      <c r="AE1963" s="8">
        <v>0</v>
      </c>
      <c r="AF1963" s="8">
        <v>0</v>
      </c>
    </row>
    <row r="1964" spans="1:32" x14ac:dyDescent="0.25">
      <c r="A1964" s="6" t="s">
        <v>5247</v>
      </c>
      <c r="B1964" s="6" t="s">
        <v>5248</v>
      </c>
      <c r="C1964" s="6" t="s">
        <v>311</v>
      </c>
      <c r="D1964" s="7">
        <v>28</v>
      </c>
      <c r="E1964" s="8" t="s">
        <v>7871</v>
      </c>
      <c r="F1964" s="8" t="s">
        <v>30</v>
      </c>
      <c r="G1964" s="8">
        <v>47</v>
      </c>
      <c r="H1964" s="8">
        <f>VLOOKUP(E1964,[1]Hoja1!$E:$F,2,FALSE)</f>
        <v>0</v>
      </c>
      <c r="I1964" s="8">
        <f>VLOOKUP(E1964,[1]Hoja1!$E:$S,3,FALSE)</f>
        <v>0</v>
      </c>
      <c r="J1964" s="8">
        <f>VLOOKUP(E1964,[1]Hoja1!$E:$S,4,FALSE)</f>
        <v>0</v>
      </c>
      <c r="K1964" s="8">
        <f>VLOOKUP(E1964,[1]Hoja1!$E:$S,5,FALSE)</f>
        <v>0</v>
      </c>
      <c r="L1964" s="8">
        <f>VLOOKUP(E1964,[1]Hoja1!$E:$S,6,FALSE)</f>
        <v>0</v>
      </c>
      <c r="M1964" s="8">
        <f>VLOOKUP(E1964,[1]Hoja1!$E:$S,7,FALSE)</f>
        <v>0</v>
      </c>
      <c r="N1964" s="6"/>
      <c r="O1964" s="6" t="s">
        <v>209</v>
      </c>
      <c r="P1964" s="6" t="s">
        <v>622</v>
      </c>
      <c r="Q1964" s="6" t="s">
        <v>7872</v>
      </c>
      <c r="R1964" s="6" t="s">
        <v>54</v>
      </c>
      <c r="S1964" s="7" t="s">
        <v>30</v>
      </c>
      <c r="T1964" s="7" t="s">
        <v>35</v>
      </c>
      <c r="U1964" s="7">
        <v>63</v>
      </c>
      <c r="V1964" s="6" t="s">
        <v>3138</v>
      </c>
      <c r="W1964" s="6" t="s">
        <v>3139</v>
      </c>
      <c r="X1964" s="6" t="s">
        <v>3139</v>
      </c>
      <c r="Y1964" s="8" t="s">
        <v>286</v>
      </c>
      <c r="Z1964" s="6" t="s">
        <v>7873</v>
      </c>
      <c r="AA1964" s="8">
        <v>0</v>
      </c>
      <c r="AB1964" s="8">
        <v>0</v>
      </c>
      <c r="AC1964" s="8">
        <v>0</v>
      </c>
      <c r="AD1964" s="8">
        <v>0</v>
      </c>
      <c r="AE1964" s="8">
        <v>0</v>
      </c>
      <c r="AF1964" s="8">
        <v>0</v>
      </c>
    </row>
    <row r="1965" spans="1:32" x14ac:dyDescent="0.25">
      <c r="A1965" s="6" t="s">
        <v>5247</v>
      </c>
      <c r="B1965" s="6" t="s">
        <v>5248</v>
      </c>
      <c r="C1965" s="6" t="s">
        <v>311</v>
      </c>
      <c r="D1965" s="7">
        <v>29</v>
      </c>
      <c r="E1965" s="8" t="s">
        <v>7874</v>
      </c>
      <c r="F1965" s="8">
        <v>0</v>
      </c>
      <c r="G1965" s="8">
        <v>0</v>
      </c>
      <c r="H1965" s="8">
        <f>VLOOKUP(E1965,[1]Hoja1!$E:$F,2,FALSE)</f>
        <v>0</v>
      </c>
      <c r="I1965" s="8">
        <f>VLOOKUP(E1965,[1]Hoja1!$E:$S,3,FALSE)</f>
        <v>0</v>
      </c>
      <c r="J1965" s="8">
        <f>VLOOKUP(E1965,[1]Hoja1!$E:$S,4,FALSE)</f>
        <v>0</v>
      </c>
      <c r="K1965" s="8">
        <f>VLOOKUP(E1965,[1]Hoja1!$E:$S,5,FALSE)</f>
        <v>0</v>
      </c>
      <c r="L1965" s="8">
        <f>VLOOKUP(E1965,[1]Hoja1!$E:$S,6,FALSE)</f>
        <v>0</v>
      </c>
      <c r="M1965" s="8">
        <f>VLOOKUP(E1965,[1]Hoja1!$E:$S,7,FALSE)</f>
        <v>0</v>
      </c>
      <c r="N1965" s="6"/>
      <c r="O1965" s="6" t="s">
        <v>7875</v>
      </c>
      <c r="P1965" s="6" t="s">
        <v>7876</v>
      </c>
      <c r="Q1965" s="6" t="s">
        <v>7877</v>
      </c>
      <c r="R1965" s="6" t="s">
        <v>54</v>
      </c>
      <c r="S1965" s="7" t="s">
        <v>35</v>
      </c>
      <c r="T1965" s="7" t="s">
        <v>35</v>
      </c>
      <c r="U1965" s="7">
        <v>34</v>
      </c>
      <c r="V1965" s="6" t="s">
        <v>80</v>
      </c>
      <c r="W1965" s="6" t="s">
        <v>80</v>
      </c>
      <c r="X1965" s="6" t="s">
        <v>81</v>
      </c>
      <c r="Y1965" s="8" t="s">
        <v>82</v>
      </c>
      <c r="Z1965" s="6" t="s">
        <v>7878</v>
      </c>
      <c r="AA1965" s="8">
        <v>0</v>
      </c>
      <c r="AB1965" s="8">
        <v>0</v>
      </c>
      <c r="AC1965" s="8">
        <v>0</v>
      </c>
      <c r="AD1965" s="8">
        <v>0</v>
      </c>
      <c r="AE1965" s="8">
        <v>0</v>
      </c>
      <c r="AF1965" s="8">
        <v>0</v>
      </c>
    </row>
    <row r="1966" spans="1:32" x14ac:dyDescent="0.25">
      <c r="A1966" s="6" t="s">
        <v>5247</v>
      </c>
      <c r="B1966" s="6" t="s">
        <v>5248</v>
      </c>
      <c r="C1966" s="6" t="s">
        <v>311</v>
      </c>
      <c r="D1966" s="7">
        <v>30</v>
      </c>
      <c r="E1966" s="8" t="s">
        <v>7879</v>
      </c>
      <c r="F1966" s="8">
        <v>0</v>
      </c>
      <c r="G1966" s="8">
        <v>0</v>
      </c>
      <c r="H1966" s="8">
        <f>VLOOKUP(E1966,[1]Hoja1!$E:$F,2,FALSE)</f>
        <v>0</v>
      </c>
      <c r="I1966" s="8">
        <f>VLOOKUP(E1966,[1]Hoja1!$E:$S,3,FALSE)</f>
        <v>0</v>
      </c>
      <c r="J1966" s="8">
        <f>VLOOKUP(E1966,[1]Hoja1!$E:$S,4,FALSE)</f>
        <v>0</v>
      </c>
      <c r="K1966" s="8">
        <f>VLOOKUP(E1966,[1]Hoja1!$E:$S,5,FALSE)</f>
        <v>0</v>
      </c>
      <c r="L1966" s="8">
        <f>VLOOKUP(E1966,[1]Hoja1!$E:$S,6,FALSE)</f>
        <v>0</v>
      </c>
      <c r="M1966" s="8">
        <f>VLOOKUP(E1966,[1]Hoja1!$E:$S,7,FALSE)</f>
        <v>0</v>
      </c>
      <c r="N1966" s="6"/>
      <c r="O1966" s="6" t="s">
        <v>43</v>
      </c>
      <c r="P1966" s="6" t="s">
        <v>7880</v>
      </c>
      <c r="Q1966" s="6" t="s">
        <v>7881</v>
      </c>
      <c r="R1966" s="6" t="s">
        <v>34</v>
      </c>
      <c r="S1966" s="7" t="s">
        <v>35</v>
      </c>
      <c r="T1966" s="7" t="s">
        <v>35</v>
      </c>
      <c r="U1966" s="7">
        <v>53</v>
      </c>
      <c r="V1966" s="6" t="s">
        <v>80</v>
      </c>
      <c r="W1966" s="6" t="s">
        <v>80</v>
      </c>
      <c r="X1966" s="6" t="s">
        <v>976</v>
      </c>
      <c r="Y1966" s="8" t="s">
        <v>82</v>
      </c>
      <c r="Z1966" s="6" t="s">
        <v>7882</v>
      </c>
      <c r="AA1966" s="8">
        <v>0</v>
      </c>
      <c r="AB1966" s="8">
        <v>0</v>
      </c>
      <c r="AC1966" s="8">
        <v>0</v>
      </c>
      <c r="AD1966" s="8">
        <v>0</v>
      </c>
      <c r="AE1966" s="8">
        <v>0</v>
      </c>
      <c r="AF1966" s="8">
        <v>0</v>
      </c>
    </row>
    <row r="1967" spans="1:32" x14ac:dyDescent="0.25">
      <c r="A1967" s="6" t="s">
        <v>5247</v>
      </c>
      <c r="B1967" s="6" t="s">
        <v>5248</v>
      </c>
      <c r="C1967" s="6" t="s">
        <v>311</v>
      </c>
      <c r="D1967" s="7">
        <v>31</v>
      </c>
      <c r="E1967" s="8" t="s">
        <v>7883</v>
      </c>
      <c r="F1967" s="8">
        <v>0</v>
      </c>
      <c r="G1967" s="8">
        <v>0</v>
      </c>
      <c r="H1967" s="8">
        <f>VLOOKUP(E1967,[1]Hoja1!$E:$F,2,FALSE)</f>
        <v>0</v>
      </c>
      <c r="I1967" s="8">
        <f>VLOOKUP(E1967,[1]Hoja1!$E:$S,3,FALSE)</f>
        <v>0</v>
      </c>
      <c r="J1967" s="8">
        <f>VLOOKUP(E1967,[1]Hoja1!$E:$S,4,FALSE)</f>
        <v>0</v>
      </c>
      <c r="K1967" s="8">
        <f>VLOOKUP(E1967,[1]Hoja1!$E:$S,5,FALSE)</f>
        <v>0</v>
      </c>
      <c r="L1967" s="8">
        <f>VLOOKUP(E1967,[1]Hoja1!$E:$S,6,FALSE)</f>
        <v>0</v>
      </c>
      <c r="M1967" s="8">
        <f>VLOOKUP(E1967,[1]Hoja1!$E:$S,7,FALSE)</f>
        <v>0</v>
      </c>
      <c r="N1967" s="6"/>
      <c r="O1967" s="6" t="s">
        <v>7884</v>
      </c>
      <c r="P1967" s="6" t="s">
        <v>765</v>
      </c>
      <c r="Q1967" s="6" t="s">
        <v>7885</v>
      </c>
      <c r="R1967" s="6" t="s">
        <v>34</v>
      </c>
      <c r="S1967" s="7" t="s">
        <v>35</v>
      </c>
      <c r="T1967" s="7" t="s">
        <v>35</v>
      </c>
      <c r="U1967" s="7">
        <v>59</v>
      </c>
      <c r="V1967" s="6" t="s">
        <v>80</v>
      </c>
      <c r="W1967" s="6" t="s">
        <v>80</v>
      </c>
      <c r="X1967" s="6" t="s">
        <v>367</v>
      </c>
      <c r="Y1967" s="8" t="s">
        <v>82</v>
      </c>
      <c r="Z1967" s="6" t="s">
        <v>7886</v>
      </c>
      <c r="AA1967" s="8">
        <v>0</v>
      </c>
      <c r="AB1967" s="8">
        <v>0</v>
      </c>
      <c r="AC1967" s="8">
        <v>0</v>
      </c>
      <c r="AD1967" s="8">
        <v>0</v>
      </c>
      <c r="AE1967" s="8">
        <v>0</v>
      </c>
      <c r="AF1967" s="8">
        <v>0</v>
      </c>
    </row>
    <row r="1968" spans="1:32" x14ac:dyDescent="0.25">
      <c r="A1968" s="6" t="s">
        <v>5247</v>
      </c>
      <c r="B1968" s="6" t="s">
        <v>5248</v>
      </c>
      <c r="C1968" s="6" t="s">
        <v>311</v>
      </c>
      <c r="D1968" s="7">
        <v>32</v>
      </c>
      <c r="E1968" s="8" t="s">
        <v>7887</v>
      </c>
      <c r="F1968" s="8">
        <v>0</v>
      </c>
      <c r="G1968" s="8">
        <v>0</v>
      </c>
      <c r="H1968" s="8">
        <f>VLOOKUP(E1968,[1]Hoja1!$E:$F,2,FALSE)</f>
        <v>-1</v>
      </c>
      <c r="I1968" s="8" t="str">
        <f>VLOOKUP(E1968,[1]Hoja1!$E:$S,3,FALSE)</f>
        <v>PARTIDO POLITICO  SOMOS PERU</v>
      </c>
      <c r="J1968" s="8">
        <f>VLOOKUP(E1968,[1]Hoja1!$E:$S,4,FALSE)</f>
        <v>2003</v>
      </c>
      <c r="K1968" s="8">
        <f>VLOOKUP(E1968,[1]Hoja1!$E:$S,5,FALSE)</f>
        <v>2006</v>
      </c>
      <c r="L1968" s="8">
        <f>VLOOKUP(E1968,[1]Hoja1!$E:$S,6,FALSE)</f>
        <v>11</v>
      </c>
      <c r="M1968" s="8" t="str">
        <f>VLOOKUP(E1968,[1]Hoja1!$E:$S,7,FALSE)</f>
        <v>REGIDOR DISTRITAL</v>
      </c>
      <c r="N1968" s="6"/>
      <c r="O1968" s="6" t="s">
        <v>6484</v>
      </c>
      <c r="P1968" s="6" t="s">
        <v>2307</v>
      </c>
      <c r="Q1968" s="6" t="s">
        <v>4619</v>
      </c>
      <c r="R1968" s="6" t="s">
        <v>54</v>
      </c>
      <c r="S1968" s="7" t="s">
        <v>35</v>
      </c>
      <c r="T1968" s="7" t="s">
        <v>35</v>
      </c>
      <c r="U1968" s="7">
        <v>54</v>
      </c>
      <c r="V1968" s="6" t="s">
        <v>80</v>
      </c>
      <c r="W1968" s="6" t="s">
        <v>80</v>
      </c>
      <c r="X1968" s="6" t="s">
        <v>343</v>
      </c>
      <c r="Y1968" s="8" t="s">
        <v>82</v>
      </c>
      <c r="Z1968" s="6" t="s">
        <v>7888</v>
      </c>
      <c r="AA1968" s="8">
        <v>-1</v>
      </c>
      <c r="AB1968" s="8" t="s">
        <v>7889</v>
      </c>
      <c r="AC1968" s="8">
        <v>2003</v>
      </c>
      <c r="AD1968" s="8">
        <v>2006</v>
      </c>
      <c r="AE1968" s="8">
        <v>11</v>
      </c>
      <c r="AF1968" s="8" t="s">
        <v>322</v>
      </c>
    </row>
    <row r="1969" spans="1:32" x14ac:dyDescent="0.25">
      <c r="A1969" s="6" t="s">
        <v>5247</v>
      </c>
      <c r="B1969" s="6" t="s">
        <v>5248</v>
      </c>
      <c r="C1969" s="6" t="s">
        <v>311</v>
      </c>
      <c r="D1969" s="7">
        <v>33</v>
      </c>
      <c r="E1969" s="8" t="s">
        <v>7890</v>
      </c>
      <c r="F1969" s="8">
        <v>0</v>
      </c>
      <c r="G1969" s="8">
        <v>0</v>
      </c>
      <c r="H1969" s="8">
        <f>VLOOKUP(E1969,[1]Hoja1!$E:$F,2,FALSE)</f>
        <v>0</v>
      </c>
      <c r="I1969" s="8">
        <f>VLOOKUP(E1969,[1]Hoja1!$E:$S,3,FALSE)</f>
        <v>0</v>
      </c>
      <c r="J1969" s="8">
        <f>VLOOKUP(E1969,[1]Hoja1!$E:$S,4,FALSE)</f>
        <v>0</v>
      </c>
      <c r="K1969" s="8">
        <f>VLOOKUP(E1969,[1]Hoja1!$E:$S,5,FALSE)</f>
        <v>0</v>
      </c>
      <c r="L1969" s="8">
        <f>VLOOKUP(E1969,[1]Hoja1!$E:$S,6,FALSE)</f>
        <v>0</v>
      </c>
      <c r="M1969" s="8">
        <f>VLOOKUP(E1969,[1]Hoja1!$E:$S,7,FALSE)</f>
        <v>0</v>
      </c>
      <c r="N1969" s="6"/>
      <c r="O1969" s="6" t="s">
        <v>416</v>
      </c>
      <c r="P1969" s="6" t="s">
        <v>1019</v>
      </c>
      <c r="Q1969" s="6" t="s">
        <v>7891</v>
      </c>
      <c r="R1969" s="6" t="s">
        <v>34</v>
      </c>
      <c r="S1969" s="7" t="s">
        <v>35</v>
      </c>
      <c r="T1969" s="7" t="s">
        <v>35</v>
      </c>
      <c r="U1969" s="7">
        <v>36</v>
      </c>
      <c r="V1969" s="6" t="s">
        <v>80</v>
      </c>
      <c r="W1969" s="6" t="s">
        <v>80</v>
      </c>
      <c r="X1969" s="6" t="s">
        <v>3104</v>
      </c>
      <c r="Y1969" s="8" t="s">
        <v>1675</v>
      </c>
      <c r="Z1969" s="6" t="s">
        <v>7892</v>
      </c>
      <c r="AA1969" s="8">
        <v>0</v>
      </c>
      <c r="AB1969" s="8">
        <v>0</v>
      </c>
      <c r="AC1969" s="8">
        <v>0</v>
      </c>
      <c r="AD1969" s="8">
        <v>0</v>
      </c>
      <c r="AE1969" s="8">
        <v>0</v>
      </c>
      <c r="AF1969" s="8">
        <v>0</v>
      </c>
    </row>
    <row r="1970" spans="1:32" x14ac:dyDescent="0.25">
      <c r="A1970" s="6" t="s">
        <v>5247</v>
      </c>
      <c r="B1970" s="6" t="s">
        <v>5248</v>
      </c>
      <c r="C1970" s="6" t="s">
        <v>311</v>
      </c>
      <c r="D1970" s="7">
        <v>34</v>
      </c>
      <c r="E1970" s="8" t="s">
        <v>7893</v>
      </c>
      <c r="F1970" s="8">
        <v>0</v>
      </c>
      <c r="G1970" s="8">
        <v>0</v>
      </c>
      <c r="H1970" s="8">
        <f>VLOOKUP(E1970,[1]Hoja1!$E:$F,2,FALSE)</f>
        <v>0</v>
      </c>
      <c r="I1970" s="8">
        <f>VLOOKUP(E1970,[1]Hoja1!$E:$S,3,FALSE)</f>
        <v>0</v>
      </c>
      <c r="J1970" s="8">
        <f>VLOOKUP(E1970,[1]Hoja1!$E:$S,4,FALSE)</f>
        <v>0</v>
      </c>
      <c r="K1970" s="8">
        <f>VLOOKUP(E1970,[1]Hoja1!$E:$S,5,FALSE)</f>
        <v>0</v>
      </c>
      <c r="L1970" s="8">
        <f>VLOOKUP(E1970,[1]Hoja1!$E:$S,6,FALSE)</f>
        <v>0</v>
      </c>
      <c r="M1970" s="8">
        <f>VLOOKUP(E1970,[1]Hoja1!$E:$S,7,FALSE)</f>
        <v>0</v>
      </c>
      <c r="N1970" s="6"/>
      <c r="O1970" s="6" t="s">
        <v>7894</v>
      </c>
      <c r="P1970" s="6" t="s">
        <v>7895</v>
      </c>
      <c r="Q1970" s="6" t="s">
        <v>7896</v>
      </c>
      <c r="R1970" s="6" t="s">
        <v>34</v>
      </c>
      <c r="S1970" s="7" t="s">
        <v>35</v>
      </c>
      <c r="T1970" s="7" t="s">
        <v>35</v>
      </c>
      <c r="U1970" s="7">
        <v>40</v>
      </c>
      <c r="V1970" s="6" t="s">
        <v>80</v>
      </c>
      <c r="W1970" s="6" t="s">
        <v>80</v>
      </c>
      <c r="X1970" s="6" t="s">
        <v>976</v>
      </c>
      <c r="Y1970" s="8" t="s">
        <v>82</v>
      </c>
      <c r="Z1970" s="6" t="s">
        <v>7897</v>
      </c>
      <c r="AA1970" s="8">
        <v>0</v>
      </c>
      <c r="AB1970" s="8">
        <v>0</v>
      </c>
      <c r="AC1970" s="8">
        <v>0</v>
      </c>
      <c r="AD1970" s="8">
        <v>0</v>
      </c>
      <c r="AE1970" s="8">
        <v>0</v>
      </c>
      <c r="AF1970" s="8">
        <v>0</v>
      </c>
    </row>
    <row r="1971" spans="1:32" x14ac:dyDescent="0.25">
      <c r="A1971" s="6" t="s">
        <v>5247</v>
      </c>
      <c r="B1971" s="6" t="s">
        <v>5248</v>
      </c>
      <c r="C1971" s="6" t="s">
        <v>311</v>
      </c>
      <c r="D1971" s="7">
        <v>35</v>
      </c>
      <c r="E1971" s="8" t="s">
        <v>7898</v>
      </c>
      <c r="F1971" s="8">
        <v>0</v>
      </c>
      <c r="G1971" s="8">
        <v>0</v>
      </c>
      <c r="H1971" s="8">
        <f>VLOOKUP(E1971,[1]Hoja1!$E:$F,2,FALSE)</f>
        <v>0</v>
      </c>
      <c r="I1971" s="8">
        <f>VLOOKUP(E1971,[1]Hoja1!$E:$S,3,FALSE)</f>
        <v>0</v>
      </c>
      <c r="J1971" s="8">
        <f>VLOOKUP(E1971,[1]Hoja1!$E:$S,4,FALSE)</f>
        <v>0</v>
      </c>
      <c r="K1971" s="8">
        <f>VLOOKUP(E1971,[1]Hoja1!$E:$S,5,FALSE)</f>
        <v>0</v>
      </c>
      <c r="L1971" s="8">
        <f>VLOOKUP(E1971,[1]Hoja1!$E:$S,6,FALSE)</f>
        <v>0</v>
      </c>
      <c r="M1971" s="8">
        <f>VLOOKUP(E1971,[1]Hoja1!$E:$S,7,FALSE)</f>
        <v>0</v>
      </c>
      <c r="N1971" s="6"/>
      <c r="O1971" s="6" t="s">
        <v>7899</v>
      </c>
      <c r="P1971" s="6" t="s">
        <v>430</v>
      </c>
      <c r="Q1971" s="6" t="s">
        <v>7900</v>
      </c>
      <c r="R1971" s="6" t="s">
        <v>54</v>
      </c>
      <c r="S1971" s="7" t="s">
        <v>35</v>
      </c>
      <c r="T1971" s="7" t="s">
        <v>35</v>
      </c>
      <c r="U1971" s="7">
        <v>50</v>
      </c>
      <c r="V1971" s="6" t="s">
        <v>80</v>
      </c>
      <c r="W1971" s="6" t="s">
        <v>80</v>
      </c>
      <c r="X1971" s="6" t="s">
        <v>976</v>
      </c>
      <c r="Y1971" s="8" t="s">
        <v>82</v>
      </c>
      <c r="Z1971" s="6" t="s">
        <v>7901</v>
      </c>
      <c r="AA1971" s="8">
        <v>0</v>
      </c>
      <c r="AB1971" s="8">
        <v>0</v>
      </c>
      <c r="AC1971" s="8">
        <v>0</v>
      </c>
      <c r="AD1971" s="8">
        <v>0</v>
      </c>
      <c r="AE1971" s="8">
        <v>0</v>
      </c>
      <c r="AF1971" s="8">
        <v>0</v>
      </c>
    </row>
    <row r="1972" spans="1:32" x14ac:dyDescent="0.25">
      <c r="A1972" s="6" t="s">
        <v>5247</v>
      </c>
      <c r="B1972" s="6" t="s">
        <v>5248</v>
      </c>
      <c r="C1972" s="6" t="s">
        <v>311</v>
      </c>
      <c r="D1972" s="7">
        <v>36</v>
      </c>
      <c r="E1972" s="8" t="s">
        <v>7902</v>
      </c>
      <c r="F1972" s="8">
        <v>0</v>
      </c>
      <c r="G1972" s="8">
        <v>0</v>
      </c>
      <c r="H1972" s="8">
        <f>VLOOKUP(E1972,[1]Hoja1!$E:$F,2,FALSE)</f>
        <v>0</v>
      </c>
      <c r="I1972" s="8">
        <f>VLOOKUP(E1972,[1]Hoja1!$E:$S,3,FALSE)</f>
        <v>0</v>
      </c>
      <c r="J1972" s="8">
        <f>VLOOKUP(E1972,[1]Hoja1!$E:$S,4,FALSE)</f>
        <v>0</v>
      </c>
      <c r="K1972" s="8">
        <f>VLOOKUP(E1972,[1]Hoja1!$E:$S,5,FALSE)</f>
        <v>0</v>
      </c>
      <c r="L1972" s="8">
        <f>VLOOKUP(E1972,[1]Hoja1!$E:$S,6,FALSE)</f>
        <v>0</v>
      </c>
      <c r="M1972" s="8">
        <f>VLOOKUP(E1972,[1]Hoja1!$E:$S,7,FALSE)</f>
        <v>0</v>
      </c>
      <c r="N1972" s="6"/>
      <c r="O1972" s="6" t="s">
        <v>7903</v>
      </c>
      <c r="P1972" s="6" t="s">
        <v>7904</v>
      </c>
      <c r="Q1972" s="6" t="s">
        <v>7905</v>
      </c>
      <c r="R1972" s="6" t="s">
        <v>34</v>
      </c>
      <c r="S1972" s="7" t="s">
        <v>35</v>
      </c>
      <c r="T1972" s="7" t="s">
        <v>35</v>
      </c>
      <c r="U1972" s="7">
        <v>51</v>
      </c>
      <c r="V1972" s="6" t="s">
        <v>80</v>
      </c>
      <c r="W1972" s="6" t="s">
        <v>80</v>
      </c>
      <c r="X1972" s="6" t="s">
        <v>5374</v>
      </c>
      <c r="Y1972" s="8" t="s">
        <v>120</v>
      </c>
      <c r="Z1972" s="6" t="s">
        <v>7906</v>
      </c>
      <c r="AA1972" s="8">
        <v>0</v>
      </c>
      <c r="AB1972" s="8">
        <v>0</v>
      </c>
      <c r="AC1972" s="8">
        <v>0</v>
      </c>
      <c r="AD1972" s="8">
        <v>0</v>
      </c>
      <c r="AE1972" s="8">
        <v>0</v>
      </c>
      <c r="AF1972" s="8">
        <v>0</v>
      </c>
    </row>
    <row r="1973" spans="1:32" x14ac:dyDescent="0.25">
      <c r="A1973" s="6" t="s">
        <v>5247</v>
      </c>
      <c r="B1973" s="6" t="s">
        <v>5248</v>
      </c>
      <c r="C1973" s="6" t="s">
        <v>793</v>
      </c>
      <c r="D1973" s="7">
        <v>1</v>
      </c>
      <c r="E1973" s="8" t="s">
        <v>7907</v>
      </c>
      <c r="F1973" s="8">
        <v>0</v>
      </c>
      <c r="G1973" s="8">
        <v>0</v>
      </c>
      <c r="H1973" s="8">
        <f>VLOOKUP(E1973,[1]Hoja1!$E:$F,2,FALSE)</f>
        <v>47</v>
      </c>
      <c r="I1973" s="8" t="str">
        <f>VLOOKUP(E1973,[1]Hoja1!$E:$S,3,FALSE)</f>
        <v>PARTIDO POLÍTICO UNION POR EL PERU</v>
      </c>
      <c r="J1973" s="8">
        <f>VLOOKUP(E1973,[1]Hoja1!$E:$S,4,FALSE)</f>
        <v>2006</v>
      </c>
      <c r="K1973" s="8">
        <f>VLOOKUP(E1973,[1]Hoja1!$E:$S,5,FALSE)</f>
        <v>2011</v>
      </c>
      <c r="L1973" s="8">
        <f>VLOOKUP(E1973,[1]Hoja1!$E:$S,6,FALSE)</f>
        <v>4</v>
      </c>
      <c r="M1973" s="8" t="str">
        <f>VLOOKUP(E1973,[1]Hoja1!$E:$S,7,FALSE)</f>
        <v>CONGRESISTA DE LA REPÚBLICA</v>
      </c>
      <c r="N1973" s="6"/>
      <c r="O1973" s="6" t="s">
        <v>209</v>
      </c>
      <c r="P1973" s="6" t="s">
        <v>1787</v>
      </c>
      <c r="Q1973" s="6" t="s">
        <v>487</v>
      </c>
      <c r="R1973" s="6" t="s">
        <v>34</v>
      </c>
      <c r="S1973" s="7" t="s">
        <v>35</v>
      </c>
      <c r="T1973" s="7" t="s">
        <v>35</v>
      </c>
      <c r="U1973" s="7">
        <v>56</v>
      </c>
      <c r="V1973" s="6" t="s">
        <v>80</v>
      </c>
      <c r="W1973" s="6" t="s">
        <v>80</v>
      </c>
      <c r="X1973" s="6" t="s">
        <v>2811</v>
      </c>
      <c r="Y1973" s="8" t="s">
        <v>120</v>
      </c>
      <c r="Z1973" s="6" t="s">
        <v>7908</v>
      </c>
      <c r="AA1973" s="8">
        <v>47</v>
      </c>
      <c r="AB1973" s="8" t="s">
        <v>384</v>
      </c>
      <c r="AC1973" s="8">
        <v>2006</v>
      </c>
      <c r="AD1973" s="8">
        <v>2011</v>
      </c>
      <c r="AE1973" s="8">
        <v>4</v>
      </c>
      <c r="AF1973" s="8" t="s">
        <v>490</v>
      </c>
    </row>
    <row r="1974" spans="1:32" x14ac:dyDescent="0.25">
      <c r="A1974" s="6" t="s">
        <v>5247</v>
      </c>
      <c r="B1974" s="6" t="s">
        <v>5248</v>
      </c>
      <c r="C1974" s="6" t="s">
        <v>793</v>
      </c>
      <c r="D1974" s="7">
        <v>2</v>
      </c>
      <c r="E1974" s="8" t="s">
        <v>7909</v>
      </c>
      <c r="F1974" s="8">
        <v>0</v>
      </c>
      <c r="G1974" s="8">
        <v>0</v>
      </c>
      <c r="H1974" s="8">
        <f>VLOOKUP(E1974,[1]Hoja1!$E:$F,2,FALSE)</f>
        <v>0</v>
      </c>
      <c r="I1974" s="8">
        <f>VLOOKUP(E1974,[1]Hoja1!$E:$S,3,FALSE)</f>
        <v>0</v>
      </c>
      <c r="J1974" s="8">
        <f>VLOOKUP(E1974,[1]Hoja1!$E:$S,4,FALSE)</f>
        <v>0</v>
      </c>
      <c r="K1974" s="8">
        <f>VLOOKUP(E1974,[1]Hoja1!$E:$S,5,FALSE)</f>
        <v>0</v>
      </c>
      <c r="L1974" s="8">
        <f>VLOOKUP(E1974,[1]Hoja1!$E:$S,6,FALSE)</f>
        <v>0</v>
      </c>
      <c r="M1974" s="8">
        <f>VLOOKUP(E1974,[1]Hoja1!$E:$S,7,FALSE)</f>
        <v>0</v>
      </c>
      <c r="N1974" s="6"/>
      <c r="O1974" s="6" t="s">
        <v>6766</v>
      </c>
      <c r="P1974" s="6" t="s">
        <v>290</v>
      </c>
      <c r="Q1974" s="6" t="s">
        <v>7910</v>
      </c>
      <c r="R1974" s="6" t="s">
        <v>54</v>
      </c>
      <c r="S1974" s="7" t="s">
        <v>35</v>
      </c>
      <c r="T1974" s="7" t="s">
        <v>35</v>
      </c>
      <c r="U1974" s="7">
        <v>39</v>
      </c>
      <c r="V1974" s="6" t="s">
        <v>80</v>
      </c>
      <c r="W1974" s="6" t="s">
        <v>80</v>
      </c>
      <c r="X1974" s="6" t="s">
        <v>924</v>
      </c>
      <c r="Y1974" s="8" t="s">
        <v>120</v>
      </c>
      <c r="Z1974" s="6" t="s">
        <v>7911</v>
      </c>
      <c r="AA1974" s="8">
        <v>0</v>
      </c>
      <c r="AB1974" s="8">
        <v>0</v>
      </c>
      <c r="AC1974" s="8">
        <v>0</v>
      </c>
      <c r="AD1974" s="8">
        <v>0</v>
      </c>
      <c r="AE1974" s="8">
        <v>0</v>
      </c>
      <c r="AF1974" s="8">
        <v>0</v>
      </c>
    </row>
    <row r="1975" spans="1:32" x14ac:dyDescent="0.25">
      <c r="A1975" s="6" t="s">
        <v>5247</v>
      </c>
      <c r="B1975" s="6" t="s">
        <v>5248</v>
      </c>
      <c r="C1975" s="6" t="s">
        <v>793</v>
      </c>
      <c r="D1975" s="7">
        <v>3</v>
      </c>
      <c r="E1975" s="8" t="s">
        <v>7912</v>
      </c>
      <c r="F1975" s="8" t="s">
        <v>30</v>
      </c>
      <c r="G1975" s="8">
        <v>2190</v>
      </c>
      <c r="H1975" s="8">
        <f>VLOOKUP(E1975,[1]Hoja1!$E:$F,2,FALSE)</f>
        <v>0</v>
      </c>
      <c r="I1975" s="8">
        <f>VLOOKUP(E1975,[1]Hoja1!$E:$S,3,FALSE)</f>
        <v>0</v>
      </c>
      <c r="J1975" s="8">
        <f>VLOOKUP(E1975,[1]Hoja1!$E:$S,4,FALSE)</f>
        <v>0</v>
      </c>
      <c r="K1975" s="8">
        <f>VLOOKUP(E1975,[1]Hoja1!$E:$S,5,FALSE)</f>
        <v>0</v>
      </c>
      <c r="L1975" s="8">
        <f>VLOOKUP(E1975,[1]Hoja1!$E:$S,6,FALSE)</f>
        <v>0</v>
      </c>
      <c r="M1975" s="8">
        <f>VLOOKUP(E1975,[1]Hoja1!$E:$S,7,FALSE)</f>
        <v>0</v>
      </c>
      <c r="N1975" s="6"/>
      <c r="O1975" s="6" t="s">
        <v>579</v>
      </c>
      <c r="P1975" s="6" t="s">
        <v>7913</v>
      </c>
      <c r="Q1975" s="6" t="s">
        <v>7914</v>
      </c>
      <c r="R1975" s="6" t="s">
        <v>34</v>
      </c>
      <c r="S1975" s="7" t="s">
        <v>35</v>
      </c>
      <c r="T1975" s="7" t="s">
        <v>35</v>
      </c>
      <c r="U1975" s="7">
        <v>45</v>
      </c>
      <c r="V1975" s="6" t="s">
        <v>80</v>
      </c>
      <c r="W1975" s="6" t="s">
        <v>80</v>
      </c>
      <c r="X1975" s="6" t="s">
        <v>5338</v>
      </c>
      <c r="Y1975" s="8" t="s">
        <v>120</v>
      </c>
      <c r="Z1975" s="6" t="s">
        <v>7915</v>
      </c>
      <c r="AA1975" s="8">
        <v>0</v>
      </c>
      <c r="AB1975" s="8">
        <v>0</v>
      </c>
      <c r="AC1975" s="8">
        <v>0</v>
      </c>
      <c r="AD1975" s="8">
        <v>0</v>
      </c>
      <c r="AE1975" s="8">
        <v>0</v>
      </c>
      <c r="AF1975" s="8">
        <v>0</v>
      </c>
    </row>
    <row r="1976" spans="1:32" x14ac:dyDescent="0.25">
      <c r="A1976" s="6" t="s">
        <v>5247</v>
      </c>
      <c r="B1976" s="6" t="s">
        <v>5248</v>
      </c>
      <c r="C1976" s="6" t="s">
        <v>793</v>
      </c>
      <c r="D1976" s="7">
        <v>4</v>
      </c>
      <c r="E1976" s="8" t="s">
        <v>7916</v>
      </c>
      <c r="F1976" s="8">
        <v>0</v>
      </c>
      <c r="G1976" s="8">
        <v>0</v>
      </c>
      <c r="H1976" s="8">
        <f>VLOOKUP(E1976,[1]Hoja1!$E:$F,2,FALSE)</f>
        <v>0</v>
      </c>
      <c r="I1976" s="8">
        <f>VLOOKUP(E1976,[1]Hoja1!$E:$S,3,FALSE)</f>
        <v>0</v>
      </c>
      <c r="J1976" s="8">
        <f>VLOOKUP(E1976,[1]Hoja1!$E:$S,4,FALSE)</f>
        <v>0</v>
      </c>
      <c r="K1976" s="8">
        <f>VLOOKUP(E1976,[1]Hoja1!$E:$S,5,FALSE)</f>
        <v>0</v>
      </c>
      <c r="L1976" s="8">
        <f>VLOOKUP(E1976,[1]Hoja1!$E:$S,6,FALSE)</f>
        <v>0</v>
      </c>
      <c r="M1976" s="8">
        <f>VLOOKUP(E1976,[1]Hoja1!$E:$S,7,FALSE)</f>
        <v>0</v>
      </c>
      <c r="N1976" s="6"/>
      <c r="O1976" s="6" t="s">
        <v>7917</v>
      </c>
      <c r="P1976" s="6" t="s">
        <v>7918</v>
      </c>
      <c r="Q1976" s="6" t="s">
        <v>7919</v>
      </c>
      <c r="R1976" s="6" t="s">
        <v>54</v>
      </c>
      <c r="S1976" s="7" t="s">
        <v>35</v>
      </c>
      <c r="T1976" s="7" t="s">
        <v>35</v>
      </c>
      <c r="U1976" s="7">
        <v>63</v>
      </c>
      <c r="V1976" s="6" t="s">
        <v>80</v>
      </c>
      <c r="W1976" s="6" t="s">
        <v>80</v>
      </c>
      <c r="X1976" s="6" t="s">
        <v>924</v>
      </c>
      <c r="Y1976" s="8" t="s">
        <v>120</v>
      </c>
      <c r="Z1976" s="6" t="s">
        <v>7920</v>
      </c>
      <c r="AA1976" s="8">
        <v>0</v>
      </c>
      <c r="AB1976" s="8">
        <v>0</v>
      </c>
      <c r="AC1976" s="8">
        <v>0</v>
      </c>
      <c r="AD1976" s="8">
        <v>0</v>
      </c>
      <c r="AE1976" s="8">
        <v>0</v>
      </c>
      <c r="AF1976" s="8">
        <v>0</v>
      </c>
    </row>
    <row r="1977" spans="1:32" x14ac:dyDescent="0.25">
      <c r="A1977" s="6" t="s">
        <v>5247</v>
      </c>
      <c r="B1977" s="6" t="s">
        <v>5248</v>
      </c>
      <c r="C1977" s="6" t="s">
        <v>793</v>
      </c>
      <c r="D1977" s="7">
        <v>5</v>
      </c>
      <c r="E1977" s="8" t="s">
        <v>7921</v>
      </c>
      <c r="F1977" s="8">
        <v>0</v>
      </c>
      <c r="G1977" s="8">
        <v>0</v>
      </c>
      <c r="H1977" s="8">
        <f>VLOOKUP(E1977,[1]Hoja1!$E:$F,2,FALSE)</f>
        <v>32</v>
      </c>
      <c r="I1977" s="8" t="str">
        <f>VLOOKUP(E1977,[1]Hoja1!$E:$S,3,FALSE)</f>
        <v>PARTIDO POLÍTICO PARTIDO APRISTA PERUANO</v>
      </c>
      <c r="J1977" s="8">
        <f>VLOOKUP(E1977,[1]Hoja1!$E:$S,4,FALSE)</f>
        <v>2006</v>
      </c>
      <c r="K1977" s="8">
        <f>VLOOKUP(E1977,[1]Hoja1!$E:$S,5,FALSE)</f>
        <v>2010</v>
      </c>
      <c r="L1977" s="8">
        <f>VLOOKUP(E1977,[1]Hoja1!$E:$S,6,FALSE)</f>
        <v>11</v>
      </c>
      <c r="M1977" s="8" t="str">
        <f>VLOOKUP(E1977,[1]Hoja1!$E:$S,7,FALSE)</f>
        <v>REGIDOR DISTRITAL</v>
      </c>
      <c r="N1977" s="6"/>
      <c r="O1977" s="6" t="s">
        <v>313</v>
      </c>
      <c r="P1977" s="6" t="s">
        <v>7922</v>
      </c>
      <c r="Q1977" s="6" t="s">
        <v>7923</v>
      </c>
      <c r="R1977" s="6" t="s">
        <v>34</v>
      </c>
      <c r="S1977" s="7" t="s">
        <v>35</v>
      </c>
      <c r="T1977" s="7" t="s">
        <v>35</v>
      </c>
      <c r="U1977" s="7">
        <v>54</v>
      </c>
      <c r="V1977" s="6" t="s">
        <v>80</v>
      </c>
      <c r="W1977" s="6" t="s">
        <v>80</v>
      </c>
      <c r="X1977" s="6" t="s">
        <v>5374</v>
      </c>
      <c r="Y1977" s="8" t="s">
        <v>120</v>
      </c>
      <c r="Z1977" s="6" t="s">
        <v>7924</v>
      </c>
      <c r="AA1977" s="8">
        <v>32</v>
      </c>
      <c r="AB1977" s="8" t="s">
        <v>513</v>
      </c>
      <c r="AC1977" s="8">
        <v>2006</v>
      </c>
      <c r="AD1977" s="8">
        <v>2010</v>
      </c>
      <c r="AE1977" s="8">
        <v>11</v>
      </c>
      <c r="AF1977" s="8" t="s">
        <v>322</v>
      </c>
    </row>
    <row r="1978" spans="1:32" x14ac:dyDescent="0.25">
      <c r="A1978" s="6" t="s">
        <v>5247</v>
      </c>
      <c r="B1978" s="6" t="s">
        <v>5248</v>
      </c>
      <c r="C1978" s="6" t="s">
        <v>793</v>
      </c>
      <c r="D1978" s="7">
        <v>6</v>
      </c>
      <c r="E1978" s="8" t="s">
        <v>7925</v>
      </c>
      <c r="F1978" s="8">
        <v>0</v>
      </c>
      <c r="G1978" s="8">
        <v>0</v>
      </c>
      <c r="H1978" s="8">
        <f>VLOOKUP(E1978,[1]Hoja1!$E:$F,2,FALSE)</f>
        <v>0</v>
      </c>
      <c r="I1978" s="8">
        <f>VLOOKUP(E1978,[1]Hoja1!$E:$S,3,FALSE)</f>
        <v>0</v>
      </c>
      <c r="J1978" s="8">
        <f>VLOOKUP(E1978,[1]Hoja1!$E:$S,4,FALSE)</f>
        <v>0</v>
      </c>
      <c r="K1978" s="8">
        <f>VLOOKUP(E1978,[1]Hoja1!$E:$S,5,FALSE)</f>
        <v>0</v>
      </c>
      <c r="L1978" s="8">
        <f>VLOOKUP(E1978,[1]Hoja1!$E:$S,6,FALSE)</f>
        <v>0</v>
      </c>
      <c r="M1978" s="8">
        <f>VLOOKUP(E1978,[1]Hoja1!$E:$S,7,FALSE)</f>
        <v>0</v>
      </c>
      <c r="N1978" s="6"/>
      <c r="O1978" s="6" t="s">
        <v>826</v>
      </c>
      <c r="P1978" s="6" t="s">
        <v>7562</v>
      </c>
      <c r="Q1978" s="6" t="s">
        <v>7926</v>
      </c>
      <c r="R1978" s="6" t="s">
        <v>54</v>
      </c>
      <c r="S1978" s="7" t="s">
        <v>35</v>
      </c>
      <c r="T1978" s="7" t="s">
        <v>35</v>
      </c>
      <c r="U1978" s="7">
        <v>52</v>
      </c>
      <c r="V1978" s="6" t="s">
        <v>80</v>
      </c>
      <c r="W1978" s="6" t="s">
        <v>80</v>
      </c>
      <c r="X1978" s="6" t="s">
        <v>1753</v>
      </c>
      <c r="Y1978" s="8" t="s">
        <v>120</v>
      </c>
      <c r="Z1978" s="6" t="s">
        <v>7927</v>
      </c>
      <c r="AA1978" s="8">
        <v>0</v>
      </c>
      <c r="AB1978" s="8">
        <v>0</v>
      </c>
      <c r="AC1978" s="8">
        <v>0</v>
      </c>
      <c r="AD1978" s="8">
        <v>0</v>
      </c>
      <c r="AE1978" s="8">
        <v>0</v>
      </c>
      <c r="AF1978" s="8">
        <v>0</v>
      </c>
    </row>
    <row r="1979" spans="1:32" x14ac:dyDescent="0.25">
      <c r="A1979" s="6" t="s">
        <v>5247</v>
      </c>
      <c r="B1979" s="6" t="s">
        <v>5248</v>
      </c>
      <c r="C1979" s="6" t="s">
        <v>793</v>
      </c>
      <c r="D1979" s="7">
        <v>7</v>
      </c>
      <c r="E1979" s="8" t="s">
        <v>7928</v>
      </c>
      <c r="F1979" s="8">
        <v>0</v>
      </c>
      <c r="G1979" s="8">
        <v>0</v>
      </c>
      <c r="H1979" s="8">
        <f>VLOOKUP(E1979,[1]Hoja1!$E:$F,2,FALSE)</f>
        <v>0</v>
      </c>
      <c r="I1979" s="8">
        <f>VLOOKUP(E1979,[1]Hoja1!$E:$S,3,FALSE)</f>
        <v>0</v>
      </c>
      <c r="J1979" s="8">
        <f>VLOOKUP(E1979,[1]Hoja1!$E:$S,4,FALSE)</f>
        <v>0</v>
      </c>
      <c r="K1979" s="8">
        <f>VLOOKUP(E1979,[1]Hoja1!$E:$S,5,FALSE)</f>
        <v>0</v>
      </c>
      <c r="L1979" s="8">
        <f>VLOOKUP(E1979,[1]Hoja1!$E:$S,6,FALSE)</f>
        <v>0</v>
      </c>
      <c r="M1979" s="8">
        <f>VLOOKUP(E1979,[1]Hoja1!$E:$S,7,FALSE)</f>
        <v>0</v>
      </c>
      <c r="N1979" s="6"/>
      <c r="O1979" s="6" t="s">
        <v>1166</v>
      </c>
      <c r="P1979" s="6" t="s">
        <v>675</v>
      </c>
      <c r="Q1979" s="6" t="s">
        <v>7929</v>
      </c>
      <c r="R1979" s="6" t="s">
        <v>34</v>
      </c>
      <c r="S1979" s="7" t="s">
        <v>35</v>
      </c>
      <c r="T1979" s="7" t="s">
        <v>35</v>
      </c>
      <c r="U1979" s="7">
        <v>41</v>
      </c>
      <c r="V1979" s="6" t="s">
        <v>80</v>
      </c>
      <c r="W1979" s="6" t="s">
        <v>80</v>
      </c>
      <c r="X1979" s="6" t="s">
        <v>976</v>
      </c>
      <c r="Y1979" s="8" t="s">
        <v>82</v>
      </c>
      <c r="Z1979" s="6" t="s">
        <v>7930</v>
      </c>
      <c r="AA1979" s="8">
        <v>0</v>
      </c>
      <c r="AB1979" s="8">
        <v>0</v>
      </c>
      <c r="AC1979" s="8">
        <v>0</v>
      </c>
      <c r="AD1979" s="8">
        <v>0</v>
      </c>
      <c r="AE1979" s="8">
        <v>0</v>
      </c>
      <c r="AF1979" s="8">
        <v>0</v>
      </c>
    </row>
    <row r="1980" spans="1:32" x14ac:dyDescent="0.25">
      <c r="A1980" s="6" t="s">
        <v>5247</v>
      </c>
      <c r="B1980" s="6" t="s">
        <v>5248</v>
      </c>
      <c r="C1980" s="6" t="s">
        <v>793</v>
      </c>
      <c r="D1980" s="7">
        <v>8</v>
      </c>
      <c r="E1980" s="8" t="s">
        <v>7931</v>
      </c>
      <c r="F1980" s="8">
        <v>0</v>
      </c>
      <c r="G1980" s="8">
        <v>0</v>
      </c>
      <c r="H1980" s="8">
        <f>VLOOKUP(E1980,[1]Hoja1!$E:$F,2,FALSE)</f>
        <v>14</v>
      </c>
      <c r="I1980" s="8" t="str">
        <f>VLOOKUP(E1980,[1]Hoja1!$E:$S,3,FALSE)</f>
        <v>PARTIDO POLÍTICO PARTIDO DEMOCRATICO SOMOS PERU</v>
      </c>
      <c r="J1980" s="8">
        <f>VLOOKUP(E1980,[1]Hoja1!$E:$S,4,FALSE)</f>
        <v>2011</v>
      </c>
      <c r="K1980" s="8">
        <f>VLOOKUP(E1980,[1]Hoja1!$E:$S,5,FALSE)</f>
        <v>2015</v>
      </c>
      <c r="L1980" s="8">
        <f>VLOOKUP(E1980,[1]Hoja1!$E:$S,6,FALSE)</f>
        <v>11</v>
      </c>
      <c r="M1980" s="8" t="str">
        <f>VLOOKUP(E1980,[1]Hoja1!$E:$S,7,FALSE)</f>
        <v>REGIDOR DISTRITAL</v>
      </c>
      <c r="N1980" s="6"/>
      <c r="O1980" s="6" t="s">
        <v>260</v>
      </c>
      <c r="P1980" s="6" t="s">
        <v>7932</v>
      </c>
      <c r="Q1980" s="6" t="s">
        <v>7933</v>
      </c>
      <c r="R1980" s="6" t="s">
        <v>54</v>
      </c>
      <c r="S1980" s="7" t="s">
        <v>35</v>
      </c>
      <c r="T1980" s="7" t="s">
        <v>35</v>
      </c>
      <c r="U1980" s="7">
        <v>43</v>
      </c>
      <c r="V1980" s="6" t="s">
        <v>80</v>
      </c>
      <c r="W1980" s="6" t="s">
        <v>80</v>
      </c>
      <c r="X1980" s="6" t="s">
        <v>1844</v>
      </c>
      <c r="Y1980" s="8" t="s">
        <v>120</v>
      </c>
      <c r="Z1980" s="6" t="s">
        <v>7934</v>
      </c>
      <c r="AA1980" s="8">
        <v>14</v>
      </c>
      <c r="AB1980" s="8" t="s">
        <v>954</v>
      </c>
      <c r="AC1980" s="8">
        <v>2011</v>
      </c>
      <c r="AD1980" s="8">
        <v>2015</v>
      </c>
      <c r="AE1980" s="8">
        <v>11</v>
      </c>
      <c r="AF1980" s="8" t="s">
        <v>322</v>
      </c>
    </row>
    <row r="1981" spans="1:32" x14ac:dyDescent="0.25">
      <c r="A1981" s="6" t="s">
        <v>5247</v>
      </c>
      <c r="B1981" s="6" t="s">
        <v>5248</v>
      </c>
      <c r="C1981" s="6" t="s">
        <v>793</v>
      </c>
      <c r="D1981" s="7">
        <v>9</v>
      </c>
      <c r="E1981" s="8" t="s">
        <v>7935</v>
      </c>
      <c r="F1981" s="8">
        <v>0</v>
      </c>
      <c r="G1981" s="8">
        <v>0</v>
      </c>
      <c r="H1981" s="8">
        <f>VLOOKUP(E1981,[1]Hoja1!$E:$F,2,FALSE)</f>
        <v>0</v>
      </c>
      <c r="I1981" s="8">
        <f>VLOOKUP(E1981,[1]Hoja1!$E:$S,3,FALSE)</f>
        <v>0</v>
      </c>
      <c r="J1981" s="8">
        <f>VLOOKUP(E1981,[1]Hoja1!$E:$S,4,FALSE)</f>
        <v>0</v>
      </c>
      <c r="K1981" s="8">
        <f>VLOOKUP(E1981,[1]Hoja1!$E:$S,5,FALSE)</f>
        <v>0</v>
      </c>
      <c r="L1981" s="8">
        <f>VLOOKUP(E1981,[1]Hoja1!$E:$S,6,FALSE)</f>
        <v>0</v>
      </c>
      <c r="M1981" s="8">
        <f>VLOOKUP(E1981,[1]Hoja1!$E:$S,7,FALSE)</f>
        <v>0</v>
      </c>
      <c r="N1981" s="6"/>
      <c r="O1981" s="6" t="s">
        <v>143</v>
      </c>
      <c r="P1981" s="6" t="s">
        <v>486</v>
      </c>
      <c r="Q1981" s="6" t="s">
        <v>5757</v>
      </c>
      <c r="R1981" s="6" t="s">
        <v>34</v>
      </c>
      <c r="S1981" s="7" t="s">
        <v>35</v>
      </c>
      <c r="T1981" s="7" t="s">
        <v>35</v>
      </c>
      <c r="U1981" s="7">
        <v>42</v>
      </c>
      <c r="V1981" s="6" t="s">
        <v>80</v>
      </c>
      <c r="W1981" s="6" t="s">
        <v>80</v>
      </c>
      <c r="X1981" s="6" t="s">
        <v>2615</v>
      </c>
      <c r="Y1981" s="8" t="s">
        <v>2616</v>
      </c>
      <c r="Z1981" s="6" t="s">
        <v>7936</v>
      </c>
      <c r="AA1981" s="8">
        <v>0</v>
      </c>
      <c r="AB1981" s="8">
        <v>0</v>
      </c>
      <c r="AC1981" s="8">
        <v>0</v>
      </c>
      <c r="AD1981" s="8">
        <v>0</v>
      </c>
      <c r="AE1981" s="8">
        <v>0</v>
      </c>
      <c r="AF1981" s="8">
        <v>0</v>
      </c>
    </row>
    <row r="1982" spans="1:32" x14ac:dyDescent="0.25">
      <c r="A1982" s="6" t="s">
        <v>5247</v>
      </c>
      <c r="B1982" s="6" t="s">
        <v>5248</v>
      </c>
      <c r="C1982" s="6" t="s">
        <v>793</v>
      </c>
      <c r="D1982" s="7">
        <v>10</v>
      </c>
      <c r="E1982" s="8" t="s">
        <v>7937</v>
      </c>
      <c r="F1982" s="8">
        <v>0</v>
      </c>
      <c r="G1982" s="8">
        <v>0</v>
      </c>
      <c r="H1982" s="8">
        <f>VLOOKUP(E1982,[1]Hoja1!$E:$F,2,FALSE)</f>
        <v>0</v>
      </c>
      <c r="I1982" s="8">
        <f>VLOOKUP(E1982,[1]Hoja1!$E:$S,3,FALSE)</f>
        <v>0</v>
      </c>
      <c r="J1982" s="8">
        <f>VLOOKUP(E1982,[1]Hoja1!$E:$S,4,FALSE)</f>
        <v>0</v>
      </c>
      <c r="K1982" s="8">
        <f>VLOOKUP(E1982,[1]Hoja1!$E:$S,5,FALSE)</f>
        <v>0</v>
      </c>
      <c r="L1982" s="8">
        <f>VLOOKUP(E1982,[1]Hoja1!$E:$S,6,FALSE)</f>
        <v>0</v>
      </c>
      <c r="M1982" s="8">
        <f>VLOOKUP(E1982,[1]Hoja1!$E:$S,7,FALSE)</f>
        <v>0</v>
      </c>
      <c r="N1982" s="6"/>
      <c r="O1982" s="6" t="s">
        <v>5627</v>
      </c>
      <c r="P1982" s="6" t="s">
        <v>7938</v>
      </c>
      <c r="Q1982" s="6" t="s">
        <v>5096</v>
      </c>
      <c r="R1982" s="6" t="s">
        <v>34</v>
      </c>
      <c r="S1982" s="7" t="s">
        <v>35</v>
      </c>
      <c r="T1982" s="7" t="s">
        <v>35</v>
      </c>
      <c r="U1982" s="7">
        <v>38</v>
      </c>
      <c r="V1982" s="6" t="s">
        <v>80</v>
      </c>
      <c r="W1982" s="6" t="s">
        <v>80</v>
      </c>
      <c r="X1982" s="6" t="s">
        <v>5374</v>
      </c>
      <c r="Y1982" s="8" t="s">
        <v>120</v>
      </c>
      <c r="Z1982" s="6" t="s">
        <v>7939</v>
      </c>
      <c r="AA1982" s="8">
        <v>0</v>
      </c>
      <c r="AB1982" s="8">
        <v>0</v>
      </c>
      <c r="AC1982" s="8">
        <v>0</v>
      </c>
      <c r="AD1982" s="8">
        <v>0</v>
      </c>
      <c r="AE1982" s="8">
        <v>0</v>
      </c>
      <c r="AF1982" s="8">
        <v>0</v>
      </c>
    </row>
    <row r="1983" spans="1:32" x14ac:dyDescent="0.25">
      <c r="A1983" s="6" t="s">
        <v>5247</v>
      </c>
      <c r="B1983" s="6" t="s">
        <v>5248</v>
      </c>
      <c r="C1983" s="6" t="s">
        <v>793</v>
      </c>
      <c r="D1983" s="7">
        <v>11</v>
      </c>
      <c r="E1983" s="8" t="s">
        <v>7940</v>
      </c>
      <c r="F1983" s="8">
        <v>0</v>
      </c>
      <c r="G1983" s="8">
        <v>0</v>
      </c>
      <c r="H1983" s="8">
        <f>VLOOKUP(E1983,[1]Hoja1!$E:$F,2,FALSE)</f>
        <v>0</v>
      </c>
      <c r="I1983" s="8">
        <f>VLOOKUP(E1983,[1]Hoja1!$E:$S,3,FALSE)</f>
        <v>0</v>
      </c>
      <c r="J1983" s="8">
        <f>VLOOKUP(E1983,[1]Hoja1!$E:$S,4,FALSE)</f>
        <v>0</v>
      </c>
      <c r="K1983" s="8">
        <f>VLOOKUP(E1983,[1]Hoja1!$E:$S,5,FALSE)</f>
        <v>0</v>
      </c>
      <c r="L1983" s="8">
        <f>VLOOKUP(E1983,[1]Hoja1!$E:$S,6,FALSE)</f>
        <v>0</v>
      </c>
      <c r="M1983" s="8">
        <f>VLOOKUP(E1983,[1]Hoja1!$E:$S,7,FALSE)</f>
        <v>0</v>
      </c>
      <c r="N1983" s="6"/>
      <c r="O1983" s="6" t="s">
        <v>7941</v>
      </c>
      <c r="P1983" s="6" t="s">
        <v>7942</v>
      </c>
      <c r="Q1983" s="6" t="s">
        <v>3518</v>
      </c>
      <c r="R1983" s="6" t="s">
        <v>34</v>
      </c>
      <c r="S1983" s="7" t="s">
        <v>35</v>
      </c>
      <c r="T1983" s="7" t="s">
        <v>35</v>
      </c>
      <c r="U1983" s="7">
        <v>48</v>
      </c>
      <c r="V1983" s="6" t="s">
        <v>80</v>
      </c>
      <c r="W1983" s="6" t="s">
        <v>80</v>
      </c>
      <c r="X1983" s="6" t="s">
        <v>1844</v>
      </c>
      <c r="Y1983" s="8" t="s">
        <v>120</v>
      </c>
      <c r="Z1983" s="6" t="s">
        <v>7943</v>
      </c>
      <c r="AA1983" s="8">
        <v>0</v>
      </c>
      <c r="AB1983" s="8">
        <v>0</v>
      </c>
      <c r="AC1983" s="8">
        <v>0</v>
      </c>
      <c r="AD1983" s="8">
        <v>0</v>
      </c>
      <c r="AE1983" s="8">
        <v>0</v>
      </c>
      <c r="AF1983" s="8">
        <v>0</v>
      </c>
    </row>
    <row r="1984" spans="1:32" x14ac:dyDescent="0.25">
      <c r="A1984" s="6" t="s">
        <v>5247</v>
      </c>
      <c r="B1984" s="6" t="s">
        <v>5248</v>
      </c>
      <c r="C1984" s="6" t="s">
        <v>793</v>
      </c>
      <c r="D1984" s="7">
        <v>12</v>
      </c>
      <c r="E1984" s="8" t="s">
        <v>7944</v>
      </c>
      <c r="F1984" s="8">
        <v>0</v>
      </c>
      <c r="G1984" s="8">
        <v>0</v>
      </c>
      <c r="H1984" s="8">
        <f>VLOOKUP(E1984,[1]Hoja1!$E:$F,2,FALSE)</f>
        <v>1366</v>
      </c>
      <c r="I1984" s="8" t="str">
        <f>VLOOKUP(E1984,[1]Hoja1!$E:$S,3,FALSE)</f>
        <v>PARTIDO POLÍTICO FUERZA POPULAR</v>
      </c>
      <c r="J1984" s="8">
        <f>VLOOKUP(E1984,[1]Hoja1!$E:$S,4,FALSE)</f>
        <v>2016</v>
      </c>
      <c r="K1984" s="8">
        <f>VLOOKUP(E1984,[1]Hoja1!$E:$S,5,FALSE)</f>
        <v>2019</v>
      </c>
      <c r="L1984" s="8">
        <f>VLOOKUP(E1984,[1]Hoja1!$E:$S,6,FALSE)</f>
        <v>4</v>
      </c>
      <c r="M1984" s="8" t="str">
        <f>VLOOKUP(E1984,[1]Hoja1!$E:$S,7,FALSE)</f>
        <v>CONGRESISTA DE LA REPÚBLICA</v>
      </c>
      <c r="N1984" s="6"/>
      <c r="O1984" s="6" t="s">
        <v>240</v>
      </c>
      <c r="P1984" s="6" t="s">
        <v>137</v>
      </c>
      <c r="Q1984" s="6" t="s">
        <v>7945</v>
      </c>
      <c r="R1984" s="6" t="s">
        <v>54</v>
      </c>
      <c r="S1984" s="7" t="s">
        <v>35</v>
      </c>
      <c r="T1984" s="7" t="s">
        <v>35</v>
      </c>
      <c r="U1984" s="7">
        <v>51</v>
      </c>
      <c r="V1984" s="6" t="s">
        <v>7491</v>
      </c>
      <c r="W1984" s="6" t="s">
        <v>7491</v>
      </c>
      <c r="X1984" s="6" t="s">
        <v>1213</v>
      </c>
      <c r="Y1984" s="8" t="s">
        <v>286</v>
      </c>
      <c r="Z1984" s="6" t="s">
        <v>7946</v>
      </c>
      <c r="AA1984" s="8">
        <v>1366</v>
      </c>
      <c r="AB1984" s="8" t="s">
        <v>489</v>
      </c>
      <c r="AC1984" s="8">
        <v>2016</v>
      </c>
      <c r="AD1984" s="8">
        <v>2019</v>
      </c>
      <c r="AE1984" s="8">
        <v>4</v>
      </c>
      <c r="AF1984" s="8" t="s">
        <v>490</v>
      </c>
    </row>
    <row r="1985" spans="1:32" x14ac:dyDescent="0.25">
      <c r="A1985" s="6" t="s">
        <v>5247</v>
      </c>
      <c r="B1985" s="6" t="s">
        <v>5248</v>
      </c>
      <c r="C1985" s="6" t="s">
        <v>793</v>
      </c>
      <c r="D1985" s="7">
        <v>13</v>
      </c>
      <c r="E1985" s="8" t="s">
        <v>7947</v>
      </c>
      <c r="F1985" s="8">
        <v>0</v>
      </c>
      <c r="G1985" s="8">
        <v>0</v>
      </c>
      <c r="H1985" s="8">
        <f>VLOOKUP(E1985,[1]Hoja1!$E:$F,2,FALSE)</f>
        <v>0</v>
      </c>
      <c r="I1985" s="8">
        <f>VLOOKUP(E1985,[1]Hoja1!$E:$S,3,FALSE)</f>
        <v>0</v>
      </c>
      <c r="J1985" s="8">
        <f>VLOOKUP(E1985,[1]Hoja1!$E:$S,4,FALSE)</f>
        <v>0</v>
      </c>
      <c r="K1985" s="8">
        <f>VLOOKUP(E1985,[1]Hoja1!$E:$S,5,FALSE)</f>
        <v>0</v>
      </c>
      <c r="L1985" s="8">
        <f>VLOOKUP(E1985,[1]Hoja1!$E:$S,6,FALSE)</f>
        <v>0</v>
      </c>
      <c r="M1985" s="8">
        <f>VLOOKUP(E1985,[1]Hoja1!$E:$S,7,FALSE)</f>
        <v>0</v>
      </c>
      <c r="N1985" s="6"/>
      <c r="O1985" s="6" t="s">
        <v>2973</v>
      </c>
      <c r="P1985" s="6" t="s">
        <v>7948</v>
      </c>
      <c r="Q1985" s="6" t="s">
        <v>348</v>
      </c>
      <c r="R1985" s="6" t="s">
        <v>34</v>
      </c>
      <c r="S1985" s="7" t="s">
        <v>35</v>
      </c>
      <c r="T1985" s="7" t="s">
        <v>35</v>
      </c>
      <c r="U1985" s="7">
        <v>34</v>
      </c>
      <c r="V1985" s="6" t="s">
        <v>80</v>
      </c>
      <c r="W1985" s="6" t="s">
        <v>80</v>
      </c>
      <c r="X1985" s="6" t="s">
        <v>4088</v>
      </c>
      <c r="Y1985" s="8" t="s">
        <v>120</v>
      </c>
      <c r="Z1985" s="6" t="s">
        <v>7949</v>
      </c>
      <c r="AA1985" s="8">
        <v>0</v>
      </c>
      <c r="AB1985" s="8">
        <v>0</v>
      </c>
      <c r="AC1985" s="8">
        <v>0</v>
      </c>
      <c r="AD1985" s="8">
        <v>0</v>
      </c>
      <c r="AE1985" s="8">
        <v>0</v>
      </c>
      <c r="AF1985" s="8">
        <v>0</v>
      </c>
    </row>
    <row r="1986" spans="1:32" x14ac:dyDescent="0.25">
      <c r="A1986" s="6" t="s">
        <v>5247</v>
      </c>
      <c r="B1986" s="6" t="s">
        <v>5248</v>
      </c>
      <c r="C1986" s="6" t="s">
        <v>793</v>
      </c>
      <c r="D1986" s="7">
        <v>14</v>
      </c>
      <c r="E1986" s="8" t="s">
        <v>7950</v>
      </c>
      <c r="F1986" s="8">
        <v>0</v>
      </c>
      <c r="G1986" s="8">
        <v>0</v>
      </c>
      <c r="H1986" s="8">
        <f>VLOOKUP(E1986,[1]Hoja1!$E:$F,2,FALSE)</f>
        <v>0</v>
      </c>
      <c r="I1986" s="8">
        <f>VLOOKUP(E1986,[1]Hoja1!$E:$S,3,FALSE)</f>
        <v>0</v>
      </c>
      <c r="J1986" s="8">
        <f>VLOOKUP(E1986,[1]Hoja1!$E:$S,4,FALSE)</f>
        <v>0</v>
      </c>
      <c r="K1986" s="8">
        <f>VLOOKUP(E1986,[1]Hoja1!$E:$S,5,FALSE)</f>
        <v>0</v>
      </c>
      <c r="L1986" s="8">
        <f>VLOOKUP(E1986,[1]Hoja1!$E:$S,6,FALSE)</f>
        <v>0</v>
      </c>
      <c r="M1986" s="8">
        <f>VLOOKUP(E1986,[1]Hoja1!$E:$S,7,FALSE)</f>
        <v>0</v>
      </c>
      <c r="N1986" s="6"/>
      <c r="O1986" s="6" t="s">
        <v>7951</v>
      </c>
      <c r="P1986" s="6" t="s">
        <v>2047</v>
      </c>
      <c r="Q1986" s="6" t="s">
        <v>7952</v>
      </c>
      <c r="R1986" s="6" t="s">
        <v>34</v>
      </c>
      <c r="S1986" s="7" t="s">
        <v>35</v>
      </c>
      <c r="T1986" s="7" t="s">
        <v>35</v>
      </c>
      <c r="U1986" s="7">
        <v>59</v>
      </c>
      <c r="V1986" s="6" t="s">
        <v>80</v>
      </c>
      <c r="W1986" s="6" t="s">
        <v>80</v>
      </c>
      <c r="X1986" s="6" t="s">
        <v>4853</v>
      </c>
      <c r="Y1986" s="8" t="s">
        <v>215</v>
      </c>
      <c r="Z1986" s="6" t="s">
        <v>7953</v>
      </c>
      <c r="AA1986" s="8">
        <v>0</v>
      </c>
      <c r="AB1986" s="8">
        <v>0</v>
      </c>
      <c r="AC1986" s="8">
        <v>0</v>
      </c>
      <c r="AD1986" s="8">
        <v>0</v>
      </c>
      <c r="AE1986" s="8">
        <v>0</v>
      </c>
      <c r="AF1986" s="8">
        <v>0</v>
      </c>
    </row>
    <row r="1987" spans="1:32" x14ac:dyDescent="0.25">
      <c r="A1987" s="6" t="s">
        <v>5247</v>
      </c>
      <c r="B1987" s="6" t="s">
        <v>5248</v>
      </c>
      <c r="C1987" s="6" t="s">
        <v>793</v>
      </c>
      <c r="D1987" s="7">
        <v>15</v>
      </c>
      <c r="E1987" s="8" t="s">
        <v>7954</v>
      </c>
      <c r="F1987" s="8">
        <v>0</v>
      </c>
      <c r="G1987" s="8">
        <v>0</v>
      </c>
      <c r="H1987" s="8">
        <f>VLOOKUP(E1987,[1]Hoja1!$E:$F,2,FALSE)</f>
        <v>0</v>
      </c>
      <c r="I1987" s="8">
        <f>VLOOKUP(E1987,[1]Hoja1!$E:$S,3,FALSE)</f>
        <v>0</v>
      </c>
      <c r="J1987" s="8">
        <f>VLOOKUP(E1987,[1]Hoja1!$E:$S,4,FALSE)</f>
        <v>0</v>
      </c>
      <c r="K1987" s="8">
        <f>VLOOKUP(E1987,[1]Hoja1!$E:$S,5,FALSE)</f>
        <v>0</v>
      </c>
      <c r="L1987" s="8">
        <f>VLOOKUP(E1987,[1]Hoja1!$E:$S,6,FALSE)</f>
        <v>0</v>
      </c>
      <c r="M1987" s="8">
        <f>VLOOKUP(E1987,[1]Hoja1!$E:$S,7,FALSE)</f>
        <v>0</v>
      </c>
      <c r="N1987" s="6"/>
      <c r="O1987" s="6" t="s">
        <v>2408</v>
      </c>
      <c r="P1987" s="6" t="s">
        <v>7955</v>
      </c>
      <c r="Q1987" s="6" t="s">
        <v>7956</v>
      </c>
      <c r="R1987" s="6" t="s">
        <v>54</v>
      </c>
      <c r="S1987" s="7" t="s">
        <v>35</v>
      </c>
      <c r="T1987" s="7" t="s">
        <v>35</v>
      </c>
      <c r="U1987" s="7">
        <v>38</v>
      </c>
      <c r="V1987" s="6" t="s">
        <v>80</v>
      </c>
      <c r="W1987" s="6" t="s">
        <v>80</v>
      </c>
      <c r="X1987" s="6" t="s">
        <v>1753</v>
      </c>
      <c r="Y1987" s="8" t="s">
        <v>120</v>
      </c>
      <c r="Z1987" s="6" t="s">
        <v>7957</v>
      </c>
      <c r="AA1987" s="8">
        <v>0</v>
      </c>
      <c r="AB1987" s="8">
        <v>0</v>
      </c>
      <c r="AC1987" s="8">
        <v>0</v>
      </c>
      <c r="AD1987" s="8">
        <v>0</v>
      </c>
      <c r="AE1987" s="8">
        <v>0</v>
      </c>
      <c r="AF1987" s="8">
        <v>0</v>
      </c>
    </row>
    <row r="1988" spans="1:32" x14ac:dyDescent="0.25">
      <c r="A1988" s="6" t="s">
        <v>5247</v>
      </c>
      <c r="B1988" s="6" t="s">
        <v>5248</v>
      </c>
      <c r="C1988" s="6" t="s">
        <v>793</v>
      </c>
      <c r="D1988" s="7">
        <v>16</v>
      </c>
      <c r="E1988" s="8" t="s">
        <v>7958</v>
      </c>
      <c r="F1988" s="8">
        <v>0</v>
      </c>
      <c r="G1988" s="8">
        <v>0</v>
      </c>
      <c r="H1988" s="8">
        <f>VLOOKUP(E1988,[1]Hoja1!$E:$F,2,FALSE)</f>
        <v>0</v>
      </c>
      <c r="I1988" s="8">
        <f>VLOOKUP(E1988,[1]Hoja1!$E:$S,3,FALSE)</f>
        <v>0</v>
      </c>
      <c r="J1988" s="8">
        <f>VLOOKUP(E1988,[1]Hoja1!$E:$S,4,FALSE)</f>
        <v>0</v>
      </c>
      <c r="K1988" s="8">
        <f>VLOOKUP(E1988,[1]Hoja1!$E:$S,5,FALSE)</f>
        <v>0</v>
      </c>
      <c r="L1988" s="8">
        <f>VLOOKUP(E1988,[1]Hoja1!$E:$S,6,FALSE)</f>
        <v>0</v>
      </c>
      <c r="M1988" s="8">
        <f>VLOOKUP(E1988,[1]Hoja1!$E:$S,7,FALSE)</f>
        <v>0</v>
      </c>
      <c r="N1988" s="6"/>
      <c r="O1988" s="6" t="s">
        <v>7959</v>
      </c>
      <c r="P1988" s="6" t="s">
        <v>700</v>
      </c>
      <c r="Q1988" s="6" t="s">
        <v>7960</v>
      </c>
      <c r="R1988" s="6" t="s">
        <v>34</v>
      </c>
      <c r="S1988" s="7" t="s">
        <v>35</v>
      </c>
      <c r="T1988" s="7" t="s">
        <v>35</v>
      </c>
      <c r="U1988" s="7">
        <v>56</v>
      </c>
      <c r="V1988" s="6" t="s">
        <v>80</v>
      </c>
      <c r="W1988" s="6" t="s">
        <v>80</v>
      </c>
      <c r="X1988" s="6" t="s">
        <v>5295</v>
      </c>
      <c r="Y1988" s="8" t="s">
        <v>2616</v>
      </c>
      <c r="Z1988" s="6" t="s">
        <v>7961</v>
      </c>
      <c r="AA1988" s="8">
        <v>0</v>
      </c>
      <c r="AB1988" s="8">
        <v>0</v>
      </c>
      <c r="AC1988" s="8">
        <v>0</v>
      </c>
      <c r="AD1988" s="8">
        <v>0</v>
      </c>
      <c r="AE1988" s="8">
        <v>0</v>
      </c>
      <c r="AF1988" s="8">
        <v>0</v>
      </c>
    </row>
    <row r="1989" spans="1:32" x14ac:dyDescent="0.25">
      <c r="A1989" s="6" t="s">
        <v>5247</v>
      </c>
      <c r="B1989" s="6" t="s">
        <v>5248</v>
      </c>
      <c r="C1989" s="6" t="s">
        <v>793</v>
      </c>
      <c r="D1989" s="7">
        <v>17</v>
      </c>
      <c r="E1989" s="8" t="s">
        <v>7962</v>
      </c>
      <c r="F1989" s="8">
        <v>0</v>
      </c>
      <c r="G1989" s="8">
        <v>0</v>
      </c>
      <c r="H1989" s="8">
        <f>VLOOKUP(E1989,[1]Hoja1!$E:$F,2,FALSE)</f>
        <v>0</v>
      </c>
      <c r="I1989" s="8">
        <f>VLOOKUP(E1989,[1]Hoja1!$E:$S,3,FALSE)</f>
        <v>0</v>
      </c>
      <c r="J1989" s="8">
        <f>VLOOKUP(E1989,[1]Hoja1!$E:$S,4,FALSE)</f>
        <v>0</v>
      </c>
      <c r="K1989" s="8">
        <f>VLOOKUP(E1989,[1]Hoja1!$E:$S,5,FALSE)</f>
        <v>0</v>
      </c>
      <c r="L1989" s="8">
        <f>VLOOKUP(E1989,[1]Hoja1!$E:$S,6,FALSE)</f>
        <v>0</v>
      </c>
      <c r="M1989" s="8">
        <f>VLOOKUP(E1989,[1]Hoja1!$E:$S,7,FALSE)</f>
        <v>0</v>
      </c>
      <c r="N1989" s="6"/>
      <c r="O1989" s="6" t="s">
        <v>614</v>
      </c>
      <c r="P1989" s="6" t="s">
        <v>324</v>
      </c>
      <c r="Q1989" s="6" t="s">
        <v>7963</v>
      </c>
      <c r="R1989" s="6" t="s">
        <v>34</v>
      </c>
      <c r="S1989" s="7" t="s">
        <v>35</v>
      </c>
      <c r="T1989" s="7" t="s">
        <v>35</v>
      </c>
      <c r="U1989" s="7">
        <v>33</v>
      </c>
      <c r="V1989" s="6" t="s">
        <v>80</v>
      </c>
      <c r="W1989" s="6" t="s">
        <v>80</v>
      </c>
      <c r="X1989" s="6" t="s">
        <v>5329</v>
      </c>
      <c r="Y1989" s="8" t="s">
        <v>1675</v>
      </c>
      <c r="Z1989" s="6" t="s">
        <v>7964</v>
      </c>
      <c r="AA1989" s="8">
        <v>0</v>
      </c>
      <c r="AB1989" s="8">
        <v>0</v>
      </c>
      <c r="AC1989" s="8">
        <v>0</v>
      </c>
      <c r="AD1989" s="8">
        <v>0</v>
      </c>
      <c r="AE1989" s="8">
        <v>0</v>
      </c>
      <c r="AF1989" s="8">
        <v>0</v>
      </c>
    </row>
    <row r="1990" spans="1:32" x14ac:dyDescent="0.25">
      <c r="A1990" s="6" t="s">
        <v>5247</v>
      </c>
      <c r="B1990" s="6" t="s">
        <v>5248</v>
      </c>
      <c r="C1990" s="6" t="s">
        <v>793</v>
      </c>
      <c r="D1990" s="7">
        <v>18</v>
      </c>
      <c r="E1990" s="8" t="s">
        <v>7965</v>
      </c>
      <c r="F1990" s="8">
        <v>0</v>
      </c>
      <c r="G1990" s="8">
        <v>0</v>
      </c>
      <c r="H1990" s="8">
        <f>VLOOKUP(E1990,[1]Hoja1!$E:$F,2,FALSE)</f>
        <v>0</v>
      </c>
      <c r="I1990" s="8">
        <f>VLOOKUP(E1990,[1]Hoja1!$E:$S,3,FALSE)</f>
        <v>0</v>
      </c>
      <c r="J1990" s="8">
        <f>VLOOKUP(E1990,[1]Hoja1!$E:$S,4,FALSE)</f>
        <v>0</v>
      </c>
      <c r="K1990" s="8">
        <f>VLOOKUP(E1990,[1]Hoja1!$E:$S,5,FALSE)</f>
        <v>0</v>
      </c>
      <c r="L1990" s="8">
        <f>VLOOKUP(E1990,[1]Hoja1!$E:$S,6,FALSE)</f>
        <v>0</v>
      </c>
      <c r="M1990" s="8">
        <f>VLOOKUP(E1990,[1]Hoja1!$E:$S,7,FALSE)</f>
        <v>0</v>
      </c>
      <c r="N1990" s="6"/>
      <c r="O1990" s="6" t="s">
        <v>260</v>
      </c>
      <c r="P1990" s="6" t="s">
        <v>7966</v>
      </c>
      <c r="Q1990" s="6" t="s">
        <v>7967</v>
      </c>
      <c r="R1990" s="6" t="s">
        <v>54</v>
      </c>
      <c r="S1990" s="7" t="s">
        <v>35</v>
      </c>
      <c r="T1990" s="7" t="s">
        <v>35</v>
      </c>
      <c r="U1990" s="7">
        <v>30</v>
      </c>
      <c r="V1990" s="6" t="s">
        <v>80</v>
      </c>
      <c r="W1990" s="6" t="s">
        <v>80</v>
      </c>
      <c r="X1990" s="6" t="s">
        <v>5459</v>
      </c>
      <c r="Y1990" s="8" t="s">
        <v>120</v>
      </c>
      <c r="Z1990" s="6" t="s">
        <v>7968</v>
      </c>
      <c r="AA1990" s="8">
        <v>0</v>
      </c>
      <c r="AB1990" s="8">
        <v>0</v>
      </c>
      <c r="AC1990" s="8">
        <v>0</v>
      </c>
      <c r="AD1990" s="8">
        <v>0</v>
      </c>
      <c r="AE1990" s="8">
        <v>0</v>
      </c>
      <c r="AF1990" s="8">
        <v>0</v>
      </c>
    </row>
    <row r="1991" spans="1:32" x14ac:dyDescent="0.25">
      <c r="A1991" s="6" t="s">
        <v>5247</v>
      </c>
      <c r="B1991" s="6" t="s">
        <v>5248</v>
      </c>
      <c r="C1991" s="6" t="s">
        <v>793</v>
      </c>
      <c r="D1991" s="7">
        <v>19</v>
      </c>
      <c r="E1991" s="8" t="s">
        <v>7969</v>
      </c>
      <c r="F1991" s="8">
        <v>0</v>
      </c>
      <c r="G1991" s="8">
        <v>0</v>
      </c>
      <c r="H1991" s="8">
        <f>VLOOKUP(E1991,[1]Hoja1!$E:$F,2,FALSE)</f>
        <v>0</v>
      </c>
      <c r="I1991" s="8">
        <f>VLOOKUP(E1991,[1]Hoja1!$E:$S,3,FALSE)</f>
        <v>0</v>
      </c>
      <c r="J1991" s="8">
        <f>VLOOKUP(E1991,[1]Hoja1!$E:$S,4,FALSE)</f>
        <v>0</v>
      </c>
      <c r="K1991" s="8">
        <f>VLOOKUP(E1991,[1]Hoja1!$E:$S,5,FALSE)</f>
        <v>0</v>
      </c>
      <c r="L1991" s="8">
        <f>VLOOKUP(E1991,[1]Hoja1!$E:$S,6,FALSE)</f>
        <v>0</v>
      </c>
      <c r="M1991" s="8">
        <f>VLOOKUP(E1991,[1]Hoja1!$E:$S,7,FALSE)</f>
        <v>0</v>
      </c>
      <c r="N1991" s="6"/>
      <c r="O1991" s="6" t="s">
        <v>7970</v>
      </c>
      <c r="P1991" s="6" t="s">
        <v>5857</v>
      </c>
      <c r="Q1991" s="6" t="s">
        <v>7971</v>
      </c>
      <c r="R1991" s="6" t="s">
        <v>34</v>
      </c>
      <c r="S1991" s="7" t="s">
        <v>35</v>
      </c>
      <c r="T1991" s="7" t="s">
        <v>35</v>
      </c>
      <c r="U1991" s="7">
        <v>35</v>
      </c>
      <c r="V1991" s="6" t="s">
        <v>80</v>
      </c>
      <c r="W1991" s="6" t="s">
        <v>80</v>
      </c>
      <c r="X1991" s="6" t="s">
        <v>5546</v>
      </c>
      <c r="Y1991" s="8" t="s">
        <v>82</v>
      </c>
      <c r="Z1991" s="6" t="s">
        <v>7972</v>
      </c>
      <c r="AA1991" s="8">
        <v>0</v>
      </c>
      <c r="AB1991" s="8">
        <v>0</v>
      </c>
      <c r="AC1991" s="8">
        <v>0</v>
      </c>
      <c r="AD1991" s="8">
        <v>0</v>
      </c>
      <c r="AE1991" s="8">
        <v>0</v>
      </c>
      <c r="AF1991" s="8">
        <v>0</v>
      </c>
    </row>
    <row r="1992" spans="1:32" x14ac:dyDescent="0.25">
      <c r="A1992" s="6" t="s">
        <v>5247</v>
      </c>
      <c r="B1992" s="6" t="s">
        <v>5248</v>
      </c>
      <c r="C1992" s="6" t="s">
        <v>793</v>
      </c>
      <c r="D1992" s="7">
        <v>20</v>
      </c>
      <c r="E1992" s="8" t="s">
        <v>7973</v>
      </c>
      <c r="F1992" s="8">
        <v>0</v>
      </c>
      <c r="G1992" s="8">
        <v>0</v>
      </c>
      <c r="H1992" s="8">
        <f>VLOOKUP(E1992,[1]Hoja1!$E:$F,2,FALSE)</f>
        <v>1422</v>
      </c>
      <c r="I1992" s="8" t="str">
        <f>VLOOKUP(E1992,[1]Hoja1!$E:$S,3,FALSE)</f>
        <v>MOVIMIENTO REGIONAL O DEPARTAMENTAL FRENTE INDEPENDIENTE REGIONAL</v>
      </c>
      <c r="J1992" s="8">
        <f>VLOOKUP(E1992,[1]Hoja1!$E:$S,4,FALSE)</f>
        <v>2000</v>
      </c>
      <c r="K1992" s="8">
        <f>VLOOKUP(E1992,[1]Hoja1!$E:$S,5,FALSE)</f>
        <v>2003</v>
      </c>
      <c r="L1992" s="8">
        <f>VLOOKUP(E1992,[1]Hoja1!$E:$S,6,FALSE)</f>
        <v>9</v>
      </c>
      <c r="M1992" s="8" t="str">
        <f>VLOOKUP(E1992,[1]Hoja1!$E:$S,7,FALSE)</f>
        <v>REGIDOR PROVINCIAL</v>
      </c>
      <c r="N1992" s="6"/>
      <c r="O1992" s="6" t="s">
        <v>4461</v>
      </c>
      <c r="P1992" s="6" t="s">
        <v>7974</v>
      </c>
      <c r="Q1992" s="6" t="s">
        <v>7975</v>
      </c>
      <c r="R1992" s="6" t="s">
        <v>54</v>
      </c>
      <c r="S1992" s="7" t="s">
        <v>35</v>
      </c>
      <c r="T1992" s="7" t="s">
        <v>35</v>
      </c>
      <c r="U1992" s="7">
        <v>67</v>
      </c>
      <c r="V1992" s="6" t="s">
        <v>80</v>
      </c>
      <c r="W1992" s="6" t="s">
        <v>80</v>
      </c>
      <c r="X1992" s="6" t="s">
        <v>5374</v>
      </c>
      <c r="Y1992" s="8" t="s">
        <v>120</v>
      </c>
      <c r="Z1992" s="6" t="s">
        <v>7976</v>
      </c>
      <c r="AA1992" s="8">
        <v>1422</v>
      </c>
      <c r="AB1992" s="8" t="s">
        <v>2130</v>
      </c>
      <c r="AC1992" s="8">
        <v>2000</v>
      </c>
      <c r="AD1992" s="8">
        <v>2003</v>
      </c>
      <c r="AE1992" s="8">
        <v>9</v>
      </c>
      <c r="AF1992" s="8" t="s">
        <v>49</v>
      </c>
    </row>
    <row r="1993" spans="1:32" x14ac:dyDescent="0.25">
      <c r="A1993" s="6" t="s">
        <v>5247</v>
      </c>
      <c r="B1993" s="6" t="s">
        <v>5248</v>
      </c>
      <c r="C1993" s="6" t="s">
        <v>793</v>
      </c>
      <c r="D1993" s="7">
        <v>21</v>
      </c>
      <c r="E1993" s="8" t="s">
        <v>7977</v>
      </c>
      <c r="F1993" s="8">
        <v>0</v>
      </c>
      <c r="G1993" s="8">
        <v>0</v>
      </c>
      <c r="H1993" s="8">
        <f>VLOOKUP(E1993,[1]Hoja1!$E:$F,2,FALSE)</f>
        <v>0</v>
      </c>
      <c r="I1993" s="8">
        <f>VLOOKUP(E1993,[1]Hoja1!$E:$S,3,FALSE)</f>
        <v>0</v>
      </c>
      <c r="J1993" s="8">
        <f>VLOOKUP(E1993,[1]Hoja1!$E:$S,4,FALSE)</f>
        <v>0</v>
      </c>
      <c r="K1993" s="8">
        <f>VLOOKUP(E1993,[1]Hoja1!$E:$S,5,FALSE)</f>
        <v>0</v>
      </c>
      <c r="L1993" s="8">
        <f>VLOOKUP(E1993,[1]Hoja1!$E:$S,6,FALSE)</f>
        <v>0</v>
      </c>
      <c r="M1993" s="8">
        <f>VLOOKUP(E1993,[1]Hoja1!$E:$S,7,FALSE)</f>
        <v>0</v>
      </c>
      <c r="N1993" s="6"/>
      <c r="O1993" s="6" t="s">
        <v>1727</v>
      </c>
      <c r="P1993" s="6" t="s">
        <v>1960</v>
      </c>
      <c r="Q1993" s="6" t="s">
        <v>7978</v>
      </c>
      <c r="R1993" s="6" t="s">
        <v>34</v>
      </c>
      <c r="S1993" s="7" t="s">
        <v>35</v>
      </c>
      <c r="T1993" s="7" t="s">
        <v>35</v>
      </c>
      <c r="U1993" s="7">
        <v>29</v>
      </c>
      <c r="V1993" s="6" t="s">
        <v>80</v>
      </c>
      <c r="W1993" s="6" t="s">
        <v>80</v>
      </c>
      <c r="X1993" s="6" t="s">
        <v>5541</v>
      </c>
      <c r="Y1993" s="8" t="s">
        <v>82</v>
      </c>
      <c r="Z1993" s="6" t="s">
        <v>7979</v>
      </c>
      <c r="AA1993" s="8">
        <v>0</v>
      </c>
      <c r="AB1993" s="8">
        <v>0</v>
      </c>
      <c r="AC1993" s="8">
        <v>0</v>
      </c>
      <c r="AD1993" s="8">
        <v>0</v>
      </c>
      <c r="AE1993" s="8">
        <v>0</v>
      </c>
      <c r="AF1993" s="8">
        <v>0</v>
      </c>
    </row>
    <row r="1994" spans="1:32" x14ac:dyDescent="0.25">
      <c r="A1994" s="6" t="s">
        <v>5247</v>
      </c>
      <c r="B1994" s="6" t="s">
        <v>5248</v>
      </c>
      <c r="C1994" s="6" t="s">
        <v>793</v>
      </c>
      <c r="D1994" s="7">
        <v>22</v>
      </c>
      <c r="E1994" s="8" t="s">
        <v>7980</v>
      </c>
      <c r="F1994" s="8">
        <v>0</v>
      </c>
      <c r="G1994" s="8">
        <v>0</v>
      </c>
      <c r="H1994" s="8">
        <f>VLOOKUP(E1994,[1]Hoja1!$E:$F,2,FALSE)</f>
        <v>0</v>
      </c>
      <c r="I1994" s="8">
        <f>VLOOKUP(E1994,[1]Hoja1!$E:$S,3,FALSE)</f>
        <v>0</v>
      </c>
      <c r="J1994" s="8">
        <f>VLOOKUP(E1994,[1]Hoja1!$E:$S,4,FALSE)</f>
        <v>0</v>
      </c>
      <c r="K1994" s="8">
        <f>VLOOKUP(E1994,[1]Hoja1!$E:$S,5,FALSE)</f>
        <v>0</v>
      </c>
      <c r="L1994" s="8">
        <f>VLOOKUP(E1994,[1]Hoja1!$E:$S,6,FALSE)</f>
        <v>0</v>
      </c>
      <c r="M1994" s="8">
        <f>VLOOKUP(E1994,[1]Hoja1!$E:$S,7,FALSE)</f>
        <v>0</v>
      </c>
      <c r="N1994" s="6"/>
      <c r="O1994" s="6" t="s">
        <v>7981</v>
      </c>
      <c r="P1994" s="6" t="s">
        <v>821</v>
      </c>
      <c r="Q1994" s="6" t="s">
        <v>7982</v>
      </c>
      <c r="R1994" s="6" t="s">
        <v>34</v>
      </c>
      <c r="S1994" s="7" t="s">
        <v>35</v>
      </c>
      <c r="T1994" s="7" t="s">
        <v>35</v>
      </c>
      <c r="U1994" s="7">
        <v>36</v>
      </c>
      <c r="V1994" s="6" t="s">
        <v>80</v>
      </c>
      <c r="W1994" s="6" t="s">
        <v>80</v>
      </c>
      <c r="X1994" s="6" t="s">
        <v>5329</v>
      </c>
      <c r="Y1994" s="8" t="s">
        <v>1675</v>
      </c>
      <c r="Z1994" s="6" t="s">
        <v>7983</v>
      </c>
      <c r="AA1994" s="8">
        <v>0</v>
      </c>
      <c r="AB1994" s="8">
        <v>0</v>
      </c>
      <c r="AC1994" s="8">
        <v>0</v>
      </c>
      <c r="AD1994" s="8">
        <v>0</v>
      </c>
      <c r="AE1994" s="8">
        <v>0</v>
      </c>
      <c r="AF1994" s="8">
        <v>0</v>
      </c>
    </row>
    <row r="1995" spans="1:32" x14ac:dyDescent="0.25">
      <c r="A1995" s="6" t="s">
        <v>5247</v>
      </c>
      <c r="B1995" s="6" t="s">
        <v>5248</v>
      </c>
      <c r="C1995" s="6" t="s">
        <v>793</v>
      </c>
      <c r="D1995" s="7">
        <v>23</v>
      </c>
      <c r="E1995" s="8" t="s">
        <v>7984</v>
      </c>
      <c r="F1995" s="8">
        <v>0</v>
      </c>
      <c r="G1995" s="8">
        <v>0</v>
      </c>
      <c r="H1995" s="8">
        <f>VLOOKUP(E1995,[1]Hoja1!$E:$F,2,FALSE)</f>
        <v>0</v>
      </c>
      <c r="I1995" s="8">
        <f>VLOOKUP(E1995,[1]Hoja1!$E:$S,3,FALSE)</f>
        <v>0</v>
      </c>
      <c r="J1995" s="8">
        <f>VLOOKUP(E1995,[1]Hoja1!$E:$S,4,FALSE)</f>
        <v>0</v>
      </c>
      <c r="K1995" s="8">
        <f>VLOOKUP(E1995,[1]Hoja1!$E:$S,5,FALSE)</f>
        <v>0</v>
      </c>
      <c r="L1995" s="8">
        <f>VLOOKUP(E1995,[1]Hoja1!$E:$S,6,FALSE)</f>
        <v>0</v>
      </c>
      <c r="M1995" s="8">
        <f>VLOOKUP(E1995,[1]Hoja1!$E:$S,7,FALSE)</f>
        <v>0</v>
      </c>
      <c r="N1995" s="6"/>
      <c r="O1995" s="6" t="s">
        <v>2832</v>
      </c>
      <c r="P1995" s="6" t="s">
        <v>1678</v>
      </c>
      <c r="Q1995" s="6" t="s">
        <v>1622</v>
      </c>
      <c r="R1995" s="6" t="s">
        <v>34</v>
      </c>
      <c r="S1995" s="7" t="s">
        <v>35</v>
      </c>
      <c r="T1995" s="7" t="s">
        <v>35</v>
      </c>
      <c r="U1995" s="7">
        <v>54</v>
      </c>
      <c r="V1995" s="6" t="s">
        <v>80</v>
      </c>
      <c r="W1995" s="6" t="s">
        <v>80</v>
      </c>
      <c r="X1995" s="6" t="s">
        <v>119</v>
      </c>
      <c r="Y1995" s="8" t="s">
        <v>120</v>
      </c>
      <c r="Z1995" s="6" t="s">
        <v>7985</v>
      </c>
      <c r="AA1995" s="8">
        <v>0</v>
      </c>
      <c r="AB1995" s="8">
        <v>0</v>
      </c>
      <c r="AC1995" s="8">
        <v>0</v>
      </c>
      <c r="AD1995" s="8">
        <v>0</v>
      </c>
      <c r="AE1995" s="8">
        <v>0</v>
      </c>
      <c r="AF1995" s="8">
        <v>0</v>
      </c>
    </row>
    <row r="1996" spans="1:32" x14ac:dyDescent="0.25">
      <c r="A1996" s="6" t="s">
        <v>5247</v>
      </c>
      <c r="B1996" s="6" t="s">
        <v>5248</v>
      </c>
      <c r="C1996" s="6" t="s">
        <v>793</v>
      </c>
      <c r="D1996" s="7">
        <v>24</v>
      </c>
      <c r="E1996" s="8" t="s">
        <v>7986</v>
      </c>
      <c r="F1996" s="8">
        <v>0</v>
      </c>
      <c r="G1996" s="8">
        <v>0</v>
      </c>
      <c r="H1996" s="8">
        <f>VLOOKUP(E1996,[1]Hoja1!$E:$F,2,FALSE)</f>
        <v>0</v>
      </c>
      <c r="I1996" s="8">
        <f>VLOOKUP(E1996,[1]Hoja1!$E:$S,3,FALSE)</f>
        <v>0</v>
      </c>
      <c r="J1996" s="8">
        <f>VLOOKUP(E1996,[1]Hoja1!$E:$S,4,FALSE)</f>
        <v>0</v>
      </c>
      <c r="K1996" s="8">
        <f>VLOOKUP(E1996,[1]Hoja1!$E:$S,5,FALSE)</f>
        <v>0</v>
      </c>
      <c r="L1996" s="8">
        <f>VLOOKUP(E1996,[1]Hoja1!$E:$S,6,FALSE)</f>
        <v>0</v>
      </c>
      <c r="M1996" s="8">
        <f>VLOOKUP(E1996,[1]Hoja1!$E:$S,7,FALSE)</f>
        <v>0</v>
      </c>
      <c r="N1996" s="6"/>
      <c r="O1996" s="6" t="s">
        <v>7987</v>
      </c>
      <c r="P1996" s="6" t="s">
        <v>486</v>
      </c>
      <c r="Q1996" s="6" t="s">
        <v>7988</v>
      </c>
      <c r="R1996" s="6" t="s">
        <v>34</v>
      </c>
      <c r="S1996" s="7" t="s">
        <v>35</v>
      </c>
      <c r="T1996" s="7" t="s">
        <v>35</v>
      </c>
      <c r="U1996" s="7">
        <v>55</v>
      </c>
      <c r="V1996" s="6" t="s">
        <v>80</v>
      </c>
      <c r="W1996" s="6" t="s">
        <v>80</v>
      </c>
      <c r="X1996" s="6" t="s">
        <v>1844</v>
      </c>
      <c r="Y1996" s="8" t="s">
        <v>120</v>
      </c>
      <c r="Z1996" s="6" t="s">
        <v>7989</v>
      </c>
      <c r="AA1996" s="8">
        <v>0</v>
      </c>
      <c r="AB1996" s="8">
        <v>0</v>
      </c>
      <c r="AC1996" s="8">
        <v>0</v>
      </c>
      <c r="AD1996" s="8">
        <v>0</v>
      </c>
      <c r="AE1996" s="8">
        <v>0</v>
      </c>
      <c r="AF1996" s="8">
        <v>0</v>
      </c>
    </row>
    <row r="1997" spans="1:32" x14ac:dyDescent="0.25">
      <c r="A1997" s="6" t="s">
        <v>5247</v>
      </c>
      <c r="B1997" s="6" t="s">
        <v>5248</v>
      </c>
      <c r="C1997" s="6" t="s">
        <v>793</v>
      </c>
      <c r="D1997" s="7">
        <v>25</v>
      </c>
      <c r="E1997" s="8" t="s">
        <v>7990</v>
      </c>
      <c r="F1997" s="8">
        <v>0</v>
      </c>
      <c r="G1997" s="8">
        <v>0</v>
      </c>
      <c r="H1997" s="8">
        <f>VLOOKUP(E1997,[1]Hoja1!$E:$F,2,FALSE)</f>
        <v>0</v>
      </c>
      <c r="I1997" s="8">
        <f>VLOOKUP(E1997,[1]Hoja1!$E:$S,3,FALSE)</f>
        <v>0</v>
      </c>
      <c r="J1997" s="8">
        <f>VLOOKUP(E1997,[1]Hoja1!$E:$S,4,FALSE)</f>
        <v>0</v>
      </c>
      <c r="K1997" s="8">
        <f>VLOOKUP(E1997,[1]Hoja1!$E:$S,5,FALSE)</f>
        <v>0</v>
      </c>
      <c r="L1997" s="8">
        <f>VLOOKUP(E1997,[1]Hoja1!$E:$S,6,FALSE)</f>
        <v>0</v>
      </c>
      <c r="M1997" s="8">
        <f>VLOOKUP(E1997,[1]Hoja1!$E:$S,7,FALSE)</f>
        <v>0</v>
      </c>
      <c r="N1997" s="6"/>
      <c r="O1997" s="6" t="s">
        <v>441</v>
      </c>
      <c r="P1997" s="6" t="s">
        <v>43</v>
      </c>
      <c r="Q1997" s="6" t="s">
        <v>7991</v>
      </c>
      <c r="R1997" s="6" t="s">
        <v>34</v>
      </c>
      <c r="S1997" s="7" t="s">
        <v>35</v>
      </c>
      <c r="T1997" s="7" t="s">
        <v>35</v>
      </c>
      <c r="U1997" s="7">
        <v>62</v>
      </c>
      <c r="V1997" s="6" t="s">
        <v>80</v>
      </c>
      <c r="W1997" s="6" t="s">
        <v>80</v>
      </c>
      <c r="X1997" s="6" t="s">
        <v>81</v>
      </c>
      <c r="Y1997" s="8" t="s">
        <v>82</v>
      </c>
      <c r="Z1997" s="6" t="s">
        <v>7992</v>
      </c>
      <c r="AA1997" s="8">
        <v>0</v>
      </c>
      <c r="AB1997" s="8">
        <v>0</v>
      </c>
      <c r="AC1997" s="8">
        <v>0</v>
      </c>
      <c r="AD1997" s="8">
        <v>0</v>
      </c>
      <c r="AE1997" s="8">
        <v>0</v>
      </c>
      <c r="AF1997" s="8">
        <v>0</v>
      </c>
    </row>
    <row r="1998" spans="1:32" x14ac:dyDescent="0.25">
      <c r="A1998" s="6" t="s">
        <v>5247</v>
      </c>
      <c r="B1998" s="6" t="s">
        <v>5248</v>
      </c>
      <c r="C1998" s="6" t="s">
        <v>793</v>
      </c>
      <c r="D1998" s="7">
        <v>26</v>
      </c>
      <c r="E1998" s="8" t="s">
        <v>7993</v>
      </c>
      <c r="F1998" s="8">
        <v>0</v>
      </c>
      <c r="G1998" s="8">
        <v>0</v>
      </c>
      <c r="H1998" s="8">
        <f>VLOOKUP(E1998,[1]Hoja1!$E:$F,2,FALSE)</f>
        <v>0</v>
      </c>
      <c r="I1998" s="8">
        <f>VLOOKUP(E1998,[1]Hoja1!$E:$S,3,FALSE)</f>
        <v>0</v>
      </c>
      <c r="J1998" s="8">
        <f>VLOOKUP(E1998,[1]Hoja1!$E:$S,4,FALSE)</f>
        <v>0</v>
      </c>
      <c r="K1998" s="8">
        <f>VLOOKUP(E1998,[1]Hoja1!$E:$S,5,FALSE)</f>
        <v>0</v>
      </c>
      <c r="L1998" s="8">
        <f>VLOOKUP(E1998,[1]Hoja1!$E:$S,6,FALSE)</f>
        <v>0</v>
      </c>
      <c r="M1998" s="8">
        <f>VLOOKUP(E1998,[1]Hoja1!$E:$S,7,FALSE)</f>
        <v>0</v>
      </c>
      <c r="N1998" s="6"/>
      <c r="O1998" s="6" t="s">
        <v>7994</v>
      </c>
      <c r="P1998" s="6" t="s">
        <v>290</v>
      </c>
      <c r="Q1998" s="6" t="s">
        <v>7995</v>
      </c>
      <c r="R1998" s="6" t="s">
        <v>34</v>
      </c>
      <c r="S1998" s="7" t="s">
        <v>35</v>
      </c>
      <c r="T1998" s="7" t="s">
        <v>35</v>
      </c>
      <c r="U1998" s="7">
        <v>35</v>
      </c>
      <c r="V1998" s="6" t="s">
        <v>80</v>
      </c>
      <c r="W1998" s="6" t="s">
        <v>80</v>
      </c>
      <c r="X1998" s="6" t="s">
        <v>5329</v>
      </c>
      <c r="Y1998" s="8" t="s">
        <v>1675</v>
      </c>
      <c r="Z1998" s="6" t="s">
        <v>7996</v>
      </c>
      <c r="AA1998" s="8">
        <v>0</v>
      </c>
      <c r="AB1998" s="8">
        <v>0</v>
      </c>
      <c r="AC1998" s="8">
        <v>0</v>
      </c>
      <c r="AD1998" s="8">
        <v>0</v>
      </c>
      <c r="AE1998" s="8">
        <v>0</v>
      </c>
      <c r="AF1998" s="8">
        <v>0</v>
      </c>
    </row>
    <row r="1999" spans="1:32" x14ac:dyDescent="0.25">
      <c r="A1999" s="6" t="s">
        <v>5247</v>
      </c>
      <c r="B1999" s="6" t="s">
        <v>5248</v>
      </c>
      <c r="C1999" s="6" t="s">
        <v>793</v>
      </c>
      <c r="D1999" s="7">
        <v>27</v>
      </c>
      <c r="E1999" s="8" t="s">
        <v>7997</v>
      </c>
      <c r="F1999" s="8">
        <v>0</v>
      </c>
      <c r="G1999" s="8">
        <v>0</v>
      </c>
      <c r="H1999" s="8">
        <f>VLOOKUP(E1999,[1]Hoja1!$E:$F,2,FALSE)</f>
        <v>0</v>
      </c>
      <c r="I1999" s="8">
        <f>VLOOKUP(E1999,[1]Hoja1!$E:$S,3,FALSE)</f>
        <v>0</v>
      </c>
      <c r="J1999" s="8">
        <f>VLOOKUP(E1999,[1]Hoja1!$E:$S,4,FALSE)</f>
        <v>0</v>
      </c>
      <c r="K1999" s="8">
        <f>VLOOKUP(E1999,[1]Hoja1!$E:$S,5,FALSE)</f>
        <v>0</v>
      </c>
      <c r="L1999" s="8">
        <f>VLOOKUP(E1999,[1]Hoja1!$E:$S,6,FALSE)</f>
        <v>0</v>
      </c>
      <c r="M1999" s="8">
        <f>VLOOKUP(E1999,[1]Hoja1!$E:$S,7,FALSE)</f>
        <v>0</v>
      </c>
      <c r="N1999" s="6"/>
      <c r="O1999" s="6" t="s">
        <v>278</v>
      </c>
      <c r="P1999" s="6" t="s">
        <v>6070</v>
      </c>
      <c r="Q1999" s="6" t="s">
        <v>1585</v>
      </c>
      <c r="R1999" s="6" t="s">
        <v>34</v>
      </c>
      <c r="S1999" s="7" t="s">
        <v>35</v>
      </c>
      <c r="T1999" s="7" t="s">
        <v>35</v>
      </c>
      <c r="U1999" s="7">
        <v>31</v>
      </c>
      <c r="V1999" s="6" t="s">
        <v>80</v>
      </c>
      <c r="W1999" s="6" t="s">
        <v>80</v>
      </c>
      <c r="X1999" s="6" t="s">
        <v>80</v>
      </c>
      <c r="Y1999" s="8" t="s">
        <v>215</v>
      </c>
      <c r="Z1999" s="6" t="s">
        <v>7998</v>
      </c>
      <c r="AA1999" s="8">
        <v>0</v>
      </c>
      <c r="AB1999" s="8">
        <v>0</v>
      </c>
      <c r="AC1999" s="8">
        <v>0</v>
      </c>
      <c r="AD1999" s="8">
        <v>0</v>
      </c>
      <c r="AE1999" s="8">
        <v>0</v>
      </c>
      <c r="AF1999" s="8">
        <v>0</v>
      </c>
    </row>
    <row r="2000" spans="1:32" x14ac:dyDescent="0.25">
      <c r="A2000" s="6" t="s">
        <v>5247</v>
      </c>
      <c r="B2000" s="6" t="s">
        <v>5248</v>
      </c>
      <c r="C2000" s="6" t="s">
        <v>793</v>
      </c>
      <c r="D2000" s="7">
        <v>28</v>
      </c>
      <c r="E2000" s="8" t="s">
        <v>7999</v>
      </c>
      <c r="F2000" s="8">
        <v>0</v>
      </c>
      <c r="G2000" s="8">
        <v>0</v>
      </c>
      <c r="H2000" s="8">
        <f>VLOOKUP(E2000,[1]Hoja1!$E:$F,2,FALSE)</f>
        <v>0</v>
      </c>
      <c r="I2000" s="8">
        <f>VLOOKUP(E2000,[1]Hoja1!$E:$S,3,FALSE)</f>
        <v>0</v>
      </c>
      <c r="J2000" s="8">
        <f>VLOOKUP(E2000,[1]Hoja1!$E:$S,4,FALSE)</f>
        <v>0</v>
      </c>
      <c r="K2000" s="8">
        <f>VLOOKUP(E2000,[1]Hoja1!$E:$S,5,FALSE)</f>
        <v>0</v>
      </c>
      <c r="L2000" s="8">
        <f>VLOOKUP(E2000,[1]Hoja1!$E:$S,6,FALSE)</f>
        <v>0</v>
      </c>
      <c r="M2000" s="8">
        <f>VLOOKUP(E2000,[1]Hoja1!$E:$S,7,FALSE)</f>
        <v>0</v>
      </c>
      <c r="N2000" s="6"/>
      <c r="O2000" s="6" t="s">
        <v>8000</v>
      </c>
      <c r="P2000" s="6" t="s">
        <v>2593</v>
      </c>
      <c r="Q2000" s="6" t="s">
        <v>8001</v>
      </c>
      <c r="R2000" s="6" t="s">
        <v>54</v>
      </c>
      <c r="S2000" s="7" t="s">
        <v>35</v>
      </c>
      <c r="T2000" s="7" t="s">
        <v>35</v>
      </c>
      <c r="U2000" s="7">
        <v>36</v>
      </c>
      <c r="V2000" s="6" t="s">
        <v>80</v>
      </c>
      <c r="W2000" s="6" t="s">
        <v>80</v>
      </c>
      <c r="X2000" s="6" t="s">
        <v>5541</v>
      </c>
      <c r="Y2000" s="8" t="s">
        <v>82</v>
      </c>
      <c r="Z2000" s="6" t="s">
        <v>8002</v>
      </c>
      <c r="AA2000" s="8">
        <v>0</v>
      </c>
      <c r="AB2000" s="8">
        <v>0</v>
      </c>
      <c r="AC2000" s="8">
        <v>0</v>
      </c>
      <c r="AD2000" s="8">
        <v>0</v>
      </c>
      <c r="AE2000" s="8">
        <v>0</v>
      </c>
      <c r="AF2000" s="8">
        <v>0</v>
      </c>
    </row>
    <row r="2001" spans="1:32" x14ac:dyDescent="0.25">
      <c r="A2001" s="6" t="s">
        <v>5247</v>
      </c>
      <c r="B2001" s="6" t="s">
        <v>5248</v>
      </c>
      <c r="C2001" s="6" t="s">
        <v>793</v>
      </c>
      <c r="D2001" s="7">
        <v>29</v>
      </c>
      <c r="E2001" s="8" t="s">
        <v>8003</v>
      </c>
      <c r="F2001" s="8">
        <v>0</v>
      </c>
      <c r="G2001" s="8">
        <v>0</v>
      </c>
      <c r="H2001" s="8">
        <f>VLOOKUP(E2001,[1]Hoja1!$E:$F,2,FALSE)</f>
        <v>0</v>
      </c>
      <c r="I2001" s="8">
        <f>VLOOKUP(E2001,[1]Hoja1!$E:$S,3,FALSE)</f>
        <v>0</v>
      </c>
      <c r="J2001" s="8">
        <f>VLOOKUP(E2001,[1]Hoja1!$E:$S,4,FALSE)</f>
        <v>0</v>
      </c>
      <c r="K2001" s="8">
        <f>VLOOKUP(E2001,[1]Hoja1!$E:$S,5,FALSE)</f>
        <v>0</v>
      </c>
      <c r="L2001" s="8">
        <f>VLOOKUP(E2001,[1]Hoja1!$E:$S,6,FALSE)</f>
        <v>0</v>
      </c>
      <c r="M2001" s="8">
        <f>VLOOKUP(E2001,[1]Hoja1!$E:$S,7,FALSE)</f>
        <v>0</v>
      </c>
      <c r="N2001" s="6"/>
      <c r="O2001" s="6" t="s">
        <v>138</v>
      </c>
      <c r="P2001" s="6" t="s">
        <v>43</v>
      </c>
      <c r="Q2001" s="6" t="s">
        <v>8004</v>
      </c>
      <c r="R2001" s="6" t="s">
        <v>54</v>
      </c>
      <c r="S2001" s="7" t="s">
        <v>35</v>
      </c>
      <c r="T2001" s="7" t="s">
        <v>35</v>
      </c>
      <c r="U2001" s="7">
        <v>39</v>
      </c>
      <c r="V2001" s="6" t="s">
        <v>80</v>
      </c>
      <c r="W2001" s="6" t="s">
        <v>80</v>
      </c>
      <c r="X2001" s="6" t="s">
        <v>3284</v>
      </c>
      <c r="Y2001" s="8" t="s">
        <v>1675</v>
      </c>
      <c r="Z2001" s="6" t="s">
        <v>8005</v>
      </c>
      <c r="AA2001" s="8">
        <v>0</v>
      </c>
      <c r="AB2001" s="8">
        <v>0</v>
      </c>
      <c r="AC2001" s="8">
        <v>0</v>
      </c>
      <c r="AD2001" s="8">
        <v>0</v>
      </c>
      <c r="AE2001" s="8">
        <v>0</v>
      </c>
      <c r="AF2001" s="8">
        <v>0</v>
      </c>
    </row>
    <row r="2002" spans="1:32" x14ac:dyDescent="0.25">
      <c r="A2002" s="6" t="s">
        <v>5247</v>
      </c>
      <c r="B2002" s="6" t="s">
        <v>5248</v>
      </c>
      <c r="C2002" s="6" t="s">
        <v>793</v>
      </c>
      <c r="D2002" s="7">
        <v>30</v>
      </c>
      <c r="E2002" s="8" t="s">
        <v>8006</v>
      </c>
      <c r="F2002" s="8">
        <v>0</v>
      </c>
      <c r="G2002" s="8">
        <v>0</v>
      </c>
      <c r="H2002" s="8">
        <f>VLOOKUP(E2002,[1]Hoja1!$E:$F,2,FALSE)</f>
        <v>0</v>
      </c>
      <c r="I2002" s="8">
        <f>VLOOKUP(E2002,[1]Hoja1!$E:$S,3,FALSE)</f>
        <v>0</v>
      </c>
      <c r="J2002" s="8">
        <f>VLOOKUP(E2002,[1]Hoja1!$E:$S,4,FALSE)</f>
        <v>0</v>
      </c>
      <c r="K2002" s="8">
        <f>VLOOKUP(E2002,[1]Hoja1!$E:$S,5,FALSE)</f>
        <v>0</v>
      </c>
      <c r="L2002" s="8">
        <f>VLOOKUP(E2002,[1]Hoja1!$E:$S,6,FALSE)</f>
        <v>0</v>
      </c>
      <c r="M2002" s="8">
        <f>VLOOKUP(E2002,[1]Hoja1!$E:$S,7,FALSE)</f>
        <v>0</v>
      </c>
      <c r="N2002" s="6"/>
      <c r="O2002" s="6" t="s">
        <v>8007</v>
      </c>
      <c r="P2002" s="6" t="s">
        <v>8008</v>
      </c>
      <c r="Q2002" s="6" t="s">
        <v>5734</v>
      </c>
      <c r="R2002" s="6" t="s">
        <v>34</v>
      </c>
      <c r="S2002" s="7" t="s">
        <v>35</v>
      </c>
      <c r="T2002" s="7" t="s">
        <v>35</v>
      </c>
      <c r="U2002" s="7">
        <v>66</v>
      </c>
      <c r="V2002" s="6" t="s">
        <v>80</v>
      </c>
      <c r="W2002" s="6" t="s">
        <v>80</v>
      </c>
      <c r="X2002" s="6" t="s">
        <v>80</v>
      </c>
      <c r="Y2002" s="8" t="s">
        <v>215</v>
      </c>
      <c r="Z2002" s="6" t="s">
        <v>8009</v>
      </c>
      <c r="AA2002" s="8">
        <v>0</v>
      </c>
      <c r="AB2002" s="8">
        <v>0</v>
      </c>
      <c r="AC2002" s="8">
        <v>0</v>
      </c>
      <c r="AD2002" s="8">
        <v>0</v>
      </c>
      <c r="AE2002" s="8">
        <v>0</v>
      </c>
      <c r="AF2002" s="8">
        <v>0</v>
      </c>
    </row>
    <row r="2003" spans="1:32" x14ac:dyDescent="0.25">
      <c r="A2003" s="6" t="s">
        <v>5247</v>
      </c>
      <c r="B2003" s="6" t="s">
        <v>5248</v>
      </c>
      <c r="C2003" s="6" t="s">
        <v>793</v>
      </c>
      <c r="D2003" s="7">
        <v>31</v>
      </c>
      <c r="E2003" s="8" t="s">
        <v>8010</v>
      </c>
      <c r="F2003" s="8">
        <v>0</v>
      </c>
      <c r="G2003" s="8">
        <v>0</v>
      </c>
      <c r="H2003" s="8">
        <f>VLOOKUP(E2003,[1]Hoja1!$E:$F,2,FALSE)</f>
        <v>0</v>
      </c>
      <c r="I2003" s="8">
        <f>VLOOKUP(E2003,[1]Hoja1!$E:$S,3,FALSE)</f>
        <v>0</v>
      </c>
      <c r="J2003" s="8">
        <f>VLOOKUP(E2003,[1]Hoja1!$E:$S,4,FALSE)</f>
        <v>0</v>
      </c>
      <c r="K2003" s="8">
        <f>VLOOKUP(E2003,[1]Hoja1!$E:$S,5,FALSE)</f>
        <v>0</v>
      </c>
      <c r="L2003" s="8">
        <f>VLOOKUP(E2003,[1]Hoja1!$E:$S,6,FALSE)</f>
        <v>0</v>
      </c>
      <c r="M2003" s="8">
        <f>VLOOKUP(E2003,[1]Hoja1!$E:$S,7,FALSE)</f>
        <v>0</v>
      </c>
      <c r="N2003" s="6"/>
      <c r="O2003" s="6" t="s">
        <v>8011</v>
      </c>
      <c r="P2003" s="6" t="s">
        <v>2120</v>
      </c>
      <c r="Q2003" s="6" t="s">
        <v>252</v>
      </c>
      <c r="R2003" s="6" t="s">
        <v>34</v>
      </c>
      <c r="S2003" s="7" t="s">
        <v>35</v>
      </c>
      <c r="T2003" s="7" t="s">
        <v>35</v>
      </c>
      <c r="U2003" s="7">
        <v>36</v>
      </c>
      <c r="V2003" s="6" t="s">
        <v>80</v>
      </c>
      <c r="W2003" s="6" t="s">
        <v>80</v>
      </c>
      <c r="X2003" s="6" t="s">
        <v>1674</v>
      </c>
      <c r="Y2003" s="8" t="s">
        <v>1675</v>
      </c>
      <c r="Z2003" s="6" t="s">
        <v>8012</v>
      </c>
      <c r="AA2003" s="8">
        <v>0</v>
      </c>
      <c r="AB2003" s="8">
        <v>0</v>
      </c>
      <c r="AC2003" s="8">
        <v>0</v>
      </c>
      <c r="AD2003" s="8">
        <v>0</v>
      </c>
      <c r="AE2003" s="8">
        <v>0</v>
      </c>
      <c r="AF2003" s="8">
        <v>0</v>
      </c>
    </row>
    <row r="2004" spans="1:32" x14ac:dyDescent="0.25">
      <c r="A2004" s="6" t="s">
        <v>5247</v>
      </c>
      <c r="B2004" s="6" t="s">
        <v>5248</v>
      </c>
      <c r="C2004" s="6" t="s">
        <v>793</v>
      </c>
      <c r="D2004" s="7">
        <v>32</v>
      </c>
      <c r="E2004" s="8" t="s">
        <v>8013</v>
      </c>
      <c r="F2004" s="8">
        <v>0</v>
      </c>
      <c r="G2004" s="8">
        <v>0</v>
      </c>
      <c r="H2004" s="8">
        <f>VLOOKUP(E2004,[1]Hoja1!$E:$F,2,FALSE)</f>
        <v>0</v>
      </c>
      <c r="I2004" s="8">
        <f>VLOOKUP(E2004,[1]Hoja1!$E:$S,3,FALSE)</f>
        <v>0</v>
      </c>
      <c r="J2004" s="8">
        <f>VLOOKUP(E2004,[1]Hoja1!$E:$S,4,FALSE)</f>
        <v>0</v>
      </c>
      <c r="K2004" s="8">
        <f>VLOOKUP(E2004,[1]Hoja1!$E:$S,5,FALSE)</f>
        <v>0</v>
      </c>
      <c r="L2004" s="8">
        <f>VLOOKUP(E2004,[1]Hoja1!$E:$S,6,FALSE)</f>
        <v>0</v>
      </c>
      <c r="M2004" s="8">
        <f>VLOOKUP(E2004,[1]Hoja1!$E:$S,7,FALSE)</f>
        <v>0</v>
      </c>
      <c r="N2004" s="6"/>
      <c r="O2004" s="6" t="s">
        <v>267</v>
      </c>
      <c r="P2004" s="6" t="s">
        <v>1722</v>
      </c>
      <c r="Q2004" s="6" t="s">
        <v>8014</v>
      </c>
      <c r="R2004" s="6" t="s">
        <v>54</v>
      </c>
      <c r="S2004" s="7" t="s">
        <v>35</v>
      </c>
      <c r="T2004" s="7" t="s">
        <v>30</v>
      </c>
      <c r="U2004" s="7">
        <v>25</v>
      </c>
      <c r="V2004" s="6" t="s">
        <v>80</v>
      </c>
      <c r="W2004" s="6" t="s">
        <v>80</v>
      </c>
      <c r="X2004" s="6" t="s">
        <v>1674</v>
      </c>
      <c r="Y2004" s="8" t="s">
        <v>1675</v>
      </c>
      <c r="Z2004" s="6" t="s">
        <v>8015</v>
      </c>
      <c r="AA2004" s="8">
        <v>0</v>
      </c>
      <c r="AB2004" s="8">
        <v>0</v>
      </c>
      <c r="AC2004" s="8">
        <v>0</v>
      </c>
      <c r="AD2004" s="8">
        <v>0</v>
      </c>
      <c r="AE2004" s="8">
        <v>0</v>
      </c>
      <c r="AF2004" s="8">
        <v>0</v>
      </c>
    </row>
    <row r="2005" spans="1:32" x14ac:dyDescent="0.25">
      <c r="A2005" s="6" t="s">
        <v>5247</v>
      </c>
      <c r="B2005" s="6" t="s">
        <v>5248</v>
      </c>
      <c r="C2005" s="6" t="s">
        <v>793</v>
      </c>
      <c r="D2005" s="7">
        <v>33</v>
      </c>
      <c r="E2005" s="8" t="s">
        <v>8016</v>
      </c>
      <c r="F2005" s="8">
        <v>0</v>
      </c>
      <c r="G2005" s="8">
        <v>0</v>
      </c>
      <c r="H2005" s="8">
        <f>VLOOKUP(E2005,[1]Hoja1!$E:$F,2,FALSE)</f>
        <v>0</v>
      </c>
      <c r="I2005" s="8">
        <f>VLOOKUP(E2005,[1]Hoja1!$E:$S,3,FALSE)</f>
        <v>0</v>
      </c>
      <c r="J2005" s="8">
        <f>VLOOKUP(E2005,[1]Hoja1!$E:$S,4,FALSE)</f>
        <v>0</v>
      </c>
      <c r="K2005" s="8">
        <f>VLOOKUP(E2005,[1]Hoja1!$E:$S,5,FALSE)</f>
        <v>0</v>
      </c>
      <c r="L2005" s="8">
        <f>VLOOKUP(E2005,[1]Hoja1!$E:$S,6,FALSE)</f>
        <v>0</v>
      </c>
      <c r="M2005" s="8">
        <f>VLOOKUP(E2005,[1]Hoja1!$E:$S,7,FALSE)</f>
        <v>0</v>
      </c>
      <c r="N2005" s="6"/>
      <c r="O2005" s="6" t="s">
        <v>116</v>
      </c>
      <c r="P2005" s="6" t="s">
        <v>8017</v>
      </c>
      <c r="Q2005" s="6" t="s">
        <v>2345</v>
      </c>
      <c r="R2005" s="6" t="s">
        <v>54</v>
      </c>
      <c r="S2005" s="7" t="s">
        <v>35</v>
      </c>
      <c r="T2005" s="7" t="s">
        <v>35</v>
      </c>
      <c r="U2005" s="7">
        <v>66</v>
      </c>
      <c r="V2005" s="6" t="s">
        <v>80</v>
      </c>
      <c r="W2005" s="6" t="s">
        <v>80</v>
      </c>
      <c r="X2005" s="6" t="s">
        <v>924</v>
      </c>
      <c r="Y2005" s="8" t="s">
        <v>120</v>
      </c>
      <c r="Z2005" s="6" t="s">
        <v>8018</v>
      </c>
      <c r="AA2005" s="8">
        <v>0</v>
      </c>
      <c r="AB2005" s="8">
        <v>0</v>
      </c>
      <c r="AC2005" s="8">
        <v>0</v>
      </c>
      <c r="AD2005" s="8">
        <v>0</v>
      </c>
      <c r="AE2005" s="8">
        <v>0</v>
      </c>
      <c r="AF2005" s="8">
        <v>0</v>
      </c>
    </row>
    <row r="2006" spans="1:32" x14ac:dyDescent="0.25">
      <c r="A2006" s="6" t="s">
        <v>5247</v>
      </c>
      <c r="B2006" s="6" t="s">
        <v>5248</v>
      </c>
      <c r="C2006" s="6" t="s">
        <v>793</v>
      </c>
      <c r="D2006" s="7">
        <v>34</v>
      </c>
      <c r="E2006" s="8" t="s">
        <v>8019</v>
      </c>
      <c r="F2006" s="8">
        <v>0</v>
      </c>
      <c r="G2006" s="8">
        <v>0</v>
      </c>
      <c r="H2006" s="8">
        <f>VLOOKUP(E2006,[1]Hoja1!$E:$F,2,FALSE)</f>
        <v>0</v>
      </c>
      <c r="I2006" s="8">
        <f>VLOOKUP(E2006,[1]Hoja1!$E:$S,3,FALSE)</f>
        <v>0</v>
      </c>
      <c r="J2006" s="8">
        <f>VLOOKUP(E2006,[1]Hoja1!$E:$S,4,FALSE)</f>
        <v>0</v>
      </c>
      <c r="K2006" s="8">
        <f>VLOOKUP(E2006,[1]Hoja1!$E:$S,5,FALSE)</f>
        <v>0</v>
      </c>
      <c r="L2006" s="8">
        <f>VLOOKUP(E2006,[1]Hoja1!$E:$S,6,FALSE)</f>
        <v>0</v>
      </c>
      <c r="M2006" s="8">
        <f>VLOOKUP(E2006,[1]Hoja1!$E:$S,7,FALSE)</f>
        <v>0</v>
      </c>
      <c r="N2006" s="6"/>
      <c r="O2006" s="6" t="s">
        <v>1025</v>
      </c>
      <c r="P2006" s="6" t="s">
        <v>4435</v>
      </c>
      <c r="Q2006" s="6" t="s">
        <v>8020</v>
      </c>
      <c r="R2006" s="6" t="s">
        <v>54</v>
      </c>
      <c r="S2006" s="7" t="s">
        <v>35</v>
      </c>
      <c r="T2006" s="7" t="s">
        <v>35</v>
      </c>
      <c r="U2006" s="7">
        <v>45</v>
      </c>
      <c r="V2006" s="6" t="s">
        <v>80</v>
      </c>
      <c r="W2006" s="6" t="s">
        <v>80</v>
      </c>
      <c r="X2006" s="6" t="s">
        <v>3536</v>
      </c>
      <c r="Y2006" s="8" t="s">
        <v>120</v>
      </c>
      <c r="Z2006" s="6" t="s">
        <v>8021</v>
      </c>
      <c r="AA2006" s="8">
        <v>0</v>
      </c>
      <c r="AB2006" s="8">
        <v>0</v>
      </c>
      <c r="AC2006" s="8">
        <v>0</v>
      </c>
      <c r="AD2006" s="8">
        <v>0</v>
      </c>
      <c r="AE2006" s="8">
        <v>0</v>
      </c>
      <c r="AF2006" s="8">
        <v>0</v>
      </c>
    </row>
    <row r="2007" spans="1:32" x14ac:dyDescent="0.25">
      <c r="A2007" s="6" t="s">
        <v>5247</v>
      </c>
      <c r="B2007" s="6" t="s">
        <v>5248</v>
      </c>
      <c r="C2007" s="6" t="s">
        <v>793</v>
      </c>
      <c r="D2007" s="7">
        <v>35</v>
      </c>
      <c r="E2007" s="8" t="s">
        <v>8022</v>
      </c>
      <c r="F2007" s="8">
        <v>0</v>
      </c>
      <c r="G2007" s="8">
        <v>0</v>
      </c>
      <c r="H2007" s="8">
        <f>VLOOKUP(E2007,[1]Hoja1!$E:$F,2,FALSE)</f>
        <v>0</v>
      </c>
      <c r="I2007" s="8">
        <f>VLOOKUP(E2007,[1]Hoja1!$E:$S,3,FALSE)</f>
        <v>0</v>
      </c>
      <c r="J2007" s="8">
        <f>VLOOKUP(E2007,[1]Hoja1!$E:$S,4,FALSE)</f>
        <v>0</v>
      </c>
      <c r="K2007" s="8">
        <f>VLOOKUP(E2007,[1]Hoja1!$E:$S,5,FALSE)</f>
        <v>0</v>
      </c>
      <c r="L2007" s="8">
        <f>VLOOKUP(E2007,[1]Hoja1!$E:$S,6,FALSE)</f>
        <v>0</v>
      </c>
      <c r="M2007" s="8">
        <f>VLOOKUP(E2007,[1]Hoja1!$E:$S,7,FALSE)</f>
        <v>0</v>
      </c>
      <c r="N2007" s="6"/>
      <c r="O2007" s="6" t="s">
        <v>346</v>
      </c>
      <c r="P2007" s="6" t="s">
        <v>7748</v>
      </c>
      <c r="Q2007" s="6" t="s">
        <v>8023</v>
      </c>
      <c r="R2007" s="6" t="s">
        <v>54</v>
      </c>
      <c r="S2007" s="7" t="s">
        <v>35</v>
      </c>
      <c r="T2007" s="7" t="s">
        <v>35</v>
      </c>
      <c r="U2007" s="7">
        <v>41</v>
      </c>
      <c r="V2007" s="6" t="s">
        <v>80</v>
      </c>
      <c r="W2007" s="6" t="s">
        <v>80</v>
      </c>
      <c r="X2007" s="6" t="s">
        <v>367</v>
      </c>
      <c r="Y2007" s="8" t="s">
        <v>82</v>
      </c>
      <c r="Z2007" s="6" t="s">
        <v>8024</v>
      </c>
      <c r="AA2007" s="8">
        <v>0</v>
      </c>
      <c r="AB2007" s="8">
        <v>0</v>
      </c>
      <c r="AC2007" s="8">
        <v>0</v>
      </c>
      <c r="AD2007" s="8">
        <v>0</v>
      </c>
      <c r="AE2007" s="8">
        <v>0</v>
      </c>
      <c r="AF2007" s="8">
        <v>0</v>
      </c>
    </row>
    <row r="2008" spans="1:32" x14ac:dyDescent="0.25">
      <c r="A2008" s="6" t="s">
        <v>5247</v>
      </c>
      <c r="B2008" s="6" t="s">
        <v>5248</v>
      </c>
      <c r="C2008" s="6" t="s">
        <v>793</v>
      </c>
      <c r="D2008" s="7">
        <v>36</v>
      </c>
      <c r="E2008" s="8" t="s">
        <v>8025</v>
      </c>
      <c r="F2008" s="8">
        <v>0</v>
      </c>
      <c r="G2008" s="8">
        <v>0</v>
      </c>
      <c r="H2008" s="8">
        <f>VLOOKUP(E2008,[1]Hoja1!$E:$F,2,FALSE)</f>
        <v>2154</v>
      </c>
      <c r="I2008" s="8" t="str">
        <f>VLOOKUP(E2008,[1]Hoja1!$E:$S,3,FALSE)</f>
        <v>ALIANZA ELECTORAL ALIANZA POR EL GRAN CAMBIO</v>
      </c>
      <c r="J2008" s="8">
        <f>VLOOKUP(E2008,[1]Hoja1!$E:$S,4,FALSE)</f>
        <v>2011</v>
      </c>
      <c r="K2008" s="8">
        <f>VLOOKUP(E2008,[1]Hoja1!$E:$S,5,FALSE)</f>
        <v>2016</v>
      </c>
      <c r="L2008" s="8">
        <f>VLOOKUP(E2008,[1]Hoja1!$E:$S,6,FALSE)</f>
        <v>5</v>
      </c>
      <c r="M2008" s="8" t="str">
        <f>VLOOKUP(E2008,[1]Hoja1!$E:$S,7,FALSE)</f>
        <v>REPRESENTANTE ANTE EL PARLAMENTO ANDINO</v>
      </c>
      <c r="N2008" s="6"/>
      <c r="O2008" s="6" t="s">
        <v>77</v>
      </c>
      <c r="P2008" s="6" t="s">
        <v>8026</v>
      </c>
      <c r="Q2008" s="6" t="s">
        <v>8027</v>
      </c>
      <c r="R2008" s="6" t="s">
        <v>34</v>
      </c>
      <c r="S2008" s="7" t="s">
        <v>35</v>
      </c>
      <c r="T2008" s="7" t="s">
        <v>35</v>
      </c>
      <c r="U2008" s="7">
        <v>58</v>
      </c>
      <c r="V2008" s="6" t="s">
        <v>80</v>
      </c>
      <c r="W2008" s="6" t="s">
        <v>80</v>
      </c>
      <c r="X2008" s="6" t="s">
        <v>5374</v>
      </c>
      <c r="Y2008" s="8" t="s">
        <v>120</v>
      </c>
      <c r="Z2008" s="6" t="s">
        <v>8028</v>
      </c>
      <c r="AA2008" s="8">
        <v>2154</v>
      </c>
      <c r="AB2008" s="8" t="s">
        <v>6769</v>
      </c>
      <c r="AC2008" s="8">
        <v>2011</v>
      </c>
      <c r="AD2008" s="8">
        <v>2016</v>
      </c>
      <c r="AE2008" s="8">
        <v>5</v>
      </c>
      <c r="AF2008" s="8" t="s">
        <v>3019</v>
      </c>
    </row>
    <row r="2009" spans="1:32" x14ac:dyDescent="0.25">
      <c r="A2009" s="6" t="s">
        <v>8029</v>
      </c>
      <c r="B2009" s="6" t="s">
        <v>8030</v>
      </c>
      <c r="C2009" s="6" t="s">
        <v>28</v>
      </c>
      <c r="D2009" s="7">
        <v>1</v>
      </c>
      <c r="E2009" s="8" t="s">
        <v>8031</v>
      </c>
      <c r="F2009" s="8" t="s">
        <v>30</v>
      </c>
      <c r="G2009" s="8">
        <v>4</v>
      </c>
      <c r="H2009" s="8">
        <f>VLOOKUP(E2009,[1]Hoja1!$E:$F,2,FALSE)</f>
        <v>0</v>
      </c>
      <c r="I2009" s="8">
        <f>VLOOKUP(E2009,[1]Hoja1!$E:$S,3,FALSE)</f>
        <v>0</v>
      </c>
      <c r="J2009" s="8">
        <f>VLOOKUP(E2009,[1]Hoja1!$E:$S,4,FALSE)</f>
        <v>0</v>
      </c>
      <c r="K2009" s="8">
        <f>VLOOKUP(E2009,[1]Hoja1!$E:$S,5,FALSE)</f>
        <v>0</v>
      </c>
      <c r="L2009" s="8">
        <f>VLOOKUP(E2009,[1]Hoja1!$E:$S,6,FALSE)</f>
        <v>0</v>
      </c>
      <c r="M2009" s="8">
        <f>VLOOKUP(E2009,[1]Hoja1!$E:$S,7,FALSE)</f>
        <v>0</v>
      </c>
      <c r="N2009" s="6"/>
      <c r="O2009" s="6" t="s">
        <v>8032</v>
      </c>
      <c r="P2009" s="6" t="s">
        <v>4465</v>
      </c>
      <c r="Q2009" s="6" t="s">
        <v>4716</v>
      </c>
      <c r="R2009" s="6" t="s">
        <v>34</v>
      </c>
      <c r="S2009" s="7" t="s">
        <v>35</v>
      </c>
      <c r="T2009" s="7" t="s">
        <v>35</v>
      </c>
      <c r="U2009" s="7">
        <v>57</v>
      </c>
      <c r="V2009" s="6" t="s">
        <v>80</v>
      </c>
      <c r="W2009" s="6" t="s">
        <v>6795</v>
      </c>
      <c r="X2009" s="6" t="s">
        <v>6796</v>
      </c>
      <c r="Y2009" s="8" t="s">
        <v>286</v>
      </c>
      <c r="Z2009" s="6" t="s">
        <v>8033</v>
      </c>
      <c r="AA2009" s="8">
        <v>0</v>
      </c>
      <c r="AB2009" s="8">
        <v>0</v>
      </c>
      <c r="AC2009" s="8">
        <v>0</v>
      </c>
      <c r="AD2009" s="8">
        <v>0</v>
      </c>
      <c r="AE2009" s="8">
        <v>0</v>
      </c>
      <c r="AF2009" s="8">
        <v>0</v>
      </c>
    </row>
    <row r="2010" spans="1:32" x14ac:dyDescent="0.25">
      <c r="A2010" s="6" t="s">
        <v>8029</v>
      </c>
      <c r="B2010" s="6" t="s">
        <v>8030</v>
      </c>
      <c r="C2010" s="6" t="s">
        <v>28</v>
      </c>
      <c r="D2010" s="7">
        <v>2</v>
      </c>
      <c r="E2010" s="8" t="s">
        <v>8034</v>
      </c>
      <c r="F2010" s="8">
        <v>0</v>
      </c>
      <c r="G2010" s="8">
        <v>0</v>
      </c>
      <c r="H2010" s="8">
        <f>VLOOKUP(E2010,[1]Hoja1!$E:$F,2,FALSE)</f>
        <v>0</v>
      </c>
      <c r="I2010" s="8">
        <f>VLOOKUP(E2010,[1]Hoja1!$E:$S,3,FALSE)</f>
        <v>0</v>
      </c>
      <c r="J2010" s="8">
        <f>VLOOKUP(E2010,[1]Hoja1!$E:$S,4,FALSE)</f>
        <v>0</v>
      </c>
      <c r="K2010" s="8">
        <f>VLOOKUP(E2010,[1]Hoja1!$E:$S,5,FALSE)</f>
        <v>0</v>
      </c>
      <c r="L2010" s="8">
        <f>VLOOKUP(E2010,[1]Hoja1!$E:$S,6,FALSE)</f>
        <v>0</v>
      </c>
      <c r="M2010" s="8">
        <f>VLOOKUP(E2010,[1]Hoja1!$E:$S,7,FALSE)</f>
        <v>0</v>
      </c>
      <c r="N2010" s="6"/>
      <c r="O2010" s="6" t="s">
        <v>221</v>
      </c>
      <c r="P2010" s="6" t="s">
        <v>886</v>
      </c>
      <c r="Q2010" s="6" t="s">
        <v>8035</v>
      </c>
      <c r="R2010" s="6" t="s">
        <v>34</v>
      </c>
      <c r="S2010" s="7" t="s">
        <v>35</v>
      </c>
      <c r="T2010" s="7" t="s">
        <v>35</v>
      </c>
      <c r="U2010" s="7">
        <v>44</v>
      </c>
      <c r="V2010" s="6" t="s">
        <v>80</v>
      </c>
      <c r="W2010" s="6" t="s">
        <v>8036</v>
      </c>
      <c r="X2010" s="6" t="s">
        <v>4815</v>
      </c>
      <c r="Y2010" s="8" t="s">
        <v>38</v>
      </c>
      <c r="Z2010" s="6" t="s">
        <v>8037</v>
      </c>
      <c r="AA2010" s="8">
        <v>0</v>
      </c>
      <c r="AB2010" s="8">
        <v>0</v>
      </c>
      <c r="AC2010" s="8">
        <v>0</v>
      </c>
      <c r="AD2010" s="8">
        <v>0</v>
      </c>
      <c r="AE2010" s="8">
        <v>0</v>
      </c>
      <c r="AF2010" s="8">
        <v>0</v>
      </c>
    </row>
    <row r="2011" spans="1:32" x14ac:dyDescent="0.25">
      <c r="A2011" s="6" t="s">
        <v>8029</v>
      </c>
      <c r="B2011" s="6" t="s">
        <v>8030</v>
      </c>
      <c r="C2011" s="6" t="s">
        <v>28</v>
      </c>
      <c r="D2011" s="7">
        <v>3</v>
      </c>
      <c r="E2011" s="8" t="s">
        <v>8038</v>
      </c>
      <c r="F2011" s="8">
        <v>0</v>
      </c>
      <c r="G2011" s="8">
        <v>0</v>
      </c>
      <c r="H2011" s="8">
        <f>VLOOKUP(E2011,[1]Hoja1!$E:$F,2,FALSE)</f>
        <v>0</v>
      </c>
      <c r="I2011" s="8">
        <f>VLOOKUP(E2011,[1]Hoja1!$E:$S,3,FALSE)</f>
        <v>0</v>
      </c>
      <c r="J2011" s="8">
        <f>VLOOKUP(E2011,[1]Hoja1!$E:$S,4,FALSE)</f>
        <v>0</v>
      </c>
      <c r="K2011" s="8">
        <f>VLOOKUP(E2011,[1]Hoja1!$E:$S,5,FALSE)</f>
        <v>0</v>
      </c>
      <c r="L2011" s="8">
        <f>VLOOKUP(E2011,[1]Hoja1!$E:$S,6,FALSE)</f>
        <v>0</v>
      </c>
      <c r="M2011" s="8">
        <f>VLOOKUP(E2011,[1]Hoja1!$E:$S,7,FALSE)</f>
        <v>0</v>
      </c>
      <c r="N2011" s="6"/>
      <c r="O2011" s="6" t="s">
        <v>278</v>
      </c>
      <c r="P2011" s="6" t="s">
        <v>8039</v>
      </c>
      <c r="Q2011" s="6" t="s">
        <v>8040</v>
      </c>
      <c r="R2011" s="6" t="s">
        <v>54</v>
      </c>
      <c r="S2011" s="7" t="s">
        <v>35</v>
      </c>
      <c r="T2011" s="7" t="s">
        <v>35</v>
      </c>
      <c r="U2011" s="7">
        <v>30</v>
      </c>
      <c r="V2011" s="6" t="s">
        <v>80</v>
      </c>
      <c r="W2011" s="6" t="s">
        <v>686</v>
      </c>
      <c r="X2011" s="6" t="s">
        <v>686</v>
      </c>
      <c r="Y2011" s="8" t="s">
        <v>286</v>
      </c>
      <c r="Z2011" s="6" t="s">
        <v>8041</v>
      </c>
      <c r="AA2011" s="8">
        <v>0</v>
      </c>
      <c r="AB2011" s="8">
        <v>0</v>
      </c>
      <c r="AC2011" s="8">
        <v>0</v>
      </c>
      <c r="AD2011" s="8">
        <v>0</v>
      </c>
      <c r="AE2011" s="8">
        <v>0</v>
      </c>
      <c r="AF2011" s="8">
        <v>0</v>
      </c>
    </row>
    <row r="2012" spans="1:32" x14ac:dyDescent="0.25">
      <c r="A2012" s="6" t="s">
        <v>8029</v>
      </c>
      <c r="B2012" s="6" t="s">
        <v>8030</v>
      </c>
      <c r="C2012" s="6" t="s">
        <v>28</v>
      </c>
      <c r="D2012" s="7">
        <v>4</v>
      </c>
      <c r="E2012" s="8" t="s">
        <v>8042</v>
      </c>
      <c r="F2012" s="8" t="s">
        <v>30</v>
      </c>
      <c r="G2012" s="8">
        <v>4</v>
      </c>
      <c r="H2012" s="8">
        <f>VLOOKUP(E2012,[1]Hoja1!$E:$F,2,FALSE)</f>
        <v>0</v>
      </c>
      <c r="I2012" s="8">
        <f>VLOOKUP(E2012,[1]Hoja1!$E:$S,3,FALSE)</f>
        <v>0</v>
      </c>
      <c r="J2012" s="8">
        <f>VLOOKUP(E2012,[1]Hoja1!$E:$S,4,FALSE)</f>
        <v>0</v>
      </c>
      <c r="K2012" s="8">
        <f>VLOOKUP(E2012,[1]Hoja1!$E:$S,5,FALSE)</f>
        <v>0</v>
      </c>
      <c r="L2012" s="8">
        <f>VLOOKUP(E2012,[1]Hoja1!$E:$S,6,FALSE)</f>
        <v>0</v>
      </c>
      <c r="M2012" s="8">
        <f>VLOOKUP(E2012,[1]Hoja1!$E:$S,7,FALSE)</f>
        <v>0</v>
      </c>
      <c r="N2012" s="6"/>
      <c r="O2012" s="6" t="s">
        <v>7620</v>
      </c>
      <c r="P2012" s="6" t="s">
        <v>351</v>
      </c>
      <c r="Q2012" s="6" t="s">
        <v>8043</v>
      </c>
      <c r="R2012" s="6" t="s">
        <v>54</v>
      </c>
      <c r="S2012" s="7" t="s">
        <v>35</v>
      </c>
      <c r="T2012" s="7" t="s">
        <v>35</v>
      </c>
      <c r="U2012" s="7">
        <v>57</v>
      </c>
      <c r="V2012" s="6" t="s">
        <v>80</v>
      </c>
      <c r="W2012" s="6" t="s">
        <v>7200</v>
      </c>
      <c r="X2012" s="6" t="s">
        <v>7200</v>
      </c>
      <c r="Y2012" s="8" t="s">
        <v>38</v>
      </c>
      <c r="Z2012" s="6" t="s">
        <v>8044</v>
      </c>
      <c r="AA2012" s="8">
        <v>0</v>
      </c>
      <c r="AB2012" s="8">
        <v>0</v>
      </c>
      <c r="AC2012" s="8">
        <v>0</v>
      </c>
      <c r="AD2012" s="8">
        <v>0</v>
      </c>
      <c r="AE2012" s="8">
        <v>0</v>
      </c>
      <c r="AF2012" s="8">
        <v>0</v>
      </c>
    </row>
    <row r="2013" spans="1:32" x14ac:dyDescent="0.25">
      <c r="A2013" s="6" t="s">
        <v>8029</v>
      </c>
      <c r="B2013" s="6" t="s">
        <v>8030</v>
      </c>
      <c r="C2013" s="6" t="s">
        <v>56</v>
      </c>
      <c r="D2013" s="7">
        <v>1</v>
      </c>
      <c r="E2013" s="8" t="s">
        <v>8045</v>
      </c>
      <c r="F2013" s="8">
        <v>0</v>
      </c>
      <c r="G2013" s="8">
        <v>0</v>
      </c>
      <c r="H2013" s="8">
        <f>VLOOKUP(E2013,[1]Hoja1!$E:$F,2,FALSE)</f>
        <v>0</v>
      </c>
      <c r="I2013" s="8">
        <f>VLOOKUP(E2013,[1]Hoja1!$E:$S,3,FALSE)</f>
        <v>0</v>
      </c>
      <c r="J2013" s="8">
        <f>VLOOKUP(E2013,[1]Hoja1!$E:$S,4,FALSE)</f>
        <v>0</v>
      </c>
      <c r="K2013" s="8">
        <f>VLOOKUP(E2013,[1]Hoja1!$E:$S,5,FALSE)</f>
        <v>0</v>
      </c>
      <c r="L2013" s="8">
        <f>VLOOKUP(E2013,[1]Hoja1!$E:$S,6,FALSE)</f>
        <v>0</v>
      </c>
      <c r="M2013" s="8">
        <f>VLOOKUP(E2013,[1]Hoja1!$E:$S,7,FALSE)</f>
        <v>0</v>
      </c>
      <c r="N2013" s="6"/>
      <c r="O2013" s="6" t="s">
        <v>8046</v>
      </c>
      <c r="P2013" s="6" t="s">
        <v>8047</v>
      </c>
      <c r="Q2013" s="6" t="s">
        <v>8048</v>
      </c>
      <c r="R2013" s="6" t="s">
        <v>34</v>
      </c>
      <c r="S2013" s="7" t="s">
        <v>35</v>
      </c>
      <c r="T2013" s="7" t="s">
        <v>35</v>
      </c>
      <c r="U2013" s="7">
        <v>46</v>
      </c>
      <c r="V2013" s="6" t="s">
        <v>80</v>
      </c>
      <c r="W2013" s="6" t="s">
        <v>8036</v>
      </c>
      <c r="X2013" s="6" t="s">
        <v>4815</v>
      </c>
      <c r="Y2013" s="8" t="s">
        <v>38</v>
      </c>
      <c r="Z2013" s="6" t="s">
        <v>8049</v>
      </c>
      <c r="AA2013" s="8">
        <v>0</v>
      </c>
      <c r="AB2013" s="8">
        <v>0</v>
      </c>
      <c r="AC2013" s="8">
        <v>0</v>
      </c>
      <c r="AD2013" s="8">
        <v>0</v>
      </c>
      <c r="AE2013" s="8">
        <v>0</v>
      </c>
      <c r="AF2013" s="8">
        <v>0</v>
      </c>
    </row>
    <row r="2014" spans="1:32" x14ac:dyDescent="0.25">
      <c r="A2014" s="6" t="s">
        <v>8029</v>
      </c>
      <c r="B2014" s="6" t="s">
        <v>8030</v>
      </c>
      <c r="C2014" s="6" t="s">
        <v>56</v>
      </c>
      <c r="D2014" s="7">
        <v>2</v>
      </c>
      <c r="E2014" s="8" t="s">
        <v>8050</v>
      </c>
      <c r="F2014" s="8">
        <v>0</v>
      </c>
      <c r="G2014" s="8">
        <v>0</v>
      </c>
      <c r="H2014" s="8">
        <f>VLOOKUP(E2014,[1]Hoja1!$E:$F,2,FALSE)</f>
        <v>0</v>
      </c>
      <c r="I2014" s="8">
        <f>VLOOKUP(E2014,[1]Hoja1!$E:$S,3,FALSE)</f>
        <v>0</v>
      </c>
      <c r="J2014" s="8">
        <f>VLOOKUP(E2014,[1]Hoja1!$E:$S,4,FALSE)</f>
        <v>0</v>
      </c>
      <c r="K2014" s="8">
        <f>VLOOKUP(E2014,[1]Hoja1!$E:$S,5,FALSE)</f>
        <v>0</v>
      </c>
      <c r="L2014" s="8">
        <f>VLOOKUP(E2014,[1]Hoja1!$E:$S,6,FALSE)</f>
        <v>0</v>
      </c>
      <c r="M2014" s="8">
        <f>VLOOKUP(E2014,[1]Hoja1!$E:$S,7,FALSE)</f>
        <v>0</v>
      </c>
      <c r="N2014" s="6"/>
      <c r="O2014" s="6" t="s">
        <v>221</v>
      </c>
      <c r="P2014" s="6" t="s">
        <v>1050</v>
      </c>
      <c r="Q2014" s="6" t="s">
        <v>8051</v>
      </c>
      <c r="R2014" s="6" t="s">
        <v>54</v>
      </c>
      <c r="S2014" s="7" t="s">
        <v>35</v>
      </c>
      <c r="T2014" s="7" t="s">
        <v>35</v>
      </c>
      <c r="U2014" s="7">
        <v>54</v>
      </c>
      <c r="V2014" s="6" t="s">
        <v>80</v>
      </c>
      <c r="W2014" s="6" t="s">
        <v>7200</v>
      </c>
      <c r="X2014" s="6" t="s">
        <v>7200</v>
      </c>
      <c r="Y2014" s="8" t="s">
        <v>38</v>
      </c>
      <c r="Z2014" s="6" t="s">
        <v>8052</v>
      </c>
      <c r="AA2014" s="8">
        <v>0</v>
      </c>
      <c r="AB2014" s="8">
        <v>0</v>
      </c>
      <c r="AC2014" s="8">
        <v>0</v>
      </c>
      <c r="AD2014" s="8">
        <v>0</v>
      </c>
      <c r="AE2014" s="8">
        <v>0</v>
      </c>
      <c r="AF2014" s="8">
        <v>0</v>
      </c>
    </row>
    <row r="2015" spans="1:32" x14ac:dyDescent="0.25">
      <c r="A2015" s="6" t="s">
        <v>8029</v>
      </c>
      <c r="B2015" s="6" t="s">
        <v>8030</v>
      </c>
      <c r="C2015" s="6" t="s">
        <v>56</v>
      </c>
      <c r="D2015" s="7">
        <v>3</v>
      </c>
      <c r="E2015" s="8" t="s">
        <v>8053</v>
      </c>
      <c r="F2015" s="8">
        <v>0</v>
      </c>
      <c r="G2015" s="8">
        <v>0</v>
      </c>
      <c r="H2015" s="8">
        <f>VLOOKUP(E2015,[1]Hoja1!$E:$F,2,FALSE)</f>
        <v>0</v>
      </c>
      <c r="I2015" s="8">
        <f>VLOOKUP(E2015,[1]Hoja1!$E:$S,3,FALSE)</f>
        <v>0</v>
      </c>
      <c r="J2015" s="8">
        <f>VLOOKUP(E2015,[1]Hoja1!$E:$S,4,FALSE)</f>
        <v>0</v>
      </c>
      <c r="K2015" s="8">
        <f>VLOOKUP(E2015,[1]Hoja1!$E:$S,5,FALSE)</f>
        <v>0</v>
      </c>
      <c r="L2015" s="8">
        <f>VLOOKUP(E2015,[1]Hoja1!$E:$S,6,FALSE)</f>
        <v>0</v>
      </c>
      <c r="M2015" s="8">
        <f>VLOOKUP(E2015,[1]Hoja1!$E:$S,7,FALSE)</f>
        <v>0</v>
      </c>
      <c r="N2015" s="6"/>
      <c r="O2015" s="6" t="s">
        <v>8054</v>
      </c>
      <c r="P2015" s="6" t="s">
        <v>886</v>
      </c>
      <c r="Q2015" s="6" t="s">
        <v>2088</v>
      </c>
      <c r="R2015" s="6" t="s">
        <v>34</v>
      </c>
      <c r="S2015" s="7" t="s">
        <v>35</v>
      </c>
      <c r="T2015" s="7" t="s">
        <v>35</v>
      </c>
      <c r="U2015" s="7">
        <v>53</v>
      </c>
      <c r="V2015" s="6" t="s">
        <v>80</v>
      </c>
      <c r="W2015" s="6" t="s">
        <v>686</v>
      </c>
      <c r="X2015" s="6" t="s">
        <v>8055</v>
      </c>
      <c r="Y2015" s="8" t="s">
        <v>38</v>
      </c>
      <c r="Z2015" s="6" t="s">
        <v>8056</v>
      </c>
      <c r="AA2015" s="8">
        <v>0</v>
      </c>
      <c r="AB2015" s="8">
        <v>0</v>
      </c>
      <c r="AC2015" s="8">
        <v>0</v>
      </c>
      <c r="AD2015" s="8">
        <v>0</v>
      </c>
      <c r="AE2015" s="8">
        <v>0</v>
      </c>
      <c r="AF2015" s="8">
        <v>0</v>
      </c>
    </row>
    <row r="2016" spans="1:32" x14ac:dyDescent="0.25">
      <c r="A2016" s="6" t="s">
        <v>8029</v>
      </c>
      <c r="B2016" s="6" t="s">
        <v>8030</v>
      </c>
      <c r="C2016" s="6" t="s">
        <v>56</v>
      </c>
      <c r="D2016" s="7">
        <v>4</v>
      </c>
      <c r="E2016" s="8" t="s">
        <v>8057</v>
      </c>
      <c r="F2016" s="8">
        <v>0</v>
      </c>
      <c r="G2016" s="8">
        <v>0</v>
      </c>
      <c r="H2016" s="8">
        <f>VLOOKUP(E2016,[1]Hoja1!$E:$F,2,FALSE)</f>
        <v>0</v>
      </c>
      <c r="I2016" s="8">
        <f>VLOOKUP(E2016,[1]Hoja1!$E:$S,3,FALSE)</f>
        <v>0</v>
      </c>
      <c r="J2016" s="8">
        <f>VLOOKUP(E2016,[1]Hoja1!$E:$S,4,FALSE)</f>
        <v>0</v>
      </c>
      <c r="K2016" s="8">
        <f>VLOOKUP(E2016,[1]Hoja1!$E:$S,5,FALSE)</f>
        <v>0</v>
      </c>
      <c r="L2016" s="8">
        <f>VLOOKUP(E2016,[1]Hoja1!$E:$S,6,FALSE)</f>
        <v>0</v>
      </c>
      <c r="M2016" s="8">
        <f>VLOOKUP(E2016,[1]Hoja1!$E:$S,7,FALSE)</f>
        <v>0</v>
      </c>
      <c r="N2016" s="6"/>
      <c r="O2016" s="6" t="s">
        <v>2835</v>
      </c>
      <c r="P2016" s="6" t="s">
        <v>1961</v>
      </c>
      <c r="Q2016" s="6" t="s">
        <v>8058</v>
      </c>
      <c r="R2016" s="6" t="s">
        <v>54</v>
      </c>
      <c r="S2016" s="7" t="s">
        <v>30</v>
      </c>
      <c r="T2016" s="7" t="s">
        <v>35</v>
      </c>
      <c r="U2016" s="7">
        <v>36</v>
      </c>
      <c r="V2016" s="6" t="s">
        <v>80</v>
      </c>
      <c r="W2016" s="6" t="s">
        <v>8036</v>
      </c>
      <c r="X2016" s="6" t="s">
        <v>8059</v>
      </c>
      <c r="Y2016" s="8" t="s">
        <v>38</v>
      </c>
      <c r="Z2016" s="6" t="s">
        <v>8060</v>
      </c>
      <c r="AA2016" s="8">
        <v>0</v>
      </c>
      <c r="AB2016" s="8">
        <v>0</v>
      </c>
      <c r="AC2016" s="8">
        <v>0</v>
      </c>
      <c r="AD2016" s="8">
        <v>0</v>
      </c>
      <c r="AE2016" s="8">
        <v>0</v>
      </c>
      <c r="AF2016" s="8">
        <v>0</v>
      </c>
    </row>
    <row r="2017" spans="1:32" x14ac:dyDescent="0.25">
      <c r="A2017" s="6" t="s">
        <v>8029</v>
      </c>
      <c r="B2017" s="6" t="s">
        <v>8030</v>
      </c>
      <c r="C2017" s="6" t="s">
        <v>75</v>
      </c>
      <c r="D2017" s="7">
        <v>1</v>
      </c>
      <c r="E2017" s="8" t="s">
        <v>8061</v>
      </c>
      <c r="F2017" s="8">
        <v>0</v>
      </c>
      <c r="G2017" s="8">
        <v>0</v>
      </c>
      <c r="H2017" s="8">
        <f>VLOOKUP(E2017,[1]Hoja1!$E:$F,2,FALSE)</f>
        <v>0</v>
      </c>
      <c r="I2017" s="8">
        <f>VLOOKUP(E2017,[1]Hoja1!$E:$S,3,FALSE)</f>
        <v>0</v>
      </c>
      <c r="J2017" s="8">
        <f>VLOOKUP(E2017,[1]Hoja1!$E:$S,4,FALSE)</f>
        <v>0</v>
      </c>
      <c r="K2017" s="8">
        <f>VLOOKUP(E2017,[1]Hoja1!$E:$S,5,FALSE)</f>
        <v>0</v>
      </c>
      <c r="L2017" s="8">
        <f>VLOOKUP(E2017,[1]Hoja1!$E:$S,6,FALSE)</f>
        <v>0</v>
      </c>
      <c r="M2017" s="8">
        <f>VLOOKUP(E2017,[1]Hoja1!$E:$S,7,FALSE)</f>
        <v>0</v>
      </c>
      <c r="N2017" s="6"/>
      <c r="O2017" s="6" t="s">
        <v>44</v>
      </c>
      <c r="P2017" s="6" t="s">
        <v>231</v>
      </c>
      <c r="Q2017" s="6" t="s">
        <v>8062</v>
      </c>
      <c r="R2017" s="6" t="s">
        <v>34</v>
      </c>
      <c r="S2017" s="7" t="s">
        <v>35</v>
      </c>
      <c r="T2017" s="7" t="s">
        <v>35</v>
      </c>
      <c r="U2017" s="7">
        <v>32</v>
      </c>
      <c r="V2017" s="6" t="s">
        <v>80</v>
      </c>
      <c r="W2017" s="6" t="s">
        <v>686</v>
      </c>
      <c r="X2017" s="6" t="s">
        <v>686</v>
      </c>
      <c r="Y2017" s="8" t="s">
        <v>286</v>
      </c>
      <c r="Z2017" s="6" t="s">
        <v>8063</v>
      </c>
      <c r="AA2017" s="8">
        <v>0</v>
      </c>
      <c r="AB2017" s="8">
        <v>0</v>
      </c>
      <c r="AC2017" s="8">
        <v>0</v>
      </c>
      <c r="AD2017" s="8">
        <v>0</v>
      </c>
      <c r="AE2017" s="8">
        <v>0</v>
      </c>
      <c r="AF2017" s="8">
        <v>0</v>
      </c>
    </row>
    <row r="2018" spans="1:32" x14ac:dyDescent="0.25">
      <c r="A2018" s="6" t="s">
        <v>8029</v>
      </c>
      <c r="B2018" s="6" t="s">
        <v>8030</v>
      </c>
      <c r="C2018" s="6" t="s">
        <v>75</v>
      </c>
      <c r="D2018" s="7">
        <v>2</v>
      </c>
      <c r="E2018" s="8" t="s">
        <v>8064</v>
      </c>
      <c r="F2018" s="8">
        <v>0</v>
      </c>
      <c r="G2018" s="8">
        <v>0</v>
      </c>
      <c r="H2018" s="8">
        <f>VLOOKUP(E2018,[1]Hoja1!$E:$F,2,FALSE)</f>
        <v>0</v>
      </c>
      <c r="I2018" s="8">
        <f>VLOOKUP(E2018,[1]Hoja1!$E:$S,3,FALSE)</f>
        <v>0</v>
      </c>
      <c r="J2018" s="8">
        <f>VLOOKUP(E2018,[1]Hoja1!$E:$S,4,FALSE)</f>
        <v>0</v>
      </c>
      <c r="K2018" s="8">
        <f>VLOOKUP(E2018,[1]Hoja1!$E:$S,5,FALSE)</f>
        <v>0</v>
      </c>
      <c r="L2018" s="8">
        <f>VLOOKUP(E2018,[1]Hoja1!$E:$S,6,FALSE)</f>
        <v>0</v>
      </c>
      <c r="M2018" s="8">
        <f>VLOOKUP(E2018,[1]Hoja1!$E:$S,7,FALSE)</f>
        <v>0</v>
      </c>
      <c r="N2018" s="6"/>
      <c r="O2018" s="6" t="s">
        <v>826</v>
      </c>
      <c r="P2018" s="6" t="s">
        <v>8065</v>
      </c>
      <c r="Q2018" s="6" t="s">
        <v>8066</v>
      </c>
      <c r="R2018" s="6" t="s">
        <v>54</v>
      </c>
      <c r="S2018" s="7" t="s">
        <v>35</v>
      </c>
      <c r="T2018" s="7" t="s">
        <v>35</v>
      </c>
      <c r="U2018" s="7">
        <v>48</v>
      </c>
      <c r="V2018" s="6" t="s">
        <v>80</v>
      </c>
      <c r="W2018" s="6" t="s">
        <v>6795</v>
      </c>
      <c r="X2018" s="6" t="s">
        <v>8067</v>
      </c>
      <c r="Y2018" s="8" t="s">
        <v>38</v>
      </c>
      <c r="Z2018" s="6" t="s">
        <v>8068</v>
      </c>
      <c r="AA2018" s="8">
        <v>0</v>
      </c>
      <c r="AB2018" s="8">
        <v>0</v>
      </c>
      <c r="AC2018" s="8">
        <v>0</v>
      </c>
      <c r="AD2018" s="8">
        <v>0</v>
      </c>
      <c r="AE2018" s="8">
        <v>0</v>
      </c>
      <c r="AF2018" s="8">
        <v>0</v>
      </c>
    </row>
    <row r="2019" spans="1:32" x14ac:dyDescent="0.25">
      <c r="A2019" s="6" t="s">
        <v>8029</v>
      </c>
      <c r="B2019" s="6" t="s">
        <v>8030</v>
      </c>
      <c r="C2019" s="6" t="s">
        <v>75</v>
      </c>
      <c r="D2019" s="7">
        <v>3</v>
      </c>
      <c r="E2019" s="8" t="s">
        <v>8069</v>
      </c>
      <c r="F2019" s="8">
        <v>0</v>
      </c>
      <c r="G2019" s="8">
        <v>0</v>
      </c>
      <c r="H2019" s="8">
        <f>VLOOKUP(E2019,[1]Hoja1!$E:$F,2,FALSE)</f>
        <v>0</v>
      </c>
      <c r="I2019" s="8">
        <f>VLOOKUP(E2019,[1]Hoja1!$E:$S,3,FALSE)</f>
        <v>0</v>
      </c>
      <c r="J2019" s="8">
        <f>VLOOKUP(E2019,[1]Hoja1!$E:$S,4,FALSE)</f>
        <v>0</v>
      </c>
      <c r="K2019" s="8">
        <f>VLOOKUP(E2019,[1]Hoja1!$E:$S,5,FALSE)</f>
        <v>0</v>
      </c>
      <c r="L2019" s="8">
        <f>VLOOKUP(E2019,[1]Hoja1!$E:$S,6,FALSE)</f>
        <v>0</v>
      </c>
      <c r="M2019" s="8">
        <f>VLOOKUP(E2019,[1]Hoja1!$E:$S,7,FALSE)</f>
        <v>0</v>
      </c>
      <c r="N2019" s="6"/>
      <c r="O2019" s="6" t="s">
        <v>896</v>
      </c>
      <c r="P2019" s="6" t="s">
        <v>8070</v>
      </c>
      <c r="Q2019" s="6" t="s">
        <v>8071</v>
      </c>
      <c r="R2019" s="6" t="s">
        <v>54</v>
      </c>
      <c r="S2019" s="7" t="s">
        <v>35</v>
      </c>
      <c r="T2019" s="7" t="s">
        <v>35</v>
      </c>
      <c r="U2019" s="7">
        <v>44</v>
      </c>
      <c r="V2019" s="6" t="s">
        <v>80</v>
      </c>
      <c r="W2019" s="6" t="s">
        <v>8072</v>
      </c>
      <c r="X2019" s="6" t="s">
        <v>8073</v>
      </c>
      <c r="Y2019" s="8" t="s">
        <v>38</v>
      </c>
      <c r="Z2019" s="6" t="s">
        <v>8074</v>
      </c>
      <c r="AA2019" s="8">
        <v>0</v>
      </c>
      <c r="AB2019" s="8">
        <v>0</v>
      </c>
      <c r="AC2019" s="8">
        <v>0</v>
      </c>
      <c r="AD2019" s="8">
        <v>0</v>
      </c>
      <c r="AE2019" s="8">
        <v>0</v>
      </c>
      <c r="AF2019" s="8">
        <v>0</v>
      </c>
    </row>
    <row r="2020" spans="1:32" x14ac:dyDescent="0.25">
      <c r="A2020" s="6" t="s">
        <v>8029</v>
      </c>
      <c r="B2020" s="6" t="s">
        <v>8030</v>
      </c>
      <c r="C2020" s="6" t="s">
        <v>75</v>
      </c>
      <c r="D2020" s="7">
        <v>4</v>
      </c>
      <c r="E2020" s="8" t="s">
        <v>8075</v>
      </c>
      <c r="F2020" s="8" t="s">
        <v>30</v>
      </c>
      <c r="G2020" s="8">
        <v>66</v>
      </c>
      <c r="H2020" s="8">
        <f>VLOOKUP(E2020,[1]Hoja1!$E:$F,2,FALSE)</f>
        <v>0</v>
      </c>
      <c r="I2020" s="8">
        <f>VLOOKUP(E2020,[1]Hoja1!$E:$S,3,FALSE)</f>
        <v>0</v>
      </c>
      <c r="J2020" s="8">
        <f>VLOOKUP(E2020,[1]Hoja1!$E:$S,4,FALSE)</f>
        <v>0</v>
      </c>
      <c r="K2020" s="8">
        <f>VLOOKUP(E2020,[1]Hoja1!$E:$S,5,FALSE)</f>
        <v>0</v>
      </c>
      <c r="L2020" s="8">
        <f>VLOOKUP(E2020,[1]Hoja1!$E:$S,6,FALSE)</f>
        <v>0</v>
      </c>
      <c r="M2020" s="8">
        <f>VLOOKUP(E2020,[1]Hoja1!$E:$S,7,FALSE)</f>
        <v>0</v>
      </c>
      <c r="N2020" s="6"/>
      <c r="O2020" s="6" t="s">
        <v>4378</v>
      </c>
      <c r="P2020" s="6" t="s">
        <v>5481</v>
      </c>
      <c r="Q2020" s="6" t="s">
        <v>8076</v>
      </c>
      <c r="R2020" s="6" t="s">
        <v>34</v>
      </c>
      <c r="S2020" s="7" t="s">
        <v>35</v>
      </c>
      <c r="T2020" s="7" t="s">
        <v>35</v>
      </c>
      <c r="U2020" s="7">
        <v>53</v>
      </c>
      <c r="V2020" s="6" t="s">
        <v>80</v>
      </c>
      <c r="W2020" s="6" t="s">
        <v>6795</v>
      </c>
      <c r="X2020" s="6" t="s">
        <v>6796</v>
      </c>
      <c r="Y2020" s="8" t="s">
        <v>286</v>
      </c>
      <c r="Z2020" s="6" t="s">
        <v>8077</v>
      </c>
      <c r="AA2020" s="8">
        <v>0</v>
      </c>
      <c r="AB2020" s="8">
        <v>0</v>
      </c>
      <c r="AC2020" s="8">
        <v>0</v>
      </c>
      <c r="AD2020" s="8">
        <v>0</v>
      </c>
      <c r="AE2020" s="8">
        <v>0</v>
      </c>
      <c r="AF2020" s="8">
        <v>0</v>
      </c>
    </row>
    <row r="2021" spans="1:32" x14ac:dyDescent="0.25">
      <c r="A2021" s="6" t="s">
        <v>8029</v>
      </c>
      <c r="B2021" s="6" t="s">
        <v>8030</v>
      </c>
      <c r="C2021" s="6" t="s">
        <v>96</v>
      </c>
      <c r="D2021" s="7">
        <v>1</v>
      </c>
      <c r="E2021" s="8" t="s">
        <v>8078</v>
      </c>
      <c r="F2021" s="8" t="s">
        <v>30</v>
      </c>
      <c r="G2021" s="8">
        <v>2191</v>
      </c>
      <c r="H2021" s="8">
        <f>VLOOKUP(E2021,[1]Hoja1!$E:$F,2,FALSE)</f>
        <v>0</v>
      </c>
      <c r="I2021" s="8">
        <f>VLOOKUP(E2021,[1]Hoja1!$E:$S,3,FALSE)</f>
        <v>0</v>
      </c>
      <c r="J2021" s="8">
        <f>VLOOKUP(E2021,[1]Hoja1!$E:$S,4,FALSE)</f>
        <v>0</v>
      </c>
      <c r="K2021" s="8">
        <f>VLOOKUP(E2021,[1]Hoja1!$E:$S,5,FALSE)</f>
        <v>0</v>
      </c>
      <c r="L2021" s="8">
        <f>VLOOKUP(E2021,[1]Hoja1!$E:$S,6,FALSE)</f>
        <v>0</v>
      </c>
      <c r="M2021" s="8">
        <f>VLOOKUP(E2021,[1]Hoja1!$E:$S,7,FALSE)</f>
        <v>0</v>
      </c>
      <c r="N2021" s="6"/>
      <c r="O2021" s="6" t="s">
        <v>2623</v>
      </c>
      <c r="P2021" s="6" t="s">
        <v>387</v>
      </c>
      <c r="Q2021" s="6" t="s">
        <v>8079</v>
      </c>
      <c r="R2021" s="6" t="s">
        <v>34</v>
      </c>
      <c r="S2021" s="7" t="s">
        <v>35</v>
      </c>
      <c r="T2021" s="7" t="s">
        <v>35</v>
      </c>
      <c r="U2021" s="7">
        <v>50</v>
      </c>
      <c r="V2021" s="6" t="s">
        <v>80</v>
      </c>
      <c r="W2021" s="6" t="s">
        <v>8036</v>
      </c>
      <c r="X2021" s="6" t="s">
        <v>4815</v>
      </c>
      <c r="Y2021" s="8" t="s">
        <v>38</v>
      </c>
      <c r="Z2021" s="6" t="s">
        <v>8080</v>
      </c>
      <c r="AA2021" s="8">
        <v>0</v>
      </c>
      <c r="AB2021" s="8">
        <v>0</v>
      </c>
      <c r="AC2021" s="8">
        <v>0</v>
      </c>
      <c r="AD2021" s="8">
        <v>0</v>
      </c>
      <c r="AE2021" s="8">
        <v>0</v>
      </c>
      <c r="AF2021" s="8">
        <v>0</v>
      </c>
    </row>
    <row r="2022" spans="1:32" x14ac:dyDescent="0.25">
      <c r="A2022" s="6" t="s">
        <v>8029</v>
      </c>
      <c r="B2022" s="6" t="s">
        <v>8030</v>
      </c>
      <c r="C2022" s="6" t="s">
        <v>96</v>
      </c>
      <c r="D2022" s="7">
        <v>2</v>
      </c>
      <c r="E2022" s="8" t="s">
        <v>8081</v>
      </c>
      <c r="F2022" s="8">
        <v>0</v>
      </c>
      <c r="G2022" s="8">
        <v>0</v>
      </c>
      <c r="H2022" s="8">
        <f>VLOOKUP(E2022,[1]Hoja1!$E:$F,2,FALSE)</f>
        <v>0</v>
      </c>
      <c r="I2022" s="8">
        <f>VLOOKUP(E2022,[1]Hoja1!$E:$S,3,FALSE)</f>
        <v>0</v>
      </c>
      <c r="J2022" s="8">
        <f>VLOOKUP(E2022,[1]Hoja1!$E:$S,4,FALSE)</f>
        <v>0</v>
      </c>
      <c r="K2022" s="8">
        <f>VLOOKUP(E2022,[1]Hoja1!$E:$S,5,FALSE)</f>
        <v>0</v>
      </c>
      <c r="L2022" s="8">
        <f>VLOOKUP(E2022,[1]Hoja1!$E:$S,6,FALSE)</f>
        <v>0</v>
      </c>
      <c r="M2022" s="8">
        <f>VLOOKUP(E2022,[1]Hoja1!$E:$S,7,FALSE)</f>
        <v>0</v>
      </c>
      <c r="N2022" s="6"/>
      <c r="O2022" s="6" t="s">
        <v>128</v>
      </c>
      <c r="P2022" s="6" t="s">
        <v>8082</v>
      </c>
      <c r="Q2022" s="6" t="s">
        <v>8083</v>
      </c>
      <c r="R2022" s="6" t="s">
        <v>54</v>
      </c>
      <c r="S2022" s="7" t="s">
        <v>35</v>
      </c>
      <c r="T2022" s="7" t="s">
        <v>35</v>
      </c>
      <c r="U2022" s="7">
        <v>34</v>
      </c>
      <c r="V2022" s="6" t="s">
        <v>80</v>
      </c>
      <c r="W2022" s="6" t="s">
        <v>7200</v>
      </c>
      <c r="X2022" s="6" t="s">
        <v>7200</v>
      </c>
      <c r="Y2022" s="8" t="s">
        <v>38</v>
      </c>
      <c r="Z2022" s="6" t="s">
        <v>8084</v>
      </c>
      <c r="AA2022" s="8">
        <v>0</v>
      </c>
      <c r="AB2022" s="8">
        <v>0</v>
      </c>
      <c r="AC2022" s="8">
        <v>0</v>
      </c>
      <c r="AD2022" s="8">
        <v>0</v>
      </c>
      <c r="AE2022" s="8">
        <v>0</v>
      </c>
      <c r="AF2022" s="8">
        <v>0</v>
      </c>
    </row>
    <row r="2023" spans="1:32" x14ac:dyDescent="0.25">
      <c r="A2023" s="6" t="s">
        <v>8029</v>
      </c>
      <c r="B2023" s="6" t="s">
        <v>8030</v>
      </c>
      <c r="C2023" s="6" t="s">
        <v>96</v>
      </c>
      <c r="D2023" s="7">
        <v>3</v>
      </c>
      <c r="E2023" s="8" t="s">
        <v>8085</v>
      </c>
      <c r="F2023" s="8">
        <v>0</v>
      </c>
      <c r="G2023" s="8">
        <v>0</v>
      </c>
      <c r="H2023" s="8">
        <f>VLOOKUP(E2023,[1]Hoja1!$E:$F,2,FALSE)</f>
        <v>0</v>
      </c>
      <c r="I2023" s="8">
        <f>VLOOKUP(E2023,[1]Hoja1!$E:$S,3,FALSE)</f>
        <v>0</v>
      </c>
      <c r="J2023" s="8">
        <f>VLOOKUP(E2023,[1]Hoja1!$E:$S,4,FALSE)</f>
        <v>0</v>
      </c>
      <c r="K2023" s="8">
        <f>VLOOKUP(E2023,[1]Hoja1!$E:$S,5,FALSE)</f>
        <v>0</v>
      </c>
      <c r="L2023" s="8">
        <f>VLOOKUP(E2023,[1]Hoja1!$E:$S,6,FALSE)</f>
        <v>0</v>
      </c>
      <c r="M2023" s="8">
        <f>VLOOKUP(E2023,[1]Hoja1!$E:$S,7,FALSE)</f>
        <v>0</v>
      </c>
      <c r="N2023" s="6"/>
      <c r="O2023" s="6" t="s">
        <v>8086</v>
      </c>
      <c r="P2023" s="6" t="s">
        <v>8087</v>
      </c>
      <c r="Q2023" s="6" t="s">
        <v>8088</v>
      </c>
      <c r="R2023" s="6" t="s">
        <v>34</v>
      </c>
      <c r="S2023" s="7" t="s">
        <v>35</v>
      </c>
      <c r="T2023" s="7" t="s">
        <v>30</v>
      </c>
      <c r="U2023" s="7">
        <v>26</v>
      </c>
      <c r="V2023" s="6" t="s">
        <v>80</v>
      </c>
      <c r="W2023" s="6" t="s">
        <v>6795</v>
      </c>
      <c r="X2023" s="6" t="s">
        <v>8089</v>
      </c>
      <c r="Y2023" s="8" t="s">
        <v>38</v>
      </c>
      <c r="Z2023" s="6" t="s">
        <v>8090</v>
      </c>
      <c r="AA2023" s="8">
        <v>0</v>
      </c>
      <c r="AB2023" s="8">
        <v>0</v>
      </c>
      <c r="AC2023" s="8">
        <v>0</v>
      </c>
      <c r="AD2023" s="8">
        <v>0</v>
      </c>
      <c r="AE2023" s="8">
        <v>0</v>
      </c>
      <c r="AF2023" s="8">
        <v>0</v>
      </c>
    </row>
    <row r="2024" spans="1:32" x14ac:dyDescent="0.25">
      <c r="A2024" s="6" t="s">
        <v>8029</v>
      </c>
      <c r="B2024" s="6" t="s">
        <v>8030</v>
      </c>
      <c r="C2024" s="6" t="s">
        <v>96</v>
      </c>
      <c r="D2024" s="7">
        <v>4</v>
      </c>
      <c r="E2024" s="8" t="s">
        <v>8091</v>
      </c>
      <c r="F2024" s="8">
        <v>0</v>
      </c>
      <c r="G2024" s="8">
        <v>0</v>
      </c>
      <c r="H2024" s="8">
        <f>VLOOKUP(E2024,[1]Hoja1!$E:$F,2,FALSE)</f>
        <v>0</v>
      </c>
      <c r="I2024" s="8">
        <f>VLOOKUP(E2024,[1]Hoja1!$E:$S,3,FALSE)</f>
        <v>0</v>
      </c>
      <c r="J2024" s="8">
        <f>VLOOKUP(E2024,[1]Hoja1!$E:$S,4,FALSE)</f>
        <v>0</v>
      </c>
      <c r="K2024" s="8">
        <f>VLOOKUP(E2024,[1]Hoja1!$E:$S,5,FALSE)</f>
        <v>0</v>
      </c>
      <c r="L2024" s="8">
        <f>VLOOKUP(E2024,[1]Hoja1!$E:$S,6,FALSE)</f>
        <v>0</v>
      </c>
      <c r="M2024" s="8">
        <f>VLOOKUP(E2024,[1]Hoja1!$E:$S,7,FALSE)</f>
        <v>0</v>
      </c>
      <c r="N2024" s="6"/>
      <c r="O2024" s="6" t="s">
        <v>896</v>
      </c>
      <c r="P2024" s="6" t="s">
        <v>4305</v>
      </c>
      <c r="Q2024" s="6" t="s">
        <v>8092</v>
      </c>
      <c r="R2024" s="6" t="s">
        <v>54</v>
      </c>
      <c r="S2024" s="7" t="s">
        <v>35</v>
      </c>
      <c r="T2024" s="7" t="s">
        <v>35</v>
      </c>
      <c r="U2024" s="7">
        <v>38</v>
      </c>
      <c r="V2024" s="6" t="s">
        <v>80</v>
      </c>
      <c r="W2024" s="6" t="s">
        <v>8072</v>
      </c>
      <c r="X2024" s="6" t="s">
        <v>1022</v>
      </c>
      <c r="Y2024" s="8" t="s">
        <v>38</v>
      </c>
      <c r="Z2024" s="6" t="s">
        <v>8093</v>
      </c>
      <c r="AA2024" s="8">
        <v>0</v>
      </c>
      <c r="AB2024" s="8">
        <v>0</v>
      </c>
      <c r="AC2024" s="8">
        <v>0</v>
      </c>
      <c r="AD2024" s="8">
        <v>0</v>
      </c>
      <c r="AE2024" s="8">
        <v>0</v>
      </c>
      <c r="AF2024" s="8">
        <v>0</v>
      </c>
    </row>
    <row r="2025" spans="1:32" x14ac:dyDescent="0.25">
      <c r="A2025" s="6" t="s">
        <v>8029</v>
      </c>
      <c r="B2025" s="6" t="s">
        <v>8030</v>
      </c>
      <c r="C2025" s="6" t="s">
        <v>114</v>
      </c>
      <c r="D2025" s="7">
        <v>1</v>
      </c>
      <c r="E2025" s="8" t="s">
        <v>8094</v>
      </c>
      <c r="F2025" s="8">
        <v>0</v>
      </c>
      <c r="G2025" s="8">
        <v>0</v>
      </c>
      <c r="H2025" s="8">
        <f>VLOOKUP(E2025,[1]Hoja1!$E:$F,2,FALSE)</f>
        <v>0</v>
      </c>
      <c r="I2025" s="8">
        <f>VLOOKUP(E2025,[1]Hoja1!$E:$S,3,FALSE)</f>
        <v>0</v>
      </c>
      <c r="J2025" s="8">
        <f>VLOOKUP(E2025,[1]Hoja1!$E:$S,4,FALSE)</f>
        <v>0</v>
      </c>
      <c r="K2025" s="8">
        <f>VLOOKUP(E2025,[1]Hoja1!$E:$S,5,FALSE)</f>
        <v>0</v>
      </c>
      <c r="L2025" s="8">
        <f>VLOOKUP(E2025,[1]Hoja1!$E:$S,6,FALSE)</f>
        <v>0</v>
      </c>
      <c r="M2025" s="8">
        <f>VLOOKUP(E2025,[1]Hoja1!$E:$S,7,FALSE)</f>
        <v>0</v>
      </c>
      <c r="N2025" s="6"/>
      <c r="O2025" s="6" t="s">
        <v>3897</v>
      </c>
      <c r="P2025" s="6" t="s">
        <v>31</v>
      </c>
      <c r="Q2025" s="6" t="s">
        <v>8095</v>
      </c>
      <c r="R2025" s="6" t="s">
        <v>54</v>
      </c>
      <c r="S2025" s="7" t="s">
        <v>35</v>
      </c>
      <c r="T2025" s="7" t="s">
        <v>35</v>
      </c>
      <c r="U2025" s="7">
        <v>51</v>
      </c>
      <c r="V2025" s="6" t="s">
        <v>80</v>
      </c>
      <c r="W2025" s="6" t="s">
        <v>7200</v>
      </c>
      <c r="X2025" s="6" t="s">
        <v>7200</v>
      </c>
      <c r="Y2025" s="8" t="s">
        <v>38</v>
      </c>
      <c r="Z2025" s="6" t="s">
        <v>8096</v>
      </c>
      <c r="AA2025" s="8">
        <v>0</v>
      </c>
      <c r="AB2025" s="8">
        <v>0</v>
      </c>
      <c r="AC2025" s="8">
        <v>0</v>
      </c>
      <c r="AD2025" s="8">
        <v>0</v>
      </c>
      <c r="AE2025" s="8">
        <v>0</v>
      </c>
      <c r="AF2025" s="8">
        <v>0</v>
      </c>
    </row>
    <row r="2026" spans="1:32" x14ac:dyDescent="0.25">
      <c r="A2026" s="6" t="s">
        <v>8029</v>
      </c>
      <c r="B2026" s="6" t="s">
        <v>8030</v>
      </c>
      <c r="C2026" s="6" t="s">
        <v>114</v>
      </c>
      <c r="D2026" s="7">
        <v>2</v>
      </c>
      <c r="E2026" s="8" t="s">
        <v>8097</v>
      </c>
      <c r="F2026" s="8">
        <v>0</v>
      </c>
      <c r="G2026" s="8">
        <v>0</v>
      </c>
      <c r="H2026" s="8">
        <f>VLOOKUP(E2026,[1]Hoja1!$E:$F,2,FALSE)</f>
        <v>0</v>
      </c>
      <c r="I2026" s="8">
        <f>VLOOKUP(E2026,[1]Hoja1!$E:$S,3,FALSE)</f>
        <v>0</v>
      </c>
      <c r="J2026" s="8">
        <f>VLOOKUP(E2026,[1]Hoja1!$E:$S,4,FALSE)</f>
        <v>0</v>
      </c>
      <c r="K2026" s="8">
        <f>VLOOKUP(E2026,[1]Hoja1!$E:$S,5,FALSE)</f>
        <v>0</v>
      </c>
      <c r="L2026" s="8">
        <f>VLOOKUP(E2026,[1]Hoja1!$E:$S,6,FALSE)</f>
        <v>0</v>
      </c>
      <c r="M2026" s="8">
        <f>VLOOKUP(E2026,[1]Hoja1!$E:$S,7,FALSE)</f>
        <v>0</v>
      </c>
      <c r="N2026" s="6"/>
      <c r="O2026" s="6" t="s">
        <v>1649</v>
      </c>
      <c r="P2026" s="6" t="s">
        <v>4091</v>
      </c>
      <c r="Q2026" s="6" t="s">
        <v>8098</v>
      </c>
      <c r="R2026" s="6" t="s">
        <v>34</v>
      </c>
      <c r="S2026" s="7" t="s">
        <v>35</v>
      </c>
      <c r="T2026" s="7" t="s">
        <v>35</v>
      </c>
      <c r="U2026" s="7">
        <v>51</v>
      </c>
      <c r="V2026" s="6" t="s">
        <v>80</v>
      </c>
      <c r="W2026" s="6" t="s">
        <v>8072</v>
      </c>
      <c r="X2026" s="6" t="s">
        <v>8099</v>
      </c>
      <c r="Y2026" s="8" t="s">
        <v>38</v>
      </c>
      <c r="Z2026" s="6" t="s">
        <v>8100</v>
      </c>
      <c r="AA2026" s="8">
        <v>0</v>
      </c>
      <c r="AB2026" s="8">
        <v>0</v>
      </c>
      <c r="AC2026" s="8">
        <v>0</v>
      </c>
      <c r="AD2026" s="8">
        <v>0</v>
      </c>
      <c r="AE2026" s="8">
        <v>0</v>
      </c>
      <c r="AF2026" s="8">
        <v>0</v>
      </c>
    </row>
    <row r="2027" spans="1:32" x14ac:dyDescent="0.25">
      <c r="A2027" s="6" t="s">
        <v>8029</v>
      </c>
      <c r="B2027" s="6" t="s">
        <v>8030</v>
      </c>
      <c r="C2027" s="6" t="s">
        <v>114</v>
      </c>
      <c r="D2027" s="7">
        <v>3</v>
      </c>
      <c r="E2027" s="8" t="s">
        <v>8101</v>
      </c>
      <c r="F2027" s="8">
        <v>0</v>
      </c>
      <c r="G2027" s="8">
        <v>0</v>
      </c>
      <c r="H2027" s="8">
        <f>VLOOKUP(E2027,[1]Hoja1!$E:$F,2,FALSE)</f>
        <v>0</v>
      </c>
      <c r="I2027" s="8">
        <f>VLOOKUP(E2027,[1]Hoja1!$E:$S,3,FALSE)</f>
        <v>0</v>
      </c>
      <c r="J2027" s="8">
        <f>VLOOKUP(E2027,[1]Hoja1!$E:$S,4,FALSE)</f>
        <v>0</v>
      </c>
      <c r="K2027" s="8">
        <f>VLOOKUP(E2027,[1]Hoja1!$E:$S,5,FALSE)</f>
        <v>0</v>
      </c>
      <c r="L2027" s="8">
        <f>VLOOKUP(E2027,[1]Hoja1!$E:$S,6,FALSE)</f>
        <v>0</v>
      </c>
      <c r="M2027" s="8">
        <f>VLOOKUP(E2027,[1]Hoja1!$E:$S,7,FALSE)</f>
        <v>0</v>
      </c>
      <c r="N2027" s="6"/>
      <c r="O2027" s="6" t="s">
        <v>44</v>
      </c>
      <c r="P2027" s="6" t="s">
        <v>3332</v>
      </c>
      <c r="Q2027" s="6" t="s">
        <v>8102</v>
      </c>
      <c r="R2027" s="6" t="s">
        <v>54</v>
      </c>
      <c r="S2027" s="7" t="s">
        <v>35</v>
      </c>
      <c r="T2027" s="7" t="s">
        <v>35</v>
      </c>
      <c r="U2027" s="7">
        <v>62</v>
      </c>
      <c r="V2027" s="6" t="s">
        <v>80</v>
      </c>
      <c r="W2027" s="6" t="s">
        <v>8036</v>
      </c>
      <c r="X2027" s="6" t="s">
        <v>8103</v>
      </c>
      <c r="Y2027" s="8" t="s">
        <v>38</v>
      </c>
      <c r="Z2027" s="6" t="s">
        <v>8104</v>
      </c>
      <c r="AA2027" s="8">
        <v>0</v>
      </c>
      <c r="AB2027" s="8">
        <v>0</v>
      </c>
      <c r="AC2027" s="8">
        <v>0</v>
      </c>
      <c r="AD2027" s="8">
        <v>0</v>
      </c>
      <c r="AE2027" s="8">
        <v>0</v>
      </c>
      <c r="AF2027" s="8">
        <v>0</v>
      </c>
    </row>
    <row r="2028" spans="1:32" x14ac:dyDescent="0.25">
      <c r="A2028" s="6" t="s">
        <v>8029</v>
      </c>
      <c r="B2028" s="6" t="s">
        <v>8030</v>
      </c>
      <c r="C2028" s="6" t="s">
        <v>114</v>
      </c>
      <c r="D2028" s="7">
        <v>4</v>
      </c>
      <c r="E2028" s="8" t="s">
        <v>8105</v>
      </c>
      <c r="F2028" s="8">
        <v>0</v>
      </c>
      <c r="G2028" s="8">
        <v>0</v>
      </c>
      <c r="H2028" s="8">
        <f>VLOOKUP(E2028,[1]Hoja1!$E:$F,2,FALSE)</f>
        <v>0</v>
      </c>
      <c r="I2028" s="8">
        <f>VLOOKUP(E2028,[1]Hoja1!$E:$S,3,FALSE)</f>
        <v>0</v>
      </c>
      <c r="J2028" s="8">
        <f>VLOOKUP(E2028,[1]Hoja1!$E:$S,4,FALSE)</f>
        <v>0</v>
      </c>
      <c r="K2028" s="8">
        <f>VLOOKUP(E2028,[1]Hoja1!$E:$S,5,FALSE)</f>
        <v>0</v>
      </c>
      <c r="L2028" s="8">
        <f>VLOOKUP(E2028,[1]Hoja1!$E:$S,6,FALSE)</f>
        <v>0</v>
      </c>
      <c r="M2028" s="8">
        <f>VLOOKUP(E2028,[1]Hoja1!$E:$S,7,FALSE)</f>
        <v>0</v>
      </c>
      <c r="N2028" s="6"/>
      <c r="O2028" s="6" t="s">
        <v>700</v>
      </c>
      <c r="P2028" s="6" t="s">
        <v>773</v>
      </c>
      <c r="Q2028" s="6" t="s">
        <v>8106</v>
      </c>
      <c r="R2028" s="6" t="s">
        <v>34</v>
      </c>
      <c r="S2028" s="7" t="s">
        <v>30</v>
      </c>
      <c r="T2028" s="7" t="s">
        <v>35</v>
      </c>
      <c r="U2028" s="7">
        <v>56</v>
      </c>
      <c r="V2028" s="6" t="s">
        <v>80</v>
      </c>
      <c r="W2028" s="6" t="s">
        <v>6795</v>
      </c>
      <c r="X2028" s="6" t="s">
        <v>8089</v>
      </c>
      <c r="Y2028" s="8" t="s">
        <v>38</v>
      </c>
      <c r="Z2028" s="6" t="s">
        <v>8107</v>
      </c>
      <c r="AA2028" s="8">
        <v>0</v>
      </c>
      <c r="AB2028" s="8">
        <v>0</v>
      </c>
      <c r="AC2028" s="8">
        <v>0</v>
      </c>
      <c r="AD2028" s="8">
        <v>0</v>
      </c>
      <c r="AE2028" s="8">
        <v>0</v>
      </c>
      <c r="AF2028" s="8">
        <v>0</v>
      </c>
    </row>
    <row r="2029" spans="1:32" x14ac:dyDescent="0.25">
      <c r="A2029" s="6" t="s">
        <v>8029</v>
      </c>
      <c r="B2029" s="6" t="s">
        <v>8030</v>
      </c>
      <c r="C2029" s="6" t="s">
        <v>135</v>
      </c>
      <c r="D2029" s="7">
        <v>1</v>
      </c>
      <c r="E2029" s="8" t="s">
        <v>8108</v>
      </c>
      <c r="F2029" s="8">
        <v>0</v>
      </c>
      <c r="G2029" s="8">
        <v>0</v>
      </c>
      <c r="H2029" s="8">
        <f>VLOOKUP(E2029,[1]Hoja1!$E:$F,2,FALSE)</f>
        <v>0</v>
      </c>
      <c r="I2029" s="8">
        <f>VLOOKUP(E2029,[1]Hoja1!$E:$S,3,FALSE)</f>
        <v>0</v>
      </c>
      <c r="J2029" s="8">
        <f>VLOOKUP(E2029,[1]Hoja1!$E:$S,4,FALSE)</f>
        <v>0</v>
      </c>
      <c r="K2029" s="8">
        <f>VLOOKUP(E2029,[1]Hoja1!$E:$S,5,FALSE)</f>
        <v>0</v>
      </c>
      <c r="L2029" s="8">
        <f>VLOOKUP(E2029,[1]Hoja1!$E:$S,6,FALSE)</f>
        <v>0</v>
      </c>
      <c r="M2029" s="8">
        <f>VLOOKUP(E2029,[1]Hoja1!$E:$S,7,FALSE)</f>
        <v>0</v>
      </c>
      <c r="N2029" s="6"/>
      <c r="O2029" s="6" t="s">
        <v>994</v>
      </c>
      <c r="P2029" s="6" t="s">
        <v>2468</v>
      </c>
      <c r="Q2029" s="6" t="s">
        <v>3095</v>
      </c>
      <c r="R2029" s="6" t="s">
        <v>34</v>
      </c>
      <c r="S2029" s="7" t="s">
        <v>35</v>
      </c>
      <c r="T2029" s="7" t="s">
        <v>35</v>
      </c>
      <c r="U2029" s="7">
        <v>35</v>
      </c>
      <c r="V2029" s="6" t="s">
        <v>80</v>
      </c>
      <c r="W2029" s="6" t="s">
        <v>8036</v>
      </c>
      <c r="X2029" s="6" t="s">
        <v>8109</v>
      </c>
      <c r="Y2029" s="8" t="s">
        <v>38</v>
      </c>
      <c r="Z2029" s="6" t="s">
        <v>8110</v>
      </c>
      <c r="AA2029" s="8">
        <v>0</v>
      </c>
      <c r="AB2029" s="8">
        <v>0</v>
      </c>
      <c r="AC2029" s="8">
        <v>0</v>
      </c>
      <c r="AD2029" s="8">
        <v>0</v>
      </c>
      <c r="AE2029" s="8">
        <v>0</v>
      </c>
      <c r="AF2029" s="8">
        <v>0</v>
      </c>
    </row>
    <row r="2030" spans="1:32" x14ac:dyDescent="0.25">
      <c r="A2030" s="6" t="s">
        <v>8029</v>
      </c>
      <c r="B2030" s="6" t="s">
        <v>8030</v>
      </c>
      <c r="C2030" s="6" t="s">
        <v>135</v>
      </c>
      <c r="D2030" s="7">
        <v>2</v>
      </c>
      <c r="E2030" s="8" t="s">
        <v>8111</v>
      </c>
      <c r="F2030" s="8">
        <v>0</v>
      </c>
      <c r="G2030" s="8">
        <v>0</v>
      </c>
      <c r="H2030" s="8">
        <f>VLOOKUP(E2030,[1]Hoja1!$E:$F,2,FALSE)</f>
        <v>0</v>
      </c>
      <c r="I2030" s="8">
        <f>VLOOKUP(E2030,[1]Hoja1!$E:$S,3,FALSE)</f>
        <v>0</v>
      </c>
      <c r="J2030" s="8">
        <f>VLOOKUP(E2030,[1]Hoja1!$E:$S,4,FALSE)</f>
        <v>0</v>
      </c>
      <c r="K2030" s="8">
        <f>VLOOKUP(E2030,[1]Hoja1!$E:$S,5,FALSE)</f>
        <v>0</v>
      </c>
      <c r="L2030" s="8">
        <f>VLOOKUP(E2030,[1]Hoja1!$E:$S,6,FALSE)</f>
        <v>0</v>
      </c>
      <c r="M2030" s="8">
        <f>VLOOKUP(E2030,[1]Hoja1!$E:$S,7,FALSE)</f>
        <v>0</v>
      </c>
      <c r="N2030" s="6"/>
      <c r="O2030" s="6" t="s">
        <v>8112</v>
      </c>
      <c r="P2030" s="6" t="s">
        <v>773</v>
      </c>
      <c r="Q2030" s="6" t="s">
        <v>8113</v>
      </c>
      <c r="R2030" s="6" t="s">
        <v>34</v>
      </c>
      <c r="S2030" s="7" t="s">
        <v>35</v>
      </c>
      <c r="T2030" s="7" t="s">
        <v>35</v>
      </c>
      <c r="U2030" s="7">
        <v>53</v>
      </c>
      <c r="V2030" s="6" t="s">
        <v>80</v>
      </c>
      <c r="W2030" s="6" t="s">
        <v>6795</v>
      </c>
      <c r="X2030" s="6" t="s">
        <v>8114</v>
      </c>
      <c r="Y2030" s="8" t="s">
        <v>38</v>
      </c>
      <c r="Z2030" s="6" t="s">
        <v>8115</v>
      </c>
      <c r="AA2030" s="8">
        <v>0</v>
      </c>
      <c r="AB2030" s="8">
        <v>0</v>
      </c>
      <c r="AC2030" s="8">
        <v>0</v>
      </c>
      <c r="AD2030" s="8">
        <v>0</v>
      </c>
      <c r="AE2030" s="8">
        <v>0</v>
      </c>
      <c r="AF2030" s="8">
        <v>0</v>
      </c>
    </row>
    <row r="2031" spans="1:32" x14ac:dyDescent="0.25">
      <c r="A2031" s="6" t="s">
        <v>8029</v>
      </c>
      <c r="B2031" s="6" t="s">
        <v>8030</v>
      </c>
      <c r="C2031" s="6" t="s">
        <v>135</v>
      </c>
      <c r="D2031" s="7">
        <v>3</v>
      </c>
      <c r="E2031" s="8" t="s">
        <v>8116</v>
      </c>
      <c r="F2031" s="8">
        <v>0</v>
      </c>
      <c r="G2031" s="8">
        <v>0</v>
      </c>
      <c r="H2031" s="8">
        <f>VLOOKUP(E2031,[1]Hoja1!$E:$F,2,FALSE)</f>
        <v>0</v>
      </c>
      <c r="I2031" s="8">
        <f>VLOOKUP(E2031,[1]Hoja1!$E:$S,3,FALSE)</f>
        <v>0</v>
      </c>
      <c r="J2031" s="8">
        <f>VLOOKUP(E2031,[1]Hoja1!$E:$S,4,FALSE)</f>
        <v>0</v>
      </c>
      <c r="K2031" s="8">
        <f>VLOOKUP(E2031,[1]Hoja1!$E:$S,5,FALSE)</f>
        <v>0</v>
      </c>
      <c r="L2031" s="8">
        <f>VLOOKUP(E2031,[1]Hoja1!$E:$S,6,FALSE)</f>
        <v>0</v>
      </c>
      <c r="M2031" s="8">
        <f>VLOOKUP(E2031,[1]Hoja1!$E:$S,7,FALSE)</f>
        <v>0</v>
      </c>
      <c r="N2031" s="6"/>
      <c r="O2031" s="6" t="s">
        <v>171</v>
      </c>
      <c r="P2031" s="6" t="s">
        <v>2556</v>
      </c>
      <c r="Q2031" s="6" t="s">
        <v>8117</v>
      </c>
      <c r="R2031" s="6" t="s">
        <v>54</v>
      </c>
      <c r="S2031" s="7" t="s">
        <v>35</v>
      </c>
      <c r="T2031" s="7" t="s">
        <v>35</v>
      </c>
      <c r="U2031" s="7">
        <v>56</v>
      </c>
      <c r="V2031" s="6" t="s">
        <v>80</v>
      </c>
      <c r="W2031" s="6" t="s">
        <v>8072</v>
      </c>
      <c r="X2031" s="6" t="s">
        <v>1022</v>
      </c>
      <c r="Y2031" s="8" t="s">
        <v>38</v>
      </c>
      <c r="Z2031" s="6" t="s">
        <v>8118</v>
      </c>
      <c r="AA2031" s="8">
        <v>0</v>
      </c>
      <c r="AB2031" s="8">
        <v>0</v>
      </c>
      <c r="AC2031" s="8">
        <v>0</v>
      </c>
      <c r="AD2031" s="8">
        <v>0</v>
      </c>
      <c r="AE2031" s="8">
        <v>0</v>
      </c>
      <c r="AF2031" s="8">
        <v>0</v>
      </c>
    </row>
    <row r="2032" spans="1:32" x14ac:dyDescent="0.25">
      <c r="A2032" s="6" t="s">
        <v>8029</v>
      </c>
      <c r="B2032" s="6" t="s">
        <v>8030</v>
      </c>
      <c r="C2032" s="6" t="s">
        <v>135</v>
      </c>
      <c r="D2032" s="7">
        <v>4</v>
      </c>
      <c r="E2032" s="8" t="s">
        <v>8119</v>
      </c>
      <c r="F2032" s="8">
        <v>0</v>
      </c>
      <c r="G2032" s="8">
        <v>0</v>
      </c>
      <c r="H2032" s="8">
        <f>VLOOKUP(E2032,[1]Hoja1!$E:$F,2,FALSE)</f>
        <v>0</v>
      </c>
      <c r="I2032" s="8">
        <f>VLOOKUP(E2032,[1]Hoja1!$E:$S,3,FALSE)</f>
        <v>0</v>
      </c>
      <c r="J2032" s="8">
        <f>VLOOKUP(E2032,[1]Hoja1!$E:$S,4,FALSE)</f>
        <v>0</v>
      </c>
      <c r="K2032" s="8">
        <f>VLOOKUP(E2032,[1]Hoja1!$E:$S,5,FALSE)</f>
        <v>0</v>
      </c>
      <c r="L2032" s="8">
        <f>VLOOKUP(E2032,[1]Hoja1!$E:$S,6,FALSE)</f>
        <v>0</v>
      </c>
      <c r="M2032" s="8">
        <f>VLOOKUP(E2032,[1]Hoja1!$E:$S,7,FALSE)</f>
        <v>0</v>
      </c>
      <c r="N2032" s="6"/>
      <c r="O2032" s="6" t="s">
        <v>8120</v>
      </c>
      <c r="P2032" s="6" t="s">
        <v>38</v>
      </c>
      <c r="Q2032" s="6" t="s">
        <v>8121</v>
      </c>
      <c r="R2032" s="6" t="s">
        <v>54</v>
      </c>
      <c r="S2032" s="7" t="s">
        <v>35</v>
      </c>
      <c r="T2032" s="7" t="s">
        <v>35</v>
      </c>
      <c r="U2032" s="7">
        <v>39</v>
      </c>
      <c r="V2032" s="6" t="s">
        <v>80</v>
      </c>
      <c r="W2032" s="6" t="s">
        <v>686</v>
      </c>
      <c r="X2032" s="6" t="s">
        <v>8122</v>
      </c>
      <c r="Y2032" s="8" t="s">
        <v>38</v>
      </c>
      <c r="Z2032" s="6" t="s">
        <v>8123</v>
      </c>
      <c r="AA2032" s="8">
        <v>0</v>
      </c>
      <c r="AB2032" s="8">
        <v>0</v>
      </c>
      <c r="AC2032" s="8">
        <v>0</v>
      </c>
      <c r="AD2032" s="8">
        <v>0</v>
      </c>
      <c r="AE2032" s="8">
        <v>0</v>
      </c>
      <c r="AF2032" s="8">
        <v>0</v>
      </c>
    </row>
    <row r="2033" spans="1:32" x14ac:dyDescent="0.25">
      <c r="A2033" s="6" t="s">
        <v>8029</v>
      </c>
      <c r="B2033" s="6" t="s">
        <v>8030</v>
      </c>
      <c r="C2033" s="6" t="s">
        <v>150</v>
      </c>
      <c r="D2033" s="7">
        <v>2</v>
      </c>
      <c r="E2033" s="8" t="s">
        <v>8124</v>
      </c>
      <c r="F2033" s="8">
        <v>0</v>
      </c>
      <c r="G2033" s="8">
        <v>0</v>
      </c>
      <c r="H2033" s="8">
        <f>VLOOKUP(E2033,[1]Hoja1!$E:$F,2,FALSE)</f>
        <v>0</v>
      </c>
      <c r="I2033" s="8">
        <f>VLOOKUP(E2033,[1]Hoja1!$E:$S,3,FALSE)</f>
        <v>0</v>
      </c>
      <c r="J2033" s="8">
        <f>VLOOKUP(E2033,[1]Hoja1!$E:$S,4,FALSE)</f>
        <v>0</v>
      </c>
      <c r="K2033" s="8">
        <f>VLOOKUP(E2033,[1]Hoja1!$E:$S,5,FALSE)</f>
        <v>0</v>
      </c>
      <c r="L2033" s="8">
        <f>VLOOKUP(E2033,[1]Hoja1!$E:$S,6,FALSE)</f>
        <v>0</v>
      </c>
      <c r="M2033" s="8">
        <f>VLOOKUP(E2033,[1]Hoja1!$E:$S,7,FALSE)</f>
        <v>0</v>
      </c>
      <c r="N2033" s="6"/>
      <c r="O2033" s="6" t="s">
        <v>7337</v>
      </c>
      <c r="P2033" s="6" t="s">
        <v>8125</v>
      </c>
      <c r="Q2033" s="6" t="s">
        <v>8126</v>
      </c>
      <c r="R2033" s="6" t="s">
        <v>54</v>
      </c>
      <c r="S2033" s="7" t="s">
        <v>35</v>
      </c>
      <c r="T2033" s="7" t="s">
        <v>35</v>
      </c>
      <c r="U2033" s="7">
        <v>52</v>
      </c>
      <c r="V2033" s="6" t="s">
        <v>80</v>
      </c>
      <c r="W2033" s="6" t="s">
        <v>6795</v>
      </c>
      <c r="X2033" s="6" t="s">
        <v>1022</v>
      </c>
      <c r="Y2033" s="8" t="s">
        <v>38</v>
      </c>
      <c r="Z2033" s="6" t="s">
        <v>8127</v>
      </c>
      <c r="AA2033" s="8">
        <v>0</v>
      </c>
      <c r="AB2033" s="8">
        <v>0</v>
      </c>
      <c r="AC2033" s="8">
        <v>0</v>
      </c>
      <c r="AD2033" s="8">
        <v>0</v>
      </c>
      <c r="AE2033" s="8">
        <v>0</v>
      </c>
      <c r="AF2033" s="8">
        <v>0</v>
      </c>
    </row>
    <row r="2034" spans="1:32" x14ac:dyDescent="0.25">
      <c r="A2034" s="6" t="s">
        <v>8029</v>
      </c>
      <c r="B2034" s="6" t="s">
        <v>8030</v>
      </c>
      <c r="C2034" s="6" t="s">
        <v>150</v>
      </c>
      <c r="D2034" s="7">
        <v>3</v>
      </c>
      <c r="E2034" s="8" t="s">
        <v>8128</v>
      </c>
      <c r="F2034" s="8">
        <v>0</v>
      </c>
      <c r="G2034" s="8">
        <v>0</v>
      </c>
      <c r="H2034" s="8">
        <f>VLOOKUP(E2034,[1]Hoja1!$E:$F,2,FALSE)</f>
        <v>0</v>
      </c>
      <c r="I2034" s="8">
        <f>VLOOKUP(E2034,[1]Hoja1!$E:$S,3,FALSE)</f>
        <v>0</v>
      </c>
      <c r="J2034" s="8">
        <f>VLOOKUP(E2034,[1]Hoja1!$E:$S,4,FALSE)</f>
        <v>0</v>
      </c>
      <c r="K2034" s="8">
        <f>VLOOKUP(E2034,[1]Hoja1!$E:$S,5,FALSE)</f>
        <v>0</v>
      </c>
      <c r="L2034" s="8">
        <f>VLOOKUP(E2034,[1]Hoja1!$E:$S,6,FALSE)</f>
        <v>0</v>
      </c>
      <c r="M2034" s="8">
        <f>VLOOKUP(E2034,[1]Hoja1!$E:$S,7,FALSE)</f>
        <v>0</v>
      </c>
      <c r="N2034" s="6"/>
      <c r="O2034" s="6" t="s">
        <v>380</v>
      </c>
      <c r="P2034" s="6" t="s">
        <v>8129</v>
      </c>
      <c r="Q2034" s="6" t="s">
        <v>8130</v>
      </c>
      <c r="R2034" s="6" t="s">
        <v>34</v>
      </c>
      <c r="S2034" s="7" t="s">
        <v>35</v>
      </c>
      <c r="T2034" s="7" t="s">
        <v>35</v>
      </c>
      <c r="U2034" s="7">
        <v>44</v>
      </c>
      <c r="V2034" s="6" t="s">
        <v>80</v>
      </c>
      <c r="W2034" s="6" t="s">
        <v>80</v>
      </c>
      <c r="X2034" s="6" t="s">
        <v>5001</v>
      </c>
      <c r="Y2034" s="8" t="s">
        <v>120</v>
      </c>
      <c r="Z2034" s="6" t="s">
        <v>8131</v>
      </c>
      <c r="AA2034" s="8">
        <v>0</v>
      </c>
      <c r="AB2034" s="8">
        <v>0</v>
      </c>
      <c r="AC2034" s="8">
        <v>0</v>
      </c>
      <c r="AD2034" s="8">
        <v>0</v>
      </c>
      <c r="AE2034" s="8">
        <v>0</v>
      </c>
      <c r="AF2034" s="8">
        <v>0</v>
      </c>
    </row>
    <row r="2035" spans="1:32" x14ac:dyDescent="0.25">
      <c r="A2035" s="6" t="s">
        <v>8029</v>
      </c>
      <c r="B2035" s="6" t="s">
        <v>8030</v>
      </c>
      <c r="C2035" s="6" t="s">
        <v>150</v>
      </c>
      <c r="D2035" s="7">
        <v>4</v>
      </c>
      <c r="E2035" s="8" t="s">
        <v>8132</v>
      </c>
      <c r="F2035" s="8" t="s">
        <v>30</v>
      </c>
      <c r="G2035" s="8">
        <v>1366</v>
      </c>
      <c r="H2035" s="8">
        <f>VLOOKUP(E2035,[1]Hoja1!$E:$F,2,FALSE)</f>
        <v>-1</v>
      </c>
      <c r="I2035" s="8" t="str">
        <f>VLOOKUP(E2035,[1]Hoja1!$E:$S,3,FALSE)</f>
        <v>OTRO</v>
      </c>
      <c r="J2035" s="8">
        <f>VLOOKUP(E2035,[1]Hoja1!$E:$S,4,FALSE)</f>
        <v>1999</v>
      </c>
      <c r="K2035" s="8">
        <f>VLOOKUP(E2035,[1]Hoja1!$E:$S,5,FALSE)</f>
        <v>2002</v>
      </c>
      <c r="L2035" s="8">
        <f>VLOOKUP(E2035,[1]Hoja1!$E:$S,6,FALSE)</f>
        <v>11</v>
      </c>
      <c r="M2035" s="8" t="str">
        <f>VLOOKUP(E2035,[1]Hoja1!$E:$S,7,FALSE)</f>
        <v>REGIDOR DISTRITAL</v>
      </c>
      <c r="N2035" s="6"/>
      <c r="O2035" s="6" t="s">
        <v>941</v>
      </c>
      <c r="P2035" s="6" t="s">
        <v>8133</v>
      </c>
      <c r="Q2035" s="6" t="s">
        <v>8134</v>
      </c>
      <c r="R2035" s="6" t="s">
        <v>34</v>
      </c>
      <c r="S2035" s="7" t="s">
        <v>35</v>
      </c>
      <c r="T2035" s="7" t="s">
        <v>35</v>
      </c>
      <c r="U2035" s="7">
        <v>58</v>
      </c>
      <c r="V2035" s="6" t="s">
        <v>80</v>
      </c>
      <c r="W2035" s="6" t="s">
        <v>8036</v>
      </c>
      <c r="X2035" s="6" t="s">
        <v>4815</v>
      </c>
      <c r="Y2035" s="8" t="s">
        <v>38</v>
      </c>
      <c r="Z2035" s="6" t="s">
        <v>8135</v>
      </c>
      <c r="AA2035" s="8">
        <v>-1</v>
      </c>
      <c r="AB2035" s="8" t="s">
        <v>672</v>
      </c>
      <c r="AC2035" s="8">
        <v>1999</v>
      </c>
      <c r="AD2035" s="8">
        <v>2002</v>
      </c>
      <c r="AE2035" s="8">
        <v>11</v>
      </c>
      <c r="AF2035" s="8" t="s">
        <v>322</v>
      </c>
    </row>
    <row r="2036" spans="1:32" x14ac:dyDescent="0.25">
      <c r="A2036" s="6" t="s">
        <v>8029</v>
      </c>
      <c r="B2036" s="6" t="s">
        <v>8030</v>
      </c>
      <c r="C2036" s="6" t="s">
        <v>169</v>
      </c>
      <c r="D2036" s="7">
        <v>1</v>
      </c>
      <c r="E2036" s="8" t="s">
        <v>8136</v>
      </c>
      <c r="F2036" s="8">
        <v>0</v>
      </c>
      <c r="G2036" s="8">
        <v>0</v>
      </c>
      <c r="H2036" s="8">
        <f>VLOOKUP(E2036,[1]Hoja1!$E:$F,2,FALSE)</f>
        <v>0</v>
      </c>
      <c r="I2036" s="8">
        <f>VLOOKUP(E2036,[1]Hoja1!$E:$S,3,FALSE)</f>
        <v>0</v>
      </c>
      <c r="J2036" s="8">
        <f>VLOOKUP(E2036,[1]Hoja1!$E:$S,4,FALSE)</f>
        <v>0</v>
      </c>
      <c r="K2036" s="8">
        <f>VLOOKUP(E2036,[1]Hoja1!$E:$S,5,FALSE)</f>
        <v>0</v>
      </c>
      <c r="L2036" s="8">
        <f>VLOOKUP(E2036,[1]Hoja1!$E:$S,6,FALSE)</f>
        <v>0</v>
      </c>
      <c r="M2036" s="8">
        <f>VLOOKUP(E2036,[1]Hoja1!$E:$S,7,FALSE)</f>
        <v>0</v>
      </c>
      <c r="N2036" s="6"/>
      <c r="O2036" s="6" t="s">
        <v>8137</v>
      </c>
      <c r="P2036" s="6" t="s">
        <v>563</v>
      </c>
      <c r="Q2036" s="6" t="s">
        <v>8138</v>
      </c>
      <c r="R2036" s="6" t="s">
        <v>34</v>
      </c>
      <c r="S2036" s="7" t="s">
        <v>35</v>
      </c>
      <c r="T2036" s="7" t="s">
        <v>35</v>
      </c>
      <c r="U2036" s="7">
        <v>52</v>
      </c>
      <c r="V2036" s="6" t="s">
        <v>80</v>
      </c>
      <c r="W2036" s="6" t="s">
        <v>8036</v>
      </c>
      <c r="X2036" s="6" t="s">
        <v>8103</v>
      </c>
      <c r="Y2036" s="8" t="s">
        <v>38</v>
      </c>
      <c r="Z2036" s="6" t="s">
        <v>8139</v>
      </c>
      <c r="AA2036" s="8">
        <v>0</v>
      </c>
      <c r="AB2036" s="8">
        <v>0</v>
      </c>
      <c r="AC2036" s="8">
        <v>0</v>
      </c>
      <c r="AD2036" s="8">
        <v>0</v>
      </c>
      <c r="AE2036" s="8">
        <v>0</v>
      </c>
      <c r="AF2036" s="8">
        <v>0</v>
      </c>
    </row>
    <row r="2037" spans="1:32" x14ac:dyDescent="0.25">
      <c r="A2037" s="6" t="s">
        <v>8029</v>
      </c>
      <c r="B2037" s="6" t="s">
        <v>8030</v>
      </c>
      <c r="C2037" s="6" t="s">
        <v>169</v>
      </c>
      <c r="D2037" s="7">
        <v>2</v>
      </c>
      <c r="E2037" s="8" t="s">
        <v>8140</v>
      </c>
      <c r="F2037" s="8" t="s">
        <v>30</v>
      </c>
      <c r="G2037" s="8">
        <v>1264</v>
      </c>
      <c r="H2037" s="8">
        <f>VLOOKUP(E2037,[1]Hoja1!$E:$F,2,FALSE)</f>
        <v>0</v>
      </c>
      <c r="I2037" s="8">
        <f>VLOOKUP(E2037,[1]Hoja1!$E:$S,3,FALSE)</f>
        <v>0</v>
      </c>
      <c r="J2037" s="8">
        <f>VLOOKUP(E2037,[1]Hoja1!$E:$S,4,FALSE)</f>
        <v>0</v>
      </c>
      <c r="K2037" s="8">
        <f>VLOOKUP(E2037,[1]Hoja1!$E:$S,5,FALSE)</f>
        <v>0</v>
      </c>
      <c r="L2037" s="8">
        <f>VLOOKUP(E2037,[1]Hoja1!$E:$S,6,FALSE)</f>
        <v>0</v>
      </c>
      <c r="M2037" s="8">
        <f>VLOOKUP(E2037,[1]Hoja1!$E:$S,7,FALSE)</f>
        <v>0</v>
      </c>
      <c r="N2037" s="6"/>
      <c r="O2037" s="6" t="s">
        <v>8141</v>
      </c>
      <c r="P2037" s="6" t="s">
        <v>8142</v>
      </c>
      <c r="Q2037" s="6" t="s">
        <v>8143</v>
      </c>
      <c r="R2037" s="6" t="s">
        <v>54</v>
      </c>
      <c r="S2037" s="7" t="s">
        <v>35</v>
      </c>
      <c r="T2037" s="7" t="s">
        <v>35</v>
      </c>
      <c r="U2037" s="7">
        <v>63</v>
      </c>
      <c r="V2037" s="6" t="s">
        <v>80</v>
      </c>
      <c r="W2037" s="6" t="s">
        <v>686</v>
      </c>
      <c r="X2037" s="6" t="s">
        <v>686</v>
      </c>
      <c r="Y2037" s="8" t="s">
        <v>286</v>
      </c>
      <c r="Z2037" s="6" t="s">
        <v>8144</v>
      </c>
      <c r="AA2037" s="8">
        <v>0</v>
      </c>
      <c r="AB2037" s="8">
        <v>0</v>
      </c>
      <c r="AC2037" s="8">
        <v>0</v>
      </c>
      <c r="AD2037" s="8">
        <v>0</v>
      </c>
      <c r="AE2037" s="8">
        <v>0</v>
      </c>
      <c r="AF2037" s="8">
        <v>0</v>
      </c>
    </row>
    <row r="2038" spans="1:32" x14ac:dyDescent="0.25">
      <c r="A2038" s="6" t="s">
        <v>8029</v>
      </c>
      <c r="B2038" s="6" t="s">
        <v>8030</v>
      </c>
      <c r="C2038" s="6" t="s">
        <v>169</v>
      </c>
      <c r="D2038" s="7">
        <v>3</v>
      </c>
      <c r="E2038" s="8" t="s">
        <v>8145</v>
      </c>
      <c r="F2038" s="8">
        <v>0</v>
      </c>
      <c r="G2038" s="8">
        <v>0</v>
      </c>
      <c r="H2038" s="8">
        <f>VLOOKUP(E2038,[1]Hoja1!$E:$F,2,FALSE)</f>
        <v>0</v>
      </c>
      <c r="I2038" s="8">
        <f>VLOOKUP(E2038,[1]Hoja1!$E:$S,3,FALSE)</f>
        <v>0</v>
      </c>
      <c r="J2038" s="8">
        <f>VLOOKUP(E2038,[1]Hoja1!$E:$S,4,FALSE)</f>
        <v>0</v>
      </c>
      <c r="K2038" s="8">
        <f>VLOOKUP(E2038,[1]Hoja1!$E:$S,5,FALSE)</f>
        <v>0</v>
      </c>
      <c r="L2038" s="8">
        <f>VLOOKUP(E2038,[1]Hoja1!$E:$S,6,FALSE)</f>
        <v>0</v>
      </c>
      <c r="M2038" s="8">
        <f>VLOOKUP(E2038,[1]Hoja1!$E:$S,7,FALSE)</f>
        <v>0</v>
      </c>
      <c r="N2038" s="6"/>
      <c r="O2038" s="6" t="s">
        <v>700</v>
      </c>
      <c r="P2038" s="6" t="s">
        <v>8141</v>
      </c>
      <c r="Q2038" s="6" t="s">
        <v>8146</v>
      </c>
      <c r="R2038" s="6" t="s">
        <v>34</v>
      </c>
      <c r="S2038" s="7" t="s">
        <v>35</v>
      </c>
      <c r="T2038" s="7" t="s">
        <v>35</v>
      </c>
      <c r="U2038" s="7">
        <v>64</v>
      </c>
      <c r="V2038" s="6" t="s">
        <v>80</v>
      </c>
      <c r="W2038" s="6" t="s">
        <v>8036</v>
      </c>
      <c r="X2038" s="6" t="s">
        <v>8059</v>
      </c>
      <c r="Y2038" s="8" t="s">
        <v>38</v>
      </c>
      <c r="Z2038" s="6" t="s">
        <v>8147</v>
      </c>
      <c r="AA2038" s="8">
        <v>0</v>
      </c>
      <c r="AB2038" s="8">
        <v>0</v>
      </c>
      <c r="AC2038" s="8">
        <v>0</v>
      </c>
      <c r="AD2038" s="8">
        <v>0</v>
      </c>
      <c r="AE2038" s="8">
        <v>0</v>
      </c>
      <c r="AF2038" s="8">
        <v>0</v>
      </c>
    </row>
    <row r="2039" spans="1:32" x14ac:dyDescent="0.25">
      <c r="A2039" s="6" t="s">
        <v>8029</v>
      </c>
      <c r="B2039" s="6" t="s">
        <v>8030</v>
      </c>
      <c r="C2039" s="6" t="s">
        <v>169</v>
      </c>
      <c r="D2039" s="7">
        <v>4</v>
      </c>
      <c r="E2039" s="8" t="s">
        <v>8148</v>
      </c>
      <c r="F2039" s="8">
        <v>0</v>
      </c>
      <c r="G2039" s="8">
        <v>0</v>
      </c>
      <c r="H2039" s="8">
        <f>VLOOKUP(E2039,[1]Hoja1!$E:$F,2,FALSE)</f>
        <v>0</v>
      </c>
      <c r="I2039" s="8">
        <f>VLOOKUP(E2039,[1]Hoja1!$E:$S,3,FALSE)</f>
        <v>0</v>
      </c>
      <c r="J2039" s="8">
        <f>VLOOKUP(E2039,[1]Hoja1!$E:$S,4,FALSE)</f>
        <v>0</v>
      </c>
      <c r="K2039" s="8">
        <f>VLOOKUP(E2039,[1]Hoja1!$E:$S,5,FALSE)</f>
        <v>0</v>
      </c>
      <c r="L2039" s="8">
        <f>VLOOKUP(E2039,[1]Hoja1!$E:$S,6,FALSE)</f>
        <v>0</v>
      </c>
      <c r="M2039" s="8">
        <f>VLOOKUP(E2039,[1]Hoja1!$E:$S,7,FALSE)</f>
        <v>0</v>
      </c>
      <c r="N2039" s="6"/>
      <c r="O2039" s="6" t="s">
        <v>3971</v>
      </c>
      <c r="P2039" s="6" t="s">
        <v>761</v>
      </c>
      <c r="Q2039" s="6" t="s">
        <v>8149</v>
      </c>
      <c r="R2039" s="6" t="s">
        <v>54</v>
      </c>
      <c r="S2039" s="7" t="s">
        <v>30</v>
      </c>
      <c r="T2039" s="7" t="s">
        <v>35</v>
      </c>
      <c r="U2039" s="7">
        <v>38</v>
      </c>
      <c r="V2039" s="6" t="s">
        <v>80</v>
      </c>
      <c r="W2039" s="6" t="s">
        <v>7200</v>
      </c>
      <c r="X2039" s="6" t="s">
        <v>7200</v>
      </c>
      <c r="Y2039" s="8" t="s">
        <v>38</v>
      </c>
      <c r="Z2039" s="6" t="s">
        <v>8150</v>
      </c>
      <c r="AA2039" s="8">
        <v>0</v>
      </c>
      <c r="AB2039" s="8">
        <v>0</v>
      </c>
      <c r="AC2039" s="8">
        <v>0</v>
      </c>
      <c r="AD2039" s="8">
        <v>0</v>
      </c>
      <c r="AE2039" s="8">
        <v>0</v>
      </c>
      <c r="AF2039" s="8">
        <v>0</v>
      </c>
    </row>
    <row r="2040" spans="1:32" x14ac:dyDescent="0.25">
      <c r="A2040" s="6" t="s">
        <v>8029</v>
      </c>
      <c r="B2040" s="6" t="s">
        <v>8030</v>
      </c>
      <c r="C2040" s="6" t="s">
        <v>184</v>
      </c>
      <c r="D2040" s="7">
        <v>1</v>
      </c>
      <c r="E2040" s="8" t="s">
        <v>8151</v>
      </c>
      <c r="F2040" s="8" t="s">
        <v>30</v>
      </c>
      <c r="G2040" s="8">
        <v>32</v>
      </c>
      <c r="H2040" s="8">
        <f>VLOOKUP(E2040,[1]Hoja1!$E:$F,2,FALSE)</f>
        <v>0</v>
      </c>
      <c r="I2040" s="8">
        <f>VLOOKUP(E2040,[1]Hoja1!$E:$S,3,FALSE)</f>
        <v>0</v>
      </c>
      <c r="J2040" s="8">
        <f>VLOOKUP(E2040,[1]Hoja1!$E:$S,4,FALSE)</f>
        <v>0</v>
      </c>
      <c r="K2040" s="8">
        <f>VLOOKUP(E2040,[1]Hoja1!$E:$S,5,FALSE)</f>
        <v>0</v>
      </c>
      <c r="L2040" s="8">
        <f>VLOOKUP(E2040,[1]Hoja1!$E:$S,6,FALSE)</f>
        <v>0</v>
      </c>
      <c r="M2040" s="8">
        <f>VLOOKUP(E2040,[1]Hoja1!$E:$S,7,FALSE)</f>
        <v>0</v>
      </c>
      <c r="N2040" s="6"/>
      <c r="O2040" s="6" t="s">
        <v>8152</v>
      </c>
      <c r="P2040" s="6" t="s">
        <v>8153</v>
      </c>
      <c r="Q2040" s="6" t="s">
        <v>8154</v>
      </c>
      <c r="R2040" s="6" t="s">
        <v>54</v>
      </c>
      <c r="S2040" s="7" t="s">
        <v>35</v>
      </c>
      <c r="T2040" s="7" t="s">
        <v>35</v>
      </c>
      <c r="U2040" s="7">
        <v>61</v>
      </c>
      <c r="V2040" s="6" t="s">
        <v>80</v>
      </c>
      <c r="W2040" s="6" t="s">
        <v>7200</v>
      </c>
      <c r="X2040" s="6" t="s">
        <v>7200</v>
      </c>
      <c r="Y2040" s="8" t="s">
        <v>38</v>
      </c>
      <c r="Z2040" s="6" t="s">
        <v>8155</v>
      </c>
      <c r="AA2040" s="8">
        <v>0</v>
      </c>
      <c r="AB2040" s="8">
        <v>0</v>
      </c>
      <c r="AC2040" s="8">
        <v>0</v>
      </c>
      <c r="AD2040" s="8">
        <v>0</v>
      </c>
      <c r="AE2040" s="8">
        <v>0</v>
      </c>
      <c r="AF2040" s="8">
        <v>0</v>
      </c>
    </row>
    <row r="2041" spans="1:32" x14ac:dyDescent="0.25">
      <c r="A2041" s="6" t="s">
        <v>8029</v>
      </c>
      <c r="B2041" s="6" t="s">
        <v>8030</v>
      </c>
      <c r="C2041" s="6" t="s">
        <v>184</v>
      </c>
      <c r="D2041" s="7">
        <v>2</v>
      </c>
      <c r="E2041" s="8" t="s">
        <v>8156</v>
      </c>
      <c r="F2041" s="8" t="s">
        <v>30</v>
      </c>
      <c r="G2041" s="8">
        <v>32</v>
      </c>
      <c r="H2041" s="8">
        <f>VLOOKUP(E2041,[1]Hoja1!$E:$F,2,FALSE)</f>
        <v>32</v>
      </c>
      <c r="I2041" s="8" t="str">
        <f>VLOOKUP(E2041,[1]Hoja1!$E:$S,3,FALSE)</f>
        <v>PARTIDO POLÍTICO PARTIDO APRISTA PERUANO</v>
      </c>
      <c r="J2041" s="8">
        <f>VLOOKUP(E2041,[1]Hoja1!$E:$S,4,FALSE)</f>
        <v>1987</v>
      </c>
      <c r="K2041" s="8">
        <f>VLOOKUP(E2041,[1]Hoja1!$E:$S,5,FALSE)</f>
        <v>1989</v>
      </c>
      <c r="L2041" s="8">
        <f>VLOOKUP(E2041,[1]Hoja1!$E:$S,6,FALSE)</f>
        <v>9</v>
      </c>
      <c r="M2041" s="8" t="str">
        <f>VLOOKUP(E2041,[1]Hoja1!$E:$S,7,FALSE)</f>
        <v>REGIDOR PROVINCIAL</v>
      </c>
      <c r="N2041" s="6"/>
      <c r="O2041" s="6" t="s">
        <v>3668</v>
      </c>
      <c r="P2041" s="6" t="s">
        <v>8157</v>
      </c>
      <c r="Q2041" s="6" t="s">
        <v>2088</v>
      </c>
      <c r="R2041" s="6" t="s">
        <v>34</v>
      </c>
      <c r="S2041" s="7" t="s">
        <v>35</v>
      </c>
      <c r="T2041" s="7" t="s">
        <v>35</v>
      </c>
      <c r="U2041" s="7">
        <v>58</v>
      </c>
      <c r="V2041" s="6" t="s">
        <v>80</v>
      </c>
      <c r="W2041" s="6" t="s">
        <v>8036</v>
      </c>
      <c r="X2041" s="6" t="s">
        <v>4815</v>
      </c>
      <c r="Y2041" s="8" t="s">
        <v>38</v>
      </c>
      <c r="Z2041" s="6" t="s">
        <v>8158</v>
      </c>
      <c r="AA2041" s="8">
        <v>32</v>
      </c>
      <c r="AB2041" s="8" t="s">
        <v>513</v>
      </c>
      <c r="AC2041" s="8">
        <v>1987</v>
      </c>
      <c r="AD2041" s="8">
        <v>1989</v>
      </c>
      <c r="AE2041" s="8">
        <v>9</v>
      </c>
      <c r="AF2041" s="8" t="s">
        <v>49</v>
      </c>
    </row>
    <row r="2042" spans="1:32" x14ac:dyDescent="0.25">
      <c r="A2042" s="6" t="s">
        <v>8029</v>
      </c>
      <c r="B2042" s="6" t="s">
        <v>8030</v>
      </c>
      <c r="C2042" s="6" t="s">
        <v>184</v>
      </c>
      <c r="D2042" s="7">
        <v>3</v>
      </c>
      <c r="E2042" s="8" t="s">
        <v>8159</v>
      </c>
      <c r="F2042" s="8">
        <v>0</v>
      </c>
      <c r="G2042" s="8">
        <v>0</v>
      </c>
      <c r="H2042" s="8">
        <f>VLOOKUP(E2042,[1]Hoja1!$E:$F,2,FALSE)</f>
        <v>0</v>
      </c>
      <c r="I2042" s="8">
        <f>VLOOKUP(E2042,[1]Hoja1!$E:$S,3,FALSE)</f>
        <v>0</v>
      </c>
      <c r="J2042" s="8">
        <f>VLOOKUP(E2042,[1]Hoja1!$E:$S,4,FALSE)</f>
        <v>0</v>
      </c>
      <c r="K2042" s="8">
        <f>VLOOKUP(E2042,[1]Hoja1!$E:$S,5,FALSE)</f>
        <v>0</v>
      </c>
      <c r="L2042" s="8">
        <f>VLOOKUP(E2042,[1]Hoja1!$E:$S,6,FALSE)</f>
        <v>0</v>
      </c>
      <c r="M2042" s="8">
        <f>VLOOKUP(E2042,[1]Hoja1!$E:$S,7,FALSE)</f>
        <v>0</v>
      </c>
      <c r="N2042" s="6"/>
      <c r="O2042" s="6" t="s">
        <v>8160</v>
      </c>
      <c r="P2042" s="6" t="s">
        <v>8047</v>
      </c>
      <c r="Q2042" s="6" t="s">
        <v>8161</v>
      </c>
      <c r="R2042" s="6" t="s">
        <v>54</v>
      </c>
      <c r="S2042" s="7" t="s">
        <v>30</v>
      </c>
      <c r="T2042" s="7" t="s">
        <v>35</v>
      </c>
      <c r="U2042" s="7">
        <v>50</v>
      </c>
      <c r="V2042" s="6" t="s">
        <v>80</v>
      </c>
      <c r="W2042" s="6" t="s">
        <v>80</v>
      </c>
      <c r="X2042" s="6" t="s">
        <v>5329</v>
      </c>
      <c r="Y2042" s="8" t="s">
        <v>1675</v>
      </c>
      <c r="Z2042" s="6" t="s">
        <v>8162</v>
      </c>
      <c r="AA2042" s="8">
        <v>0</v>
      </c>
      <c r="AB2042" s="8">
        <v>0</v>
      </c>
      <c r="AC2042" s="8">
        <v>0</v>
      </c>
      <c r="AD2042" s="8">
        <v>0</v>
      </c>
      <c r="AE2042" s="8">
        <v>0</v>
      </c>
      <c r="AF2042" s="8">
        <v>0</v>
      </c>
    </row>
    <row r="2043" spans="1:32" x14ac:dyDescent="0.25">
      <c r="A2043" s="6" t="s">
        <v>8029</v>
      </c>
      <c r="B2043" s="6" t="s">
        <v>8030</v>
      </c>
      <c r="C2043" s="6" t="s">
        <v>184</v>
      </c>
      <c r="D2043" s="7">
        <v>4</v>
      </c>
      <c r="E2043" s="8" t="s">
        <v>8163</v>
      </c>
      <c r="F2043" s="8" t="s">
        <v>30</v>
      </c>
      <c r="G2043" s="8">
        <v>32</v>
      </c>
      <c r="H2043" s="8">
        <f>VLOOKUP(E2043,[1]Hoja1!$E:$F,2,FALSE)</f>
        <v>0</v>
      </c>
      <c r="I2043" s="8">
        <f>VLOOKUP(E2043,[1]Hoja1!$E:$S,3,FALSE)</f>
        <v>0</v>
      </c>
      <c r="J2043" s="8">
        <f>VLOOKUP(E2043,[1]Hoja1!$E:$S,4,FALSE)</f>
        <v>0</v>
      </c>
      <c r="K2043" s="8">
        <f>VLOOKUP(E2043,[1]Hoja1!$E:$S,5,FALSE)</f>
        <v>0</v>
      </c>
      <c r="L2043" s="8">
        <f>VLOOKUP(E2043,[1]Hoja1!$E:$S,6,FALSE)</f>
        <v>0</v>
      </c>
      <c r="M2043" s="8">
        <f>VLOOKUP(E2043,[1]Hoja1!$E:$S,7,FALSE)</f>
        <v>0</v>
      </c>
      <c r="N2043" s="6"/>
      <c r="O2043" s="6" t="s">
        <v>1051</v>
      </c>
      <c r="P2043" s="6" t="s">
        <v>700</v>
      </c>
      <c r="Q2043" s="6" t="s">
        <v>8164</v>
      </c>
      <c r="R2043" s="6" t="s">
        <v>34</v>
      </c>
      <c r="S2043" s="7" t="s">
        <v>35</v>
      </c>
      <c r="T2043" s="7" t="s">
        <v>35</v>
      </c>
      <c r="U2043" s="7">
        <v>54</v>
      </c>
      <c r="V2043" s="6" t="s">
        <v>80</v>
      </c>
      <c r="W2043" s="6" t="s">
        <v>6795</v>
      </c>
      <c r="X2043" s="6" t="s">
        <v>6796</v>
      </c>
      <c r="Y2043" s="8" t="s">
        <v>286</v>
      </c>
      <c r="Z2043" s="6" t="s">
        <v>8165</v>
      </c>
      <c r="AA2043" s="8">
        <v>0</v>
      </c>
      <c r="AB2043" s="8">
        <v>0</v>
      </c>
      <c r="AC2043" s="8">
        <v>0</v>
      </c>
      <c r="AD2043" s="8">
        <v>0</v>
      </c>
      <c r="AE2043" s="8">
        <v>0</v>
      </c>
      <c r="AF2043" s="8">
        <v>0</v>
      </c>
    </row>
    <row r="2044" spans="1:32" x14ac:dyDescent="0.25">
      <c r="A2044" s="6" t="s">
        <v>8029</v>
      </c>
      <c r="B2044" s="6" t="s">
        <v>8030</v>
      </c>
      <c r="C2044" s="6" t="s">
        <v>200</v>
      </c>
      <c r="D2044" s="7">
        <v>1</v>
      </c>
      <c r="E2044" s="8" t="s">
        <v>8166</v>
      </c>
      <c r="F2044" s="8">
        <v>0</v>
      </c>
      <c r="G2044" s="8">
        <v>0</v>
      </c>
      <c r="H2044" s="8">
        <f>VLOOKUP(E2044,[1]Hoja1!$E:$F,2,FALSE)</f>
        <v>0</v>
      </c>
      <c r="I2044" s="8">
        <f>VLOOKUP(E2044,[1]Hoja1!$E:$S,3,FALSE)</f>
        <v>0</v>
      </c>
      <c r="J2044" s="8">
        <f>VLOOKUP(E2044,[1]Hoja1!$E:$S,4,FALSE)</f>
        <v>0</v>
      </c>
      <c r="K2044" s="8">
        <f>VLOOKUP(E2044,[1]Hoja1!$E:$S,5,FALSE)</f>
        <v>0</v>
      </c>
      <c r="L2044" s="8">
        <f>VLOOKUP(E2044,[1]Hoja1!$E:$S,6,FALSE)</f>
        <v>0</v>
      </c>
      <c r="M2044" s="8">
        <f>VLOOKUP(E2044,[1]Hoja1!$E:$S,7,FALSE)</f>
        <v>0</v>
      </c>
      <c r="N2044" s="6"/>
      <c r="O2044" s="6" t="s">
        <v>1178</v>
      </c>
      <c r="P2044" s="6" t="s">
        <v>8167</v>
      </c>
      <c r="Q2044" s="6" t="s">
        <v>8168</v>
      </c>
      <c r="R2044" s="6" t="s">
        <v>34</v>
      </c>
      <c r="S2044" s="7" t="s">
        <v>35</v>
      </c>
      <c r="T2044" s="7" t="s">
        <v>35</v>
      </c>
      <c r="U2044" s="7">
        <v>53</v>
      </c>
      <c r="V2044" s="6" t="s">
        <v>80</v>
      </c>
      <c r="W2044" s="6" t="s">
        <v>8036</v>
      </c>
      <c r="X2044" s="6" t="s">
        <v>8059</v>
      </c>
      <c r="Y2044" s="8" t="s">
        <v>38</v>
      </c>
      <c r="Z2044" s="6" t="s">
        <v>8169</v>
      </c>
      <c r="AA2044" s="8">
        <v>0</v>
      </c>
      <c r="AB2044" s="8">
        <v>0</v>
      </c>
      <c r="AC2044" s="8">
        <v>0</v>
      </c>
      <c r="AD2044" s="8">
        <v>0</v>
      </c>
      <c r="AE2044" s="8">
        <v>0</v>
      </c>
      <c r="AF2044" s="8">
        <v>0</v>
      </c>
    </row>
    <row r="2045" spans="1:32" x14ac:dyDescent="0.25">
      <c r="A2045" s="6" t="s">
        <v>8029</v>
      </c>
      <c r="B2045" s="6" t="s">
        <v>8030</v>
      </c>
      <c r="C2045" s="6" t="s">
        <v>200</v>
      </c>
      <c r="D2045" s="7">
        <v>2</v>
      </c>
      <c r="E2045" s="8" t="s">
        <v>8170</v>
      </c>
      <c r="F2045" s="8">
        <v>0</v>
      </c>
      <c r="G2045" s="8">
        <v>0</v>
      </c>
      <c r="H2045" s="8">
        <f>VLOOKUP(E2045,[1]Hoja1!$E:$F,2,FALSE)</f>
        <v>0</v>
      </c>
      <c r="I2045" s="8">
        <f>VLOOKUP(E2045,[1]Hoja1!$E:$S,3,FALSE)</f>
        <v>0</v>
      </c>
      <c r="J2045" s="8">
        <f>VLOOKUP(E2045,[1]Hoja1!$E:$S,4,FALSE)</f>
        <v>0</v>
      </c>
      <c r="K2045" s="8">
        <f>VLOOKUP(E2045,[1]Hoja1!$E:$S,5,FALSE)</f>
        <v>0</v>
      </c>
      <c r="L2045" s="8">
        <f>VLOOKUP(E2045,[1]Hoja1!$E:$S,6,FALSE)</f>
        <v>0</v>
      </c>
      <c r="M2045" s="8">
        <f>VLOOKUP(E2045,[1]Hoja1!$E:$S,7,FALSE)</f>
        <v>0</v>
      </c>
      <c r="N2045" s="6"/>
      <c r="O2045" s="6" t="s">
        <v>3021</v>
      </c>
      <c r="P2045" s="6" t="s">
        <v>6653</v>
      </c>
      <c r="Q2045" s="6" t="s">
        <v>8171</v>
      </c>
      <c r="R2045" s="6" t="s">
        <v>54</v>
      </c>
      <c r="S2045" s="7" t="s">
        <v>35</v>
      </c>
      <c r="T2045" s="7" t="s">
        <v>35</v>
      </c>
      <c r="U2045" s="7">
        <v>56</v>
      </c>
      <c r="V2045" s="6" t="s">
        <v>80</v>
      </c>
      <c r="W2045" s="6" t="s">
        <v>7200</v>
      </c>
      <c r="X2045" s="6" t="s">
        <v>7201</v>
      </c>
      <c r="Y2045" s="8" t="s">
        <v>286</v>
      </c>
      <c r="Z2045" s="6" t="s">
        <v>8172</v>
      </c>
      <c r="AA2045" s="8">
        <v>0</v>
      </c>
      <c r="AB2045" s="8">
        <v>0</v>
      </c>
      <c r="AC2045" s="8">
        <v>0</v>
      </c>
      <c r="AD2045" s="8">
        <v>0</v>
      </c>
      <c r="AE2045" s="8">
        <v>0</v>
      </c>
      <c r="AF2045" s="8">
        <v>0</v>
      </c>
    </row>
    <row r="2046" spans="1:32" x14ac:dyDescent="0.25">
      <c r="A2046" s="6" t="s">
        <v>8029</v>
      </c>
      <c r="B2046" s="6" t="s">
        <v>8030</v>
      </c>
      <c r="C2046" s="6" t="s">
        <v>200</v>
      </c>
      <c r="D2046" s="7">
        <v>3</v>
      </c>
      <c r="E2046" s="8" t="s">
        <v>8173</v>
      </c>
      <c r="F2046" s="8" t="s">
        <v>30</v>
      </c>
      <c r="G2046" s="8">
        <v>14</v>
      </c>
      <c r="H2046" s="8">
        <f>VLOOKUP(E2046,[1]Hoja1!$E:$F,2,FALSE)</f>
        <v>14</v>
      </c>
      <c r="I2046" s="8" t="str">
        <f>VLOOKUP(E2046,[1]Hoja1!$E:$S,3,FALSE)</f>
        <v>PARTIDO POLÍTICO PARTIDO DEMOCRATICO SOMOS PERU</v>
      </c>
      <c r="J2046" s="8">
        <f>VLOOKUP(E2046,[1]Hoja1!$E:$S,4,FALSE)</f>
        <v>2007</v>
      </c>
      <c r="K2046" s="8">
        <f>VLOOKUP(E2046,[1]Hoja1!$E:$S,5,FALSE)</f>
        <v>2010</v>
      </c>
      <c r="L2046" s="8">
        <f>VLOOKUP(E2046,[1]Hoja1!$E:$S,6,FALSE)</f>
        <v>10</v>
      </c>
      <c r="M2046" s="8" t="str">
        <f>VLOOKUP(E2046,[1]Hoja1!$E:$S,7,FALSE)</f>
        <v>ALCALDE DISTRITAL</v>
      </c>
      <c r="N2046" s="6"/>
      <c r="O2046" s="6" t="s">
        <v>440</v>
      </c>
      <c r="P2046" s="6" t="s">
        <v>197</v>
      </c>
      <c r="Q2046" s="6" t="s">
        <v>942</v>
      </c>
      <c r="R2046" s="6" t="s">
        <v>34</v>
      </c>
      <c r="S2046" s="7" t="s">
        <v>35</v>
      </c>
      <c r="T2046" s="7" t="s">
        <v>35</v>
      </c>
      <c r="U2046" s="7">
        <v>52</v>
      </c>
      <c r="V2046" s="6" t="s">
        <v>80</v>
      </c>
      <c r="W2046" s="6" t="s">
        <v>7810</v>
      </c>
      <c r="X2046" s="6" t="s">
        <v>8174</v>
      </c>
      <c r="Y2046" s="8" t="s">
        <v>38</v>
      </c>
      <c r="Z2046" s="6" t="s">
        <v>8175</v>
      </c>
      <c r="AA2046" s="8">
        <v>14</v>
      </c>
      <c r="AB2046" s="8" t="s">
        <v>954</v>
      </c>
      <c r="AC2046" s="8">
        <v>2007</v>
      </c>
      <c r="AD2046" s="8">
        <v>2010</v>
      </c>
      <c r="AE2046" s="8">
        <v>10</v>
      </c>
      <c r="AF2046" s="8" t="s">
        <v>134</v>
      </c>
    </row>
    <row r="2047" spans="1:32" x14ac:dyDescent="0.25">
      <c r="A2047" s="6" t="s">
        <v>8029</v>
      </c>
      <c r="B2047" s="6" t="s">
        <v>8030</v>
      </c>
      <c r="C2047" s="6" t="s">
        <v>200</v>
      </c>
      <c r="D2047" s="7">
        <v>4</v>
      </c>
      <c r="E2047" s="8" t="s">
        <v>8176</v>
      </c>
      <c r="F2047" s="8">
        <v>0</v>
      </c>
      <c r="G2047" s="8">
        <v>0</v>
      </c>
      <c r="H2047" s="8">
        <f>VLOOKUP(E2047,[1]Hoja1!$E:$F,2,FALSE)</f>
        <v>607</v>
      </c>
      <c r="I2047" s="8" t="str">
        <f>VLOOKUP(E2047,[1]Hoja1!$E:$S,3,FALSE)</f>
        <v>ORGANIZACIÓN POLÍTICA LOCAL PROVINCIAL ARRIBA CAÑETE</v>
      </c>
      <c r="J2047" s="8">
        <f>VLOOKUP(E2047,[1]Hoja1!$E:$S,4,FALSE)</f>
        <v>2010</v>
      </c>
      <c r="K2047" s="8">
        <f>VLOOKUP(E2047,[1]Hoja1!$E:$S,5,FALSE)</f>
        <v>2010</v>
      </c>
      <c r="L2047" s="8">
        <f>VLOOKUP(E2047,[1]Hoja1!$E:$S,6,FALSE)</f>
        <v>9</v>
      </c>
      <c r="M2047" s="8" t="str">
        <f>VLOOKUP(E2047,[1]Hoja1!$E:$S,7,FALSE)</f>
        <v>REGIDOR PROVINCIAL</v>
      </c>
      <c r="N2047" s="6"/>
      <c r="O2047" s="6" t="s">
        <v>8087</v>
      </c>
      <c r="P2047" s="6" t="s">
        <v>7098</v>
      </c>
      <c r="Q2047" s="6" t="s">
        <v>8177</v>
      </c>
      <c r="R2047" s="6" t="s">
        <v>54</v>
      </c>
      <c r="S2047" s="7" t="s">
        <v>35</v>
      </c>
      <c r="T2047" s="7" t="s">
        <v>35</v>
      </c>
      <c r="U2047" s="7">
        <v>34</v>
      </c>
      <c r="V2047" s="6" t="s">
        <v>80</v>
      </c>
      <c r="W2047" s="6" t="s">
        <v>6795</v>
      </c>
      <c r="X2047" s="6" t="s">
        <v>8089</v>
      </c>
      <c r="Y2047" s="8" t="s">
        <v>38</v>
      </c>
      <c r="Z2047" s="6" t="s">
        <v>8178</v>
      </c>
      <c r="AA2047" s="8">
        <v>607</v>
      </c>
      <c r="AB2047" s="8" t="s">
        <v>8179</v>
      </c>
      <c r="AC2047" s="8">
        <v>2010</v>
      </c>
      <c r="AD2047" s="8">
        <v>2010</v>
      </c>
      <c r="AE2047" s="8">
        <v>9</v>
      </c>
      <c r="AF2047" s="8" t="s">
        <v>49</v>
      </c>
    </row>
    <row r="2048" spans="1:32" x14ac:dyDescent="0.25">
      <c r="A2048" s="6" t="s">
        <v>8029</v>
      </c>
      <c r="B2048" s="6" t="s">
        <v>8030</v>
      </c>
      <c r="C2048" s="6" t="s">
        <v>219</v>
      </c>
      <c r="D2048" s="7">
        <v>1</v>
      </c>
      <c r="E2048" s="8" t="s">
        <v>8180</v>
      </c>
      <c r="F2048" s="8">
        <v>0</v>
      </c>
      <c r="G2048" s="8">
        <v>0</v>
      </c>
      <c r="H2048" s="8">
        <f>VLOOKUP(E2048,[1]Hoja1!$E:$F,2,FALSE)</f>
        <v>0</v>
      </c>
      <c r="I2048" s="8">
        <f>VLOOKUP(E2048,[1]Hoja1!$E:$S,3,FALSE)</f>
        <v>0</v>
      </c>
      <c r="J2048" s="8">
        <f>VLOOKUP(E2048,[1]Hoja1!$E:$S,4,FALSE)</f>
        <v>0</v>
      </c>
      <c r="K2048" s="8">
        <f>VLOOKUP(E2048,[1]Hoja1!$E:$S,5,FALSE)</f>
        <v>0</v>
      </c>
      <c r="L2048" s="8">
        <f>VLOOKUP(E2048,[1]Hoja1!$E:$S,6,FALSE)</f>
        <v>0</v>
      </c>
      <c r="M2048" s="8">
        <f>VLOOKUP(E2048,[1]Hoja1!$E:$S,7,FALSE)</f>
        <v>0</v>
      </c>
      <c r="N2048" s="6"/>
      <c r="O2048" s="6" t="s">
        <v>1362</v>
      </c>
      <c r="P2048" s="6" t="s">
        <v>8181</v>
      </c>
      <c r="Q2048" s="6" t="s">
        <v>8182</v>
      </c>
      <c r="R2048" s="6" t="s">
        <v>34</v>
      </c>
      <c r="S2048" s="7" t="s">
        <v>30</v>
      </c>
      <c r="T2048" s="7" t="s">
        <v>35</v>
      </c>
      <c r="U2048" s="7">
        <v>48</v>
      </c>
      <c r="V2048" s="6" t="s">
        <v>80</v>
      </c>
      <c r="W2048" s="6" t="s">
        <v>80</v>
      </c>
      <c r="X2048" s="6" t="s">
        <v>5329</v>
      </c>
      <c r="Y2048" s="8" t="s">
        <v>1675</v>
      </c>
      <c r="Z2048" s="6" t="s">
        <v>8183</v>
      </c>
      <c r="AA2048" s="8">
        <v>0</v>
      </c>
      <c r="AB2048" s="8">
        <v>0</v>
      </c>
      <c r="AC2048" s="8">
        <v>0</v>
      </c>
      <c r="AD2048" s="8">
        <v>0</v>
      </c>
      <c r="AE2048" s="8">
        <v>0</v>
      </c>
      <c r="AF2048" s="8">
        <v>0</v>
      </c>
    </row>
    <row r="2049" spans="1:32" x14ac:dyDescent="0.25">
      <c r="A2049" s="6" t="s">
        <v>8029</v>
      </c>
      <c r="B2049" s="6" t="s">
        <v>8030</v>
      </c>
      <c r="C2049" s="6" t="s">
        <v>219</v>
      </c>
      <c r="D2049" s="7">
        <v>2</v>
      </c>
      <c r="E2049" s="8" t="s">
        <v>8184</v>
      </c>
      <c r="F2049" s="8">
        <v>0</v>
      </c>
      <c r="G2049" s="8">
        <v>0</v>
      </c>
      <c r="H2049" s="8">
        <f>VLOOKUP(E2049,[1]Hoja1!$E:$F,2,FALSE)</f>
        <v>0</v>
      </c>
      <c r="I2049" s="8">
        <f>VLOOKUP(E2049,[1]Hoja1!$E:$S,3,FALSE)</f>
        <v>0</v>
      </c>
      <c r="J2049" s="8">
        <f>VLOOKUP(E2049,[1]Hoja1!$E:$S,4,FALSE)</f>
        <v>0</v>
      </c>
      <c r="K2049" s="8">
        <f>VLOOKUP(E2049,[1]Hoja1!$E:$S,5,FALSE)</f>
        <v>0</v>
      </c>
      <c r="L2049" s="8">
        <f>VLOOKUP(E2049,[1]Hoja1!$E:$S,6,FALSE)</f>
        <v>0</v>
      </c>
      <c r="M2049" s="8">
        <f>VLOOKUP(E2049,[1]Hoja1!$E:$S,7,FALSE)</f>
        <v>0</v>
      </c>
      <c r="N2049" s="6"/>
      <c r="O2049" s="6" t="s">
        <v>7413</v>
      </c>
      <c r="P2049" s="6" t="s">
        <v>3511</v>
      </c>
      <c r="Q2049" s="6" t="s">
        <v>8185</v>
      </c>
      <c r="R2049" s="6" t="s">
        <v>54</v>
      </c>
      <c r="S2049" s="7" t="s">
        <v>35</v>
      </c>
      <c r="T2049" s="7" t="s">
        <v>35</v>
      </c>
      <c r="U2049" s="7">
        <v>30</v>
      </c>
      <c r="V2049" s="6" t="s">
        <v>80</v>
      </c>
      <c r="W2049" s="6" t="s">
        <v>8036</v>
      </c>
      <c r="X2049" s="6" t="s">
        <v>8036</v>
      </c>
      <c r="Y2049" s="8" t="s">
        <v>38</v>
      </c>
      <c r="Z2049" s="6" t="s">
        <v>8186</v>
      </c>
      <c r="AA2049" s="8">
        <v>0</v>
      </c>
      <c r="AB2049" s="8">
        <v>0</v>
      </c>
      <c r="AC2049" s="8">
        <v>0</v>
      </c>
      <c r="AD2049" s="8">
        <v>0</v>
      </c>
      <c r="AE2049" s="8">
        <v>0</v>
      </c>
      <c r="AF2049" s="8">
        <v>0</v>
      </c>
    </row>
    <row r="2050" spans="1:32" x14ac:dyDescent="0.25">
      <c r="A2050" s="6" t="s">
        <v>8029</v>
      </c>
      <c r="B2050" s="6" t="s">
        <v>8030</v>
      </c>
      <c r="C2050" s="6" t="s">
        <v>219</v>
      </c>
      <c r="D2050" s="7">
        <v>3</v>
      </c>
      <c r="E2050" s="8" t="s">
        <v>8187</v>
      </c>
      <c r="F2050" s="8">
        <v>0</v>
      </c>
      <c r="G2050" s="8">
        <v>0</v>
      </c>
      <c r="H2050" s="8">
        <f>VLOOKUP(E2050,[1]Hoja1!$E:$F,2,FALSE)</f>
        <v>0</v>
      </c>
      <c r="I2050" s="8">
        <f>VLOOKUP(E2050,[1]Hoja1!$E:$S,3,FALSE)</f>
        <v>0</v>
      </c>
      <c r="J2050" s="8">
        <f>VLOOKUP(E2050,[1]Hoja1!$E:$S,4,FALSE)</f>
        <v>0</v>
      </c>
      <c r="K2050" s="8">
        <f>VLOOKUP(E2050,[1]Hoja1!$E:$S,5,FALSE)</f>
        <v>0</v>
      </c>
      <c r="L2050" s="8">
        <f>VLOOKUP(E2050,[1]Hoja1!$E:$S,6,FALSE)</f>
        <v>0</v>
      </c>
      <c r="M2050" s="8">
        <f>VLOOKUP(E2050,[1]Hoja1!$E:$S,7,FALSE)</f>
        <v>0</v>
      </c>
      <c r="N2050" s="6"/>
      <c r="O2050" s="6" t="s">
        <v>1589</v>
      </c>
      <c r="P2050" s="6" t="s">
        <v>8188</v>
      </c>
      <c r="Q2050" s="6" t="s">
        <v>8189</v>
      </c>
      <c r="R2050" s="6" t="s">
        <v>34</v>
      </c>
      <c r="S2050" s="7" t="s">
        <v>35</v>
      </c>
      <c r="T2050" s="7" t="s">
        <v>35</v>
      </c>
      <c r="U2050" s="7">
        <v>50</v>
      </c>
      <c r="V2050" s="6" t="s">
        <v>80</v>
      </c>
      <c r="W2050" s="6" t="s">
        <v>6795</v>
      </c>
      <c r="X2050" s="6" t="s">
        <v>8190</v>
      </c>
      <c r="Y2050" s="8" t="s">
        <v>38</v>
      </c>
      <c r="Z2050" s="6" t="s">
        <v>8191</v>
      </c>
      <c r="AA2050" s="8">
        <v>0</v>
      </c>
      <c r="AB2050" s="8">
        <v>0</v>
      </c>
      <c r="AC2050" s="8">
        <v>0</v>
      </c>
      <c r="AD2050" s="8">
        <v>0</v>
      </c>
      <c r="AE2050" s="8">
        <v>0</v>
      </c>
      <c r="AF2050" s="8">
        <v>0</v>
      </c>
    </row>
    <row r="2051" spans="1:32" x14ac:dyDescent="0.25">
      <c r="A2051" s="6" t="s">
        <v>8029</v>
      </c>
      <c r="B2051" s="6" t="s">
        <v>8030</v>
      </c>
      <c r="C2051" s="6" t="s">
        <v>219</v>
      </c>
      <c r="D2051" s="7">
        <v>4</v>
      </c>
      <c r="E2051" s="8" t="s">
        <v>8192</v>
      </c>
      <c r="F2051" s="8">
        <v>0</v>
      </c>
      <c r="G2051" s="8">
        <v>0</v>
      </c>
      <c r="H2051" s="8">
        <f>VLOOKUP(E2051,[1]Hoja1!$E:$F,2,FALSE)</f>
        <v>0</v>
      </c>
      <c r="I2051" s="8">
        <f>VLOOKUP(E2051,[1]Hoja1!$E:$S,3,FALSE)</f>
        <v>0</v>
      </c>
      <c r="J2051" s="8">
        <f>VLOOKUP(E2051,[1]Hoja1!$E:$S,4,FALSE)</f>
        <v>0</v>
      </c>
      <c r="K2051" s="8">
        <f>VLOOKUP(E2051,[1]Hoja1!$E:$S,5,FALSE)</f>
        <v>0</v>
      </c>
      <c r="L2051" s="8">
        <f>VLOOKUP(E2051,[1]Hoja1!$E:$S,6,FALSE)</f>
        <v>0</v>
      </c>
      <c r="M2051" s="8">
        <f>VLOOKUP(E2051,[1]Hoja1!$E:$S,7,FALSE)</f>
        <v>0</v>
      </c>
      <c r="N2051" s="6"/>
      <c r="O2051" s="6" t="s">
        <v>896</v>
      </c>
      <c r="P2051" s="6" t="s">
        <v>6167</v>
      </c>
      <c r="Q2051" s="6" t="s">
        <v>8193</v>
      </c>
      <c r="R2051" s="6" t="s">
        <v>54</v>
      </c>
      <c r="S2051" s="7" t="s">
        <v>35</v>
      </c>
      <c r="T2051" s="7" t="s">
        <v>35</v>
      </c>
      <c r="U2051" s="7">
        <v>43</v>
      </c>
      <c r="V2051" s="6" t="s">
        <v>80</v>
      </c>
      <c r="W2051" s="6" t="s">
        <v>7810</v>
      </c>
      <c r="X2051" s="6" t="s">
        <v>8194</v>
      </c>
      <c r="Y2051" s="8" t="s">
        <v>38</v>
      </c>
      <c r="Z2051" s="6" t="s">
        <v>8195</v>
      </c>
      <c r="AA2051" s="8">
        <v>0</v>
      </c>
      <c r="AB2051" s="8">
        <v>0</v>
      </c>
      <c r="AC2051" s="8">
        <v>0</v>
      </c>
      <c r="AD2051" s="8">
        <v>0</v>
      </c>
      <c r="AE2051" s="8">
        <v>0</v>
      </c>
      <c r="AF2051" s="8">
        <v>0</v>
      </c>
    </row>
    <row r="2052" spans="1:32" x14ac:dyDescent="0.25">
      <c r="A2052" s="6" t="s">
        <v>8029</v>
      </c>
      <c r="B2052" s="6" t="s">
        <v>8030</v>
      </c>
      <c r="C2052" s="6" t="s">
        <v>234</v>
      </c>
      <c r="D2052" s="7">
        <v>1</v>
      </c>
      <c r="E2052" s="8" t="s">
        <v>8196</v>
      </c>
      <c r="F2052" s="8">
        <v>0</v>
      </c>
      <c r="G2052" s="8">
        <v>0</v>
      </c>
      <c r="H2052" s="8">
        <f>VLOOKUP(E2052,[1]Hoja1!$E:$F,2,FALSE)</f>
        <v>0</v>
      </c>
      <c r="I2052" s="8">
        <f>VLOOKUP(E2052,[1]Hoja1!$E:$S,3,FALSE)</f>
        <v>0</v>
      </c>
      <c r="J2052" s="8">
        <f>VLOOKUP(E2052,[1]Hoja1!$E:$S,4,FALSE)</f>
        <v>0</v>
      </c>
      <c r="K2052" s="8">
        <f>VLOOKUP(E2052,[1]Hoja1!$E:$S,5,FALSE)</f>
        <v>0</v>
      </c>
      <c r="L2052" s="8">
        <f>VLOOKUP(E2052,[1]Hoja1!$E:$S,6,FALSE)</f>
        <v>0</v>
      </c>
      <c r="M2052" s="8">
        <f>VLOOKUP(E2052,[1]Hoja1!$E:$S,7,FALSE)</f>
        <v>0</v>
      </c>
      <c r="N2052" s="6"/>
      <c r="O2052" s="6" t="s">
        <v>765</v>
      </c>
      <c r="P2052" s="6" t="s">
        <v>171</v>
      </c>
      <c r="Q2052" s="6" t="s">
        <v>8197</v>
      </c>
      <c r="R2052" s="6" t="s">
        <v>34</v>
      </c>
      <c r="S2052" s="7" t="s">
        <v>35</v>
      </c>
      <c r="T2052" s="7" t="s">
        <v>35</v>
      </c>
      <c r="U2052" s="7">
        <v>55</v>
      </c>
      <c r="V2052" s="6" t="s">
        <v>80</v>
      </c>
      <c r="W2052" s="6" t="s">
        <v>80</v>
      </c>
      <c r="X2052" s="6" t="s">
        <v>5374</v>
      </c>
      <c r="Y2052" s="8" t="s">
        <v>120</v>
      </c>
      <c r="Z2052" s="6" t="s">
        <v>8198</v>
      </c>
      <c r="AA2052" s="8">
        <v>0</v>
      </c>
      <c r="AB2052" s="8">
        <v>0</v>
      </c>
      <c r="AC2052" s="8">
        <v>0</v>
      </c>
      <c r="AD2052" s="8">
        <v>0</v>
      </c>
      <c r="AE2052" s="8">
        <v>0</v>
      </c>
      <c r="AF2052" s="8">
        <v>0</v>
      </c>
    </row>
    <row r="2053" spans="1:32" x14ac:dyDescent="0.25">
      <c r="A2053" s="6" t="s">
        <v>8029</v>
      </c>
      <c r="B2053" s="6" t="s">
        <v>8030</v>
      </c>
      <c r="C2053" s="6" t="s">
        <v>234</v>
      </c>
      <c r="D2053" s="7">
        <v>2</v>
      </c>
      <c r="E2053" s="8" t="s">
        <v>8199</v>
      </c>
      <c r="F2053" s="8">
        <v>0</v>
      </c>
      <c r="G2053" s="8">
        <v>0</v>
      </c>
      <c r="H2053" s="8">
        <f>VLOOKUP(E2053,[1]Hoja1!$E:$F,2,FALSE)</f>
        <v>0</v>
      </c>
      <c r="I2053" s="8">
        <f>VLOOKUP(E2053,[1]Hoja1!$E:$S,3,FALSE)</f>
        <v>0</v>
      </c>
      <c r="J2053" s="8">
        <f>VLOOKUP(E2053,[1]Hoja1!$E:$S,4,FALSE)</f>
        <v>0</v>
      </c>
      <c r="K2053" s="8">
        <f>VLOOKUP(E2053,[1]Hoja1!$E:$S,5,FALSE)</f>
        <v>0</v>
      </c>
      <c r="L2053" s="8">
        <f>VLOOKUP(E2053,[1]Hoja1!$E:$S,6,FALSE)</f>
        <v>0</v>
      </c>
      <c r="M2053" s="8">
        <f>VLOOKUP(E2053,[1]Hoja1!$E:$S,7,FALSE)</f>
        <v>0</v>
      </c>
      <c r="N2053" s="6"/>
      <c r="O2053" s="6" t="s">
        <v>2031</v>
      </c>
      <c r="P2053" s="6" t="s">
        <v>407</v>
      </c>
      <c r="Q2053" s="6" t="s">
        <v>3071</v>
      </c>
      <c r="R2053" s="6" t="s">
        <v>34</v>
      </c>
      <c r="S2053" s="7" t="s">
        <v>35</v>
      </c>
      <c r="T2053" s="7" t="s">
        <v>35</v>
      </c>
      <c r="U2053" s="7">
        <v>34</v>
      </c>
      <c r="V2053" s="6" t="s">
        <v>80</v>
      </c>
      <c r="W2053" s="6" t="s">
        <v>6795</v>
      </c>
      <c r="X2053" s="6" t="s">
        <v>8190</v>
      </c>
      <c r="Y2053" s="8" t="s">
        <v>38</v>
      </c>
      <c r="Z2053" s="6" t="s">
        <v>8200</v>
      </c>
      <c r="AA2053" s="8">
        <v>0</v>
      </c>
      <c r="AB2053" s="8">
        <v>0</v>
      </c>
      <c r="AC2053" s="8">
        <v>0</v>
      </c>
      <c r="AD2053" s="8">
        <v>0</v>
      </c>
      <c r="AE2053" s="8">
        <v>0</v>
      </c>
      <c r="AF2053" s="8">
        <v>0</v>
      </c>
    </row>
    <row r="2054" spans="1:32" x14ac:dyDescent="0.25">
      <c r="A2054" s="6" t="s">
        <v>8029</v>
      </c>
      <c r="B2054" s="6" t="s">
        <v>8030</v>
      </c>
      <c r="C2054" s="6" t="s">
        <v>234</v>
      </c>
      <c r="D2054" s="7">
        <v>3</v>
      </c>
      <c r="E2054" s="8" t="s">
        <v>8201</v>
      </c>
      <c r="F2054" s="8">
        <v>0</v>
      </c>
      <c r="G2054" s="8">
        <v>0</v>
      </c>
      <c r="H2054" s="8">
        <f>VLOOKUP(E2054,[1]Hoja1!$E:$F,2,FALSE)</f>
        <v>0</v>
      </c>
      <c r="I2054" s="8">
        <f>VLOOKUP(E2054,[1]Hoja1!$E:$S,3,FALSE)</f>
        <v>0</v>
      </c>
      <c r="J2054" s="8">
        <f>VLOOKUP(E2054,[1]Hoja1!$E:$S,4,FALSE)</f>
        <v>0</v>
      </c>
      <c r="K2054" s="8">
        <f>VLOOKUP(E2054,[1]Hoja1!$E:$S,5,FALSE)</f>
        <v>0</v>
      </c>
      <c r="L2054" s="8">
        <f>VLOOKUP(E2054,[1]Hoja1!$E:$S,6,FALSE)</f>
        <v>0</v>
      </c>
      <c r="M2054" s="8">
        <f>VLOOKUP(E2054,[1]Hoja1!$E:$S,7,FALSE)</f>
        <v>0</v>
      </c>
      <c r="N2054" s="6"/>
      <c r="O2054" s="6" t="s">
        <v>495</v>
      </c>
      <c r="P2054" s="6" t="s">
        <v>386</v>
      </c>
      <c r="Q2054" s="6" t="s">
        <v>8202</v>
      </c>
      <c r="R2054" s="6" t="s">
        <v>54</v>
      </c>
      <c r="S2054" s="7" t="s">
        <v>35</v>
      </c>
      <c r="T2054" s="7" t="s">
        <v>35</v>
      </c>
      <c r="U2054" s="7">
        <v>39</v>
      </c>
      <c r="V2054" s="6" t="s">
        <v>80</v>
      </c>
      <c r="W2054" s="6" t="s">
        <v>80</v>
      </c>
      <c r="X2054" s="6" t="s">
        <v>1844</v>
      </c>
      <c r="Y2054" s="8" t="s">
        <v>120</v>
      </c>
      <c r="Z2054" s="6" t="s">
        <v>8203</v>
      </c>
      <c r="AA2054" s="8">
        <v>0</v>
      </c>
      <c r="AB2054" s="8">
        <v>0</v>
      </c>
      <c r="AC2054" s="8">
        <v>0</v>
      </c>
      <c r="AD2054" s="8">
        <v>0</v>
      </c>
      <c r="AE2054" s="8">
        <v>0</v>
      </c>
      <c r="AF2054" s="8">
        <v>0</v>
      </c>
    </row>
    <row r="2055" spans="1:32" x14ac:dyDescent="0.25">
      <c r="A2055" s="6" t="s">
        <v>8029</v>
      </c>
      <c r="B2055" s="6" t="s">
        <v>8030</v>
      </c>
      <c r="C2055" s="6" t="s">
        <v>234</v>
      </c>
      <c r="D2055" s="7">
        <v>4</v>
      </c>
      <c r="E2055" s="8" t="s">
        <v>8204</v>
      </c>
      <c r="F2055" s="8">
        <v>0</v>
      </c>
      <c r="G2055" s="8">
        <v>0</v>
      </c>
      <c r="H2055" s="8">
        <f>VLOOKUP(E2055,[1]Hoja1!$E:$F,2,FALSE)</f>
        <v>0</v>
      </c>
      <c r="I2055" s="8">
        <f>VLOOKUP(E2055,[1]Hoja1!$E:$S,3,FALSE)</f>
        <v>0</v>
      </c>
      <c r="J2055" s="8">
        <f>VLOOKUP(E2055,[1]Hoja1!$E:$S,4,FALSE)</f>
        <v>0</v>
      </c>
      <c r="K2055" s="8">
        <f>VLOOKUP(E2055,[1]Hoja1!$E:$S,5,FALSE)</f>
        <v>0</v>
      </c>
      <c r="L2055" s="8">
        <f>VLOOKUP(E2055,[1]Hoja1!$E:$S,6,FALSE)</f>
        <v>0</v>
      </c>
      <c r="M2055" s="8">
        <f>VLOOKUP(E2055,[1]Hoja1!$E:$S,7,FALSE)</f>
        <v>0</v>
      </c>
      <c r="N2055" s="6"/>
      <c r="O2055" s="6" t="s">
        <v>610</v>
      </c>
      <c r="P2055" s="6" t="s">
        <v>8205</v>
      </c>
      <c r="Q2055" s="6" t="s">
        <v>8206</v>
      </c>
      <c r="R2055" s="6" t="s">
        <v>54</v>
      </c>
      <c r="S2055" s="7" t="s">
        <v>35</v>
      </c>
      <c r="T2055" s="7" t="s">
        <v>35</v>
      </c>
      <c r="U2055" s="7">
        <v>48</v>
      </c>
      <c r="V2055" s="6" t="s">
        <v>80</v>
      </c>
      <c r="W2055" s="6" t="s">
        <v>80</v>
      </c>
      <c r="X2055" s="6" t="s">
        <v>7750</v>
      </c>
      <c r="Y2055" s="8" t="s">
        <v>2616</v>
      </c>
      <c r="Z2055" s="6" t="s">
        <v>8207</v>
      </c>
      <c r="AA2055" s="8">
        <v>0</v>
      </c>
      <c r="AB2055" s="8">
        <v>0</v>
      </c>
      <c r="AC2055" s="8">
        <v>0</v>
      </c>
      <c r="AD2055" s="8">
        <v>0</v>
      </c>
      <c r="AE2055" s="8">
        <v>0</v>
      </c>
      <c r="AF2055" s="8">
        <v>0</v>
      </c>
    </row>
    <row r="2056" spans="1:32" x14ac:dyDescent="0.25">
      <c r="A2056" s="6" t="s">
        <v>8029</v>
      </c>
      <c r="B2056" s="6" t="s">
        <v>8030</v>
      </c>
      <c r="C2056" s="6" t="s">
        <v>248</v>
      </c>
      <c r="D2056" s="7">
        <v>1</v>
      </c>
      <c r="E2056" s="8" t="s">
        <v>8208</v>
      </c>
      <c r="F2056" s="8">
        <v>0</v>
      </c>
      <c r="G2056" s="8">
        <v>0</v>
      </c>
      <c r="H2056" s="8">
        <f>VLOOKUP(E2056,[1]Hoja1!$E:$F,2,FALSE)</f>
        <v>0</v>
      </c>
      <c r="I2056" s="8">
        <f>VLOOKUP(E2056,[1]Hoja1!$E:$S,3,FALSE)</f>
        <v>0</v>
      </c>
      <c r="J2056" s="8">
        <f>VLOOKUP(E2056,[1]Hoja1!$E:$S,4,FALSE)</f>
        <v>0</v>
      </c>
      <c r="K2056" s="8">
        <f>VLOOKUP(E2056,[1]Hoja1!$E:$S,5,FALSE)</f>
        <v>0</v>
      </c>
      <c r="L2056" s="8">
        <f>VLOOKUP(E2056,[1]Hoja1!$E:$S,6,FALSE)</f>
        <v>0</v>
      </c>
      <c r="M2056" s="8">
        <f>VLOOKUP(E2056,[1]Hoja1!$E:$S,7,FALSE)</f>
        <v>0</v>
      </c>
      <c r="N2056" s="6"/>
      <c r="O2056" s="6" t="s">
        <v>2872</v>
      </c>
      <c r="P2056" s="6" t="s">
        <v>221</v>
      </c>
      <c r="Q2056" s="6" t="s">
        <v>8209</v>
      </c>
      <c r="R2056" s="6" t="s">
        <v>34</v>
      </c>
      <c r="S2056" s="7" t="s">
        <v>35</v>
      </c>
      <c r="T2056" s="7" t="s">
        <v>35</v>
      </c>
      <c r="U2056" s="7">
        <v>72</v>
      </c>
      <c r="V2056" s="6" t="s">
        <v>80</v>
      </c>
      <c r="W2056" s="6" t="s">
        <v>8036</v>
      </c>
      <c r="X2056" s="6" t="s">
        <v>8059</v>
      </c>
      <c r="Y2056" s="8" t="s">
        <v>38</v>
      </c>
      <c r="Z2056" s="6" t="s">
        <v>8210</v>
      </c>
      <c r="AA2056" s="8">
        <v>0</v>
      </c>
      <c r="AB2056" s="8">
        <v>0</v>
      </c>
      <c r="AC2056" s="8">
        <v>0</v>
      </c>
      <c r="AD2056" s="8">
        <v>0</v>
      </c>
      <c r="AE2056" s="8">
        <v>0</v>
      </c>
      <c r="AF2056" s="8">
        <v>0</v>
      </c>
    </row>
    <row r="2057" spans="1:32" x14ac:dyDescent="0.25">
      <c r="A2057" s="6" t="s">
        <v>8029</v>
      </c>
      <c r="B2057" s="6" t="s">
        <v>8030</v>
      </c>
      <c r="C2057" s="6" t="s">
        <v>248</v>
      </c>
      <c r="D2057" s="7">
        <v>2</v>
      </c>
      <c r="E2057" s="8" t="s">
        <v>8211</v>
      </c>
      <c r="F2057" s="8">
        <v>0</v>
      </c>
      <c r="G2057" s="8">
        <v>0</v>
      </c>
      <c r="H2057" s="8">
        <f>VLOOKUP(E2057,[1]Hoja1!$E:$F,2,FALSE)</f>
        <v>0</v>
      </c>
      <c r="I2057" s="8">
        <f>VLOOKUP(E2057,[1]Hoja1!$E:$S,3,FALSE)</f>
        <v>0</v>
      </c>
      <c r="J2057" s="8">
        <f>VLOOKUP(E2057,[1]Hoja1!$E:$S,4,FALSE)</f>
        <v>0</v>
      </c>
      <c r="K2057" s="8">
        <f>VLOOKUP(E2057,[1]Hoja1!$E:$S,5,FALSE)</f>
        <v>0</v>
      </c>
      <c r="L2057" s="8">
        <f>VLOOKUP(E2057,[1]Hoja1!$E:$S,6,FALSE)</f>
        <v>0</v>
      </c>
      <c r="M2057" s="8">
        <f>VLOOKUP(E2057,[1]Hoja1!$E:$S,7,FALSE)</f>
        <v>0</v>
      </c>
      <c r="N2057" s="6"/>
      <c r="O2057" s="6" t="s">
        <v>8212</v>
      </c>
      <c r="P2057" s="6" t="s">
        <v>346</v>
      </c>
      <c r="Q2057" s="6" t="s">
        <v>7513</v>
      </c>
      <c r="R2057" s="6" t="s">
        <v>54</v>
      </c>
      <c r="S2057" s="7" t="s">
        <v>35</v>
      </c>
      <c r="T2057" s="7" t="s">
        <v>35</v>
      </c>
      <c r="U2057" s="7">
        <v>40</v>
      </c>
      <c r="V2057" s="6" t="s">
        <v>80</v>
      </c>
      <c r="W2057" s="6" t="s">
        <v>6795</v>
      </c>
      <c r="X2057" s="6" t="s">
        <v>8114</v>
      </c>
      <c r="Y2057" s="8" t="s">
        <v>38</v>
      </c>
      <c r="Z2057" s="6" t="s">
        <v>8213</v>
      </c>
      <c r="AA2057" s="8">
        <v>0</v>
      </c>
      <c r="AB2057" s="8">
        <v>0</v>
      </c>
      <c r="AC2057" s="8">
        <v>0</v>
      </c>
      <c r="AD2057" s="8">
        <v>0</v>
      </c>
      <c r="AE2057" s="8">
        <v>0</v>
      </c>
      <c r="AF2057" s="8">
        <v>0</v>
      </c>
    </row>
    <row r="2058" spans="1:32" x14ac:dyDescent="0.25">
      <c r="A2058" s="6" t="s">
        <v>8029</v>
      </c>
      <c r="B2058" s="6" t="s">
        <v>8030</v>
      </c>
      <c r="C2058" s="6" t="s">
        <v>248</v>
      </c>
      <c r="D2058" s="7">
        <v>3</v>
      </c>
      <c r="E2058" s="8" t="s">
        <v>8214</v>
      </c>
      <c r="F2058" s="8">
        <v>0</v>
      </c>
      <c r="G2058" s="8">
        <v>0</v>
      </c>
      <c r="H2058" s="8">
        <f>VLOOKUP(E2058,[1]Hoja1!$E:$F,2,FALSE)</f>
        <v>0</v>
      </c>
      <c r="I2058" s="8">
        <f>VLOOKUP(E2058,[1]Hoja1!$E:$S,3,FALSE)</f>
        <v>0</v>
      </c>
      <c r="J2058" s="8">
        <f>VLOOKUP(E2058,[1]Hoja1!$E:$S,4,FALSE)</f>
        <v>0</v>
      </c>
      <c r="K2058" s="8">
        <f>VLOOKUP(E2058,[1]Hoja1!$E:$S,5,FALSE)</f>
        <v>0</v>
      </c>
      <c r="L2058" s="8">
        <f>VLOOKUP(E2058,[1]Hoja1!$E:$S,6,FALSE)</f>
        <v>0</v>
      </c>
      <c r="M2058" s="8">
        <f>VLOOKUP(E2058,[1]Hoja1!$E:$S,7,FALSE)</f>
        <v>0</v>
      </c>
      <c r="N2058" s="6"/>
      <c r="O2058" s="6" t="s">
        <v>231</v>
      </c>
      <c r="P2058" s="6" t="s">
        <v>8215</v>
      </c>
      <c r="Q2058" s="6" t="s">
        <v>8216</v>
      </c>
      <c r="R2058" s="6" t="s">
        <v>54</v>
      </c>
      <c r="S2058" s="7" t="s">
        <v>35</v>
      </c>
      <c r="T2058" s="7" t="s">
        <v>35</v>
      </c>
      <c r="U2058" s="7">
        <v>46</v>
      </c>
      <c r="V2058" s="6" t="s">
        <v>80</v>
      </c>
      <c r="W2058" s="6" t="s">
        <v>80</v>
      </c>
      <c r="X2058" s="6" t="s">
        <v>119</v>
      </c>
      <c r="Y2058" s="8" t="s">
        <v>120</v>
      </c>
      <c r="Z2058" s="6" t="s">
        <v>8217</v>
      </c>
      <c r="AA2058" s="8">
        <v>0</v>
      </c>
      <c r="AB2058" s="8">
        <v>0</v>
      </c>
      <c r="AC2058" s="8">
        <v>0</v>
      </c>
      <c r="AD2058" s="8">
        <v>0</v>
      </c>
      <c r="AE2058" s="8">
        <v>0</v>
      </c>
      <c r="AF2058" s="8">
        <v>0</v>
      </c>
    </row>
    <row r="2059" spans="1:32" x14ac:dyDescent="0.25">
      <c r="A2059" s="6" t="s">
        <v>8029</v>
      </c>
      <c r="B2059" s="6" t="s">
        <v>8030</v>
      </c>
      <c r="C2059" s="6" t="s">
        <v>248</v>
      </c>
      <c r="D2059" s="7">
        <v>4</v>
      </c>
      <c r="E2059" s="8" t="s">
        <v>8218</v>
      </c>
      <c r="F2059" s="8">
        <v>0</v>
      </c>
      <c r="G2059" s="8">
        <v>0</v>
      </c>
      <c r="H2059" s="8">
        <f>VLOOKUP(E2059,[1]Hoja1!$E:$F,2,FALSE)</f>
        <v>0</v>
      </c>
      <c r="I2059" s="8">
        <f>VLOOKUP(E2059,[1]Hoja1!$E:$S,3,FALSE)</f>
        <v>0</v>
      </c>
      <c r="J2059" s="8">
        <f>VLOOKUP(E2059,[1]Hoja1!$E:$S,4,FALSE)</f>
        <v>0</v>
      </c>
      <c r="K2059" s="8">
        <f>VLOOKUP(E2059,[1]Hoja1!$E:$S,5,FALSE)</f>
        <v>0</v>
      </c>
      <c r="L2059" s="8">
        <f>VLOOKUP(E2059,[1]Hoja1!$E:$S,6,FALSE)</f>
        <v>0</v>
      </c>
      <c r="M2059" s="8">
        <f>VLOOKUP(E2059,[1]Hoja1!$E:$S,7,FALSE)</f>
        <v>0</v>
      </c>
      <c r="N2059" s="6"/>
      <c r="O2059" s="6" t="s">
        <v>931</v>
      </c>
      <c r="P2059" s="6" t="s">
        <v>8219</v>
      </c>
      <c r="Q2059" s="6" t="s">
        <v>8220</v>
      </c>
      <c r="R2059" s="6" t="s">
        <v>34</v>
      </c>
      <c r="S2059" s="7" t="s">
        <v>35</v>
      </c>
      <c r="T2059" s="7" t="s">
        <v>35</v>
      </c>
      <c r="U2059" s="7">
        <v>49</v>
      </c>
      <c r="V2059" s="6" t="s">
        <v>80</v>
      </c>
      <c r="W2059" s="6" t="s">
        <v>6795</v>
      </c>
      <c r="X2059" s="6" t="s">
        <v>6796</v>
      </c>
      <c r="Y2059" s="8" t="s">
        <v>286</v>
      </c>
      <c r="Z2059" s="6" t="s">
        <v>8221</v>
      </c>
      <c r="AA2059" s="8">
        <v>0</v>
      </c>
      <c r="AB2059" s="8">
        <v>0</v>
      </c>
      <c r="AC2059" s="8">
        <v>0</v>
      </c>
      <c r="AD2059" s="8">
        <v>0</v>
      </c>
      <c r="AE2059" s="8">
        <v>0</v>
      </c>
      <c r="AF2059" s="8">
        <v>0</v>
      </c>
    </row>
    <row r="2060" spans="1:32" x14ac:dyDescent="0.25">
      <c r="A2060" s="6" t="s">
        <v>8029</v>
      </c>
      <c r="B2060" s="6" t="s">
        <v>8030</v>
      </c>
      <c r="C2060" s="6" t="s">
        <v>264</v>
      </c>
      <c r="D2060" s="7">
        <v>1</v>
      </c>
      <c r="E2060" s="8" t="s">
        <v>8222</v>
      </c>
      <c r="F2060" s="8">
        <v>0</v>
      </c>
      <c r="G2060" s="8">
        <v>0</v>
      </c>
      <c r="H2060" s="8">
        <f>VLOOKUP(E2060,[1]Hoja1!$E:$F,2,FALSE)</f>
        <v>0</v>
      </c>
      <c r="I2060" s="8">
        <f>VLOOKUP(E2060,[1]Hoja1!$E:$S,3,FALSE)</f>
        <v>0</v>
      </c>
      <c r="J2060" s="8">
        <f>VLOOKUP(E2060,[1]Hoja1!$E:$S,4,FALSE)</f>
        <v>0</v>
      </c>
      <c r="K2060" s="8">
        <f>VLOOKUP(E2060,[1]Hoja1!$E:$S,5,FALSE)</f>
        <v>0</v>
      </c>
      <c r="L2060" s="8">
        <f>VLOOKUP(E2060,[1]Hoja1!$E:$S,6,FALSE)</f>
        <v>0</v>
      </c>
      <c r="M2060" s="8">
        <f>VLOOKUP(E2060,[1]Hoja1!$E:$S,7,FALSE)</f>
        <v>0</v>
      </c>
      <c r="N2060" s="6"/>
      <c r="O2060" s="6" t="s">
        <v>8223</v>
      </c>
      <c r="P2060" s="6" t="s">
        <v>968</v>
      </c>
      <c r="Q2060" s="6" t="s">
        <v>8224</v>
      </c>
      <c r="R2060" s="6" t="s">
        <v>34</v>
      </c>
      <c r="S2060" s="7" t="s">
        <v>35</v>
      </c>
      <c r="T2060" s="7" t="s">
        <v>30</v>
      </c>
      <c r="U2060" s="7">
        <v>27</v>
      </c>
      <c r="V2060" s="6" t="s">
        <v>80</v>
      </c>
      <c r="W2060" s="6" t="s">
        <v>7200</v>
      </c>
      <c r="X2060" s="6" t="s">
        <v>7200</v>
      </c>
      <c r="Y2060" s="8" t="s">
        <v>38</v>
      </c>
      <c r="Z2060" s="6" t="s">
        <v>8225</v>
      </c>
      <c r="AA2060" s="8">
        <v>0</v>
      </c>
      <c r="AB2060" s="8">
        <v>0</v>
      </c>
      <c r="AC2060" s="8">
        <v>0</v>
      </c>
      <c r="AD2060" s="8">
        <v>0</v>
      </c>
      <c r="AE2060" s="8">
        <v>0</v>
      </c>
      <c r="AF2060" s="8">
        <v>0</v>
      </c>
    </row>
    <row r="2061" spans="1:32" x14ac:dyDescent="0.25">
      <c r="A2061" s="6" t="s">
        <v>8029</v>
      </c>
      <c r="B2061" s="6" t="s">
        <v>8030</v>
      </c>
      <c r="C2061" s="6" t="s">
        <v>264</v>
      </c>
      <c r="D2061" s="7">
        <v>2</v>
      </c>
      <c r="E2061" s="8" t="s">
        <v>8226</v>
      </c>
      <c r="F2061" s="8">
        <v>0</v>
      </c>
      <c r="G2061" s="8">
        <v>0</v>
      </c>
      <c r="H2061" s="8">
        <f>VLOOKUP(E2061,[1]Hoja1!$E:$F,2,FALSE)</f>
        <v>0</v>
      </c>
      <c r="I2061" s="8">
        <f>VLOOKUP(E2061,[1]Hoja1!$E:$S,3,FALSE)</f>
        <v>0</v>
      </c>
      <c r="J2061" s="8">
        <f>VLOOKUP(E2061,[1]Hoja1!$E:$S,4,FALSE)</f>
        <v>0</v>
      </c>
      <c r="K2061" s="8">
        <f>VLOOKUP(E2061,[1]Hoja1!$E:$S,5,FALSE)</f>
        <v>0</v>
      </c>
      <c r="L2061" s="8">
        <f>VLOOKUP(E2061,[1]Hoja1!$E:$S,6,FALSE)</f>
        <v>0</v>
      </c>
      <c r="M2061" s="8">
        <f>VLOOKUP(E2061,[1]Hoja1!$E:$S,7,FALSE)</f>
        <v>0</v>
      </c>
      <c r="N2061" s="6"/>
      <c r="O2061" s="6" t="s">
        <v>124</v>
      </c>
      <c r="P2061" s="6" t="s">
        <v>8227</v>
      </c>
      <c r="Q2061" s="6" t="s">
        <v>8228</v>
      </c>
      <c r="R2061" s="6" t="s">
        <v>54</v>
      </c>
      <c r="S2061" s="7" t="s">
        <v>35</v>
      </c>
      <c r="T2061" s="7" t="s">
        <v>35</v>
      </c>
      <c r="U2061" s="7">
        <v>37</v>
      </c>
      <c r="V2061" s="6" t="s">
        <v>80</v>
      </c>
      <c r="W2061" s="6" t="s">
        <v>8036</v>
      </c>
      <c r="X2061" s="6" t="s">
        <v>8036</v>
      </c>
      <c r="Y2061" s="8" t="s">
        <v>38</v>
      </c>
      <c r="Z2061" s="6" t="s">
        <v>8229</v>
      </c>
      <c r="AA2061" s="8">
        <v>0</v>
      </c>
      <c r="AB2061" s="8">
        <v>0</v>
      </c>
      <c r="AC2061" s="8">
        <v>0</v>
      </c>
      <c r="AD2061" s="8">
        <v>0</v>
      </c>
      <c r="AE2061" s="8">
        <v>0</v>
      </c>
      <c r="AF2061" s="8">
        <v>0</v>
      </c>
    </row>
    <row r="2062" spans="1:32" x14ac:dyDescent="0.25">
      <c r="A2062" s="6" t="s">
        <v>8029</v>
      </c>
      <c r="B2062" s="6" t="s">
        <v>8030</v>
      </c>
      <c r="C2062" s="6" t="s">
        <v>264</v>
      </c>
      <c r="D2062" s="7">
        <v>3</v>
      </c>
      <c r="E2062" s="8" t="s">
        <v>8230</v>
      </c>
      <c r="F2062" s="8">
        <v>0</v>
      </c>
      <c r="G2062" s="8">
        <v>0</v>
      </c>
      <c r="H2062" s="8">
        <f>VLOOKUP(E2062,[1]Hoja1!$E:$F,2,FALSE)</f>
        <v>0</v>
      </c>
      <c r="I2062" s="8">
        <f>VLOOKUP(E2062,[1]Hoja1!$E:$S,3,FALSE)</f>
        <v>0</v>
      </c>
      <c r="J2062" s="8">
        <f>VLOOKUP(E2062,[1]Hoja1!$E:$S,4,FALSE)</f>
        <v>0</v>
      </c>
      <c r="K2062" s="8">
        <f>VLOOKUP(E2062,[1]Hoja1!$E:$S,5,FALSE)</f>
        <v>0</v>
      </c>
      <c r="L2062" s="8">
        <f>VLOOKUP(E2062,[1]Hoja1!$E:$S,6,FALSE)</f>
        <v>0</v>
      </c>
      <c r="M2062" s="8">
        <f>VLOOKUP(E2062,[1]Hoja1!$E:$S,7,FALSE)</f>
        <v>0</v>
      </c>
      <c r="N2062" s="6"/>
      <c r="O2062" s="6" t="s">
        <v>3223</v>
      </c>
      <c r="P2062" s="6" t="s">
        <v>7951</v>
      </c>
      <c r="Q2062" s="6" t="s">
        <v>8231</v>
      </c>
      <c r="R2062" s="6" t="s">
        <v>34</v>
      </c>
      <c r="S2062" s="7" t="s">
        <v>35</v>
      </c>
      <c r="T2062" s="7" t="s">
        <v>35</v>
      </c>
      <c r="U2062" s="7">
        <v>63</v>
      </c>
      <c r="V2062" s="6" t="s">
        <v>80</v>
      </c>
      <c r="W2062" s="6" t="s">
        <v>7200</v>
      </c>
      <c r="X2062" s="6" t="s">
        <v>7200</v>
      </c>
      <c r="Y2062" s="8" t="s">
        <v>38</v>
      </c>
      <c r="Z2062" s="6" t="s">
        <v>8232</v>
      </c>
      <c r="AA2062" s="8">
        <v>0</v>
      </c>
      <c r="AB2062" s="8">
        <v>0</v>
      </c>
      <c r="AC2062" s="8">
        <v>0</v>
      </c>
      <c r="AD2062" s="8">
        <v>0</v>
      </c>
      <c r="AE2062" s="8">
        <v>0</v>
      </c>
      <c r="AF2062" s="8">
        <v>0</v>
      </c>
    </row>
    <row r="2063" spans="1:32" x14ac:dyDescent="0.25">
      <c r="A2063" s="6" t="s">
        <v>8029</v>
      </c>
      <c r="B2063" s="6" t="s">
        <v>8030</v>
      </c>
      <c r="C2063" s="6" t="s">
        <v>275</v>
      </c>
      <c r="D2063" s="7">
        <v>1</v>
      </c>
      <c r="E2063" s="8" t="s">
        <v>8233</v>
      </c>
      <c r="F2063" s="8">
        <v>0</v>
      </c>
      <c r="G2063" s="8">
        <v>0</v>
      </c>
      <c r="H2063" s="8">
        <f>VLOOKUP(E2063,[1]Hoja1!$E:$F,2,FALSE)</f>
        <v>1257</v>
      </c>
      <c r="I2063" s="8" t="str">
        <f>VLOOKUP(E2063,[1]Hoja1!$E:$S,3,FALSE)</f>
        <v>PARTIDO POLÍTICO ALIANZA PARA EL PROGRESO</v>
      </c>
      <c r="J2063" s="8">
        <f>VLOOKUP(E2063,[1]Hoja1!$E:$S,4,FALSE)</f>
        <v>2013</v>
      </c>
      <c r="K2063" s="8">
        <f>VLOOKUP(E2063,[1]Hoja1!$E:$S,5,FALSE)</f>
        <v>2018</v>
      </c>
      <c r="L2063" s="8">
        <f>VLOOKUP(E2063,[1]Hoja1!$E:$S,6,FALSE)</f>
        <v>10</v>
      </c>
      <c r="M2063" s="8" t="str">
        <f>VLOOKUP(E2063,[1]Hoja1!$E:$S,7,FALSE)</f>
        <v>ALCALDE DISTRITAL</v>
      </c>
      <c r="N2063" s="6"/>
      <c r="O2063" s="6" t="s">
        <v>1746</v>
      </c>
      <c r="P2063" s="6" t="s">
        <v>8234</v>
      </c>
      <c r="Q2063" s="6" t="s">
        <v>8235</v>
      </c>
      <c r="R2063" s="6" t="s">
        <v>54</v>
      </c>
      <c r="S2063" s="7" t="s">
        <v>35</v>
      </c>
      <c r="T2063" s="7" t="s">
        <v>35</v>
      </c>
      <c r="U2063" s="7">
        <v>43</v>
      </c>
      <c r="V2063" s="6" t="s">
        <v>80</v>
      </c>
      <c r="W2063" s="6" t="s">
        <v>6795</v>
      </c>
      <c r="X2063" s="6" t="s">
        <v>8236</v>
      </c>
      <c r="Y2063" s="8" t="s">
        <v>38</v>
      </c>
      <c r="Z2063" s="6" t="s">
        <v>8237</v>
      </c>
      <c r="AA2063" s="8">
        <v>1257</v>
      </c>
      <c r="AB2063" s="8" t="s">
        <v>364</v>
      </c>
      <c r="AC2063" s="8">
        <v>2013</v>
      </c>
      <c r="AD2063" s="8">
        <v>2018</v>
      </c>
      <c r="AE2063" s="8">
        <v>10</v>
      </c>
      <c r="AF2063" s="8" t="s">
        <v>134</v>
      </c>
    </row>
    <row r="2064" spans="1:32" x14ac:dyDescent="0.25">
      <c r="A2064" s="6" t="s">
        <v>8029</v>
      </c>
      <c r="B2064" s="6" t="s">
        <v>8030</v>
      </c>
      <c r="C2064" s="6" t="s">
        <v>275</v>
      </c>
      <c r="D2064" s="7">
        <v>3</v>
      </c>
      <c r="E2064" s="8" t="s">
        <v>8238</v>
      </c>
      <c r="F2064" s="8">
        <v>0</v>
      </c>
      <c r="G2064" s="8">
        <v>0</v>
      </c>
      <c r="H2064" s="8">
        <f>VLOOKUP(E2064,[1]Hoja1!$E:$F,2,FALSE)</f>
        <v>0</v>
      </c>
      <c r="I2064" s="8">
        <f>VLOOKUP(E2064,[1]Hoja1!$E:$S,3,FALSE)</f>
        <v>0</v>
      </c>
      <c r="J2064" s="8">
        <f>VLOOKUP(E2064,[1]Hoja1!$E:$S,4,FALSE)</f>
        <v>0</v>
      </c>
      <c r="K2064" s="8">
        <f>VLOOKUP(E2064,[1]Hoja1!$E:$S,5,FALSE)</f>
        <v>0</v>
      </c>
      <c r="L2064" s="8">
        <f>VLOOKUP(E2064,[1]Hoja1!$E:$S,6,FALSE)</f>
        <v>0</v>
      </c>
      <c r="M2064" s="8">
        <f>VLOOKUP(E2064,[1]Hoja1!$E:$S,7,FALSE)</f>
        <v>0</v>
      </c>
      <c r="N2064" s="6"/>
      <c r="O2064" s="6" t="s">
        <v>8239</v>
      </c>
      <c r="P2064" s="6" t="s">
        <v>5321</v>
      </c>
      <c r="Q2064" s="6" t="s">
        <v>8240</v>
      </c>
      <c r="R2064" s="6" t="s">
        <v>34</v>
      </c>
      <c r="S2064" s="7" t="s">
        <v>35</v>
      </c>
      <c r="T2064" s="7" t="s">
        <v>35</v>
      </c>
      <c r="U2064" s="7">
        <v>63</v>
      </c>
      <c r="V2064" s="6" t="s">
        <v>80</v>
      </c>
      <c r="W2064" s="6" t="s">
        <v>8036</v>
      </c>
      <c r="X2064" s="6" t="s">
        <v>8059</v>
      </c>
      <c r="Y2064" s="8" t="s">
        <v>38</v>
      </c>
      <c r="Z2064" s="6" t="s">
        <v>8241</v>
      </c>
      <c r="AA2064" s="8">
        <v>0</v>
      </c>
      <c r="AB2064" s="8">
        <v>0</v>
      </c>
      <c r="AC2064" s="8">
        <v>0</v>
      </c>
      <c r="AD2064" s="8">
        <v>0</v>
      </c>
      <c r="AE2064" s="8">
        <v>0</v>
      </c>
      <c r="AF2064" s="8">
        <v>0</v>
      </c>
    </row>
    <row r="2065" spans="1:32" x14ac:dyDescent="0.25">
      <c r="A2065" s="6" t="s">
        <v>8029</v>
      </c>
      <c r="B2065" s="6" t="s">
        <v>8030</v>
      </c>
      <c r="C2065" s="6" t="s">
        <v>275</v>
      </c>
      <c r="D2065" s="7">
        <v>4</v>
      </c>
      <c r="E2065" s="8" t="s">
        <v>8242</v>
      </c>
      <c r="F2065" s="8">
        <v>0</v>
      </c>
      <c r="G2065" s="8">
        <v>0</v>
      </c>
      <c r="H2065" s="8">
        <f>VLOOKUP(E2065,[1]Hoja1!$E:$F,2,FALSE)</f>
        <v>0</v>
      </c>
      <c r="I2065" s="8">
        <f>VLOOKUP(E2065,[1]Hoja1!$E:$S,3,FALSE)</f>
        <v>0</v>
      </c>
      <c r="J2065" s="8">
        <f>VLOOKUP(E2065,[1]Hoja1!$E:$S,4,FALSE)</f>
        <v>0</v>
      </c>
      <c r="K2065" s="8">
        <f>VLOOKUP(E2065,[1]Hoja1!$E:$S,5,FALSE)</f>
        <v>0</v>
      </c>
      <c r="L2065" s="8">
        <f>VLOOKUP(E2065,[1]Hoja1!$E:$S,6,FALSE)</f>
        <v>0</v>
      </c>
      <c r="M2065" s="8">
        <f>VLOOKUP(E2065,[1]Hoja1!$E:$S,7,FALSE)</f>
        <v>0</v>
      </c>
      <c r="N2065" s="6"/>
      <c r="O2065" s="6" t="s">
        <v>668</v>
      </c>
      <c r="P2065" s="6" t="s">
        <v>8032</v>
      </c>
      <c r="Q2065" s="6" t="s">
        <v>8243</v>
      </c>
      <c r="R2065" s="6" t="s">
        <v>54</v>
      </c>
      <c r="S2065" s="7" t="s">
        <v>35</v>
      </c>
      <c r="T2065" s="7" t="s">
        <v>35</v>
      </c>
      <c r="U2065" s="7">
        <v>51</v>
      </c>
      <c r="V2065" s="6" t="s">
        <v>80</v>
      </c>
      <c r="W2065" s="6" t="s">
        <v>8072</v>
      </c>
      <c r="X2065" s="6" t="s">
        <v>8244</v>
      </c>
      <c r="Y2065" s="8" t="s">
        <v>38</v>
      </c>
      <c r="Z2065" s="6" t="s">
        <v>8245</v>
      </c>
      <c r="AA2065" s="8">
        <v>0</v>
      </c>
      <c r="AB2065" s="8">
        <v>0</v>
      </c>
      <c r="AC2065" s="8">
        <v>0</v>
      </c>
      <c r="AD2065" s="8">
        <v>0</v>
      </c>
      <c r="AE2065" s="8">
        <v>0</v>
      </c>
      <c r="AF2065" s="8">
        <v>0</v>
      </c>
    </row>
    <row r="2066" spans="1:32" x14ac:dyDescent="0.25">
      <c r="A2066" s="6" t="s">
        <v>8029</v>
      </c>
      <c r="B2066" s="6" t="s">
        <v>8030</v>
      </c>
      <c r="C2066" s="6" t="s">
        <v>689</v>
      </c>
      <c r="D2066" s="7">
        <v>1</v>
      </c>
      <c r="E2066" s="8" t="s">
        <v>8246</v>
      </c>
      <c r="F2066" s="8">
        <v>0</v>
      </c>
      <c r="G2066" s="8">
        <v>0</v>
      </c>
      <c r="H2066" s="8">
        <f>VLOOKUP(E2066,[1]Hoja1!$E:$F,2,FALSE)</f>
        <v>0</v>
      </c>
      <c r="I2066" s="8">
        <f>VLOOKUP(E2066,[1]Hoja1!$E:$S,3,FALSE)</f>
        <v>0</v>
      </c>
      <c r="J2066" s="8">
        <f>VLOOKUP(E2066,[1]Hoja1!$E:$S,4,FALSE)</f>
        <v>0</v>
      </c>
      <c r="K2066" s="8">
        <f>VLOOKUP(E2066,[1]Hoja1!$E:$S,5,FALSE)</f>
        <v>0</v>
      </c>
      <c r="L2066" s="8">
        <f>VLOOKUP(E2066,[1]Hoja1!$E:$S,6,FALSE)</f>
        <v>0</v>
      </c>
      <c r="M2066" s="8">
        <f>VLOOKUP(E2066,[1]Hoja1!$E:$S,7,FALSE)</f>
        <v>0</v>
      </c>
      <c r="N2066" s="6"/>
      <c r="O2066" s="6" t="s">
        <v>8247</v>
      </c>
      <c r="P2066" s="6" t="s">
        <v>2285</v>
      </c>
      <c r="Q2066" s="6" t="s">
        <v>8248</v>
      </c>
      <c r="R2066" s="6" t="s">
        <v>34</v>
      </c>
      <c r="S2066" s="7" t="s">
        <v>35</v>
      </c>
      <c r="T2066" s="7" t="s">
        <v>35</v>
      </c>
      <c r="U2066" s="7">
        <v>66</v>
      </c>
      <c r="V2066" s="6" t="s">
        <v>80</v>
      </c>
      <c r="W2066" s="6" t="s">
        <v>8036</v>
      </c>
      <c r="X2066" s="6" t="s">
        <v>8059</v>
      </c>
      <c r="Y2066" s="8" t="s">
        <v>38</v>
      </c>
      <c r="Z2066" s="6" t="s">
        <v>8249</v>
      </c>
      <c r="AA2066" s="8">
        <v>0</v>
      </c>
      <c r="AB2066" s="8">
        <v>0</v>
      </c>
      <c r="AC2066" s="8">
        <v>0</v>
      </c>
      <c r="AD2066" s="8">
        <v>0</v>
      </c>
      <c r="AE2066" s="8">
        <v>0</v>
      </c>
      <c r="AF2066" s="8">
        <v>0</v>
      </c>
    </row>
    <row r="2067" spans="1:32" x14ac:dyDescent="0.25">
      <c r="A2067" s="6" t="s">
        <v>8029</v>
      </c>
      <c r="B2067" s="6" t="s">
        <v>8030</v>
      </c>
      <c r="C2067" s="6" t="s">
        <v>689</v>
      </c>
      <c r="D2067" s="7">
        <v>2</v>
      </c>
      <c r="E2067" s="8" t="s">
        <v>8250</v>
      </c>
      <c r="F2067" s="8">
        <v>0</v>
      </c>
      <c r="G2067" s="8">
        <v>0</v>
      </c>
      <c r="H2067" s="8">
        <f>VLOOKUP(E2067,[1]Hoja1!$E:$F,2,FALSE)</f>
        <v>0</v>
      </c>
      <c r="I2067" s="8">
        <f>VLOOKUP(E2067,[1]Hoja1!$E:$S,3,FALSE)</f>
        <v>0</v>
      </c>
      <c r="J2067" s="8">
        <f>VLOOKUP(E2067,[1]Hoja1!$E:$S,4,FALSE)</f>
        <v>0</v>
      </c>
      <c r="K2067" s="8">
        <f>VLOOKUP(E2067,[1]Hoja1!$E:$S,5,FALSE)</f>
        <v>0</v>
      </c>
      <c r="L2067" s="8">
        <f>VLOOKUP(E2067,[1]Hoja1!$E:$S,6,FALSE)</f>
        <v>0</v>
      </c>
      <c r="M2067" s="8">
        <f>VLOOKUP(E2067,[1]Hoja1!$E:$S,7,FALSE)</f>
        <v>0</v>
      </c>
      <c r="N2067" s="6"/>
      <c r="O2067" s="6" t="s">
        <v>3021</v>
      </c>
      <c r="P2067" s="6" t="s">
        <v>225</v>
      </c>
      <c r="Q2067" s="6" t="s">
        <v>8251</v>
      </c>
      <c r="R2067" s="6" t="s">
        <v>34</v>
      </c>
      <c r="S2067" s="7" t="s">
        <v>35</v>
      </c>
      <c r="T2067" s="7" t="s">
        <v>35</v>
      </c>
      <c r="U2067" s="7">
        <v>46</v>
      </c>
      <c r="V2067" s="6" t="s">
        <v>80</v>
      </c>
      <c r="W2067" s="6" t="s">
        <v>8036</v>
      </c>
      <c r="X2067" s="6" t="s">
        <v>8059</v>
      </c>
      <c r="Y2067" s="8" t="s">
        <v>38</v>
      </c>
      <c r="Z2067" s="6" t="s">
        <v>8252</v>
      </c>
      <c r="AA2067" s="8">
        <v>0</v>
      </c>
      <c r="AB2067" s="8">
        <v>0</v>
      </c>
      <c r="AC2067" s="8">
        <v>0</v>
      </c>
      <c r="AD2067" s="8">
        <v>0</v>
      </c>
      <c r="AE2067" s="8">
        <v>0</v>
      </c>
      <c r="AF2067" s="8">
        <v>0</v>
      </c>
    </row>
    <row r="2068" spans="1:32" x14ac:dyDescent="0.25">
      <c r="A2068" s="6" t="s">
        <v>8029</v>
      </c>
      <c r="B2068" s="6" t="s">
        <v>8030</v>
      </c>
      <c r="C2068" s="6" t="s">
        <v>689</v>
      </c>
      <c r="D2068" s="7">
        <v>3</v>
      </c>
      <c r="E2068" s="8" t="s">
        <v>8253</v>
      </c>
      <c r="F2068" s="8">
        <v>0</v>
      </c>
      <c r="G2068" s="8">
        <v>0</v>
      </c>
      <c r="H2068" s="8">
        <f>VLOOKUP(E2068,[1]Hoja1!$E:$F,2,FALSE)</f>
        <v>0</v>
      </c>
      <c r="I2068" s="8">
        <f>VLOOKUP(E2068,[1]Hoja1!$E:$S,3,FALSE)</f>
        <v>0</v>
      </c>
      <c r="J2068" s="8">
        <f>VLOOKUP(E2068,[1]Hoja1!$E:$S,4,FALSE)</f>
        <v>0</v>
      </c>
      <c r="K2068" s="8">
        <f>VLOOKUP(E2068,[1]Hoja1!$E:$S,5,FALSE)</f>
        <v>0</v>
      </c>
      <c r="L2068" s="8">
        <f>VLOOKUP(E2068,[1]Hoja1!$E:$S,6,FALSE)</f>
        <v>0</v>
      </c>
      <c r="M2068" s="8">
        <f>VLOOKUP(E2068,[1]Hoja1!$E:$S,7,FALSE)</f>
        <v>0</v>
      </c>
      <c r="N2068" s="6"/>
      <c r="O2068" s="6" t="s">
        <v>8254</v>
      </c>
      <c r="P2068" s="6" t="s">
        <v>1696</v>
      </c>
      <c r="Q2068" s="6" t="s">
        <v>4560</v>
      </c>
      <c r="R2068" s="6" t="s">
        <v>54</v>
      </c>
      <c r="S2068" s="7" t="s">
        <v>35</v>
      </c>
      <c r="T2068" s="7" t="s">
        <v>30</v>
      </c>
      <c r="U2068" s="7">
        <v>26</v>
      </c>
      <c r="V2068" s="6" t="s">
        <v>80</v>
      </c>
      <c r="W2068" s="6" t="s">
        <v>7200</v>
      </c>
      <c r="X2068" s="6" t="s">
        <v>7200</v>
      </c>
      <c r="Y2068" s="8" t="s">
        <v>38</v>
      </c>
      <c r="Z2068" s="6" t="s">
        <v>8255</v>
      </c>
      <c r="AA2068" s="8">
        <v>0</v>
      </c>
      <c r="AB2068" s="8">
        <v>0</v>
      </c>
      <c r="AC2068" s="8">
        <v>0</v>
      </c>
      <c r="AD2068" s="8">
        <v>0</v>
      </c>
      <c r="AE2068" s="8">
        <v>0</v>
      </c>
      <c r="AF2068" s="8">
        <v>0</v>
      </c>
    </row>
    <row r="2069" spans="1:32" x14ac:dyDescent="0.25">
      <c r="A2069" s="6" t="s">
        <v>8029</v>
      </c>
      <c r="B2069" s="6" t="s">
        <v>8030</v>
      </c>
      <c r="C2069" s="6" t="s">
        <v>689</v>
      </c>
      <c r="D2069" s="7">
        <v>4</v>
      </c>
      <c r="E2069" s="8" t="s">
        <v>8256</v>
      </c>
      <c r="F2069" s="8">
        <v>0</v>
      </c>
      <c r="G2069" s="8">
        <v>0</v>
      </c>
      <c r="H2069" s="8">
        <f>VLOOKUP(E2069,[1]Hoja1!$E:$F,2,FALSE)</f>
        <v>0</v>
      </c>
      <c r="I2069" s="8">
        <f>VLOOKUP(E2069,[1]Hoja1!$E:$S,3,FALSE)</f>
        <v>0</v>
      </c>
      <c r="J2069" s="8">
        <f>VLOOKUP(E2069,[1]Hoja1!$E:$S,4,FALSE)</f>
        <v>0</v>
      </c>
      <c r="K2069" s="8">
        <f>VLOOKUP(E2069,[1]Hoja1!$E:$S,5,FALSE)</f>
        <v>0</v>
      </c>
      <c r="L2069" s="8">
        <f>VLOOKUP(E2069,[1]Hoja1!$E:$S,6,FALSE)</f>
        <v>0</v>
      </c>
      <c r="M2069" s="8">
        <f>VLOOKUP(E2069,[1]Hoja1!$E:$S,7,FALSE)</f>
        <v>0</v>
      </c>
      <c r="N2069" s="6"/>
      <c r="O2069" s="6" t="s">
        <v>4263</v>
      </c>
      <c r="P2069" s="6" t="s">
        <v>197</v>
      </c>
      <c r="Q2069" s="6" t="s">
        <v>8257</v>
      </c>
      <c r="R2069" s="6" t="s">
        <v>54</v>
      </c>
      <c r="S2069" s="7" t="s">
        <v>35</v>
      </c>
      <c r="T2069" s="7" t="s">
        <v>35</v>
      </c>
      <c r="U2069" s="7">
        <v>39</v>
      </c>
      <c r="V2069" s="6" t="s">
        <v>80</v>
      </c>
      <c r="W2069" s="6" t="s">
        <v>6795</v>
      </c>
      <c r="X2069" s="6" t="s">
        <v>8067</v>
      </c>
      <c r="Y2069" s="8" t="s">
        <v>38</v>
      </c>
      <c r="Z2069" s="6" t="s">
        <v>8258</v>
      </c>
      <c r="AA2069" s="8">
        <v>0</v>
      </c>
      <c r="AB2069" s="8">
        <v>0</v>
      </c>
      <c r="AC2069" s="8">
        <v>0</v>
      </c>
      <c r="AD2069" s="8">
        <v>0</v>
      </c>
      <c r="AE2069" s="8">
        <v>0</v>
      </c>
      <c r="AF2069" s="8">
        <v>0</v>
      </c>
    </row>
    <row r="2070" spans="1:32" x14ac:dyDescent="0.25">
      <c r="A2070" s="6" t="s">
        <v>8029</v>
      </c>
      <c r="B2070" s="6" t="s">
        <v>8030</v>
      </c>
      <c r="C2070" s="6" t="s">
        <v>294</v>
      </c>
      <c r="D2070" s="7">
        <v>1</v>
      </c>
      <c r="E2070" s="8" t="s">
        <v>8259</v>
      </c>
      <c r="F2070" s="8">
        <v>0</v>
      </c>
      <c r="G2070" s="8">
        <v>0</v>
      </c>
      <c r="H2070" s="8">
        <f>VLOOKUP(E2070,[1]Hoja1!$E:$F,2,FALSE)</f>
        <v>46</v>
      </c>
      <c r="I2070" s="8" t="str">
        <f>VLOOKUP(E2070,[1]Hoja1!$E:$S,3,FALSE)</f>
        <v>PARTIDO POLÍTICO PERU POSIBLE</v>
      </c>
      <c r="J2070" s="8">
        <f>VLOOKUP(E2070,[1]Hoja1!$E:$S,4,FALSE)</f>
        <v>2001</v>
      </c>
      <c r="K2070" s="8">
        <f>VLOOKUP(E2070,[1]Hoja1!$E:$S,5,FALSE)</f>
        <v>2006</v>
      </c>
      <c r="L2070" s="8">
        <f>VLOOKUP(E2070,[1]Hoja1!$E:$S,6,FALSE)</f>
        <v>4</v>
      </c>
      <c r="M2070" s="8" t="str">
        <f>VLOOKUP(E2070,[1]Hoja1!$E:$S,7,FALSE)</f>
        <v>CONGRESISTA DE LA REPÚBLICA</v>
      </c>
      <c r="N2070" s="6"/>
      <c r="O2070" s="6" t="s">
        <v>7894</v>
      </c>
      <c r="P2070" s="6" t="s">
        <v>7895</v>
      </c>
      <c r="Q2070" s="6" t="s">
        <v>487</v>
      </c>
      <c r="R2070" s="6" t="s">
        <v>34</v>
      </c>
      <c r="S2070" s="7" t="s">
        <v>35</v>
      </c>
      <c r="T2070" s="7" t="s">
        <v>35</v>
      </c>
      <c r="U2070" s="7">
        <v>58</v>
      </c>
      <c r="V2070" s="6" t="s">
        <v>80</v>
      </c>
      <c r="W2070" s="6" t="s">
        <v>80</v>
      </c>
      <c r="X2070" s="6" t="s">
        <v>5001</v>
      </c>
      <c r="Y2070" s="8" t="s">
        <v>120</v>
      </c>
      <c r="Z2070" s="6" t="s">
        <v>8260</v>
      </c>
      <c r="AA2070" s="8">
        <v>46</v>
      </c>
      <c r="AB2070" s="8" t="s">
        <v>688</v>
      </c>
      <c r="AC2070" s="8">
        <v>2001</v>
      </c>
      <c r="AD2070" s="8">
        <v>2006</v>
      </c>
      <c r="AE2070" s="8">
        <v>4</v>
      </c>
      <c r="AF2070" s="8" t="s">
        <v>490</v>
      </c>
    </row>
    <row r="2071" spans="1:32" x14ac:dyDescent="0.25">
      <c r="A2071" s="6" t="s">
        <v>8029</v>
      </c>
      <c r="B2071" s="6" t="s">
        <v>8030</v>
      </c>
      <c r="C2071" s="6" t="s">
        <v>294</v>
      </c>
      <c r="D2071" s="7">
        <v>2</v>
      </c>
      <c r="E2071" s="8" t="s">
        <v>8261</v>
      </c>
      <c r="F2071" s="8">
        <v>0</v>
      </c>
      <c r="G2071" s="8">
        <v>0</v>
      </c>
      <c r="H2071" s="8">
        <f>VLOOKUP(E2071,[1]Hoja1!$E:$F,2,FALSE)</f>
        <v>0</v>
      </c>
      <c r="I2071" s="8">
        <f>VLOOKUP(E2071,[1]Hoja1!$E:$S,3,FALSE)</f>
        <v>0</v>
      </c>
      <c r="J2071" s="8">
        <f>VLOOKUP(E2071,[1]Hoja1!$E:$S,4,FALSE)</f>
        <v>0</v>
      </c>
      <c r="K2071" s="8">
        <f>VLOOKUP(E2071,[1]Hoja1!$E:$S,5,FALSE)</f>
        <v>0</v>
      </c>
      <c r="L2071" s="8">
        <f>VLOOKUP(E2071,[1]Hoja1!$E:$S,6,FALSE)</f>
        <v>0</v>
      </c>
      <c r="M2071" s="8">
        <f>VLOOKUP(E2071,[1]Hoja1!$E:$S,7,FALSE)</f>
        <v>0</v>
      </c>
      <c r="N2071" s="6"/>
      <c r="O2071" s="6" t="s">
        <v>765</v>
      </c>
      <c r="P2071" s="6" t="s">
        <v>8047</v>
      </c>
      <c r="Q2071" s="6" t="s">
        <v>549</v>
      </c>
      <c r="R2071" s="6" t="s">
        <v>34</v>
      </c>
      <c r="S2071" s="7" t="s">
        <v>35</v>
      </c>
      <c r="T2071" s="7" t="s">
        <v>35</v>
      </c>
      <c r="U2071" s="7">
        <v>30</v>
      </c>
      <c r="V2071" s="6" t="s">
        <v>80</v>
      </c>
      <c r="W2071" s="6" t="s">
        <v>6795</v>
      </c>
      <c r="X2071" s="6" t="s">
        <v>1068</v>
      </c>
      <c r="Y2071" s="8" t="s">
        <v>38</v>
      </c>
      <c r="Z2071" s="6" t="s">
        <v>8262</v>
      </c>
      <c r="AA2071" s="8">
        <v>0</v>
      </c>
      <c r="AB2071" s="8">
        <v>0</v>
      </c>
      <c r="AC2071" s="8">
        <v>0</v>
      </c>
      <c r="AD2071" s="8">
        <v>0</v>
      </c>
      <c r="AE2071" s="8">
        <v>0</v>
      </c>
      <c r="AF2071" s="8">
        <v>0</v>
      </c>
    </row>
    <row r="2072" spans="1:32" x14ac:dyDescent="0.25">
      <c r="A2072" s="6" t="s">
        <v>8029</v>
      </c>
      <c r="B2072" s="6" t="s">
        <v>8030</v>
      </c>
      <c r="C2072" s="6" t="s">
        <v>294</v>
      </c>
      <c r="D2072" s="7">
        <v>3</v>
      </c>
      <c r="E2072" s="8" t="s">
        <v>8263</v>
      </c>
      <c r="F2072" s="8">
        <v>0</v>
      </c>
      <c r="G2072" s="8">
        <v>0</v>
      </c>
      <c r="H2072" s="8">
        <f>VLOOKUP(E2072,[1]Hoja1!$E:$F,2,FALSE)</f>
        <v>0</v>
      </c>
      <c r="I2072" s="8">
        <f>VLOOKUP(E2072,[1]Hoja1!$E:$S,3,FALSE)</f>
        <v>0</v>
      </c>
      <c r="J2072" s="8">
        <f>VLOOKUP(E2072,[1]Hoja1!$E:$S,4,FALSE)</f>
        <v>0</v>
      </c>
      <c r="K2072" s="8">
        <f>VLOOKUP(E2072,[1]Hoja1!$E:$S,5,FALSE)</f>
        <v>0</v>
      </c>
      <c r="L2072" s="8">
        <f>VLOOKUP(E2072,[1]Hoja1!$E:$S,6,FALSE)</f>
        <v>0</v>
      </c>
      <c r="M2072" s="8">
        <f>VLOOKUP(E2072,[1]Hoja1!$E:$S,7,FALSE)</f>
        <v>0</v>
      </c>
      <c r="N2072" s="6"/>
      <c r="O2072" s="6" t="s">
        <v>8264</v>
      </c>
      <c r="P2072" s="6" t="s">
        <v>2483</v>
      </c>
      <c r="Q2072" s="6" t="s">
        <v>8265</v>
      </c>
      <c r="R2072" s="6" t="s">
        <v>54</v>
      </c>
      <c r="S2072" s="7" t="s">
        <v>35</v>
      </c>
      <c r="T2072" s="7" t="s">
        <v>35</v>
      </c>
      <c r="U2072" s="7">
        <v>49</v>
      </c>
      <c r="V2072" s="6" t="s">
        <v>80</v>
      </c>
      <c r="W2072" s="6" t="s">
        <v>7200</v>
      </c>
      <c r="X2072" s="6" t="s">
        <v>7201</v>
      </c>
      <c r="Y2072" s="8" t="s">
        <v>286</v>
      </c>
      <c r="Z2072" s="6" t="s">
        <v>8266</v>
      </c>
      <c r="AA2072" s="8">
        <v>0</v>
      </c>
      <c r="AB2072" s="8">
        <v>0</v>
      </c>
      <c r="AC2072" s="8">
        <v>0</v>
      </c>
      <c r="AD2072" s="8">
        <v>0</v>
      </c>
      <c r="AE2072" s="8">
        <v>0</v>
      </c>
      <c r="AF2072" s="8">
        <v>0</v>
      </c>
    </row>
    <row r="2073" spans="1:32" x14ac:dyDescent="0.25">
      <c r="A2073" s="6" t="s">
        <v>8029</v>
      </c>
      <c r="B2073" s="6" t="s">
        <v>8030</v>
      </c>
      <c r="C2073" s="6" t="s">
        <v>294</v>
      </c>
      <c r="D2073" s="7">
        <v>4</v>
      </c>
      <c r="E2073" s="8" t="s">
        <v>8267</v>
      </c>
      <c r="F2073" s="8">
        <v>0</v>
      </c>
      <c r="G2073" s="8">
        <v>0</v>
      </c>
      <c r="H2073" s="8">
        <f>VLOOKUP(E2073,[1]Hoja1!$E:$F,2,FALSE)</f>
        <v>0</v>
      </c>
      <c r="I2073" s="8">
        <f>VLOOKUP(E2073,[1]Hoja1!$E:$S,3,FALSE)</f>
        <v>0</v>
      </c>
      <c r="J2073" s="8">
        <f>VLOOKUP(E2073,[1]Hoja1!$E:$S,4,FALSE)</f>
        <v>0</v>
      </c>
      <c r="K2073" s="8">
        <f>VLOOKUP(E2073,[1]Hoja1!$E:$S,5,FALSE)</f>
        <v>0</v>
      </c>
      <c r="L2073" s="8">
        <f>VLOOKUP(E2073,[1]Hoja1!$E:$S,6,FALSE)</f>
        <v>0</v>
      </c>
      <c r="M2073" s="8">
        <f>VLOOKUP(E2073,[1]Hoja1!$E:$S,7,FALSE)</f>
        <v>0</v>
      </c>
      <c r="N2073" s="6"/>
      <c r="O2073" s="6" t="s">
        <v>674</v>
      </c>
      <c r="P2073" s="6" t="s">
        <v>256</v>
      </c>
      <c r="Q2073" s="6" t="s">
        <v>8268</v>
      </c>
      <c r="R2073" s="6" t="s">
        <v>54</v>
      </c>
      <c r="S2073" s="7" t="s">
        <v>35</v>
      </c>
      <c r="T2073" s="7" t="s">
        <v>30</v>
      </c>
      <c r="U2073" s="7">
        <v>28</v>
      </c>
      <c r="V2073" s="6" t="s">
        <v>80</v>
      </c>
      <c r="W2073" s="6" t="s">
        <v>8036</v>
      </c>
      <c r="X2073" s="6" t="s">
        <v>8059</v>
      </c>
      <c r="Y2073" s="8" t="s">
        <v>38</v>
      </c>
      <c r="Z2073" s="6" t="s">
        <v>8269</v>
      </c>
      <c r="AA2073" s="8">
        <v>0</v>
      </c>
      <c r="AB2073" s="8">
        <v>0</v>
      </c>
      <c r="AC2073" s="8">
        <v>0</v>
      </c>
      <c r="AD2073" s="8">
        <v>0</v>
      </c>
      <c r="AE2073" s="8">
        <v>0</v>
      </c>
      <c r="AF2073" s="8">
        <v>0</v>
      </c>
    </row>
    <row r="2074" spans="1:32" x14ac:dyDescent="0.25">
      <c r="A2074" s="6" t="s">
        <v>8029</v>
      </c>
      <c r="B2074" s="6" t="s">
        <v>8030</v>
      </c>
      <c r="C2074" s="6" t="s">
        <v>735</v>
      </c>
      <c r="D2074" s="7">
        <v>1</v>
      </c>
      <c r="E2074" s="8" t="s">
        <v>8270</v>
      </c>
      <c r="F2074" s="8">
        <v>0</v>
      </c>
      <c r="G2074" s="8">
        <v>0</v>
      </c>
      <c r="H2074" s="8">
        <f>VLOOKUP(E2074,[1]Hoja1!$E:$F,2,FALSE)</f>
        <v>0</v>
      </c>
      <c r="I2074" s="8">
        <f>VLOOKUP(E2074,[1]Hoja1!$E:$S,3,FALSE)</f>
        <v>0</v>
      </c>
      <c r="J2074" s="8">
        <f>VLOOKUP(E2074,[1]Hoja1!$E:$S,4,FALSE)</f>
        <v>0</v>
      </c>
      <c r="K2074" s="8">
        <f>VLOOKUP(E2074,[1]Hoja1!$E:$S,5,FALSE)</f>
        <v>0</v>
      </c>
      <c r="L2074" s="8">
        <f>VLOOKUP(E2074,[1]Hoja1!$E:$S,6,FALSE)</f>
        <v>0</v>
      </c>
      <c r="M2074" s="8">
        <f>VLOOKUP(E2074,[1]Hoja1!$E:$S,7,FALSE)</f>
        <v>0</v>
      </c>
      <c r="N2074" s="6"/>
      <c r="O2074" s="6" t="s">
        <v>8271</v>
      </c>
      <c r="P2074" s="6" t="s">
        <v>1034</v>
      </c>
      <c r="Q2074" s="6" t="s">
        <v>8272</v>
      </c>
      <c r="R2074" s="6" t="s">
        <v>54</v>
      </c>
      <c r="S2074" s="7" t="s">
        <v>35</v>
      </c>
      <c r="T2074" s="7" t="s">
        <v>35</v>
      </c>
      <c r="U2074" s="7">
        <v>35</v>
      </c>
      <c r="V2074" s="6" t="s">
        <v>80</v>
      </c>
      <c r="W2074" s="6" t="s">
        <v>8036</v>
      </c>
      <c r="X2074" s="6" t="s">
        <v>8059</v>
      </c>
      <c r="Y2074" s="8" t="s">
        <v>38</v>
      </c>
      <c r="Z2074" s="6" t="s">
        <v>8273</v>
      </c>
      <c r="AA2074" s="8">
        <v>0</v>
      </c>
      <c r="AB2074" s="8">
        <v>0</v>
      </c>
      <c r="AC2074" s="8">
        <v>0</v>
      </c>
      <c r="AD2074" s="8">
        <v>0</v>
      </c>
      <c r="AE2074" s="8">
        <v>0</v>
      </c>
      <c r="AF2074" s="8">
        <v>0</v>
      </c>
    </row>
    <row r="2075" spans="1:32" x14ac:dyDescent="0.25">
      <c r="A2075" s="6" t="s">
        <v>8029</v>
      </c>
      <c r="B2075" s="6" t="s">
        <v>8030</v>
      </c>
      <c r="C2075" s="6" t="s">
        <v>735</v>
      </c>
      <c r="D2075" s="7">
        <v>2</v>
      </c>
      <c r="E2075" s="8" t="s">
        <v>8274</v>
      </c>
      <c r="F2075" s="8">
        <v>0</v>
      </c>
      <c r="G2075" s="8">
        <v>0</v>
      </c>
      <c r="H2075" s="8">
        <f>VLOOKUP(E2075,[1]Hoja1!$E:$F,2,FALSE)</f>
        <v>0</v>
      </c>
      <c r="I2075" s="8">
        <f>VLOOKUP(E2075,[1]Hoja1!$E:$S,3,FALSE)</f>
        <v>0</v>
      </c>
      <c r="J2075" s="8">
        <f>VLOOKUP(E2075,[1]Hoja1!$E:$S,4,FALSE)</f>
        <v>0</v>
      </c>
      <c r="K2075" s="8">
        <f>VLOOKUP(E2075,[1]Hoja1!$E:$S,5,FALSE)</f>
        <v>0</v>
      </c>
      <c r="L2075" s="8">
        <f>VLOOKUP(E2075,[1]Hoja1!$E:$S,6,FALSE)</f>
        <v>0</v>
      </c>
      <c r="M2075" s="8">
        <f>VLOOKUP(E2075,[1]Hoja1!$E:$S,7,FALSE)</f>
        <v>0</v>
      </c>
      <c r="N2075" s="6"/>
      <c r="O2075" s="6" t="s">
        <v>8275</v>
      </c>
      <c r="P2075" s="6" t="s">
        <v>2185</v>
      </c>
      <c r="Q2075" s="6" t="s">
        <v>8276</v>
      </c>
      <c r="R2075" s="6" t="s">
        <v>34</v>
      </c>
      <c r="S2075" s="7" t="s">
        <v>35</v>
      </c>
      <c r="T2075" s="7" t="s">
        <v>35</v>
      </c>
      <c r="U2075" s="7">
        <v>37</v>
      </c>
      <c r="V2075" s="6" t="s">
        <v>80</v>
      </c>
      <c r="W2075" s="6" t="s">
        <v>8072</v>
      </c>
      <c r="X2075" s="6" t="s">
        <v>8277</v>
      </c>
      <c r="Y2075" s="8" t="s">
        <v>38</v>
      </c>
      <c r="Z2075" s="6" t="s">
        <v>8278</v>
      </c>
      <c r="AA2075" s="8">
        <v>0</v>
      </c>
      <c r="AB2075" s="8">
        <v>0</v>
      </c>
      <c r="AC2075" s="8">
        <v>0</v>
      </c>
      <c r="AD2075" s="8">
        <v>0</v>
      </c>
      <c r="AE2075" s="8">
        <v>0</v>
      </c>
      <c r="AF2075" s="8">
        <v>0</v>
      </c>
    </row>
    <row r="2076" spans="1:32" x14ac:dyDescent="0.25">
      <c r="A2076" s="6" t="s">
        <v>8029</v>
      </c>
      <c r="B2076" s="6" t="s">
        <v>8030</v>
      </c>
      <c r="C2076" s="6" t="s">
        <v>735</v>
      </c>
      <c r="D2076" s="7">
        <v>3</v>
      </c>
      <c r="E2076" s="8" t="s">
        <v>8279</v>
      </c>
      <c r="F2076" s="8">
        <v>0</v>
      </c>
      <c r="G2076" s="8">
        <v>0</v>
      </c>
      <c r="H2076" s="8">
        <f>VLOOKUP(E2076,[1]Hoja1!$E:$F,2,FALSE)</f>
        <v>0</v>
      </c>
      <c r="I2076" s="8">
        <f>VLOOKUP(E2076,[1]Hoja1!$E:$S,3,FALSE)</f>
        <v>0</v>
      </c>
      <c r="J2076" s="8">
        <f>VLOOKUP(E2076,[1]Hoja1!$E:$S,4,FALSE)</f>
        <v>0</v>
      </c>
      <c r="K2076" s="8">
        <f>VLOOKUP(E2076,[1]Hoja1!$E:$S,5,FALSE)</f>
        <v>0</v>
      </c>
      <c r="L2076" s="8">
        <f>VLOOKUP(E2076,[1]Hoja1!$E:$S,6,FALSE)</f>
        <v>0</v>
      </c>
      <c r="M2076" s="8">
        <f>VLOOKUP(E2076,[1]Hoja1!$E:$S,7,FALSE)</f>
        <v>0</v>
      </c>
      <c r="N2076" s="6"/>
      <c r="O2076" s="6" t="s">
        <v>8280</v>
      </c>
      <c r="P2076" s="6" t="s">
        <v>3770</v>
      </c>
      <c r="Q2076" s="6" t="s">
        <v>8281</v>
      </c>
      <c r="R2076" s="6" t="s">
        <v>54</v>
      </c>
      <c r="S2076" s="7" t="s">
        <v>35</v>
      </c>
      <c r="T2076" s="7" t="s">
        <v>35</v>
      </c>
      <c r="U2076" s="7">
        <v>44</v>
      </c>
      <c r="V2076" s="6" t="s">
        <v>80</v>
      </c>
      <c r="W2076" s="6" t="s">
        <v>80</v>
      </c>
      <c r="X2076" s="6" t="s">
        <v>367</v>
      </c>
      <c r="Y2076" s="8" t="s">
        <v>82</v>
      </c>
      <c r="Z2076" s="6" t="s">
        <v>8282</v>
      </c>
      <c r="AA2076" s="8">
        <v>0</v>
      </c>
      <c r="AB2076" s="8">
        <v>0</v>
      </c>
      <c r="AC2076" s="8">
        <v>0</v>
      </c>
      <c r="AD2076" s="8">
        <v>0</v>
      </c>
      <c r="AE2076" s="8">
        <v>0</v>
      </c>
      <c r="AF2076" s="8">
        <v>0</v>
      </c>
    </row>
    <row r="2077" spans="1:32" x14ac:dyDescent="0.25">
      <c r="A2077" s="6" t="s">
        <v>8029</v>
      </c>
      <c r="B2077" s="6" t="s">
        <v>8030</v>
      </c>
      <c r="C2077" s="6" t="s">
        <v>735</v>
      </c>
      <c r="D2077" s="7">
        <v>4</v>
      </c>
      <c r="E2077" s="8" t="s">
        <v>8283</v>
      </c>
      <c r="F2077" s="8">
        <v>0</v>
      </c>
      <c r="G2077" s="8">
        <v>0</v>
      </c>
      <c r="H2077" s="8">
        <f>VLOOKUP(E2077,[1]Hoja1!$E:$F,2,FALSE)</f>
        <v>0</v>
      </c>
      <c r="I2077" s="8">
        <f>VLOOKUP(E2077,[1]Hoja1!$E:$S,3,FALSE)</f>
        <v>0</v>
      </c>
      <c r="J2077" s="8">
        <f>VLOOKUP(E2077,[1]Hoja1!$E:$S,4,FALSE)</f>
        <v>0</v>
      </c>
      <c r="K2077" s="8">
        <f>VLOOKUP(E2077,[1]Hoja1!$E:$S,5,FALSE)</f>
        <v>0</v>
      </c>
      <c r="L2077" s="8">
        <f>VLOOKUP(E2077,[1]Hoja1!$E:$S,6,FALSE)</f>
        <v>0</v>
      </c>
      <c r="M2077" s="8">
        <f>VLOOKUP(E2077,[1]Hoja1!$E:$S,7,FALSE)</f>
        <v>0</v>
      </c>
      <c r="N2077" s="6"/>
      <c r="O2077" s="6" t="s">
        <v>4026</v>
      </c>
      <c r="P2077" s="6" t="s">
        <v>4010</v>
      </c>
      <c r="Q2077" s="6" t="s">
        <v>8284</v>
      </c>
      <c r="R2077" s="6" t="s">
        <v>34</v>
      </c>
      <c r="S2077" s="7" t="s">
        <v>35</v>
      </c>
      <c r="T2077" s="7" t="s">
        <v>35</v>
      </c>
      <c r="U2077" s="7">
        <v>56</v>
      </c>
      <c r="V2077" s="6" t="s">
        <v>80</v>
      </c>
      <c r="W2077" s="6" t="s">
        <v>80</v>
      </c>
      <c r="X2077" s="6" t="s">
        <v>81</v>
      </c>
      <c r="Y2077" s="8" t="s">
        <v>82</v>
      </c>
      <c r="Z2077" s="6" t="s">
        <v>8285</v>
      </c>
      <c r="AA2077" s="8">
        <v>0</v>
      </c>
      <c r="AB2077" s="8">
        <v>0</v>
      </c>
      <c r="AC2077" s="8">
        <v>0</v>
      </c>
      <c r="AD2077" s="8">
        <v>0</v>
      </c>
      <c r="AE2077" s="8">
        <v>0</v>
      </c>
      <c r="AF2077" s="8">
        <v>0</v>
      </c>
    </row>
    <row r="2078" spans="1:32" x14ac:dyDescent="0.25">
      <c r="A2078" s="6" t="s">
        <v>8029</v>
      </c>
      <c r="B2078" s="6" t="s">
        <v>8030</v>
      </c>
      <c r="C2078" s="6" t="s">
        <v>759</v>
      </c>
      <c r="D2078" s="7">
        <v>1</v>
      </c>
      <c r="E2078" s="8" t="s">
        <v>8286</v>
      </c>
      <c r="F2078" s="8">
        <v>0</v>
      </c>
      <c r="G2078" s="8">
        <v>0</v>
      </c>
      <c r="H2078" s="8">
        <f>VLOOKUP(E2078,[1]Hoja1!$E:$F,2,FALSE)</f>
        <v>0</v>
      </c>
      <c r="I2078" s="8">
        <f>VLOOKUP(E2078,[1]Hoja1!$E:$S,3,FALSE)</f>
        <v>0</v>
      </c>
      <c r="J2078" s="8">
        <f>VLOOKUP(E2078,[1]Hoja1!$E:$S,4,FALSE)</f>
        <v>0</v>
      </c>
      <c r="K2078" s="8">
        <f>VLOOKUP(E2078,[1]Hoja1!$E:$S,5,FALSE)</f>
        <v>0</v>
      </c>
      <c r="L2078" s="8">
        <f>VLOOKUP(E2078,[1]Hoja1!$E:$S,6,FALSE)</f>
        <v>0</v>
      </c>
      <c r="M2078" s="8">
        <f>VLOOKUP(E2078,[1]Hoja1!$E:$S,7,FALSE)</f>
        <v>0</v>
      </c>
      <c r="N2078" s="6"/>
      <c r="O2078" s="6" t="s">
        <v>8287</v>
      </c>
      <c r="P2078" s="6" t="s">
        <v>873</v>
      </c>
      <c r="Q2078" s="6" t="s">
        <v>2716</v>
      </c>
      <c r="R2078" s="6" t="s">
        <v>34</v>
      </c>
      <c r="S2078" s="7" t="s">
        <v>35</v>
      </c>
      <c r="T2078" s="7" t="s">
        <v>35</v>
      </c>
      <c r="U2078" s="7">
        <v>37</v>
      </c>
      <c r="V2078" s="6" t="s">
        <v>80</v>
      </c>
      <c r="W2078" s="6" t="s">
        <v>8036</v>
      </c>
      <c r="X2078" s="6" t="s">
        <v>8059</v>
      </c>
      <c r="Y2078" s="8" t="s">
        <v>38</v>
      </c>
      <c r="Z2078" s="6" t="s">
        <v>8288</v>
      </c>
      <c r="AA2078" s="8">
        <v>0</v>
      </c>
      <c r="AB2078" s="8">
        <v>0</v>
      </c>
      <c r="AC2078" s="8">
        <v>0</v>
      </c>
      <c r="AD2078" s="8">
        <v>0</v>
      </c>
      <c r="AE2078" s="8">
        <v>0</v>
      </c>
      <c r="AF2078" s="8">
        <v>0</v>
      </c>
    </row>
    <row r="2079" spans="1:32" x14ac:dyDescent="0.25">
      <c r="A2079" s="6" t="s">
        <v>8029</v>
      </c>
      <c r="B2079" s="6" t="s">
        <v>8030</v>
      </c>
      <c r="C2079" s="6" t="s">
        <v>759</v>
      </c>
      <c r="D2079" s="7">
        <v>2</v>
      </c>
      <c r="E2079" s="8" t="s">
        <v>8289</v>
      </c>
      <c r="F2079" s="8">
        <v>0</v>
      </c>
      <c r="G2079" s="8">
        <v>0</v>
      </c>
      <c r="H2079" s="8">
        <f>VLOOKUP(E2079,[1]Hoja1!$E:$F,2,FALSE)</f>
        <v>0</v>
      </c>
      <c r="I2079" s="8">
        <f>VLOOKUP(E2079,[1]Hoja1!$E:$S,3,FALSE)</f>
        <v>0</v>
      </c>
      <c r="J2079" s="8">
        <f>VLOOKUP(E2079,[1]Hoja1!$E:$S,4,FALSE)</f>
        <v>0</v>
      </c>
      <c r="K2079" s="8">
        <f>VLOOKUP(E2079,[1]Hoja1!$E:$S,5,FALSE)</f>
        <v>0</v>
      </c>
      <c r="L2079" s="8">
        <f>VLOOKUP(E2079,[1]Hoja1!$E:$S,6,FALSE)</f>
        <v>0</v>
      </c>
      <c r="M2079" s="8">
        <f>VLOOKUP(E2079,[1]Hoja1!$E:$S,7,FALSE)</f>
        <v>0</v>
      </c>
      <c r="N2079" s="6"/>
      <c r="O2079" s="6" t="s">
        <v>946</v>
      </c>
      <c r="P2079" s="6" t="s">
        <v>90</v>
      </c>
      <c r="Q2079" s="6" t="s">
        <v>487</v>
      </c>
      <c r="R2079" s="6" t="s">
        <v>34</v>
      </c>
      <c r="S2079" s="7" t="s">
        <v>35</v>
      </c>
      <c r="T2079" s="7" t="s">
        <v>35</v>
      </c>
      <c r="U2079" s="7">
        <v>53</v>
      </c>
      <c r="V2079" s="6" t="s">
        <v>80</v>
      </c>
      <c r="W2079" s="6" t="s">
        <v>80</v>
      </c>
      <c r="X2079" s="6" t="s">
        <v>3536</v>
      </c>
      <c r="Y2079" s="8" t="s">
        <v>120</v>
      </c>
      <c r="Z2079" s="6" t="s">
        <v>8290</v>
      </c>
      <c r="AA2079" s="8">
        <v>0</v>
      </c>
      <c r="AB2079" s="8">
        <v>0</v>
      </c>
      <c r="AC2079" s="8">
        <v>0</v>
      </c>
      <c r="AD2079" s="8">
        <v>0</v>
      </c>
      <c r="AE2079" s="8">
        <v>0</v>
      </c>
      <c r="AF2079" s="8">
        <v>0</v>
      </c>
    </row>
    <row r="2080" spans="1:32" x14ac:dyDescent="0.25">
      <c r="A2080" s="6" t="s">
        <v>8029</v>
      </c>
      <c r="B2080" s="6" t="s">
        <v>8030</v>
      </c>
      <c r="C2080" s="6" t="s">
        <v>759</v>
      </c>
      <c r="D2080" s="7">
        <v>3</v>
      </c>
      <c r="E2080" s="8" t="s">
        <v>8291</v>
      </c>
      <c r="F2080" s="8">
        <v>0</v>
      </c>
      <c r="G2080" s="8">
        <v>0</v>
      </c>
      <c r="H2080" s="8">
        <f>VLOOKUP(E2080,[1]Hoja1!$E:$F,2,FALSE)</f>
        <v>0</v>
      </c>
      <c r="I2080" s="8">
        <f>VLOOKUP(E2080,[1]Hoja1!$E:$S,3,FALSE)</f>
        <v>0</v>
      </c>
      <c r="J2080" s="8">
        <f>VLOOKUP(E2080,[1]Hoja1!$E:$S,4,FALSE)</f>
        <v>0</v>
      </c>
      <c r="K2080" s="8">
        <f>VLOOKUP(E2080,[1]Hoja1!$E:$S,5,FALSE)</f>
        <v>0</v>
      </c>
      <c r="L2080" s="8">
        <f>VLOOKUP(E2080,[1]Hoja1!$E:$S,6,FALSE)</f>
        <v>0</v>
      </c>
      <c r="M2080" s="8">
        <f>VLOOKUP(E2080,[1]Hoja1!$E:$S,7,FALSE)</f>
        <v>0</v>
      </c>
      <c r="N2080" s="6"/>
      <c r="O2080" s="6" t="s">
        <v>7951</v>
      </c>
      <c r="P2080" s="6" t="s">
        <v>1885</v>
      </c>
      <c r="Q2080" s="6" t="s">
        <v>8292</v>
      </c>
      <c r="R2080" s="6" t="s">
        <v>54</v>
      </c>
      <c r="S2080" s="7" t="s">
        <v>35</v>
      </c>
      <c r="T2080" s="7" t="s">
        <v>35</v>
      </c>
      <c r="U2080" s="7">
        <v>42</v>
      </c>
      <c r="V2080" s="6" t="s">
        <v>80</v>
      </c>
      <c r="W2080" s="6" t="s">
        <v>80</v>
      </c>
      <c r="X2080" s="6" t="s">
        <v>5329</v>
      </c>
      <c r="Y2080" s="8" t="s">
        <v>1675</v>
      </c>
      <c r="Z2080" s="6" t="s">
        <v>8293</v>
      </c>
      <c r="AA2080" s="8">
        <v>0</v>
      </c>
      <c r="AB2080" s="8">
        <v>0</v>
      </c>
      <c r="AC2080" s="8">
        <v>0</v>
      </c>
      <c r="AD2080" s="8">
        <v>0</v>
      </c>
      <c r="AE2080" s="8">
        <v>0</v>
      </c>
      <c r="AF2080" s="8">
        <v>0</v>
      </c>
    </row>
    <row r="2081" spans="1:32" x14ac:dyDescent="0.25">
      <c r="A2081" s="6" t="s">
        <v>8029</v>
      </c>
      <c r="B2081" s="6" t="s">
        <v>8030</v>
      </c>
      <c r="C2081" s="6" t="s">
        <v>759</v>
      </c>
      <c r="D2081" s="7">
        <v>4</v>
      </c>
      <c r="E2081" s="8" t="s">
        <v>8294</v>
      </c>
      <c r="F2081" s="8">
        <v>0</v>
      </c>
      <c r="G2081" s="8">
        <v>0</v>
      </c>
      <c r="H2081" s="8">
        <f>VLOOKUP(E2081,[1]Hoja1!$E:$F,2,FALSE)</f>
        <v>0</v>
      </c>
      <c r="I2081" s="8">
        <f>VLOOKUP(E2081,[1]Hoja1!$E:$S,3,FALSE)</f>
        <v>0</v>
      </c>
      <c r="J2081" s="8">
        <f>VLOOKUP(E2081,[1]Hoja1!$E:$S,4,FALSE)</f>
        <v>0</v>
      </c>
      <c r="K2081" s="8">
        <f>VLOOKUP(E2081,[1]Hoja1!$E:$S,5,FALSE)</f>
        <v>0</v>
      </c>
      <c r="L2081" s="8">
        <f>VLOOKUP(E2081,[1]Hoja1!$E:$S,6,FALSE)</f>
        <v>0</v>
      </c>
      <c r="M2081" s="8">
        <f>VLOOKUP(E2081,[1]Hoja1!$E:$S,7,FALSE)</f>
        <v>0</v>
      </c>
      <c r="N2081" s="6"/>
      <c r="O2081" s="6" t="s">
        <v>4227</v>
      </c>
      <c r="P2081" s="6" t="s">
        <v>700</v>
      </c>
      <c r="Q2081" s="6" t="s">
        <v>8295</v>
      </c>
      <c r="R2081" s="6" t="s">
        <v>54</v>
      </c>
      <c r="S2081" s="7" t="s">
        <v>35</v>
      </c>
      <c r="T2081" s="7" t="s">
        <v>35</v>
      </c>
      <c r="U2081" s="7">
        <v>39</v>
      </c>
      <c r="V2081" s="6" t="s">
        <v>80</v>
      </c>
      <c r="W2081" s="6" t="s">
        <v>6795</v>
      </c>
      <c r="X2081" s="6" t="s">
        <v>8296</v>
      </c>
      <c r="Y2081" s="8" t="s">
        <v>38</v>
      </c>
      <c r="Z2081" s="6" t="s">
        <v>8297</v>
      </c>
      <c r="AA2081" s="8">
        <v>0</v>
      </c>
      <c r="AB2081" s="8">
        <v>0</v>
      </c>
      <c r="AC2081" s="8">
        <v>0</v>
      </c>
      <c r="AD2081" s="8">
        <v>0</v>
      </c>
      <c r="AE2081" s="8">
        <v>0</v>
      </c>
      <c r="AF2081" s="8">
        <v>0</v>
      </c>
    </row>
    <row r="2082" spans="1:32" x14ac:dyDescent="0.25">
      <c r="A2082" s="6" t="s">
        <v>8029</v>
      </c>
      <c r="B2082" s="6" t="s">
        <v>8030</v>
      </c>
      <c r="C2082" s="6" t="s">
        <v>1539</v>
      </c>
      <c r="D2082" s="7">
        <v>1</v>
      </c>
      <c r="E2082" s="8" t="s">
        <v>8298</v>
      </c>
      <c r="F2082" s="8">
        <v>0</v>
      </c>
      <c r="G2082" s="8">
        <v>0</v>
      </c>
      <c r="H2082" s="8">
        <f>VLOOKUP(E2082,[1]Hoja1!$E:$F,2,FALSE)</f>
        <v>0</v>
      </c>
      <c r="I2082" s="8">
        <f>VLOOKUP(E2082,[1]Hoja1!$E:$S,3,FALSE)</f>
        <v>0</v>
      </c>
      <c r="J2082" s="8">
        <f>VLOOKUP(E2082,[1]Hoja1!$E:$S,4,FALSE)</f>
        <v>0</v>
      </c>
      <c r="K2082" s="8">
        <f>VLOOKUP(E2082,[1]Hoja1!$E:$S,5,FALSE)</f>
        <v>0</v>
      </c>
      <c r="L2082" s="8">
        <f>VLOOKUP(E2082,[1]Hoja1!$E:$S,6,FALSE)</f>
        <v>0</v>
      </c>
      <c r="M2082" s="8">
        <f>VLOOKUP(E2082,[1]Hoja1!$E:$S,7,FALSE)</f>
        <v>0</v>
      </c>
      <c r="N2082" s="6"/>
      <c r="O2082" s="6" t="s">
        <v>7994</v>
      </c>
      <c r="P2082" s="6" t="s">
        <v>386</v>
      </c>
      <c r="Q2082" s="6" t="s">
        <v>8299</v>
      </c>
      <c r="R2082" s="6" t="s">
        <v>34</v>
      </c>
      <c r="S2082" s="7" t="s">
        <v>35</v>
      </c>
      <c r="T2082" s="7" t="s">
        <v>35</v>
      </c>
      <c r="U2082" s="7">
        <v>66</v>
      </c>
      <c r="V2082" s="6" t="s">
        <v>80</v>
      </c>
      <c r="W2082" s="6" t="s">
        <v>686</v>
      </c>
      <c r="X2082" s="6" t="s">
        <v>686</v>
      </c>
      <c r="Y2082" s="8" t="s">
        <v>286</v>
      </c>
      <c r="Z2082" s="6" t="s">
        <v>8300</v>
      </c>
      <c r="AA2082" s="8">
        <v>0</v>
      </c>
      <c r="AB2082" s="8">
        <v>0</v>
      </c>
      <c r="AC2082" s="8">
        <v>0</v>
      </c>
      <c r="AD2082" s="8">
        <v>0</v>
      </c>
      <c r="AE2082" s="8">
        <v>0</v>
      </c>
      <c r="AF2082" s="8">
        <v>0</v>
      </c>
    </row>
    <row r="2083" spans="1:32" x14ac:dyDescent="0.25">
      <c r="A2083" s="6" t="s">
        <v>8029</v>
      </c>
      <c r="B2083" s="6" t="s">
        <v>8030</v>
      </c>
      <c r="C2083" s="6" t="s">
        <v>1539</v>
      </c>
      <c r="D2083" s="7">
        <v>2</v>
      </c>
      <c r="E2083" s="8" t="s">
        <v>8301</v>
      </c>
      <c r="F2083" s="8">
        <v>0</v>
      </c>
      <c r="G2083" s="8">
        <v>0</v>
      </c>
      <c r="H2083" s="8">
        <f>VLOOKUP(E2083,[1]Hoja1!$E:$F,2,FALSE)</f>
        <v>0</v>
      </c>
      <c r="I2083" s="8">
        <f>VLOOKUP(E2083,[1]Hoja1!$E:$S,3,FALSE)</f>
        <v>0</v>
      </c>
      <c r="J2083" s="8">
        <f>VLOOKUP(E2083,[1]Hoja1!$E:$S,4,FALSE)</f>
        <v>0</v>
      </c>
      <c r="K2083" s="8">
        <f>VLOOKUP(E2083,[1]Hoja1!$E:$S,5,FALSE)</f>
        <v>0</v>
      </c>
      <c r="L2083" s="8">
        <f>VLOOKUP(E2083,[1]Hoja1!$E:$S,6,FALSE)</f>
        <v>0</v>
      </c>
      <c r="M2083" s="8">
        <f>VLOOKUP(E2083,[1]Hoja1!$E:$S,7,FALSE)</f>
        <v>0</v>
      </c>
      <c r="N2083" s="6"/>
      <c r="O2083" s="6" t="s">
        <v>8302</v>
      </c>
      <c r="P2083" s="6" t="s">
        <v>8303</v>
      </c>
      <c r="Q2083" s="6" t="s">
        <v>8304</v>
      </c>
      <c r="R2083" s="6" t="s">
        <v>34</v>
      </c>
      <c r="S2083" s="7" t="s">
        <v>35</v>
      </c>
      <c r="T2083" s="7" t="s">
        <v>35</v>
      </c>
      <c r="U2083" s="7">
        <v>43</v>
      </c>
      <c r="V2083" s="6" t="s">
        <v>80</v>
      </c>
      <c r="W2083" s="6" t="s">
        <v>7810</v>
      </c>
      <c r="X2083" s="6" t="s">
        <v>7810</v>
      </c>
      <c r="Y2083" s="8" t="s">
        <v>286</v>
      </c>
      <c r="Z2083" s="6" t="s">
        <v>8305</v>
      </c>
      <c r="AA2083" s="8">
        <v>0</v>
      </c>
      <c r="AB2083" s="8">
        <v>0</v>
      </c>
      <c r="AC2083" s="8">
        <v>0</v>
      </c>
      <c r="AD2083" s="8">
        <v>0</v>
      </c>
      <c r="AE2083" s="8">
        <v>0</v>
      </c>
      <c r="AF2083" s="8">
        <v>0</v>
      </c>
    </row>
    <row r="2084" spans="1:32" x14ac:dyDescent="0.25">
      <c r="A2084" s="6" t="s">
        <v>8029</v>
      </c>
      <c r="B2084" s="6" t="s">
        <v>8030</v>
      </c>
      <c r="C2084" s="6" t="s">
        <v>1539</v>
      </c>
      <c r="D2084" s="7">
        <v>3</v>
      </c>
      <c r="E2084" s="8" t="s">
        <v>8306</v>
      </c>
      <c r="F2084" s="8">
        <v>0</v>
      </c>
      <c r="G2084" s="8">
        <v>0</v>
      </c>
      <c r="H2084" s="8">
        <f>VLOOKUP(E2084,[1]Hoja1!$E:$F,2,FALSE)</f>
        <v>0</v>
      </c>
      <c r="I2084" s="8">
        <f>VLOOKUP(E2084,[1]Hoja1!$E:$S,3,FALSE)</f>
        <v>0</v>
      </c>
      <c r="J2084" s="8">
        <f>VLOOKUP(E2084,[1]Hoja1!$E:$S,4,FALSE)</f>
        <v>0</v>
      </c>
      <c r="K2084" s="8">
        <f>VLOOKUP(E2084,[1]Hoja1!$E:$S,5,FALSE)</f>
        <v>0</v>
      </c>
      <c r="L2084" s="8">
        <f>VLOOKUP(E2084,[1]Hoja1!$E:$S,6,FALSE)</f>
        <v>0</v>
      </c>
      <c r="M2084" s="8">
        <f>VLOOKUP(E2084,[1]Hoja1!$E:$S,7,FALSE)</f>
        <v>0</v>
      </c>
      <c r="N2084" s="6"/>
      <c r="O2084" s="6" t="s">
        <v>622</v>
      </c>
      <c r="P2084" s="6" t="s">
        <v>1505</v>
      </c>
      <c r="Q2084" s="6" t="s">
        <v>8307</v>
      </c>
      <c r="R2084" s="6" t="s">
        <v>54</v>
      </c>
      <c r="S2084" s="7" t="s">
        <v>35</v>
      </c>
      <c r="T2084" s="7" t="s">
        <v>35</v>
      </c>
      <c r="U2084" s="7">
        <v>37</v>
      </c>
      <c r="V2084" s="6" t="s">
        <v>80</v>
      </c>
      <c r="W2084" s="6" t="s">
        <v>686</v>
      </c>
      <c r="X2084" s="6" t="s">
        <v>8055</v>
      </c>
      <c r="Y2084" s="8" t="s">
        <v>38</v>
      </c>
      <c r="Z2084" s="6" t="s">
        <v>8308</v>
      </c>
      <c r="AA2084" s="8">
        <v>0</v>
      </c>
      <c r="AB2084" s="8">
        <v>0</v>
      </c>
      <c r="AC2084" s="8">
        <v>0</v>
      </c>
      <c r="AD2084" s="8">
        <v>0</v>
      </c>
      <c r="AE2084" s="8">
        <v>0</v>
      </c>
      <c r="AF2084" s="8">
        <v>0</v>
      </c>
    </row>
    <row r="2085" spans="1:32" x14ac:dyDescent="0.25">
      <c r="A2085" s="6" t="s">
        <v>8029</v>
      </c>
      <c r="B2085" s="6" t="s">
        <v>8030</v>
      </c>
      <c r="C2085" s="6" t="s">
        <v>1539</v>
      </c>
      <c r="D2085" s="7">
        <v>4</v>
      </c>
      <c r="E2085" s="8" t="s">
        <v>8309</v>
      </c>
      <c r="F2085" s="8">
        <v>0</v>
      </c>
      <c r="G2085" s="8">
        <v>0</v>
      </c>
      <c r="H2085" s="8">
        <f>VLOOKUP(E2085,[1]Hoja1!$E:$F,2,FALSE)</f>
        <v>0</v>
      </c>
      <c r="I2085" s="8">
        <f>VLOOKUP(E2085,[1]Hoja1!$E:$S,3,FALSE)</f>
        <v>0</v>
      </c>
      <c r="J2085" s="8">
        <f>VLOOKUP(E2085,[1]Hoja1!$E:$S,4,FALSE)</f>
        <v>0</v>
      </c>
      <c r="K2085" s="8">
        <f>VLOOKUP(E2085,[1]Hoja1!$E:$S,5,FALSE)</f>
        <v>0</v>
      </c>
      <c r="L2085" s="8">
        <f>VLOOKUP(E2085,[1]Hoja1!$E:$S,6,FALSE)</f>
        <v>0</v>
      </c>
      <c r="M2085" s="8">
        <f>VLOOKUP(E2085,[1]Hoja1!$E:$S,7,FALSE)</f>
        <v>0</v>
      </c>
      <c r="N2085" s="6"/>
      <c r="O2085" s="6" t="s">
        <v>8310</v>
      </c>
      <c r="P2085" s="6" t="s">
        <v>3223</v>
      </c>
      <c r="Q2085" s="6" t="s">
        <v>8311</v>
      </c>
      <c r="R2085" s="6" t="s">
        <v>54</v>
      </c>
      <c r="S2085" s="7" t="s">
        <v>35</v>
      </c>
      <c r="T2085" s="7" t="s">
        <v>35</v>
      </c>
      <c r="U2085" s="7">
        <v>34</v>
      </c>
      <c r="V2085" s="6" t="s">
        <v>80</v>
      </c>
      <c r="W2085" s="6" t="s">
        <v>7200</v>
      </c>
      <c r="X2085" s="6" t="s">
        <v>7200</v>
      </c>
      <c r="Y2085" s="8" t="s">
        <v>38</v>
      </c>
      <c r="Z2085" s="6" t="s">
        <v>8312</v>
      </c>
      <c r="AA2085" s="8">
        <v>0</v>
      </c>
      <c r="AB2085" s="8">
        <v>0</v>
      </c>
      <c r="AC2085" s="8">
        <v>0</v>
      </c>
      <c r="AD2085" s="8">
        <v>0</v>
      </c>
      <c r="AE2085" s="8">
        <v>0</v>
      </c>
      <c r="AF2085" s="8">
        <v>0</v>
      </c>
    </row>
    <row r="2086" spans="1:32" x14ac:dyDescent="0.25">
      <c r="A2086" s="6" t="s">
        <v>8029</v>
      </c>
      <c r="B2086" s="6" t="s">
        <v>8030</v>
      </c>
      <c r="C2086" s="6" t="s">
        <v>311</v>
      </c>
      <c r="D2086" s="7">
        <v>2</v>
      </c>
      <c r="E2086" s="8" t="s">
        <v>8313</v>
      </c>
      <c r="F2086" s="8">
        <v>0</v>
      </c>
      <c r="G2086" s="8">
        <v>0</v>
      </c>
      <c r="H2086" s="8">
        <f>VLOOKUP(E2086,[1]Hoja1!$E:$F,2,FALSE)</f>
        <v>0</v>
      </c>
      <c r="I2086" s="8">
        <f>VLOOKUP(E2086,[1]Hoja1!$E:$S,3,FALSE)</f>
        <v>0</v>
      </c>
      <c r="J2086" s="8">
        <f>VLOOKUP(E2086,[1]Hoja1!$E:$S,4,FALSE)</f>
        <v>0</v>
      </c>
      <c r="K2086" s="8">
        <f>VLOOKUP(E2086,[1]Hoja1!$E:$S,5,FALSE)</f>
        <v>0</v>
      </c>
      <c r="L2086" s="8">
        <f>VLOOKUP(E2086,[1]Hoja1!$E:$S,6,FALSE)</f>
        <v>0</v>
      </c>
      <c r="M2086" s="8">
        <f>VLOOKUP(E2086,[1]Hoja1!$E:$S,7,FALSE)</f>
        <v>0</v>
      </c>
      <c r="N2086" s="6"/>
      <c r="O2086" s="6" t="s">
        <v>8314</v>
      </c>
      <c r="P2086" s="6" t="s">
        <v>5627</v>
      </c>
      <c r="Q2086" s="6" t="s">
        <v>8315</v>
      </c>
      <c r="R2086" s="6" t="s">
        <v>54</v>
      </c>
      <c r="S2086" s="7" t="s">
        <v>35</v>
      </c>
      <c r="T2086" s="7" t="s">
        <v>35</v>
      </c>
      <c r="U2086" s="7">
        <v>50</v>
      </c>
      <c r="V2086" s="6" t="s">
        <v>1610</v>
      </c>
      <c r="W2086" s="6" t="s">
        <v>1808</v>
      </c>
      <c r="X2086" s="6" t="s">
        <v>8316</v>
      </c>
      <c r="Y2086" s="8" t="s">
        <v>38</v>
      </c>
      <c r="Z2086" s="6" t="s">
        <v>8317</v>
      </c>
      <c r="AA2086" s="8">
        <v>0</v>
      </c>
      <c r="AB2086" s="8">
        <v>0</v>
      </c>
      <c r="AC2086" s="8">
        <v>0</v>
      </c>
      <c r="AD2086" s="8">
        <v>0</v>
      </c>
      <c r="AE2086" s="8">
        <v>0</v>
      </c>
      <c r="AF2086" s="8">
        <v>0</v>
      </c>
    </row>
    <row r="2087" spans="1:32" x14ac:dyDescent="0.25">
      <c r="A2087" s="6" t="s">
        <v>8029</v>
      </c>
      <c r="B2087" s="6" t="s">
        <v>8030</v>
      </c>
      <c r="C2087" s="6" t="s">
        <v>311</v>
      </c>
      <c r="D2087" s="7">
        <v>3</v>
      </c>
      <c r="E2087" s="8" t="s">
        <v>8318</v>
      </c>
      <c r="F2087" s="8">
        <v>0</v>
      </c>
      <c r="G2087" s="8">
        <v>0</v>
      </c>
      <c r="H2087" s="8">
        <f>VLOOKUP(E2087,[1]Hoja1!$E:$F,2,FALSE)</f>
        <v>1366</v>
      </c>
      <c r="I2087" s="8" t="str">
        <f>VLOOKUP(E2087,[1]Hoja1!$E:$S,3,FALSE)</f>
        <v>PARTIDO POLÍTICO FUERZA POPULAR</v>
      </c>
      <c r="J2087" s="8">
        <f>VLOOKUP(E2087,[1]Hoja1!$E:$S,4,FALSE)</f>
        <v>2011</v>
      </c>
      <c r="K2087" s="8">
        <f>VLOOKUP(E2087,[1]Hoja1!$E:$S,5,FALSE)</f>
        <v>2014</v>
      </c>
      <c r="L2087" s="8">
        <f>VLOOKUP(E2087,[1]Hoja1!$E:$S,6,FALSE)</f>
        <v>10</v>
      </c>
      <c r="M2087" s="8" t="str">
        <f>VLOOKUP(E2087,[1]Hoja1!$E:$S,7,FALSE)</f>
        <v>ALCALDE DISTRITAL</v>
      </c>
      <c r="N2087" s="6"/>
      <c r="O2087" s="6" t="s">
        <v>260</v>
      </c>
      <c r="P2087" s="6" t="s">
        <v>240</v>
      </c>
      <c r="Q2087" s="6" t="s">
        <v>139</v>
      </c>
      <c r="R2087" s="6" t="s">
        <v>34</v>
      </c>
      <c r="S2087" s="7" t="s">
        <v>35</v>
      </c>
      <c r="T2087" s="7" t="s">
        <v>35</v>
      </c>
      <c r="U2087" s="7">
        <v>41</v>
      </c>
      <c r="V2087" s="6" t="s">
        <v>80</v>
      </c>
      <c r="W2087" s="6" t="s">
        <v>8072</v>
      </c>
      <c r="X2087" s="6" t="s">
        <v>8319</v>
      </c>
      <c r="Y2087" s="8" t="s">
        <v>38</v>
      </c>
      <c r="Z2087" s="6" t="s">
        <v>8320</v>
      </c>
      <c r="AA2087" s="8">
        <v>1366</v>
      </c>
      <c r="AB2087" s="8" t="s">
        <v>489</v>
      </c>
      <c r="AC2087" s="8">
        <v>2011</v>
      </c>
      <c r="AD2087" s="8">
        <v>2014</v>
      </c>
      <c r="AE2087" s="8">
        <v>10</v>
      </c>
      <c r="AF2087" s="8" t="s">
        <v>134</v>
      </c>
    </row>
    <row r="2088" spans="1:32" x14ac:dyDescent="0.25">
      <c r="A2088" s="6" t="s">
        <v>8029</v>
      </c>
      <c r="B2088" s="6" t="s">
        <v>8030</v>
      </c>
      <c r="C2088" s="6" t="s">
        <v>311</v>
      </c>
      <c r="D2088" s="7">
        <v>4</v>
      </c>
      <c r="E2088" s="8" t="s">
        <v>8321</v>
      </c>
      <c r="F2088" s="8">
        <v>0</v>
      </c>
      <c r="G2088" s="8">
        <v>0</v>
      </c>
      <c r="H2088" s="8">
        <f>VLOOKUP(E2088,[1]Hoja1!$E:$F,2,FALSE)</f>
        <v>553</v>
      </c>
      <c r="I2088" s="8" t="str">
        <f>VLOOKUP(E2088,[1]Hoja1!$E:$S,3,FALSE)</f>
        <v>MOVIMIENTO REGIONAL O DEPARTAMENTAL PATRIA JOVEN</v>
      </c>
      <c r="J2088" s="8">
        <f>VLOOKUP(E2088,[1]Hoja1!$E:$S,4,FALSE)</f>
        <v>2010</v>
      </c>
      <c r="K2088" s="8">
        <f>VLOOKUP(E2088,[1]Hoja1!$E:$S,5,FALSE)</f>
        <v>2014</v>
      </c>
      <c r="L2088" s="8">
        <f>VLOOKUP(E2088,[1]Hoja1!$E:$S,6,FALSE)</f>
        <v>9</v>
      </c>
      <c r="M2088" s="8" t="str">
        <f>VLOOKUP(E2088,[1]Hoja1!$E:$S,7,FALSE)</f>
        <v>REGIDOR PROVINCIAL</v>
      </c>
      <c r="N2088" s="6"/>
      <c r="O2088" s="6" t="s">
        <v>226</v>
      </c>
      <c r="P2088" s="6" t="s">
        <v>918</v>
      </c>
      <c r="Q2088" s="6" t="s">
        <v>5396</v>
      </c>
      <c r="R2088" s="6" t="s">
        <v>54</v>
      </c>
      <c r="S2088" s="7" t="s">
        <v>35</v>
      </c>
      <c r="T2088" s="7" t="s">
        <v>35</v>
      </c>
      <c r="U2088" s="7">
        <v>39</v>
      </c>
      <c r="V2088" s="6" t="s">
        <v>80</v>
      </c>
      <c r="W2088" s="6" t="s">
        <v>6795</v>
      </c>
      <c r="X2088" s="6" t="s">
        <v>8089</v>
      </c>
      <c r="Y2088" s="8" t="s">
        <v>38</v>
      </c>
      <c r="Z2088" s="6" t="s">
        <v>8322</v>
      </c>
      <c r="AA2088" s="8">
        <v>553</v>
      </c>
      <c r="AB2088" s="8" t="s">
        <v>8323</v>
      </c>
      <c r="AC2088" s="8">
        <v>2010</v>
      </c>
      <c r="AD2088" s="8">
        <v>2014</v>
      </c>
      <c r="AE2088" s="8">
        <v>9</v>
      </c>
      <c r="AF2088" s="8" t="s">
        <v>49</v>
      </c>
    </row>
    <row r="2089" spans="1:32" x14ac:dyDescent="0.25">
      <c r="A2089" s="6" t="s">
        <v>8029</v>
      </c>
      <c r="B2089" s="6" t="s">
        <v>8030</v>
      </c>
      <c r="C2089" s="6" t="s">
        <v>793</v>
      </c>
      <c r="D2089" s="7">
        <v>1</v>
      </c>
      <c r="E2089" s="8" t="s">
        <v>8324</v>
      </c>
      <c r="F2089" s="8" t="s">
        <v>30</v>
      </c>
      <c r="G2089" s="8">
        <v>2306</v>
      </c>
      <c r="H2089" s="8">
        <f>VLOOKUP(E2089,[1]Hoja1!$E:$F,2,FALSE)</f>
        <v>-1</v>
      </c>
      <c r="I2089" s="8" t="str">
        <f>VLOOKUP(E2089,[1]Hoja1!$E:$S,3,FALSE)</f>
        <v>PARTIDO POLÍTICO SIEMPRE UNIDOS</v>
      </c>
      <c r="J2089" s="8">
        <f>VLOOKUP(E2089,[1]Hoja1!$E:$S,4,FALSE)</f>
        <v>2007</v>
      </c>
      <c r="K2089" s="8">
        <f>VLOOKUP(E2089,[1]Hoja1!$E:$S,5,FALSE)</f>
        <v>2010</v>
      </c>
      <c r="L2089" s="8">
        <f>VLOOKUP(E2089,[1]Hoja1!$E:$S,6,FALSE)</f>
        <v>8</v>
      </c>
      <c r="M2089" s="8" t="str">
        <f>VLOOKUP(E2089,[1]Hoja1!$E:$S,7,FALSE)</f>
        <v>ALCALDE PROVINCIAL</v>
      </c>
      <c r="N2089" s="6"/>
      <c r="O2089" s="6" t="s">
        <v>90</v>
      </c>
      <c r="P2089" s="6" t="s">
        <v>8325</v>
      </c>
      <c r="Q2089" s="6" t="s">
        <v>8326</v>
      </c>
      <c r="R2089" s="6" t="s">
        <v>54</v>
      </c>
      <c r="S2089" s="7" t="s">
        <v>35</v>
      </c>
      <c r="T2089" s="7" t="s">
        <v>35</v>
      </c>
      <c r="U2089" s="7">
        <v>57</v>
      </c>
      <c r="V2089" s="6" t="s">
        <v>80</v>
      </c>
      <c r="W2089" s="6" t="s">
        <v>8072</v>
      </c>
      <c r="X2089" s="6" t="s">
        <v>8319</v>
      </c>
      <c r="Y2089" s="8" t="s">
        <v>38</v>
      </c>
      <c r="Z2089" s="6" t="s">
        <v>8327</v>
      </c>
      <c r="AA2089" s="8">
        <v>-1</v>
      </c>
      <c r="AB2089" s="8" t="s">
        <v>6752</v>
      </c>
      <c r="AC2089" s="8">
        <v>2007</v>
      </c>
      <c r="AD2089" s="8">
        <v>2010</v>
      </c>
      <c r="AE2089" s="8">
        <v>8</v>
      </c>
      <c r="AF2089" s="8" t="s">
        <v>207</v>
      </c>
    </row>
    <row r="2090" spans="1:32" x14ac:dyDescent="0.25">
      <c r="A2090" s="6" t="s">
        <v>8029</v>
      </c>
      <c r="B2090" s="6" t="s">
        <v>8030</v>
      </c>
      <c r="C2090" s="6" t="s">
        <v>793</v>
      </c>
      <c r="D2090" s="7">
        <v>2</v>
      </c>
      <c r="E2090" s="8" t="s">
        <v>8328</v>
      </c>
      <c r="F2090" s="8" t="s">
        <v>30</v>
      </c>
      <c r="G2090" s="8">
        <v>2306</v>
      </c>
      <c r="H2090" s="8">
        <f>VLOOKUP(E2090,[1]Hoja1!$E:$F,2,FALSE)</f>
        <v>0</v>
      </c>
      <c r="I2090" s="8">
        <f>VLOOKUP(E2090,[1]Hoja1!$E:$S,3,FALSE)</f>
        <v>0</v>
      </c>
      <c r="J2090" s="8">
        <f>VLOOKUP(E2090,[1]Hoja1!$E:$S,4,FALSE)</f>
        <v>0</v>
      </c>
      <c r="K2090" s="8">
        <f>VLOOKUP(E2090,[1]Hoja1!$E:$S,5,FALSE)</f>
        <v>0</v>
      </c>
      <c r="L2090" s="8">
        <f>VLOOKUP(E2090,[1]Hoja1!$E:$S,6,FALSE)</f>
        <v>0</v>
      </c>
      <c r="M2090" s="8">
        <f>VLOOKUP(E2090,[1]Hoja1!$E:$S,7,FALSE)</f>
        <v>0</v>
      </c>
      <c r="N2090" s="6"/>
      <c r="O2090" s="6" t="s">
        <v>674</v>
      </c>
      <c r="P2090" s="6" t="s">
        <v>5160</v>
      </c>
      <c r="Q2090" s="6" t="s">
        <v>3554</v>
      </c>
      <c r="R2090" s="6" t="s">
        <v>34</v>
      </c>
      <c r="S2090" s="7" t="s">
        <v>35</v>
      </c>
      <c r="T2090" s="7" t="s">
        <v>35</v>
      </c>
      <c r="U2090" s="7">
        <v>50</v>
      </c>
      <c r="V2090" s="6" t="s">
        <v>80</v>
      </c>
      <c r="W2090" s="6" t="s">
        <v>686</v>
      </c>
      <c r="X2090" s="6" t="s">
        <v>686</v>
      </c>
      <c r="Y2090" s="8" t="s">
        <v>286</v>
      </c>
      <c r="Z2090" s="6" t="s">
        <v>8329</v>
      </c>
      <c r="AA2090" s="8">
        <v>0</v>
      </c>
      <c r="AB2090" s="8">
        <v>0</v>
      </c>
      <c r="AC2090" s="8">
        <v>0</v>
      </c>
      <c r="AD2090" s="8">
        <v>0</v>
      </c>
      <c r="AE2090" s="8">
        <v>0</v>
      </c>
      <c r="AF2090" s="8">
        <v>0</v>
      </c>
    </row>
    <row r="2091" spans="1:32" x14ac:dyDescent="0.25">
      <c r="A2091" s="6" t="s">
        <v>8029</v>
      </c>
      <c r="B2091" s="6" t="s">
        <v>8030</v>
      </c>
      <c r="C2091" s="6" t="s">
        <v>793</v>
      </c>
      <c r="D2091" s="7">
        <v>3</v>
      </c>
      <c r="E2091" s="8" t="s">
        <v>8330</v>
      </c>
      <c r="F2091" s="8">
        <v>0</v>
      </c>
      <c r="G2091" s="8">
        <v>0</v>
      </c>
      <c r="H2091" s="8">
        <f>VLOOKUP(E2091,[1]Hoja1!$E:$F,2,FALSE)</f>
        <v>0</v>
      </c>
      <c r="I2091" s="8">
        <f>VLOOKUP(E2091,[1]Hoja1!$E:$S,3,FALSE)</f>
        <v>0</v>
      </c>
      <c r="J2091" s="8">
        <f>VLOOKUP(E2091,[1]Hoja1!$E:$S,4,FALSE)</f>
        <v>0</v>
      </c>
      <c r="K2091" s="8">
        <f>VLOOKUP(E2091,[1]Hoja1!$E:$S,5,FALSE)</f>
        <v>0</v>
      </c>
      <c r="L2091" s="8">
        <f>VLOOKUP(E2091,[1]Hoja1!$E:$S,6,FALSE)</f>
        <v>0</v>
      </c>
      <c r="M2091" s="8">
        <f>VLOOKUP(E2091,[1]Hoja1!$E:$S,7,FALSE)</f>
        <v>0</v>
      </c>
      <c r="N2091" s="6"/>
      <c r="O2091" s="6" t="s">
        <v>7609</v>
      </c>
      <c r="P2091" s="6" t="s">
        <v>405</v>
      </c>
      <c r="Q2091" s="6" t="s">
        <v>8331</v>
      </c>
      <c r="R2091" s="6" t="s">
        <v>34</v>
      </c>
      <c r="S2091" s="7" t="s">
        <v>35</v>
      </c>
      <c r="T2091" s="7" t="s">
        <v>35</v>
      </c>
      <c r="U2091" s="7">
        <v>31</v>
      </c>
      <c r="V2091" s="6" t="s">
        <v>80</v>
      </c>
      <c r="W2091" s="6" t="s">
        <v>80</v>
      </c>
      <c r="X2091" s="6" t="s">
        <v>5329</v>
      </c>
      <c r="Y2091" s="8" t="s">
        <v>1675</v>
      </c>
      <c r="Z2091" s="6" t="s">
        <v>8332</v>
      </c>
      <c r="AA2091" s="8">
        <v>0</v>
      </c>
      <c r="AB2091" s="8">
        <v>0</v>
      </c>
      <c r="AC2091" s="8">
        <v>0</v>
      </c>
      <c r="AD2091" s="8">
        <v>0</v>
      </c>
      <c r="AE2091" s="8">
        <v>0</v>
      </c>
      <c r="AF2091" s="8">
        <v>0</v>
      </c>
    </row>
    <row r="2092" spans="1:32" x14ac:dyDescent="0.25">
      <c r="A2092" s="6" t="s">
        <v>8029</v>
      </c>
      <c r="B2092" s="6" t="s">
        <v>8030</v>
      </c>
      <c r="C2092" s="6" t="s">
        <v>793</v>
      </c>
      <c r="D2092" s="7">
        <v>4</v>
      </c>
      <c r="E2092" s="8" t="s">
        <v>8333</v>
      </c>
      <c r="F2092" s="8">
        <v>0</v>
      </c>
      <c r="G2092" s="8">
        <v>0</v>
      </c>
      <c r="H2092" s="8">
        <f>VLOOKUP(E2092,[1]Hoja1!$E:$F,2,FALSE)</f>
        <v>0</v>
      </c>
      <c r="I2092" s="8">
        <f>VLOOKUP(E2092,[1]Hoja1!$E:$S,3,FALSE)</f>
        <v>0</v>
      </c>
      <c r="J2092" s="8">
        <f>VLOOKUP(E2092,[1]Hoja1!$E:$S,4,FALSE)</f>
        <v>0</v>
      </c>
      <c r="K2092" s="8">
        <f>VLOOKUP(E2092,[1]Hoja1!$E:$S,5,FALSE)</f>
        <v>0</v>
      </c>
      <c r="L2092" s="8">
        <f>VLOOKUP(E2092,[1]Hoja1!$E:$S,6,FALSE)</f>
        <v>0</v>
      </c>
      <c r="M2092" s="8">
        <f>VLOOKUP(E2092,[1]Hoja1!$E:$S,7,FALSE)</f>
        <v>0</v>
      </c>
      <c r="N2092" s="6"/>
      <c r="O2092" s="6" t="s">
        <v>1717</v>
      </c>
      <c r="P2092" s="6" t="s">
        <v>8334</v>
      </c>
      <c r="Q2092" s="6" t="s">
        <v>8335</v>
      </c>
      <c r="R2092" s="6" t="s">
        <v>54</v>
      </c>
      <c r="S2092" s="7" t="s">
        <v>35</v>
      </c>
      <c r="T2092" s="7" t="s">
        <v>35</v>
      </c>
      <c r="U2092" s="7">
        <v>39</v>
      </c>
      <c r="V2092" s="6" t="s">
        <v>80</v>
      </c>
      <c r="W2092" s="6" t="s">
        <v>6795</v>
      </c>
      <c r="X2092" s="6" t="s">
        <v>8089</v>
      </c>
      <c r="Y2092" s="8" t="s">
        <v>38</v>
      </c>
      <c r="Z2092" s="6" t="s">
        <v>8336</v>
      </c>
      <c r="AA2092" s="8">
        <v>0</v>
      </c>
      <c r="AB2092" s="8">
        <v>0</v>
      </c>
      <c r="AC2092" s="8">
        <v>0</v>
      </c>
      <c r="AD2092" s="8">
        <v>0</v>
      </c>
      <c r="AE2092" s="8">
        <v>0</v>
      </c>
      <c r="AF2092" s="8">
        <v>0</v>
      </c>
    </row>
    <row r="2093" spans="1:32" x14ac:dyDescent="0.25">
      <c r="A2093" s="6" t="s">
        <v>8337</v>
      </c>
      <c r="B2093" s="6" t="s">
        <v>8338</v>
      </c>
      <c r="C2093" s="6" t="s">
        <v>28</v>
      </c>
      <c r="D2093" s="7">
        <v>1</v>
      </c>
      <c r="E2093" s="8" t="s">
        <v>8339</v>
      </c>
      <c r="F2093" s="8">
        <v>0</v>
      </c>
      <c r="G2093" s="8">
        <v>0</v>
      </c>
      <c r="H2093" s="8">
        <f>VLOOKUP(E2093,[1]Hoja1!$E:$F,2,FALSE)</f>
        <v>0</v>
      </c>
      <c r="I2093" s="8">
        <f>VLOOKUP(E2093,[1]Hoja1!$E:$S,3,FALSE)</f>
        <v>0</v>
      </c>
      <c r="J2093" s="8">
        <f>VLOOKUP(E2093,[1]Hoja1!$E:$S,4,FALSE)</f>
        <v>0</v>
      </c>
      <c r="K2093" s="8">
        <f>VLOOKUP(E2093,[1]Hoja1!$E:$S,5,FALSE)</f>
        <v>0</v>
      </c>
      <c r="L2093" s="8">
        <f>VLOOKUP(E2093,[1]Hoja1!$E:$S,6,FALSE)</f>
        <v>0</v>
      </c>
      <c r="M2093" s="8">
        <f>VLOOKUP(E2093,[1]Hoja1!$E:$S,7,FALSE)</f>
        <v>0</v>
      </c>
      <c r="N2093" s="6"/>
      <c r="O2093" s="6" t="s">
        <v>163</v>
      </c>
      <c r="P2093" s="6" t="s">
        <v>8340</v>
      </c>
      <c r="Q2093" s="6" t="s">
        <v>8341</v>
      </c>
      <c r="R2093" s="6" t="s">
        <v>34</v>
      </c>
      <c r="S2093" s="7" t="s">
        <v>35</v>
      </c>
      <c r="T2093" s="7" t="s">
        <v>35</v>
      </c>
      <c r="U2093" s="7">
        <v>37</v>
      </c>
      <c r="V2093" s="6" t="s">
        <v>8338</v>
      </c>
      <c r="W2093" s="6" t="s">
        <v>8342</v>
      </c>
      <c r="X2093" s="6" t="s">
        <v>8343</v>
      </c>
      <c r="Y2093" s="8" t="s">
        <v>38</v>
      </c>
      <c r="Z2093" s="6" t="s">
        <v>8344</v>
      </c>
      <c r="AA2093" s="8">
        <v>0</v>
      </c>
      <c r="AB2093" s="8">
        <v>0</v>
      </c>
      <c r="AC2093" s="8">
        <v>0</v>
      </c>
      <c r="AD2093" s="8">
        <v>0</v>
      </c>
      <c r="AE2093" s="8">
        <v>0</v>
      </c>
      <c r="AF2093" s="8">
        <v>0</v>
      </c>
    </row>
    <row r="2094" spans="1:32" x14ac:dyDescent="0.25">
      <c r="A2094" s="6" t="s">
        <v>8337</v>
      </c>
      <c r="B2094" s="6" t="s">
        <v>8338</v>
      </c>
      <c r="C2094" s="6" t="s">
        <v>28</v>
      </c>
      <c r="D2094" s="7">
        <v>2</v>
      </c>
      <c r="E2094" s="8" t="s">
        <v>8345</v>
      </c>
      <c r="F2094" s="8" t="s">
        <v>30</v>
      </c>
      <c r="G2094" s="8">
        <v>4</v>
      </c>
      <c r="H2094" s="8">
        <f>VLOOKUP(E2094,[1]Hoja1!$E:$F,2,FALSE)</f>
        <v>0</v>
      </c>
      <c r="I2094" s="8">
        <f>VLOOKUP(E2094,[1]Hoja1!$E:$S,3,FALSE)</f>
        <v>0</v>
      </c>
      <c r="J2094" s="8">
        <f>VLOOKUP(E2094,[1]Hoja1!$E:$S,4,FALSE)</f>
        <v>0</v>
      </c>
      <c r="K2094" s="8">
        <f>VLOOKUP(E2094,[1]Hoja1!$E:$S,5,FALSE)</f>
        <v>0</v>
      </c>
      <c r="L2094" s="8">
        <f>VLOOKUP(E2094,[1]Hoja1!$E:$S,6,FALSE)</f>
        <v>0</v>
      </c>
      <c r="M2094" s="8">
        <f>VLOOKUP(E2094,[1]Hoja1!$E:$S,7,FALSE)</f>
        <v>0</v>
      </c>
      <c r="N2094" s="6"/>
      <c r="O2094" s="6" t="s">
        <v>2924</v>
      </c>
      <c r="P2094" s="6" t="s">
        <v>5216</v>
      </c>
      <c r="Q2094" s="6" t="s">
        <v>8346</v>
      </c>
      <c r="R2094" s="6" t="s">
        <v>34</v>
      </c>
      <c r="S2094" s="7" t="s">
        <v>35</v>
      </c>
      <c r="T2094" s="7" t="s">
        <v>35</v>
      </c>
      <c r="U2094" s="7">
        <v>45</v>
      </c>
      <c r="V2094" s="6" t="s">
        <v>8338</v>
      </c>
      <c r="W2094" s="6" t="s">
        <v>8347</v>
      </c>
      <c r="X2094" s="6" t="s">
        <v>8348</v>
      </c>
      <c r="Y2094" s="8" t="s">
        <v>38</v>
      </c>
      <c r="Z2094" s="6" t="s">
        <v>8349</v>
      </c>
      <c r="AA2094" s="8">
        <v>0</v>
      </c>
      <c r="AB2094" s="8">
        <v>0</v>
      </c>
      <c r="AC2094" s="8">
        <v>0</v>
      </c>
      <c r="AD2094" s="8">
        <v>0</v>
      </c>
      <c r="AE2094" s="8">
        <v>0</v>
      </c>
      <c r="AF2094" s="8">
        <v>0</v>
      </c>
    </row>
    <row r="2095" spans="1:32" x14ac:dyDescent="0.25">
      <c r="A2095" s="6" t="s">
        <v>8337</v>
      </c>
      <c r="B2095" s="6" t="s">
        <v>8338</v>
      </c>
      <c r="C2095" s="6" t="s">
        <v>28</v>
      </c>
      <c r="D2095" s="7">
        <v>3</v>
      </c>
      <c r="E2095" s="8" t="s">
        <v>8350</v>
      </c>
      <c r="F2095" s="8">
        <v>0</v>
      </c>
      <c r="G2095" s="8">
        <v>0</v>
      </c>
      <c r="H2095" s="8">
        <f>VLOOKUP(E2095,[1]Hoja1!$E:$F,2,FALSE)</f>
        <v>0</v>
      </c>
      <c r="I2095" s="8">
        <f>VLOOKUP(E2095,[1]Hoja1!$E:$S,3,FALSE)</f>
        <v>0</v>
      </c>
      <c r="J2095" s="8">
        <f>VLOOKUP(E2095,[1]Hoja1!$E:$S,4,FALSE)</f>
        <v>0</v>
      </c>
      <c r="K2095" s="8">
        <f>VLOOKUP(E2095,[1]Hoja1!$E:$S,5,FALSE)</f>
        <v>0</v>
      </c>
      <c r="L2095" s="8">
        <f>VLOOKUP(E2095,[1]Hoja1!$E:$S,6,FALSE)</f>
        <v>0</v>
      </c>
      <c r="M2095" s="8">
        <f>VLOOKUP(E2095,[1]Hoja1!$E:$S,7,FALSE)</f>
        <v>0</v>
      </c>
      <c r="N2095" s="6"/>
      <c r="O2095" s="6" t="s">
        <v>8351</v>
      </c>
      <c r="P2095" s="6" t="s">
        <v>2212</v>
      </c>
      <c r="Q2095" s="6" t="s">
        <v>8352</v>
      </c>
      <c r="R2095" s="6" t="s">
        <v>54</v>
      </c>
      <c r="S2095" s="7" t="s">
        <v>35</v>
      </c>
      <c r="T2095" s="7" t="s">
        <v>35</v>
      </c>
      <c r="U2095" s="7">
        <v>39</v>
      </c>
      <c r="V2095" s="6" t="s">
        <v>8338</v>
      </c>
      <c r="W2095" s="6" t="s">
        <v>8347</v>
      </c>
      <c r="X2095" s="6" t="s">
        <v>1632</v>
      </c>
      <c r="Y2095" s="8" t="s">
        <v>38</v>
      </c>
      <c r="Z2095" s="6" t="s">
        <v>8353</v>
      </c>
      <c r="AA2095" s="8">
        <v>0</v>
      </c>
      <c r="AB2095" s="8">
        <v>0</v>
      </c>
      <c r="AC2095" s="8">
        <v>0</v>
      </c>
      <c r="AD2095" s="8">
        <v>0</v>
      </c>
      <c r="AE2095" s="8">
        <v>0</v>
      </c>
      <c r="AF2095" s="8">
        <v>0</v>
      </c>
    </row>
    <row r="2096" spans="1:32" x14ac:dyDescent="0.25">
      <c r="A2096" s="6" t="s">
        <v>8337</v>
      </c>
      <c r="B2096" s="6" t="s">
        <v>8338</v>
      </c>
      <c r="C2096" s="6" t="s">
        <v>28</v>
      </c>
      <c r="D2096" s="7">
        <v>4</v>
      </c>
      <c r="E2096" s="8" t="s">
        <v>8354</v>
      </c>
      <c r="F2096" s="8" t="s">
        <v>30</v>
      </c>
      <c r="G2096" s="8">
        <v>4</v>
      </c>
      <c r="H2096" s="8">
        <f>VLOOKUP(E2096,[1]Hoja1!$E:$F,2,FALSE)</f>
        <v>0</v>
      </c>
      <c r="I2096" s="8">
        <f>VLOOKUP(E2096,[1]Hoja1!$E:$S,3,FALSE)</f>
        <v>0</v>
      </c>
      <c r="J2096" s="8">
        <f>VLOOKUP(E2096,[1]Hoja1!$E:$S,4,FALSE)</f>
        <v>0</v>
      </c>
      <c r="K2096" s="8">
        <f>VLOOKUP(E2096,[1]Hoja1!$E:$S,5,FALSE)</f>
        <v>0</v>
      </c>
      <c r="L2096" s="8">
        <f>VLOOKUP(E2096,[1]Hoja1!$E:$S,6,FALSE)</f>
        <v>0</v>
      </c>
      <c r="M2096" s="8">
        <f>VLOOKUP(E2096,[1]Hoja1!$E:$S,7,FALSE)</f>
        <v>0</v>
      </c>
      <c r="N2096" s="6"/>
      <c r="O2096" s="6" t="s">
        <v>90</v>
      </c>
      <c r="P2096" s="6" t="s">
        <v>308</v>
      </c>
      <c r="Q2096" s="6" t="s">
        <v>8355</v>
      </c>
      <c r="R2096" s="6" t="s">
        <v>54</v>
      </c>
      <c r="S2096" s="7" t="s">
        <v>35</v>
      </c>
      <c r="T2096" s="7" t="s">
        <v>35</v>
      </c>
      <c r="U2096" s="7">
        <v>39</v>
      </c>
      <c r="V2096" s="6" t="s">
        <v>8338</v>
      </c>
      <c r="W2096" s="6" t="s">
        <v>5615</v>
      </c>
      <c r="X2096" s="6" t="s">
        <v>8356</v>
      </c>
      <c r="Y2096" s="8" t="s">
        <v>38</v>
      </c>
      <c r="Z2096" s="6" t="s">
        <v>8357</v>
      </c>
      <c r="AA2096" s="8">
        <v>0</v>
      </c>
      <c r="AB2096" s="8">
        <v>0</v>
      </c>
      <c r="AC2096" s="8">
        <v>0</v>
      </c>
      <c r="AD2096" s="8">
        <v>0</v>
      </c>
      <c r="AE2096" s="8">
        <v>0</v>
      </c>
      <c r="AF2096" s="8">
        <v>0</v>
      </c>
    </row>
    <row r="2097" spans="1:32" x14ac:dyDescent="0.25">
      <c r="A2097" s="6" t="s">
        <v>8337</v>
      </c>
      <c r="B2097" s="6" t="s">
        <v>8338</v>
      </c>
      <c r="C2097" s="6" t="s">
        <v>56</v>
      </c>
      <c r="D2097" s="7">
        <v>1</v>
      </c>
      <c r="E2097" s="8" t="s">
        <v>8358</v>
      </c>
      <c r="F2097" s="8" t="s">
        <v>30</v>
      </c>
      <c r="G2097" s="8">
        <v>129</v>
      </c>
      <c r="H2097" s="8">
        <f>VLOOKUP(E2097,[1]Hoja1!$E:$F,2,FALSE)</f>
        <v>129</v>
      </c>
      <c r="I2097" s="8" t="str">
        <f>VLOOKUP(E2097,[1]Hoja1!$E:$S,3,FALSE)</f>
        <v>MOVIMIENTO REGIONAL O DEPARTAMENTAL MOVIMIENTO INTEGRACION LORETANA</v>
      </c>
      <c r="J2097" s="8">
        <f>VLOOKUP(E2097,[1]Hoja1!$E:$S,4,FALSE)</f>
        <v>2015</v>
      </c>
      <c r="K2097" s="8">
        <f>VLOOKUP(E2097,[1]Hoja1!$E:$S,5,FALSE)</f>
        <v>2018</v>
      </c>
      <c r="L2097" s="8">
        <f>VLOOKUP(E2097,[1]Hoja1!$E:$S,6,FALSE)</f>
        <v>6</v>
      </c>
      <c r="M2097" s="8" t="str">
        <f>VLOOKUP(E2097,[1]Hoja1!$E:$S,7,FALSE)</f>
        <v>GOBERNADOR REGIONAL</v>
      </c>
      <c r="N2097" s="6"/>
      <c r="O2097" s="6" t="s">
        <v>324</v>
      </c>
      <c r="P2097" s="6" t="s">
        <v>1970</v>
      </c>
      <c r="Q2097" s="6" t="s">
        <v>4206</v>
      </c>
      <c r="R2097" s="6" t="s">
        <v>34</v>
      </c>
      <c r="S2097" s="7" t="s">
        <v>30</v>
      </c>
      <c r="T2097" s="7" t="s">
        <v>35</v>
      </c>
      <c r="U2097" s="7">
        <v>47</v>
      </c>
      <c r="V2097" s="6" t="s">
        <v>8338</v>
      </c>
      <c r="W2097" s="6" t="s">
        <v>8347</v>
      </c>
      <c r="X2097" s="6" t="s">
        <v>8359</v>
      </c>
      <c r="Y2097" s="8" t="s">
        <v>38</v>
      </c>
      <c r="Z2097" s="6" t="s">
        <v>8360</v>
      </c>
      <c r="AA2097" s="8">
        <v>129</v>
      </c>
      <c r="AB2097" s="8" t="s">
        <v>8361</v>
      </c>
      <c r="AC2097" s="8">
        <v>2015</v>
      </c>
      <c r="AD2097" s="8">
        <v>2018</v>
      </c>
      <c r="AE2097" s="8">
        <v>6</v>
      </c>
      <c r="AF2097" s="8" t="s">
        <v>944</v>
      </c>
    </row>
    <row r="2098" spans="1:32" x14ac:dyDescent="0.25">
      <c r="A2098" s="6" t="s">
        <v>8337</v>
      </c>
      <c r="B2098" s="6" t="s">
        <v>8338</v>
      </c>
      <c r="C2098" s="6" t="s">
        <v>56</v>
      </c>
      <c r="D2098" s="7">
        <v>2</v>
      </c>
      <c r="E2098" s="8" t="s">
        <v>8362</v>
      </c>
      <c r="F2098" s="8">
        <v>0</v>
      </c>
      <c r="G2098" s="8">
        <v>0</v>
      </c>
      <c r="H2098" s="8">
        <f>VLOOKUP(E2098,[1]Hoja1!$E:$F,2,FALSE)</f>
        <v>0</v>
      </c>
      <c r="I2098" s="8">
        <f>VLOOKUP(E2098,[1]Hoja1!$E:$S,3,FALSE)</f>
        <v>0</v>
      </c>
      <c r="J2098" s="8">
        <f>VLOOKUP(E2098,[1]Hoja1!$E:$S,4,FALSE)</f>
        <v>0</v>
      </c>
      <c r="K2098" s="8">
        <f>VLOOKUP(E2098,[1]Hoja1!$E:$S,5,FALSE)</f>
        <v>0</v>
      </c>
      <c r="L2098" s="8">
        <f>VLOOKUP(E2098,[1]Hoja1!$E:$S,6,FALSE)</f>
        <v>0</v>
      </c>
      <c r="M2098" s="8">
        <f>VLOOKUP(E2098,[1]Hoja1!$E:$S,7,FALSE)</f>
        <v>0</v>
      </c>
      <c r="N2098" s="6"/>
      <c r="O2098" s="6" t="s">
        <v>351</v>
      </c>
      <c r="P2098" s="6" t="s">
        <v>7337</v>
      </c>
      <c r="Q2098" s="6" t="s">
        <v>8363</v>
      </c>
      <c r="R2098" s="6" t="s">
        <v>54</v>
      </c>
      <c r="S2098" s="7" t="s">
        <v>35</v>
      </c>
      <c r="T2098" s="7" t="s">
        <v>35</v>
      </c>
      <c r="U2098" s="7">
        <v>49</v>
      </c>
      <c r="V2098" s="6" t="s">
        <v>8338</v>
      </c>
      <c r="W2098" s="6" t="s">
        <v>8347</v>
      </c>
      <c r="X2098" s="6" t="s">
        <v>8348</v>
      </c>
      <c r="Y2098" s="8" t="s">
        <v>38</v>
      </c>
      <c r="Z2098" s="6" t="s">
        <v>8364</v>
      </c>
      <c r="AA2098" s="8">
        <v>0</v>
      </c>
      <c r="AB2098" s="8">
        <v>0</v>
      </c>
      <c r="AC2098" s="8">
        <v>0</v>
      </c>
      <c r="AD2098" s="8">
        <v>0</v>
      </c>
      <c r="AE2098" s="8">
        <v>0</v>
      </c>
      <c r="AF2098" s="8">
        <v>0</v>
      </c>
    </row>
    <row r="2099" spans="1:32" x14ac:dyDescent="0.25">
      <c r="A2099" s="6" t="s">
        <v>8337</v>
      </c>
      <c r="B2099" s="6" t="s">
        <v>8338</v>
      </c>
      <c r="C2099" s="6" t="s">
        <v>56</v>
      </c>
      <c r="D2099" s="7">
        <v>3</v>
      </c>
      <c r="E2099" s="8" t="s">
        <v>8365</v>
      </c>
      <c r="F2099" s="8">
        <v>0</v>
      </c>
      <c r="G2099" s="8">
        <v>0</v>
      </c>
      <c r="H2099" s="8">
        <f>VLOOKUP(E2099,[1]Hoja1!$E:$F,2,FALSE)</f>
        <v>0</v>
      </c>
      <c r="I2099" s="8">
        <f>VLOOKUP(E2099,[1]Hoja1!$E:$S,3,FALSE)</f>
        <v>0</v>
      </c>
      <c r="J2099" s="8">
        <f>VLOOKUP(E2099,[1]Hoja1!$E:$S,4,FALSE)</f>
        <v>0</v>
      </c>
      <c r="K2099" s="8">
        <f>VLOOKUP(E2099,[1]Hoja1!$E:$S,5,FALSE)</f>
        <v>0</v>
      </c>
      <c r="L2099" s="8">
        <f>VLOOKUP(E2099,[1]Hoja1!$E:$S,6,FALSE)</f>
        <v>0</v>
      </c>
      <c r="M2099" s="8">
        <f>VLOOKUP(E2099,[1]Hoja1!$E:$S,7,FALSE)</f>
        <v>0</v>
      </c>
      <c r="N2099" s="6"/>
      <c r="O2099" s="6" t="s">
        <v>8366</v>
      </c>
      <c r="P2099" s="6" t="s">
        <v>4739</v>
      </c>
      <c r="Q2099" s="6" t="s">
        <v>8367</v>
      </c>
      <c r="R2099" s="6" t="s">
        <v>34</v>
      </c>
      <c r="S2099" s="7" t="s">
        <v>35</v>
      </c>
      <c r="T2099" s="7" t="s">
        <v>35</v>
      </c>
      <c r="U2099" s="7">
        <v>46</v>
      </c>
      <c r="V2099" s="6" t="s">
        <v>8338</v>
      </c>
      <c r="W2099" s="6" t="s">
        <v>8342</v>
      </c>
      <c r="X2099" s="6" t="s">
        <v>8343</v>
      </c>
      <c r="Y2099" s="8" t="s">
        <v>38</v>
      </c>
      <c r="Z2099" s="6" t="s">
        <v>8368</v>
      </c>
      <c r="AA2099" s="8">
        <v>0</v>
      </c>
      <c r="AB2099" s="8">
        <v>0</v>
      </c>
      <c r="AC2099" s="8">
        <v>0</v>
      </c>
      <c r="AD2099" s="8">
        <v>0</v>
      </c>
      <c r="AE2099" s="8">
        <v>0</v>
      </c>
      <c r="AF2099" s="8">
        <v>0</v>
      </c>
    </row>
    <row r="2100" spans="1:32" x14ac:dyDescent="0.25">
      <c r="A2100" s="6" t="s">
        <v>8337</v>
      </c>
      <c r="B2100" s="6" t="s">
        <v>8338</v>
      </c>
      <c r="C2100" s="6" t="s">
        <v>56</v>
      </c>
      <c r="D2100" s="7">
        <v>4</v>
      </c>
      <c r="E2100" s="8" t="s">
        <v>8369</v>
      </c>
      <c r="F2100" s="8">
        <v>0</v>
      </c>
      <c r="G2100" s="8">
        <v>0</v>
      </c>
      <c r="H2100" s="8">
        <f>VLOOKUP(E2100,[1]Hoja1!$E:$F,2,FALSE)</f>
        <v>0</v>
      </c>
      <c r="I2100" s="8">
        <f>VLOOKUP(E2100,[1]Hoja1!$E:$S,3,FALSE)</f>
        <v>0</v>
      </c>
      <c r="J2100" s="8">
        <f>VLOOKUP(E2100,[1]Hoja1!$E:$S,4,FALSE)</f>
        <v>0</v>
      </c>
      <c r="K2100" s="8">
        <f>VLOOKUP(E2100,[1]Hoja1!$E:$S,5,FALSE)</f>
        <v>0</v>
      </c>
      <c r="L2100" s="8">
        <f>VLOOKUP(E2100,[1]Hoja1!$E:$S,6,FALSE)</f>
        <v>0</v>
      </c>
      <c r="M2100" s="8">
        <f>VLOOKUP(E2100,[1]Hoja1!$E:$S,7,FALSE)</f>
        <v>0</v>
      </c>
      <c r="N2100" s="6"/>
      <c r="O2100" s="6" t="s">
        <v>8370</v>
      </c>
      <c r="P2100" s="6" t="s">
        <v>240</v>
      </c>
      <c r="Q2100" s="6" t="s">
        <v>8371</v>
      </c>
      <c r="R2100" s="6" t="s">
        <v>54</v>
      </c>
      <c r="S2100" s="7" t="s">
        <v>35</v>
      </c>
      <c r="T2100" s="7" t="s">
        <v>35</v>
      </c>
      <c r="U2100" s="7">
        <v>62</v>
      </c>
      <c r="V2100" s="6" t="s">
        <v>8338</v>
      </c>
      <c r="W2100" s="6" t="s">
        <v>8347</v>
      </c>
      <c r="X2100" s="6" t="s">
        <v>8348</v>
      </c>
      <c r="Y2100" s="8" t="s">
        <v>38</v>
      </c>
      <c r="Z2100" s="6" t="s">
        <v>8372</v>
      </c>
      <c r="AA2100" s="8">
        <v>0</v>
      </c>
      <c r="AB2100" s="8">
        <v>0</v>
      </c>
      <c r="AC2100" s="8">
        <v>0</v>
      </c>
      <c r="AD2100" s="8">
        <v>0</v>
      </c>
      <c r="AE2100" s="8">
        <v>0</v>
      </c>
      <c r="AF2100" s="8">
        <v>0</v>
      </c>
    </row>
    <row r="2101" spans="1:32" x14ac:dyDescent="0.25">
      <c r="A2101" s="6" t="s">
        <v>8337</v>
      </c>
      <c r="B2101" s="6" t="s">
        <v>8338</v>
      </c>
      <c r="C2101" s="6" t="s">
        <v>75</v>
      </c>
      <c r="D2101" s="7">
        <v>1</v>
      </c>
      <c r="E2101" s="8" t="s">
        <v>8373</v>
      </c>
      <c r="F2101" s="8">
        <v>0</v>
      </c>
      <c r="G2101" s="8">
        <v>0</v>
      </c>
      <c r="H2101" s="8">
        <f>VLOOKUP(E2101,[1]Hoja1!$E:$F,2,FALSE)</f>
        <v>0</v>
      </c>
      <c r="I2101" s="8">
        <f>VLOOKUP(E2101,[1]Hoja1!$E:$S,3,FALSE)</f>
        <v>0</v>
      </c>
      <c r="J2101" s="8">
        <f>VLOOKUP(E2101,[1]Hoja1!$E:$S,4,FALSE)</f>
        <v>0</v>
      </c>
      <c r="K2101" s="8">
        <f>VLOOKUP(E2101,[1]Hoja1!$E:$S,5,FALSE)</f>
        <v>0</v>
      </c>
      <c r="L2101" s="8">
        <f>VLOOKUP(E2101,[1]Hoja1!$E:$S,6,FALSE)</f>
        <v>0</v>
      </c>
      <c r="M2101" s="8">
        <f>VLOOKUP(E2101,[1]Hoja1!$E:$S,7,FALSE)</f>
        <v>0</v>
      </c>
      <c r="N2101" s="6"/>
      <c r="O2101" s="6" t="s">
        <v>278</v>
      </c>
      <c r="P2101" s="6" t="s">
        <v>3584</v>
      </c>
      <c r="Q2101" s="6" t="s">
        <v>8374</v>
      </c>
      <c r="R2101" s="6" t="s">
        <v>54</v>
      </c>
      <c r="S2101" s="7" t="s">
        <v>35</v>
      </c>
      <c r="T2101" s="7" t="s">
        <v>35</v>
      </c>
      <c r="U2101" s="7">
        <v>51</v>
      </c>
      <c r="V2101" s="6" t="s">
        <v>8338</v>
      </c>
      <c r="W2101" s="6" t="s">
        <v>8347</v>
      </c>
      <c r="X2101" s="6" t="s">
        <v>8348</v>
      </c>
      <c r="Y2101" s="8" t="s">
        <v>38</v>
      </c>
      <c r="Z2101" s="6" t="s">
        <v>8375</v>
      </c>
      <c r="AA2101" s="8">
        <v>0</v>
      </c>
      <c r="AB2101" s="8">
        <v>0</v>
      </c>
      <c r="AC2101" s="8">
        <v>0</v>
      </c>
      <c r="AD2101" s="8">
        <v>0</v>
      </c>
      <c r="AE2101" s="8">
        <v>0</v>
      </c>
      <c r="AF2101" s="8">
        <v>0</v>
      </c>
    </row>
    <row r="2102" spans="1:32" x14ac:dyDescent="0.25">
      <c r="A2102" s="6" t="s">
        <v>8337</v>
      </c>
      <c r="B2102" s="6" t="s">
        <v>8338</v>
      </c>
      <c r="C2102" s="6" t="s">
        <v>75</v>
      </c>
      <c r="D2102" s="7">
        <v>2</v>
      </c>
      <c r="E2102" s="8" t="s">
        <v>8376</v>
      </c>
      <c r="F2102" s="8">
        <v>0</v>
      </c>
      <c r="G2102" s="8">
        <v>0</v>
      </c>
      <c r="H2102" s="8">
        <f>VLOOKUP(E2102,[1]Hoja1!$E:$F,2,FALSE)</f>
        <v>179</v>
      </c>
      <c r="I2102" s="8" t="str">
        <f>VLOOKUP(E2102,[1]Hoja1!$E:$S,3,FALSE)</f>
        <v>PARTIDO POLÍTICO PARTIDO NACIONALISTA PERUANO</v>
      </c>
      <c r="J2102" s="8">
        <f>VLOOKUP(E2102,[1]Hoja1!$E:$S,4,FALSE)</f>
        <v>2006</v>
      </c>
      <c r="K2102" s="8">
        <f>VLOOKUP(E2102,[1]Hoja1!$E:$S,5,FALSE)</f>
        <v>2010</v>
      </c>
      <c r="L2102" s="8">
        <f>VLOOKUP(E2102,[1]Hoja1!$E:$S,6,FALSE)</f>
        <v>9</v>
      </c>
      <c r="M2102" s="8" t="str">
        <f>VLOOKUP(E2102,[1]Hoja1!$E:$S,7,FALSE)</f>
        <v>REGIDOR PROVINCIAL</v>
      </c>
      <c r="N2102" s="6"/>
      <c r="O2102" s="6" t="s">
        <v>93</v>
      </c>
      <c r="P2102" s="6" t="s">
        <v>221</v>
      </c>
      <c r="Q2102" s="6" t="s">
        <v>8377</v>
      </c>
      <c r="R2102" s="6" t="s">
        <v>34</v>
      </c>
      <c r="S2102" s="7" t="s">
        <v>35</v>
      </c>
      <c r="T2102" s="7" t="s">
        <v>35</v>
      </c>
      <c r="U2102" s="7">
        <v>50</v>
      </c>
      <c r="V2102" s="6" t="s">
        <v>8338</v>
      </c>
      <c r="W2102" s="6" t="s">
        <v>8347</v>
      </c>
      <c r="X2102" s="6" t="s">
        <v>1632</v>
      </c>
      <c r="Y2102" s="8" t="s">
        <v>38</v>
      </c>
      <c r="Z2102" s="6" t="s">
        <v>8378</v>
      </c>
      <c r="AA2102" s="8">
        <v>179</v>
      </c>
      <c r="AB2102" s="8" t="s">
        <v>1323</v>
      </c>
      <c r="AC2102" s="8">
        <v>2006</v>
      </c>
      <c r="AD2102" s="8">
        <v>2010</v>
      </c>
      <c r="AE2102" s="8">
        <v>9</v>
      </c>
      <c r="AF2102" s="8" t="s">
        <v>49</v>
      </c>
    </row>
    <row r="2103" spans="1:32" x14ac:dyDescent="0.25">
      <c r="A2103" s="6" t="s">
        <v>8337</v>
      </c>
      <c r="B2103" s="6" t="s">
        <v>8338</v>
      </c>
      <c r="C2103" s="6" t="s">
        <v>75</v>
      </c>
      <c r="D2103" s="7">
        <v>3</v>
      </c>
      <c r="E2103" s="8" t="s">
        <v>8379</v>
      </c>
      <c r="F2103" s="8">
        <v>0</v>
      </c>
      <c r="G2103" s="8">
        <v>0</v>
      </c>
      <c r="H2103" s="8">
        <f>VLOOKUP(E2103,[1]Hoja1!$E:$F,2,FALSE)</f>
        <v>0</v>
      </c>
      <c r="I2103" s="8">
        <f>VLOOKUP(E2103,[1]Hoja1!$E:$S,3,FALSE)</f>
        <v>0</v>
      </c>
      <c r="J2103" s="8">
        <f>VLOOKUP(E2103,[1]Hoja1!$E:$S,4,FALSE)</f>
        <v>0</v>
      </c>
      <c r="K2103" s="8">
        <f>VLOOKUP(E2103,[1]Hoja1!$E:$S,5,FALSE)</f>
        <v>0</v>
      </c>
      <c r="L2103" s="8">
        <f>VLOOKUP(E2103,[1]Hoja1!$E:$S,6,FALSE)</f>
        <v>0</v>
      </c>
      <c r="M2103" s="8">
        <f>VLOOKUP(E2103,[1]Hoja1!$E:$S,7,FALSE)</f>
        <v>0</v>
      </c>
      <c r="N2103" s="6"/>
      <c r="O2103" s="6" t="s">
        <v>5579</v>
      </c>
      <c r="P2103" s="6" t="s">
        <v>90</v>
      </c>
      <c r="Q2103" s="6" t="s">
        <v>8380</v>
      </c>
      <c r="R2103" s="6" t="s">
        <v>54</v>
      </c>
      <c r="S2103" s="7" t="s">
        <v>35</v>
      </c>
      <c r="T2103" s="7" t="s">
        <v>35</v>
      </c>
      <c r="U2103" s="7">
        <v>43</v>
      </c>
      <c r="V2103" s="6" t="s">
        <v>8338</v>
      </c>
      <c r="W2103" s="6" t="s">
        <v>8347</v>
      </c>
      <c r="X2103" s="6" t="s">
        <v>8348</v>
      </c>
      <c r="Y2103" s="8" t="s">
        <v>38</v>
      </c>
      <c r="Z2103" s="6" t="s">
        <v>8381</v>
      </c>
      <c r="AA2103" s="8">
        <v>0</v>
      </c>
      <c r="AB2103" s="8">
        <v>0</v>
      </c>
      <c r="AC2103" s="8">
        <v>0</v>
      </c>
      <c r="AD2103" s="8">
        <v>0</v>
      </c>
      <c r="AE2103" s="8">
        <v>0</v>
      </c>
      <c r="AF2103" s="8">
        <v>0</v>
      </c>
    </row>
    <row r="2104" spans="1:32" x14ac:dyDescent="0.25">
      <c r="A2104" s="6" t="s">
        <v>8337</v>
      </c>
      <c r="B2104" s="6" t="s">
        <v>8338</v>
      </c>
      <c r="C2104" s="6" t="s">
        <v>75</v>
      </c>
      <c r="D2104" s="7">
        <v>4</v>
      </c>
      <c r="E2104" s="8" t="s">
        <v>8382</v>
      </c>
      <c r="F2104" s="8">
        <v>0</v>
      </c>
      <c r="G2104" s="8">
        <v>0</v>
      </c>
      <c r="H2104" s="8">
        <f>VLOOKUP(E2104,[1]Hoja1!$E:$F,2,FALSE)</f>
        <v>0</v>
      </c>
      <c r="I2104" s="8">
        <f>VLOOKUP(E2104,[1]Hoja1!$E:$S,3,FALSE)</f>
        <v>0</v>
      </c>
      <c r="J2104" s="8">
        <f>VLOOKUP(E2104,[1]Hoja1!$E:$S,4,FALSE)</f>
        <v>0</v>
      </c>
      <c r="K2104" s="8">
        <f>VLOOKUP(E2104,[1]Hoja1!$E:$S,5,FALSE)</f>
        <v>0</v>
      </c>
      <c r="L2104" s="8">
        <f>VLOOKUP(E2104,[1]Hoja1!$E:$S,6,FALSE)</f>
        <v>0</v>
      </c>
      <c r="M2104" s="8">
        <f>VLOOKUP(E2104,[1]Hoja1!$E:$S,7,FALSE)</f>
        <v>0</v>
      </c>
      <c r="N2104" s="6"/>
      <c r="O2104" s="6" t="s">
        <v>968</v>
      </c>
      <c r="P2104" s="6" t="s">
        <v>8383</v>
      </c>
      <c r="Q2104" s="6" t="s">
        <v>8384</v>
      </c>
      <c r="R2104" s="6" t="s">
        <v>34</v>
      </c>
      <c r="S2104" s="7" t="s">
        <v>35</v>
      </c>
      <c r="T2104" s="7" t="s">
        <v>35</v>
      </c>
      <c r="U2104" s="7">
        <v>38</v>
      </c>
      <c r="V2104" s="6" t="s">
        <v>8338</v>
      </c>
      <c r="W2104" s="6" t="s">
        <v>8347</v>
      </c>
      <c r="X2104" s="6" t="s">
        <v>8348</v>
      </c>
      <c r="Y2104" s="8" t="s">
        <v>38</v>
      </c>
      <c r="Z2104" s="6" t="s">
        <v>8385</v>
      </c>
      <c r="AA2104" s="8">
        <v>0</v>
      </c>
      <c r="AB2104" s="8">
        <v>0</v>
      </c>
      <c r="AC2104" s="8">
        <v>0</v>
      </c>
      <c r="AD2104" s="8">
        <v>0</v>
      </c>
      <c r="AE2104" s="8">
        <v>0</v>
      </c>
      <c r="AF2104" s="8">
        <v>0</v>
      </c>
    </row>
    <row r="2105" spans="1:32" x14ac:dyDescent="0.25">
      <c r="A2105" s="6" t="s">
        <v>8337</v>
      </c>
      <c r="B2105" s="6" t="s">
        <v>8338</v>
      </c>
      <c r="C2105" s="6" t="s">
        <v>96</v>
      </c>
      <c r="D2105" s="7">
        <v>1</v>
      </c>
      <c r="E2105" s="8" t="s">
        <v>8386</v>
      </c>
      <c r="F2105" s="8">
        <v>0</v>
      </c>
      <c r="G2105" s="8">
        <v>0</v>
      </c>
      <c r="H2105" s="8">
        <f>VLOOKUP(E2105,[1]Hoja1!$E:$F,2,FALSE)</f>
        <v>0</v>
      </c>
      <c r="I2105" s="8">
        <f>VLOOKUP(E2105,[1]Hoja1!$E:$S,3,FALSE)</f>
        <v>0</v>
      </c>
      <c r="J2105" s="8">
        <f>VLOOKUP(E2105,[1]Hoja1!$E:$S,4,FALSE)</f>
        <v>0</v>
      </c>
      <c r="K2105" s="8">
        <f>VLOOKUP(E2105,[1]Hoja1!$E:$S,5,FALSE)</f>
        <v>0</v>
      </c>
      <c r="L2105" s="8">
        <f>VLOOKUP(E2105,[1]Hoja1!$E:$S,6,FALSE)</f>
        <v>0</v>
      </c>
      <c r="M2105" s="8">
        <f>VLOOKUP(E2105,[1]Hoja1!$E:$S,7,FALSE)</f>
        <v>0</v>
      </c>
      <c r="N2105" s="6"/>
      <c r="O2105" s="6" t="s">
        <v>918</v>
      </c>
      <c r="P2105" s="6" t="s">
        <v>1351</v>
      </c>
      <c r="Q2105" s="6" t="s">
        <v>8387</v>
      </c>
      <c r="R2105" s="6" t="s">
        <v>34</v>
      </c>
      <c r="S2105" s="7" t="s">
        <v>35</v>
      </c>
      <c r="T2105" s="7" t="s">
        <v>35</v>
      </c>
      <c r="U2105" s="7">
        <v>64</v>
      </c>
      <c r="V2105" s="6" t="s">
        <v>8338</v>
      </c>
      <c r="W2105" s="6" t="s">
        <v>8347</v>
      </c>
      <c r="X2105" s="6" t="s">
        <v>8388</v>
      </c>
      <c r="Y2105" s="8" t="s">
        <v>38</v>
      </c>
      <c r="Z2105" s="6" t="s">
        <v>8389</v>
      </c>
      <c r="AA2105" s="8">
        <v>0</v>
      </c>
      <c r="AB2105" s="8">
        <v>0</v>
      </c>
      <c r="AC2105" s="8">
        <v>0</v>
      </c>
      <c r="AD2105" s="8">
        <v>0</v>
      </c>
      <c r="AE2105" s="8">
        <v>0</v>
      </c>
      <c r="AF2105" s="8">
        <v>0</v>
      </c>
    </row>
    <row r="2106" spans="1:32" x14ac:dyDescent="0.25">
      <c r="A2106" s="6" t="s">
        <v>8337</v>
      </c>
      <c r="B2106" s="6" t="s">
        <v>8338</v>
      </c>
      <c r="C2106" s="6" t="s">
        <v>96</v>
      </c>
      <c r="D2106" s="7">
        <v>2</v>
      </c>
      <c r="E2106" s="8" t="s">
        <v>8390</v>
      </c>
      <c r="F2106" s="8">
        <v>0</v>
      </c>
      <c r="G2106" s="8">
        <v>0</v>
      </c>
      <c r="H2106" s="8">
        <f>VLOOKUP(E2106,[1]Hoja1!$E:$F,2,FALSE)</f>
        <v>0</v>
      </c>
      <c r="I2106" s="8">
        <f>VLOOKUP(E2106,[1]Hoja1!$E:$S,3,FALSE)</f>
        <v>0</v>
      </c>
      <c r="J2106" s="8">
        <f>VLOOKUP(E2106,[1]Hoja1!$E:$S,4,FALSE)</f>
        <v>0</v>
      </c>
      <c r="K2106" s="8">
        <f>VLOOKUP(E2106,[1]Hoja1!$E:$S,5,FALSE)</f>
        <v>0</v>
      </c>
      <c r="L2106" s="8">
        <f>VLOOKUP(E2106,[1]Hoja1!$E:$S,6,FALSE)</f>
        <v>0</v>
      </c>
      <c r="M2106" s="8">
        <f>VLOOKUP(E2106,[1]Hoja1!$E:$S,7,FALSE)</f>
        <v>0</v>
      </c>
      <c r="N2106" s="6"/>
      <c r="O2106" s="6" t="s">
        <v>5579</v>
      </c>
      <c r="P2106" s="6" t="s">
        <v>721</v>
      </c>
      <c r="Q2106" s="6" t="s">
        <v>8391</v>
      </c>
      <c r="R2106" s="6" t="s">
        <v>34</v>
      </c>
      <c r="S2106" s="7" t="s">
        <v>35</v>
      </c>
      <c r="T2106" s="7" t="s">
        <v>35</v>
      </c>
      <c r="U2106" s="7">
        <v>47</v>
      </c>
      <c r="V2106" s="6" t="s">
        <v>8338</v>
      </c>
      <c r="W2106" s="6" t="s">
        <v>8347</v>
      </c>
      <c r="X2106" s="6" t="s">
        <v>8348</v>
      </c>
      <c r="Y2106" s="8" t="s">
        <v>38</v>
      </c>
      <c r="Z2106" s="6" t="s">
        <v>8392</v>
      </c>
      <c r="AA2106" s="8">
        <v>0</v>
      </c>
      <c r="AB2106" s="8">
        <v>0</v>
      </c>
      <c r="AC2106" s="8">
        <v>0</v>
      </c>
      <c r="AD2106" s="8">
        <v>0</v>
      </c>
      <c r="AE2106" s="8">
        <v>0</v>
      </c>
      <c r="AF2106" s="8">
        <v>0</v>
      </c>
    </row>
    <row r="2107" spans="1:32" x14ac:dyDescent="0.25">
      <c r="A2107" s="6" t="s">
        <v>8337</v>
      </c>
      <c r="B2107" s="6" t="s">
        <v>8338</v>
      </c>
      <c r="C2107" s="6" t="s">
        <v>96</v>
      </c>
      <c r="D2107" s="7">
        <v>3</v>
      </c>
      <c r="E2107" s="8" t="s">
        <v>8393</v>
      </c>
      <c r="F2107" s="8">
        <v>0</v>
      </c>
      <c r="G2107" s="8">
        <v>0</v>
      </c>
      <c r="H2107" s="8">
        <f>VLOOKUP(E2107,[1]Hoja1!$E:$F,2,FALSE)</f>
        <v>0</v>
      </c>
      <c r="I2107" s="8">
        <f>VLOOKUP(E2107,[1]Hoja1!$E:$S,3,FALSE)</f>
        <v>0</v>
      </c>
      <c r="J2107" s="8">
        <f>VLOOKUP(E2107,[1]Hoja1!$E:$S,4,FALSE)</f>
        <v>0</v>
      </c>
      <c r="K2107" s="8">
        <f>VLOOKUP(E2107,[1]Hoja1!$E:$S,5,FALSE)</f>
        <v>0</v>
      </c>
      <c r="L2107" s="8">
        <f>VLOOKUP(E2107,[1]Hoja1!$E:$S,6,FALSE)</f>
        <v>0</v>
      </c>
      <c r="M2107" s="8">
        <f>VLOOKUP(E2107,[1]Hoja1!$E:$S,7,FALSE)</f>
        <v>0</v>
      </c>
      <c r="N2107" s="6"/>
      <c r="O2107" s="6" t="s">
        <v>8394</v>
      </c>
      <c r="P2107" s="6" t="s">
        <v>3584</v>
      </c>
      <c r="Q2107" s="6" t="s">
        <v>8395</v>
      </c>
      <c r="R2107" s="6" t="s">
        <v>54</v>
      </c>
      <c r="S2107" s="7" t="s">
        <v>35</v>
      </c>
      <c r="T2107" s="7" t="s">
        <v>35</v>
      </c>
      <c r="U2107" s="7">
        <v>29</v>
      </c>
      <c r="V2107" s="6" t="s">
        <v>8338</v>
      </c>
      <c r="W2107" s="6" t="s">
        <v>8347</v>
      </c>
      <c r="X2107" s="6" t="s">
        <v>1632</v>
      </c>
      <c r="Y2107" s="8" t="s">
        <v>38</v>
      </c>
      <c r="Z2107" s="6" t="s">
        <v>8396</v>
      </c>
      <c r="AA2107" s="8">
        <v>0</v>
      </c>
      <c r="AB2107" s="8">
        <v>0</v>
      </c>
      <c r="AC2107" s="8">
        <v>0</v>
      </c>
      <c r="AD2107" s="8">
        <v>0</v>
      </c>
      <c r="AE2107" s="8">
        <v>0</v>
      </c>
      <c r="AF2107" s="8">
        <v>0</v>
      </c>
    </row>
    <row r="2108" spans="1:32" x14ac:dyDescent="0.25">
      <c r="A2108" s="6" t="s">
        <v>8337</v>
      </c>
      <c r="B2108" s="6" t="s">
        <v>8338</v>
      </c>
      <c r="C2108" s="6" t="s">
        <v>114</v>
      </c>
      <c r="D2108" s="7">
        <v>1</v>
      </c>
      <c r="E2108" s="8" t="s">
        <v>8397</v>
      </c>
      <c r="F2108" s="8">
        <v>0</v>
      </c>
      <c r="G2108" s="8">
        <v>0</v>
      </c>
      <c r="H2108" s="8">
        <f>VLOOKUP(E2108,[1]Hoja1!$E:$F,2,FALSE)</f>
        <v>0</v>
      </c>
      <c r="I2108" s="8">
        <f>VLOOKUP(E2108,[1]Hoja1!$E:$S,3,FALSE)</f>
        <v>0</v>
      </c>
      <c r="J2108" s="8">
        <f>VLOOKUP(E2108,[1]Hoja1!$E:$S,4,FALSE)</f>
        <v>0</v>
      </c>
      <c r="K2108" s="8">
        <f>VLOOKUP(E2108,[1]Hoja1!$E:$S,5,FALSE)</f>
        <v>0</v>
      </c>
      <c r="L2108" s="8">
        <f>VLOOKUP(E2108,[1]Hoja1!$E:$S,6,FALSE)</f>
        <v>0</v>
      </c>
      <c r="M2108" s="8">
        <f>VLOOKUP(E2108,[1]Hoja1!$E:$S,7,FALSE)</f>
        <v>0</v>
      </c>
      <c r="N2108" s="6"/>
      <c r="O2108" s="6" t="s">
        <v>278</v>
      </c>
      <c r="P2108" s="6" t="s">
        <v>221</v>
      </c>
      <c r="Q2108" s="6" t="s">
        <v>6907</v>
      </c>
      <c r="R2108" s="6" t="s">
        <v>34</v>
      </c>
      <c r="S2108" s="7" t="s">
        <v>35</v>
      </c>
      <c r="T2108" s="7" t="s">
        <v>35</v>
      </c>
      <c r="U2108" s="7">
        <v>43</v>
      </c>
      <c r="V2108" s="6" t="s">
        <v>8338</v>
      </c>
      <c r="W2108" s="6" t="s">
        <v>8347</v>
      </c>
      <c r="X2108" s="6" t="s">
        <v>8348</v>
      </c>
      <c r="Y2108" s="8" t="s">
        <v>38</v>
      </c>
      <c r="Z2108" s="6" t="s">
        <v>8398</v>
      </c>
      <c r="AA2108" s="8">
        <v>0</v>
      </c>
      <c r="AB2108" s="8">
        <v>0</v>
      </c>
      <c r="AC2108" s="8">
        <v>0</v>
      </c>
      <c r="AD2108" s="8">
        <v>0</v>
      </c>
      <c r="AE2108" s="8">
        <v>0</v>
      </c>
      <c r="AF2108" s="8">
        <v>0</v>
      </c>
    </row>
    <row r="2109" spans="1:32" x14ac:dyDescent="0.25">
      <c r="A2109" s="6" t="s">
        <v>8337</v>
      </c>
      <c r="B2109" s="6" t="s">
        <v>8338</v>
      </c>
      <c r="C2109" s="6" t="s">
        <v>114</v>
      </c>
      <c r="D2109" s="7">
        <v>2</v>
      </c>
      <c r="E2109" s="8" t="s">
        <v>8399</v>
      </c>
      <c r="F2109" s="8">
        <v>0</v>
      </c>
      <c r="G2109" s="8">
        <v>0</v>
      </c>
      <c r="H2109" s="8">
        <f>VLOOKUP(E2109,[1]Hoja1!$E:$F,2,FALSE)</f>
        <v>0</v>
      </c>
      <c r="I2109" s="8">
        <f>VLOOKUP(E2109,[1]Hoja1!$E:$S,3,FALSE)</f>
        <v>0</v>
      </c>
      <c r="J2109" s="8">
        <f>VLOOKUP(E2109,[1]Hoja1!$E:$S,4,FALSE)</f>
        <v>0</v>
      </c>
      <c r="K2109" s="8">
        <f>VLOOKUP(E2109,[1]Hoja1!$E:$S,5,FALSE)</f>
        <v>0</v>
      </c>
      <c r="L2109" s="8">
        <f>VLOOKUP(E2109,[1]Hoja1!$E:$S,6,FALSE)</f>
        <v>0</v>
      </c>
      <c r="M2109" s="8">
        <f>VLOOKUP(E2109,[1]Hoja1!$E:$S,7,FALSE)</f>
        <v>0</v>
      </c>
      <c r="N2109" s="6"/>
      <c r="O2109" s="6" t="s">
        <v>8400</v>
      </c>
      <c r="P2109" s="6" t="s">
        <v>8401</v>
      </c>
      <c r="Q2109" s="6" t="s">
        <v>8402</v>
      </c>
      <c r="R2109" s="6" t="s">
        <v>34</v>
      </c>
      <c r="S2109" s="7" t="s">
        <v>35</v>
      </c>
      <c r="T2109" s="7" t="s">
        <v>35</v>
      </c>
      <c r="U2109" s="7">
        <v>36</v>
      </c>
      <c r="V2109" s="6" t="s">
        <v>8338</v>
      </c>
      <c r="W2109" s="6" t="s">
        <v>8342</v>
      </c>
      <c r="X2109" s="6" t="s">
        <v>8343</v>
      </c>
      <c r="Y2109" s="8" t="s">
        <v>38</v>
      </c>
      <c r="Z2109" s="6" t="s">
        <v>8403</v>
      </c>
      <c r="AA2109" s="8">
        <v>0</v>
      </c>
      <c r="AB2109" s="8">
        <v>0</v>
      </c>
      <c r="AC2109" s="8">
        <v>0</v>
      </c>
      <c r="AD2109" s="8">
        <v>0</v>
      </c>
      <c r="AE2109" s="8">
        <v>0</v>
      </c>
      <c r="AF2109" s="8">
        <v>0</v>
      </c>
    </row>
    <row r="2110" spans="1:32" x14ac:dyDescent="0.25">
      <c r="A2110" s="6" t="s">
        <v>8337</v>
      </c>
      <c r="B2110" s="6" t="s">
        <v>8338</v>
      </c>
      <c r="C2110" s="6" t="s">
        <v>114</v>
      </c>
      <c r="D2110" s="7">
        <v>3</v>
      </c>
      <c r="E2110" s="8" t="s">
        <v>8404</v>
      </c>
      <c r="F2110" s="8">
        <v>0</v>
      </c>
      <c r="G2110" s="8">
        <v>0</v>
      </c>
      <c r="H2110" s="8">
        <f>VLOOKUP(E2110,[1]Hoja1!$E:$F,2,FALSE)</f>
        <v>315</v>
      </c>
      <c r="I2110" s="8" t="str">
        <f>VLOOKUP(E2110,[1]Hoja1!$E:$S,3,FALSE)</f>
        <v>MOVIMIENTO REGIONAL O DEPARTAMENTAL MOVIMIENTO INDEPENDIENTE LORETO - MI LORETO</v>
      </c>
      <c r="J2110" s="8">
        <f>VLOOKUP(E2110,[1]Hoja1!$E:$S,4,FALSE)</f>
        <v>2014</v>
      </c>
      <c r="K2110" s="8">
        <f>VLOOKUP(E2110,[1]Hoja1!$E:$S,5,FALSE)</f>
        <v>2014</v>
      </c>
      <c r="L2110" s="8">
        <f>VLOOKUP(E2110,[1]Hoja1!$E:$S,6,FALSE)</f>
        <v>10</v>
      </c>
      <c r="M2110" s="8" t="str">
        <f>VLOOKUP(E2110,[1]Hoja1!$E:$S,7,FALSE)</f>
        <v>ALCALDE DISTRITAL</v>
      </c>
      <c r="N2110" s="6"/>
      <c r="O2110" s="6" t="s">
        <v>6103</v>
      </c>
      <c r="P2110" s="6" t="s">
        <v>8405</v>
      </c>
      <c r="Q2110" s="6" t="s">
        <v>8406</v>
      </c>
      <c r="R2110" s="6" t="s">
        <v>54</v>
      </c>
      <c r="S2110" s="7" t="s">
        <v>35</v>
      </c>
      <c r="T2110" s="7" t="s">
        <v>35</v>
      </c>
      <c r="U2110" s="7">
        <v>36</v>
      </c>
      <c r="V2110" s="6" t="s">
        <v>8338</v>
      </c>
      <c r="W2110" s="6" t="s">
        <v>8347</v>
      </c>
      <c r="X2110" s="6" t="s">
        <v>1632</v>
      </c>
      <c r="Y2110" s="8" t="s">
        <v>38</v>
      </c>
      <c r="Z2110" s="6" t="s">
        <v>8407</v>
      </c>
      <c r="AA2110" s="8">
        <v>315</v>
      </c>
      <c r="AB2110" s="8" t="s">
        <v>8408</v>
      </c>
      <c r="AC2110" s="8">
        <v>2014</v>
      </c>
      <c r="AD2110" s="8">
        <v>2014</v>
      </c>
      <c r="AE2110" s="8">
        <v>10</v>
      </c>
      <c r="AF2110" s="8" t="s">
        <v>134</v>
      </c>
    </row>
    <row r="2111" spans="1:32" x14ac:dyDescent="0.25">
      <c r="A2111" s="6" t="s">
        <v>8337</v>
      </c>
      <c r="B2111" s="6" t="s">
        <v>8338</v>
      </c>
      <c r="C2111" s="6" t="s">
        <v>114</v>
      </c>
      <c r="D2111" s="7">
        <v>4</v>
      </c>
      <c r="E2111" s="8" t="s">
        <v>8409</v>
      </c>
      <c r="F2111" s="8">
        <v>0</v>
      </c>
      <c r="G2111" s="8">
        <v>0</v>
      </c>
      <c r="H2111" s="8">
        <f>VLOOKUP(E2111,[1]Hoja1!$E:$F,2,FALSE)</f>
        <v>0</v>
      </c>
      <c r="I2111" s="8">
        <f>VLOOKUP(E2111,[1]Hoja1!$E:$S,3,FALSE)</f>
        <v>0</v>
      </c>
      <c r="J2111" s="8">
        <f>VLOOKUP(E2111,[1]Hoja1!$E:$S,4,FALSE)</f>
        <v>0</v>
      </c>
      <c r="K2111" s="8">
        <f>VLOOKUP(E2111,[1]Hoja1!$E:$S,5,FALSE)</f>
        <v>0</v>
      </c>
      <c r="L2111" s="8">
        <f>VLOOKUP(E2111,[1]Hoja1!$E:$S,6,FALSE)</f>
        <v>0</v>
      </c>
      <c r="M2111" s="8">
        <f>VLOOKUP(E2111,[1]Hoja1!$E:$S,7,FALSE)</f>
        <v>0</v>
      </c>
      <c r="N2111" s="6"/>
      <c r="O2111" s="6" t="s">
        <v>967</v>
      </c>
      <c r="P2111" s="6" t="s">
        <v>8410</v>
      </c>
      <c r="Q2111" s="6" t="s">
        <v>8411</v>
      </c>
      <c r="R2111" s="6" t="s">
        <v>54</v>
      </c>
      <c r="S2111" s="7" t="s">
        <v>35</v>
      </c>
      <c r="T2111" s="7" t="s">
        <v>35</v>
      </c>
      <c r="U2111" s="7">
        <v>41</v>
      </c>
      <c r="V2111" s="6" t="s">
        <v>8338</v>
      </c>
      <c r="W2111" s="6" t="s">
        <v>8347</v>
      </c>
      <c r="X2111" s="6" t="s">
        <v>1632</v>
      </c>
      <c r="Y2111" s="8" t="s">
        <v>38</v>
      </c>
      <c r="Z2111" s="6" t="s">
        <v>8412</v>
      </c>
      <c r="AA2111" s="8">
        <v>0</v>
      </c>
      <c r="AB2111" s="8">
        <v>0</v>
      </c>
      <c r="AC2111" s="8">
        <v>0</v>
      </c>
      <c r="AD2111" s="8">
        <v>0</v>
      </c>
      <c r="AE2111" s="8">
        <v>0</v>
      </c>
      <c r="AF2111" s="8">
        <v>0</v>
      </c>
    </row>
    <row r="2112" spans="1:32" x14ac:dyDescent="0.25">
      <c r="A2112" s="6" t="s">
        <v>8337</v>
      </c>
      <c r="B2112" s="6" t="s">
        <v>8338</v>
      </c>
      <c r="C2112" s="6" t="s">
        <v>135</v>
      </c>
      <c r="D2112" s="7">
        <v>1</v>
      </c>
      <c r="E2112" s="8" t="s">
        <v>8413</v>
      </c>
      <c r="F2112" s="8">
        <v>0</v>
      </c>
      <c r="G2112" s="8">
        <v>0</v>
      </c>
      <c r="H2112" s="8">
        <f>VLOOKUP(E2112,[1]Hoja1!$E:$F,2,FALSE)</f>
        <v>0</v>
      </c>
      <c r="I2112" s="8">
        <f>VLOOKUP(E2112,[1]Hoja1!$E:$S,3,FALSE)</f>
        <v>0</v>
      </c>
      <c r="J2112" s="8">
        <f>VLOOKUP(E2112,[1]Hoja1!$E:$S,4,FALSE)</f>
        <v>0</v>
      </c>
      <c r="K2112" s="8">
        <f>VLOOKUP(E2112,[1]Hoja1!$E:$S,5,FALSE)</f>
        <v>0</v>
      </c>
      <c r="L2112" s="8">
        <f>VLOOKUP(E2112,[1]Hoja1!$E:$S,6,FALSE)</f>
        <v>0</v>
      </c>
      <c r="M2112" s="8">
        <f>VLOOKUP(E2112,[1]Hoja1!$E:$S,7,FALSE)</f>
        <v>0</v>
      </c>
      <c r="N2112" s="6"/>
      <c r="O2112" s="6" t="s">
        <v>8414</v>
      </c>
      <c r="P2112" s="6" t="s">
        <v>240</v>
      </c>
      <c r="Q2112" s="6" t="s">
        <v>5661</v>
      </c>
      <c r="R2112" s="6" t="s">
        <v>34</v>
      </c>
      <c r="S2112" s="7" t="s">
        <v>35</v>
      </c>
      <c r="T2112" s="7" t="s">
        <v>35</v>
      </c>
      <c r="U2112" s="7">
        <v>38</v>
      </c>
      <c r="V2112" s="6" t="s">
        <v>8338</v>
      </c>
      <c r="W2112" s="6" t="s">
        <v>8415</v>
      </c>
      <c r="X2112" s="6" t="s">
        <v>8416</v>
      </c>
      <c r="Y2112" s="8" t="s">
        <v>38</v>
      </c>
      <c r="Z2112" s="6" t="s">
        <v>8417</v>
      </c>
      <c r="AA2112" s="8">
        <v>0</v>
      </c>
      <c r="AB2112" s="8">
        <v>0</v>
      </c>
      <c r="AC2112" s="8">
        <v>0</v>
      </c>
      <c r="AD2112" s="8">
        <v>0</v>
      </c>
      <c r="AE2112" s="8">
        <v>0</v>
      </c>
      <c r="AF2112" s="8">
        <v>0</v>
      </c>
    </row>
    <row r="2113" spans="1:32" x14ac:dyDescent="0.25">
      <c r="A2113" s="6" t="s">
        <v>8337</v>
      </c>
      <c r="B2113" s="6" t="s">
        <v>8338</v>
      </c>
      <c r="C2113" s="6" t="s">
        <v>135</v>
      </c>
      <c r="D2113" s="7">
        <v>2</v>
      </c>
      <c r="E2113" s="8" t="s">
        <v>8418</v>
      </c>
      <c r="F2113" s="8">
        <v>0</v>
      </c>
      <c r="G2113" s="8">
        <v>0</v>
      </c>
      <c r="H2113" s="8">
        <f>VLOOKUP(E2113,[1]Hoja1!$E:$F,2,FALSE)</f>
        <v>0</v>
      </c>
      <c r="I2113" s="8">
        <f>VLOOKUP(E2113,[1]Hoja1!$E:$S,3,FALSE)</f>
        <v>0</v>
      </c>
      <c r="J2113" s="8">
        <f>VLOOKUP(E2113,[1]Hoja1!$E:$S,4,FALSE)</f>
        <v>0</v>
      </c>
      <c r="K2113" s="8">
        <f>VLOOKUP(E2113,[1]Hoja1!$E:$S,5,FALSE)</f>
        <v>0</v>
      </c>
      <c r="L2113" s="8">
        <f>VLOOKUP(E2113,[1]Hoja1!$E:$S,6,FALSE)</f>
        <v>0</v>
      </c>
      <c r="M2113" s="8">
        <f>VLOOKUP(E2113,[1]Hoja1!$E:$S,7,FALSE)</f>
        <v>0</v>
      </c>
      <c r="N2113" s="6"/>
      <c r="O2113" s="6" t="s">
        <v>8419</v>
      </c>
      <c r="P2113" s="6" t="s">
        <v>8420</v>
      </c>
      <c r="Q2113" s="6" t="s">
        <v>8421</v>
      </c>
      <c r="R2113" s="6" t="s">
        <v>54</v>
      </c>
      <c r="S2113" s="7" t="s">
        <v>35</v>
      </c>
      <c r="T2113" s="7" t="s">
        <v>30</v>
      </c>
      <c r="U2113" s="7">
        <v>28</v>
      </c>
      <c r="V2113" s="6" t="s">
        <v>8338</v>
      </c>
      <c r="W2113" s="6" t="s">
        <v>8415</v>
      </c>
      <c r="X2113" s="6" t="s">
        <v>8422</v>
      </c>
      <c r="Y2113" s="8" t="s">
        <v>38</v>
      </c>
      <c r="Z2113" s="6" t="s">
        <v>8423</v>
      </c>
      <c r="AA2113" s="8">
        <v>0</v>
      </c>
      <c r="AB2113" s="8">
        <v>0</v>
      </c>
      <c r="AC2113" s="8">
        <v>0</v>
      </c>
      <c r="AD2113" s="8">
        <v>0</v>
      </c>
      <c r="AE2113" s="8">
        <v>0</v>
      </c>
      <c r="AF2113" s="8">
        <v>0</v>
      </c>
    </row>
    <row r="2114" spans="1:32" x14ac:dyDescent="0.25">
      <c r="A2114" s="6" t="s">
        <v>8337</v>
      </c>
      <c r="B2114" s="6" t="s">
        <v>8338</v>
      </c>
      <c r="C2114" s="6" t="s">
        <v>135</v>
      </c>
      <c r="D2114" s="7">
        <v>3</v>
      </c>
      <c r="E2114" s="8" t="s">
        <v>8424</v>
      </c>
      <c r="F2114" s="8">
        <v>0</v>
      </c>
      <c r="G2114" s="8">
        <v>0</v>
      </c>
      <c r="H2114" s="8">
        <f>VLOOKUP(E2114,[1]Hoja1!$E:$F,2,FALSE)</f>
        <v>0</v>
      </c>
      <c r="I2114" s="8">
        <f>VLOOKUP(E2114,[1]Hoja1!$E:$S,3,FALSE)</f>
        <v>0</v>
      </c>
      <c r="J2114" s="8">
        <f>VLOOKUP(E2114,[1]Hoja1!$E:$S,4,FALSE)</f>
        <v>0</v>
      </c>
      <c r="K2114" s="8">
        <f>VLOOKUP(E2114,[1]Hoja1!$E:$S,5,FALSE)</f>
        <v>0</v>
      </c>
      <c r="L2114" s="8">
        <f>VLOOKUP(E2114,[1]Hoja1!$E:$S,6,FALSE)</f>
        <v>0</v>
      </c>
      <c r="M2114" s="8">
        <f>VLOOKUP(E2114,[1]Hoja1!$E:$S,7,FALSE)</f>
        <v>0</v>
      </c>
      <c r="N2114" s="6"/>
      <c r="O2114" s="6" t="s">
        <v>8011</v>
      </c>
      <c r="P2114" s="6" t="s">
        <v>2451</v>
      </c>
      <c r="Q2114" s="6" t="s">
        <v>1411</v>
      </c>
      <c r="R2114" s="6" t="s">
        <v>34</v>
      </c>
      <c r="S2114" s="7" t="s">
        <v>35</v>
      </c>
      <c r="T2114" s="7" t="s">
        <v>35</v>
      </c>
      <c r="U2114" s="7">
        <v>45</v>
      </c>
      <c r="V2114" s="6" t="s">
        <v>8338</v>
      </c>
      <c r="W2114" s="6" t="s">
        <v>5615</v>
      </c>
      <c r="X2114" s="6" t="s">
        <v>8425</v>
      </c>
      <c r="Y2114" s="8" t="s">
        <v>38</v>
      </c>
      <c r="Z2114" s="6" t="s">
        <v>8426</v>
      </c>
      <c r="AA2114" s="8">
        <v>0</v>
      </c>
      <c r="AB2114" s="8">
        <v>0</v>
      </c>
      <c r="AC2114" s="8">
        <v>0</v>
      </c>
      <c r="AD2114" s="8">
        <v>0</v>
      </c>
      <c r="AE2114" s="8">
        <v>0</v>
      </c>
      <c r="AF2114" s="8">
        <v>0</v>
      </c>
    </row>
    <row r="2115" spans="1:32" x14ac:dyDescent="0.25">
      <c r="A2115" s="6" t="s">
        <v>8337</v>
      </c>
      <c r="B2115" s="6" t="s">
        <v>8338</v>
      </c>
      <c r="C2115" s="6" t="s">
        <v>135</v>
      </c>
      <c r="D2115" s="7">
        <v>4</v>
      </c>
      <c r="E2115" s="8" t="s">
        <v>8427</v>
      </c>
      <c r="F2115" s="8">
        <v>0</v>
      </c>
      <c r="G2115" s="8">
        <v>0</v>
      </c>
      <c r="H2115" s="8">
        <f>VLOOKUP(E2115,[1]Hoja1!$E:$F,2,FALSE)</f>
        <v>0</v>
      </c>
      <c r="I2115" s="8">
        <f>VLOOKUP(E2115,[1]Hoja1!$E:$S,3,FALSE)</f>
        <v>0</v>
      </c>
      <c r="J2115" s="8">
        <f>VLOOKUP(E2115,[1]Hoja1!$E:$S,4,FALSE)</f>
        <v>0</v>
      </c>
      <c r="K2115" s="8">
        <f>VLOOKUP(E2115,[1]Hoja1!$E:$S,5,FALSE)</f>
        <v>0</v>
      </c>
      <c r="L2115" s="8">
        <f>VLOOKUP(E2115,[1]Hoja1!$E:$S,6,FALSE)</f>
        <v>0</v>
      </c>
      <c r="M2115" s="8">
        <f>VLOOKUP(E2115,[1]Hoja1!$E:$S,7,FALSE)</f>
        <v>0</v>
      </c>
      <c r="N2115" s="6"/>
      <c r="O2115" s="6" t="s">
        <v>209</v>
      </c>
      <c r="P2115" s="6" t="s">
        <v>540</v>
      </c>
      <c r="Q2115" s="6" t="s">
        <v>8428</v>
      </c>
      <c r="R2115" s="6" t="s">
        <v>54</v>
      </c>
      <c r="S2115" s="7" t="s">
        <v>35</v>
      </c>
      <c r="T2115" s="7" t="s">
        <v>35</v>
      </c>
      <c r="U2115" s="7">
        <v>31</v>
      </c>
      <c r="V2115" s="6" t="s">
        <v>8338</v>
      </c>
      <c r="W2115" s="6" t="s">
        <v>8347</v>
      </c>
      <c r="X2115" s="6" t="s">
        <v>8359</v>
      </c>
      <c r="Y2115" s="8" t="s">
        <v>38</v>
      </c>
      <c r="Z2115" s="6" t="s">
        <v>8429</v>
      </c>
      <c r="AA2115" s="8">
        <v>0</v>
      </c>
      <c r="AB2115" s="8">
        <v>0</v>
      </c>
      <c r="AC2115" s="8">
        <v>0</v>
      </c>
      <c r="AD2115" s="8">
        <v>0</v>
      </c>
      <c r="AE2115" s="8">
        <v>0</v>
      </c>
      <c r="AF2115" s="8">
        <v>0</v>
      </c>
    </row>
    <row r="2116" spans="1:32" x14ac:dyDescent="0.25">
      <c r="A2116" s="6" t="s">
        <v>8337</v>
      </c>
      <c r="B2116" s="6" t="s">
        <v>8338</v>
      </c>
      <c r="C2116" s="6" t="s">
        <v>150</v>
      </c>
      <c r="D2116" s="7">
        <v>1</v>
      </c>
      <c r="E2116" s="8" t="s">
        <v>8430</v>
      </c>
      <c r="F2116" s="8">
        <v>0</v>
      </c>
      <c r="G2116" s="8">
        <v>0</v>
      </c>
      <c r="H2116" s="8">
        <f>VLOOKUP(E2116,[1]Hoja1!$E:$F,2,FALSE)</f>
        <v>0</v>
      </c>
      <c r="I2116" s="8">
        <f>VLOOKUP(E2116,[1]Hoja1!$E:$S,3,FALSE)</f>
        <v>0</v>
      </c>
      <c r="J2116" s="8">
        <f>VLOOKUP(E2116,[1]Hoja1!$E:$S,4,FALSE)</f>
        <v>0</v>
      </c>
      <c r="K2116" s="8">
        <f>VLOOKUP(E2116,[1]Hoja1!$E:$S,5,FALSE)</f>
        <v>0</v>
      </c>
      <c r="L2116" s="8">
        <f>VLOOKUP(E2116,[1]Hoja1!$E:$S,6,FALSE)</f>
        <v>0</v>
      </c>
      <c r="M2116" s="8">
        <f>VLOOKUP(E2116,[1]Hoja1!$E:$S,7,FALSE)</f>
        <v>0</v>
      </c>
      <c r="N2116" s="6"/>
      <c r="O2116" s="6" t="s">
        <v>8431</v>
      </c>
      <c r="P2116" s="6" t="s">
        <v>8432</v>
      </c>
      <c r="Q2116" s="6" t="s">
        <v>8433</v>
      </c>
      <c r="R2116" s="6" t="s">
        <v>34</v>
      </c>
      <c r="S2116" s="7" t="s">
        <v>35</v>
      </c>
      <c r="T2116" s="7" t="s">
        <v>35</v>
      </c>
      <c r="U2116" s="7">
        <v>48</v>
      </c>
      <c r="V2116" s="6" t="s">
        <v>8338</v>
      </c>
      <c r="W2116" s="6" t="s">
        <v>8347</v>
      </c>
      <c r="X2116" s="6" t="s">
        <v>8388</v>
      </c>
      <c r="Y2116" s="8" t="s">
        <v>38</v>
      </c>
      <c r="Z2116" s="6" t="s">
        <v>8434</v>
      </c>
      <c r="AA2116" s="8">
        <v>0</v>
      </c>
      <c r="AB2116" s="8">
        <v>0</v>
      </c>
      <c r="AC2116" s="8">
        <v>0</v>
      </c>
      <c r="AD2116" s="8">
        <v>0</v>
      </c>
      <c r="AE2116" s="8">
        <v>0</v>
      </c>
      <c r="AF2116" s="8">
        <v>0</v>
      </c>
    </row>
    <row r="2117" spans="1:32" x14ac:dyDescent="0.25">
      <c r="A2117" s="6" t="s">
        <v>8337</v>
      </c>
      <c r="B2117" s="6" t="s">
        <v>8338</v>
      </c>
      <c r="C2117" s="6" t="s">
        <v>150</v>
      </c>
      <c r="D2117" s="7">
        <v>2</v>
      </c>
      <c r="E2117" s="8" t="s">
        <v>8435</v>
      </c>
      <c r="F2117" s="8">
        <v>0</v>
      </c>
      <c r="G2117" s="8">
        <v>0</v>
      </c>
      <c r="H2117" s="8">
        <f>VLOOKUP(E2117,[1]Hoja1!$E:$F,2,FALSE)</f>
        <v>0</v>
      </c>
      <c r="I2117" s="8">
        <f>VLOOKUP(E2117,[1]Hoja1!$E:$S,3,FALSE)</f>
        <v>0</v>
      </c>
      <c r="J2117" s="8">
        <f>VLOOKUP(E2117,[1]Hoja1!$E:$S,4,FALSE)</f>
        <v>0</v>
      </c>
      <c r="K2117" s="8">
        <f>VLOOKUP(E2117,[1]Hoja1!$E:$S,5,FALSE)</f>
        <v>0</v>
      </c>
      <c r="L2117" s="8">
        <f>VLOOKUP(E2117,[1]Hoja1!$E:$S,6,FALSE)</f>
        <v>0</v>
      </c>
      <c r="M2117" s="8">
        <f>VLOOKUP(E2117,[1]Hoja1!$E:$S,7,FALSE)</f>
        <v>0</v>
      </c>
      <c r="N2117" s="6"/>
      <c r="O2117" s="6" t="s">
        <v>7087</v>
      </c>
      <c r="P2117" s="6" t="s">
        <v>8436</v>
      </c>
      <c r="Q2117" s="6" t="s">
        <v>8437</v>
      </c>
      <c r="R2117" s="6" t="s">
        <v>54</v>
      </c>
      <c r="S2117" s="7" t="s">
        <v>35</v>
      </c>
      <c r="T2117" s="7" t="s">
        <v>35</v>
      </c>
      <c r="U2117" s="7">
        <v>64</v>
      </c>
      <c r="V2117" s="6" t="s">
        <v>8338</v>
      </c>
      <c r="W2117" s="6" t="s">
        <v>8342</v>
      </c>
      <c r="X2117" s="6" t="s">
        <v>8343</v>
      </c>
      <c r="Y2117" s="8" t="s">
        <v>38</v>
      </c>
      <c r="Z2117" s="6" t="s">
        <v>8438</v>
      </c>
      <c r="AA2117" s="8">
        <v>0</v>
      </c>
      <c r="AB2117" s="8">
        <v>0</v>
      </c>
      <c r="AC2117" s="8">
        <v>0</v>
      </c>
      <c r="AD2117" s="8">
        <v>0</v>
      </c>
      <c r="AE2117" s="8">
        <v>0</v>
      </c>
      <c r="AF2117" s="8">
        <v>0</v>
      </c>
    </row>
    <row r="2118" spans="1:32" x14ac:dyDescent="0.25">
      <c r="A2118" s="6" t="s">
        <v>8337</v>
      </c>
      <c r="B2118" s="6" t="s">
        <v>8338</v>
      </c>
      <c r="C2118" s="6" t="s">
        <v>150</v>
      </c>
      <c r="D2118" s="7">
        <v>3</v>
      </c>
      <c r="E2118" s="8" t="s">
        <v>8439</v>
      </c>
      <c r="F2118" s="8" t="s">
        <v>30</v>
      </c>
      <c r="G2118" s="8">
        <v>129</v>
      </c>
      <c r="H2118" s="8">
        <f>VLOOKUP(E2118,[1]Hoja1!$E:$F,2,FALSE)</f>
        <v>0</v>
      </c>
      <c r="I2118" s="8">
        <f>VLOOKUP(E2118,[1]Hoja1!$E:$S,3,FALSE)</f>
        <v>0</v>
      </c>
      <c r="J2118" s="8">
        <f>VLOOKUP(E2118,[1]Hoja1!$E:$S,4,FALSE)</f>
        <v>0</v>
      </c>
      <c r="K2118" s="8">
        <f>VLOOKUP(E2118,[1]Hoja1!$E:$S,5,FALSE)</f>
        <v>0</v>
      </c>
      <c r="L2118" s="8">
        <f>VLOOKUP(E2118,[1]Hoja1!$E:$S,6,FALSE)</f>
        <v>0</v>
      </c>
      <c r="M2118" s="8">
        <f>VLOOKUP(E2118,[1]Hoja1!$E:$S,7,FALSE)</f>
        <v>0</v>
      </c>
      <c r="N2118" s="6"/>
      <c r="O2118" s="6" t="s">
        <v>240</v>
      </c>
      <c r="P2118" s="6" t="s">
        <v>44</v>
      </c>
      <c r="Q2118" s="6" t="s">
        <v>8440</v>
      </c>
      <c r="R2118" s="6" t="s">
        <v>54</v>
      </c>
      <c r="S2118" s="7" t="s">
        <v>35</v>
      </c>
      <c r="T2118" s="7" t="s">
        <v>30</v>
      </c>
      <c r="U2118" s="7">
        <v>26</v>
      </c>
      <c r="V2118" s="6" t="s">
        <v>8338</v>
      </c>
      <c r="W2118" s="6" t="s">
        <v>8342</v>
      </c>
      <c r="X2118" s="6" t="s">
        <v>8343</v>
      </c>
      <c r="Y2118" s="8" t="s">
        <v>38</v>
      </c>
      <c r="Z2118" s="6" t="s">
        <v>8441</v>
      </c>
      <c r="AA2118" s="8">
        <v>0</v>
      </c>
      <c r="AB2118" s="8">
        <v>0</v>
      </c>
      <c r="AC2118" s="8">
        <v>0</v>
      </c>
      <c r="AD2118" s="8">
        <v>0</v>
      </c>
      <c r="AE2118" s="8">
        <v>0</v>
      </c>
      <c r="AF2118" s="8">
        <v>0</v>
      </c>
    </row>
    <row r="2119" spans="1:32" x14ac:dyDescent="0.25">
      <c r="A2119" s="6" t="s">
        <v>8337</v>
      </c>
      <c r="B2119" s="6" t="s">
        <v>8338</v>
      </c>
      <c r="C2119" s="6" t="s">
        <v>150</v>
      </c>
      <c r="D2119" s="7">
        <v>4</v>
      </c>
      <c r="E2119" s="8" t="s">
        <v>8442</v>
      </c>
      <c r="F2119" s="8">
        <v>0</v>
      </c>
      <c r="G2119" s="8">
        <v>0</v>
      </c>
      <c r="H2119" s="8">
        <f>VLOOKUP(E2119,[1]Hoja1!$E:$F,2,FALSE)</f>
        <v>0</v>
      </c>
      <c r="I2119" s="8">
        <f>VLOOKUP(E2119,[1]Hoja1!$E:$S,3,FALSE)</f>
        <v>0</v>
      </c>
      <c r="J2119" s="8">
        <f>VLOOKUP(E2119,[1]Hoja1!$E:$S,4,FALSE)</f>
        <v>0</v>
      </c>
      <c r="K2119" s="8">
        <f>VLOOKUP(E2119,[1]Hoja1!$E:$S,5,FALSE)</f>
        <v>0</v>
      </c>
      <c r="L2119" s="8">
        <f>VLOOKUP(E2119,[1]Hoja1!$E:$S,6,FALSE)</f>
        <v>0</v>
      </c>
      <c r="M2119" s="8">
        <f>VLOOKUP(E2119,[1]Hoja1!$E:$S,7,FALSE)</f>
        <v>0</v>
      </c>
      <c r="N2119" s="6"/>
      <c r="O2119" s="6" t="s">
        <v>462</v>
      </c>
      <c r="P2119" s="6" t="s">
        <v>90</v>
      </c>
      <c r="Q2119" s="6" t="s">
        <v>4658</v>
      </c>
      <c r="R2119" s="6" t="s">
        <v>34</v>
      </c>
      <c r="S2119" s="7" t="s">
        <v>30</v>
      </c>
      <c r="T2119" s="7" t="s">
        <v>35</v>
      </c>
      <c r="U2119" s="7">
        <v>61</v>
      </c>
      <c r="V2119" s="6" t="s">
        <v>8338</v>
      </c>
      <c r="W2119" s="6" t="s">
        <v>8347</v>
      </c>
      <c r="X2119" s="6" t="s">
        <v>8348</v>
      </c>
      <c r="Y2119" s="8" t="s">
        <v>38</v>
      </c>
      <c r="Z2119" s="6" t="s">
        <v>8443</v>
      </c>
      <c r="AA2119" s="8">
        <v>0</v>
      </c>
      <c r="AB2119" s="8">
        <v>0</v>
      </c>
      <c r="AC2119" s="8">
        <v>0</v>
      </c>
      <c r="AD2119" s="8">
        <v>0</v>
      </c>
      <c r="AE2119" s="8">
        <v>0</v>
      </c>
      <c r="AF2119" s="8">
        <v>0</v>
      </c>
    </row>
    <row r="2120" spans="1:32" x14ac:dyDescent="0.25">
      <c r="A2120" s="6" t="s">
        <v>8337</v>
      </c>
      <c r="B2120" s="6" t="s">
        <v>8338</v>
      </c>
      <c r="C2120" s="6" t="s">
        <v>169</v>
      </c>
      <c r="D2120" s="7">
        <v>1</v>
      </c>
      <c r="E2120" s="8" t="s">
        <v>8444</v>
      </c>
      <c r="F2120" s="8" t="s">
        <v>30</v>
      </c>
      <c r="G2120" s="8">
        <v>315</v>
      </c>
      <c r="H2120" s="8">
        <f>VLOOKUP(E2120,[1]Hoja1!$E:$F,2,FALSE)</f>
        <v>0</v>
      </c>
      <c r="I2120" s="8">
        <f>VLOOKUP(E2120,[1]Hoja1!$E:$S,3,FALSE)</f>
        <v>0</v>
      </c>
      <c r="J2120" s="8">
        <f>VLOOKUP(E2120,[1]Hoja1!$E:$S,4,FALSE)</f>
        <v>0</v>
      </c>
      <c r="K2120" s="8">
        <f>VLOOKUP(E2120,[1]Hoja1!$E:$S,5,FALSE)</f>
        <v>0</v>
      </c>
      <c r="L2120" s="8">
        <f>VLOOKUP(E2120,[1]Hoja1!$E:$S,6,FALSE)</f>
        <v>0</v>
      </c>
      <c r="M2120" s="8">
        <f>VLOOKUP(E2120,[1]Hoja1!$E:$S,7,FALSE)</f>
        <v>0</v>
      </c>
      <c r="N2120" s="6"/>
      <c r="O2120" s="6" t="s">
        <v>622</v>
      </c>
      <c r="P2120" s="6" t="s">
        <v>8445</v>
      </c>
      <c r="Q2120" s="6" t="s">
        <v>8446</v>
      </c>
      <c r="R2120" s="6" t="s">
        <v>34</v>
      </c>
      <c r="S2120" s="7" t="s">
        <v>35</v>
      </c>
      <c r="T2120" s="7" t="s">
        <v>35</v>
      </c>
      <c r="U2120" s="7">
        <v>45</v>
      </c>
      <c r="V2120" s="6" t="s">
        <v>8338</v>
      </c>
      <c r="W2120" s="6" t="s">
        <v>8347</v>
      </c>
      <c r="X2120" s="6" t="s">
        <v>8348</v>
      </c>
      <c r="Y2120" s="8" t="s">
        <v>38</v>
      </c>
      <c r="Z2120" s="6" t="s">
        <v>8447</v>
      </c>
      <c r="AA2120" s="8">
        <v>0</v>
      </c>
      <c r="AB2120" s="8">
        <v>0</v>
      </c>
      <c r="AC2120" s="8">
        <v>0</v>
      </c>
      <c r="AD2120" s="8">
        <v>0</v>
      </c>
      <c r="AE2120" s="8">
        <v>0</v>
      </c>
      <c r="AF2120" s="8">
        <v>0</v>
      </c>
    </row>
    <row r="2121" spans="1:32" x14ac:dyDescent="0.25">
      <c r="A2121" s="6" t="s">
        <v>8337</v>
      </c>
      <c r="B2121" s="6" t="s">
        <v>8338</v>
      </c>
      <c r="C2121" s="6" t="s">
        <v>169</v>
      </c>
      <c r="D2121" s="7">
        <v>2</v>
      </c>
      <c r="E2121" s="8" t="s">
        <v>8448</v>
      </c>
      <c r="F2121" s="8">
        <v>0</v>
      </c>
      <c r="G2121" s="8">
        <v>0</v>
      </c>
      <c r="H2121" s="8">
        <f>VLOOKUP(E2121,[1]Hoja1!$E:$F,2,FALSE)</f>
        <v>0</v>
      </c>
      <c r="I2121" s="8">
        <f>VLOOKUP(E2121,[1]Hoja1!$E:$S,3,FALSE)</f>
        <v>0</v>
      </c>
      <c r="J2121" s="8">
        <f>VLOOKUP(E2121,[1]Hoja1!$E:$S,4,FALSE)</f>
        <v>0</v>
      </c>
      <c r="K2121" s="8">
        <f>VLOOKUP(E2121,[1]Hoja1!$E:$S,5,FALSE)</f>
        <v>0</v>
      </c>
      <c r="L2121" s="8">
        <f>VLOOKUP(E2121,[1]Hoja1!$E:$S,6,FALSE)</f>
        <v>0</v>
      </c>
      <c r="M2121" s="8">
        <f>VLOOKUP(E2121,[1]Hoja1!$E:$S,7,FALSE)</f>
        <v>0</v>
      </c>
      <c r="N2121" s="6"/>
      <c r="O2121" s="6" t="s">
        <v>5714</v>
      </c>
      <c r="P2121" s="6" t="s">
        <v>3971</v>
      </c>
      <c r="Q2121" s="6" t="s">
        <v>5213</v>
      </c>
      <c r="R2121" s="6" t="s">
        <v>34</v>
      </c>
      <c r="S2121" s="7" t="s">
        <v>35</v>
      </c>
      <c r="T2121" s="7" t="s">
        <v>35</v>
      </c>
      <c r="U2121" s="7">
        <v>60</v>
      </c>
      <c r="V2121" s="6" t="s">
        <v>8338</v>
      </c>
      <c r="W2121" s="6" t="s">
        <v>8347</v>
      </c>
      <c r="X2121" s="6" t="s">
        <v>8348</v>
      </c>
      <c r="Y2121" s="8" t="s">
        <v>38</v>
      </c>
      <c r="Z2121" s="6" t="s">
        <v>8449</v>
      </c>
      <c r="AA2121" s="8">
        <v>0</v>
      </c>
      <c r="AB2121" s="8">
        <v>0</v>
      </c>
      <c r="AC2121" s="8">
        <v>0</v>
      </c>
      <c r="AD2121" s="8">
        <v>0</v>
      </c>
      <c r="AE2121" s="8">
        <v>0</v>
      </c>
      <c r="AF2121" s="8">
        <v>0</v>
      </c>
    </row>
    <row r="2122" spans="1:32" x14ac:dyDescent="0.25">
      <c r="A2122" s="6" t="s">
        <v>8337</v>
      </c>
      <c r="B2122" s="6" t="s">
        <v>8338</v>
      </c>
      <c r="C2122" s="6" t="s">
        <v>169</v>
      </c>
      <c r="D2122" s="7">
        <v>3</v>
      </c>
      <c r="E2122" s="8" t="s">
        <v>8450</v>
      </c>
      <c r="F2122" s="8" t="s">
        <v>30</v>
      </c>
      <c r="G2122" s="8">
        <v>315</v>
      </c>
      <c r="H2122" s="8">
        <f>VLOOKUP(E2122,[1]Hoja1!$E:$F,2,FALSE)</f>
        <v>0</v>
      </c>
      <c r="I2122" s="8">
        <f>VLOOKUP(E2122,[1]Hoja1!$E:$S,3,FALSE)</f>
        <v>0</v>
      </c>
      <c r="J2122" s="8">
        <f>VLOOKUP(E2122,[1]Hoja1!$E:$S,4,FALSE)</f>
        <v>0</v>
      </c>
      <c r="K2122" s="8">
        <f>VLOOKUP(E2122,[1]Hoja1!$E:$S,5,FALSE)</f>
        <v>0</v>
      </c>
      <c r="L2122" s="8">
        <f>VLOOKUP(E2122,[1]Hoja1!$E:$S,6,FALSE)</f>
        <v>0</v>
      </c>
      <c r="M2122" s="8">
        <f>VLOOKUP(E2122,[1]Hoja1!$E:$S,7,FALSE)</f>
        <v>0</v>
      </c>
      <c r="N2122" s="6"/>
      <c r="O2122" s="6" t="s">
        <v>225</v>
      </c>
      <c r="P2122" s="6" t="s">
        <v>128</v>
      </c>
      <c r="Q2122" s="6" t="s">
        <v>8451</v>
      </c>
      <c r="R2122" s="6" t="s">
        <v>54</v>
      </c>
      <c r="S2122" s="7" t="s">
        <v>35</v>
      </c>
      <c r="T2122" s="7" t="s">
        <v>35</v>
      </c>
      <c r="U2122" s="7">
        <v>42</v>
      </c>
      <c r="V2122" s="6" t="s">
        <v>8338</v>
      </c>
      <c r="W2122" s="6" t="s">
        <v>8347</v>
      </c>
      <c r="X2122" s="6" t="s">
        <v>8348</v>
      </c>
      <c r="Y2122" s="8" t="s">
        <v>38</v>
      </c>
      <c r="Z2122" s="6" t="s">
        <v>8452</v>
      </c>
      <c r="AA2122" s="8">
        <v>0</v>
      </c>
      <c r="AB2122" s="8">
        <v>0</v>
      </c>
      <c r="AC2122" s="8">
        <v>0</v>
      </c>
      <c r="AD2122" s="8">
        <v>0</v>
      </c>
      <c r="AE2122" s="8">
        <v>0</v>
      </c>
      <c r="AF2122" s="8">
        <v>0</v>
      </c>
    </row>
    <row r="2123" spans="1:32" x14ac:dyDescent="0.25">
      <c r="A2123" s="6" t="s">
        <v>8337</v>
      </c>
      <c r="B2123" s="6" t="s">
        <v>8338</v>
      </c>
      <c r="C2123" s="6" t="s">
        <v>169</v>
      </c>
      <c r="D2123" s="7">
        <v>4</v>
      </c>
      <c r="E2123" s="8" t="s">
        <v>8453</v>
      </c>
      <c r="F2123" s="8">
        <v>0</v>
      </c>
      <c r="G2123" s="8">
        <v>0</v>
      </c>
      <c r="H2123" s="8">
        <f>VLOOKUP(E2123,[1]Hoja1!$E:$F,2,FALSE)</f>
        <v>0</v>
      </c>
      <c r="I2123" s="8">
        <f>VLOOKUP(E2123,[1]Hoja1!$E:$S,3,FALSE)</f>
        <v>0</v>
      </c>
      <c r="J2123" s="8">
        <f>VLOOKUP(E2123,[1]Hoja1!$E:$S,4,FALSE)</f>
        <v>0</v>
      </c>
      <c r="K2123" s="8">
        <f>VLOOKUP(E2123,[1]Hoja1!$E:$S,5,FALSE)</f>
        <v>0</v>
      </c>
      <c r="L2123" s="8">
        <f>VLOOKUP(E2123,[1]Hoja1!$E:$S,6,FALSE)</f>
        <v>0</v>
      </c>
      <c r="M2123" s="8">
        <f>VLOOKUP(E2123,[1]Hoja1!$E:$S,7,FALSE)</f>
        <v>0</v>
      </c>
      <c r="N2123" s="6"/>
      <c r="O2123" s="6" t="s">
        <v>8454</v>
      </c>
      <c r="P2123" s="6" t="s">
        <v>8455</v>
      </c>
      <c r="Q2123" s="6" t="s">
        <v>8456</v>
      </c>
      <c r="R2123" s="6" t="s">
        <v>54</v>
      </c>
      <c r="S2123" s="7" t="s">
        <v>30</v>
      </c>
      <c r="T2123" s="7" t="s">
        <v>35</v>
      </c>
      <c r="U2123" s="7">
        <v>31</v>
      </c>
      <c r="V2123" s="6" t="s">
        <v>8338</v>
      </c>
      <c r="W2123" s="6" t="s">
        <v>8347</v>
      </c>
      <c r="X2123" s="6" t="s">
        <v>8348</v>
      </c>
      <c r="Y2123" s="8" t="s">
        <v>38</v>
      </c>
      <c r="Z2123" s="6" t="s">
        <v>8457</v>
      </c>
      <c r="AA2123" s="8">
        <v>0</v>
      </c>
      <c r="AB2123" s="8">
        <v>0</v>
      </c>
      <c r="AC2123" s="8">
        <v>0</v>
      </c>
      <c r="AD2123" s="8">
        <v>0</v>
      </c>
      <c r="AE2123" s="8">
        <v>0</v>
      </c>
      <c r="AF2123" s="8">
        <v>0</v>
      </c>
    </row>
    <row r="2124" spans="1:32" x14ac:dyDescent="0.25">
      <c r="A2124" s="6" t="s">
        <v>8337</v>
      </c>
      <c r="B2124" s="6" t="s">
        <v>8338</v>
      </c>
      <c r="C2124" s="6" t="s">
        <v>184</v>
      </c>
      <c r="D2124" s="7">
        <v>1</v>
      </c>
      <c r="E2124" s="8" t="s">
        <v>8458</v>
      </c>
      <c r="F2124" s="8">
        <v>0</v>
      </c>
      <c r="G2124" s="8">
        <v>0</v>
      </c>
      <c r="H2124" s="8">
        <f>VLOOKUP(E2124,[1]Hoja1!$E:$F,2,FALSE)</f>
        <v>0</v>
      </c>
      <c r="I2124" s="8">
        <f>VLOOKUP(E2124,[1]Hoja1!$E:$S,3,FALSE)</f>
        <v>0</v>
      </c>
      <c r="J2124" s="8">
        <f>VLOOKUP(E2124,[1]Hoja1!$E:$S,4,FALSE)</f>
        <v>0</v>
      </c>
      <c r="K2124" s="8">
        <f>VLOOKUP(E2124,[1]Hoja1!$E:$S,5,FALSE)</f>
        <v>0</v>
      </c>
      <c r="L2124" s="8">
        <f>VLOOKUP(E2124,[1]Hoja1!$E:$S,6,FALSE)</f>
        <v>0</v>
      </c>
      <c r="M2124" s="8">
        <f>VLOOKUP(E2124,[1]Hoja1!$E:$S,7,FALSE)</f>
        <v>0</v>
      </c>
      <c r="N2124" s="6"/>
      <c r="O2124" s="6" t="s">
        <v>8459</v>
      </c>
      <c r="P2124" s="6" t="s">
        <v>4426</v>
      </c>
      <c r="Q2124" s="6" t="s">
        <v>1656</v>
      </c>
      <c r="R2124" s="6" t="s">
        <v>34</v>
      </c>
      <c r="S2124" s="7" t="s">
        <v>30</v>
      </c>
      <c r="T2124" s="7" t="s">
        <v>35</v>
      </c>
      <c r="U2124" s="7">
        <v>42</v>
      </c>
      <c r="V2124" s="6" t="s">
        <v>8338</v>
      </c>
      <c r="W2124" s="6" t="s">
        <v>8347</v>
      </c>
      <c r="X2124" s="6" t="s">
        <v>1632</v>
      </c>
      <c r="Y2124" s="8" t="s">
        <v>38</v>
      </c>
      <c r="Z2124" s="6" t="s">
        <v>8460</v>
      </c>
      <c r="AA2124" s="8">
        <v>0</v>
      </c>
      <c r="AB2124" s="8">
        <v>0</v>
      </c>
      <c r="AC2124" s="8">
        <v>0</v>
      </c>
      <c r="AD2124" s="8">
        <v>0</v>
      </c>
      <c r="AE2124" s="8">
        <v>0</v>
      </c>
      <c r="AF2124" s="8">
        <v>0</v>
      </c>
    </row>
    <row r="2125" spans="1:32" x14ac:dyDescent="0.25">
      <c r="A2125" s="6" t="s">
        <v>8337</v>
      </c>
      <c r="B2125" s="6" t="s">
        <v>8338</v>
      </c>
      <c r="C2125" s="6" t="s">
        <v>184</v>
      </c>
      <c r="D2125" s="7">
        <v>2</v>
      </c>
      <c r="E2125" s="8" t="s">
        <v>8461</v>
      </c>
      <c r="F2125" s="8" t="s">
        <v>30</v>
      </c>
      <c r="G2125" s="8">
        <v>32</v>
      </c>
      <c r="H2125" s="8">
        <f>VLOOKUP(E2125,[1]Hoja1!$E:$F,2,FALSE)</f>
        <v>0</v>
      </c>
      <c r="I2125" s="8">
        <f>VLOOKUP(E2125,[1]Hoja1!$E:$S,3,FALSE)</f>
        <v>0</v>
      </c>
      <c r="J2125" s="8">
        <f>VLOOKUP(E2125,[1]Hoja1!$E:$S,4,FALSE)</f>
        <v>0</v>
      </c>
      <c r="K2125" s="8">
        <f>VLOOKUP(E2125,[1]Hoja1!$E:$S,5,FALSE)</f>
        <v>0</v>
      </c>
      <c r="L2125" s="8">
        <f>VLOOKUP(E2125,[1]Hoja1!$E:$S,6,FALSE)</f>
        <v>0</v>
      </c>
      <c r="M2125" s="8">
        <f>VLOOKUP(E2125,[1]Hoja1!$E:$S,7,FALSE)</f>
        <v>0</v>
      </c>
      <c r="N2125" s="6"/>
      <c r="O2125" s="6" t="s">
        <v>8462</v>
      </c>
      <c r="P2125" s="6" t="s">
        <v>3354</v>
      </c>
      <c r="Q2125" s="6" t="s">
        <v>8463</v>
      </c>
      <c r="R2125" s="6" t="s">
        <v>34</v>
      </c>
      <c r="S2125" s="7" t="s">
        <v>35</v>
      </c>
      <c r="T2125" s="7" t="s">
        <v>35</v>
      </c>
      <c r="U2125" s="7">
        <v>46</v>
      </c>
      <c r="V2125" s="6" t="s">
        <v>8338</v>
      </c>
      <c r="W2125" s="6" t="s">
        <v>8342</v>
      </c>
      <c r="X2125" s="6" t="s">
        <v>8343</v>
      </c>
      <c r="Y2125" s="8" t="s">
        <v>38</v>
      </c>
      <c r="Z2125" s="6" t="s">
        <v>8464</v>
      </c>
      <c r="AA2125" s="8">
        <v>0</v>
      </c>
      <c r="AB2125" s="8">
        <v>0</v>
      </c>
      <c r="AC2125" s="8">
        <v>0</v>
      </c>
      <c r="AD2125" s="8">
        <v>0</v>
      </c>
      <c r="AE2125" s="8">
        <v>0</v>
      </c>
      <c r="AF2125" s="8">
        <v>0</v>
      </c>
    </row>
    <row r="2126" spans="1:32" x14ac:dyDescent="0.25">
      <c r="A2126" s="6" t="s">
        <v>8337</v>
      </c>
      <c r="B2126" s="6" t="s">
        <v>8338</v>
      </c>
      <c r="C2126" s="6" t="s">
        <v>184</v>
      </c>
      <c r="D2126" s="7">
        <v>3</v>
      </c>
      <c r="E2126" s="8" t="s">
        <v>8465</v>
      </c>
      <c r="F2126" s="8">
        <v>0</v>
      </c>
      <c r="G2126" s="8">
        <v>0</v>
      </c>
      <c r="H2126" s="8">
        <f>VLOOKUP(E2126,[1]Hoja1!$E:$F,2,FALSE)</f>
        <v>0</v>
      </c>
      <c r="I2126" s="8">
        <f>VLOOKUP(E2126,[1]Hoja1!$E:$S,3,FALSE)</f>
        <v>0</v>
      </c>
      <c r="J2126" s="8">
        <f>VLOOKUP(E2126,[1]Hoja1!$E:$S,4,FALSE)</f>
        <v>0</v>
      </c>
      <c r="K2126" s="8">
        <f>VLOOKUP(E2126,[1]Hoja1!$E:$S,5,FALSE)</f>
        <v>0</v>
      </c>
      <c r="L2126" s="8">
        <f>VLOOKUP(E2126,[1]Hoja1!$E:$S,6,FALSE)</f>
        <v>0</v>
      </c>
      <c r="M2126" s="8">
        <f>VLOOKUP(E2126,[1]Hoja1!$E:$S,7,FALSE)</f>
        <v>0</v>
      </c>
      <c r="N2126" s="6"/>
      <c r="O2126" s="6" t="s">
        <v>2714</v>
      </c>
      <c r="P2126" s="6" t="s">
        <v>379</v>
      </c>
      <c r="Q2126" s="6" t="s">
        <v>8466</v>
      </c>
      <c r="R2126" s="6" t="s">
        <v>54</v>
      </c>
      <c r="S2126" s="7" t="s">
        <v>30</v>
      </c>
      <c r="T2126" s="7" t="s">
        <v>35</v>
      </c>
      <c r="U2126" s="7">
        <v>31</v>
      </c>
      <c r="V2126" s="6" t="s">
        <v>8338</v>
      </c>
      <c r="W2126" s="6" t="s">
        <v>5615</v>
      </c>
      <c r="X2126" s="6" t="s">
        <v>8356</v>
      </c>
      <c r="Y2126" s="8" t="s">
        <v>38</v>
      </c>
      <c r="Z2126" s="6" t="s">
        <v>8467</v>
      </c>
      <c r="AA2126" s="8">
        <v>0</v>
      </c>
      <c r="AB2126" s="8">
        <v>0</v>
      </c>
      <c r="AC2126" s="8">
        <v>0</v>
      </c>
      <c r="AD2126" s="8">
        <v>0</v>
      </c>
      <c r="AE2126" s="8">
        <v>0</v>
      </c>
      <c r="AF2126" s="8">
        <v>0</v>
      </c>
    </row>
    <row r="2127" spans="1:32" x14ac:dyDescent="0.25">
      <c r="A2127" s="6" t="s">
        <v>8337</v>
      </c>
      <c r="B2127" s="6" t="s">
        <v>8338</v>
      </c>
      <c r="C2127" s="6" t="s">
        <v>184</v>
      </c>
      <c r="D2127" s="7">
        <v>4</v>
      </c>
      <c r="E2127" s="8" t="s">
        <v>8468</v>
      </c>
      <c r="F2127" s="8" t="s">
        <v>30</v>
      </c>
      <c r="G2127" s="8">
        <v>32</v>
      </c>
      <c r="H2127" s="8">
        <f>VLOOKUP(E2127,[1]Hoja1!$E:$F,2,FALSE)</f>
        <v>0</v>
      </c>
      <c r="I2127" s="8">
        <f>VLOOKUP(E2127,[1]Hoja1!$E:$S,3,FALSE)</f>
        <v>0</v>
      </c>
      <c r="J2127" s="8">
        <f>VLOOKUP(E2127,[1]Hoja1!$E:$S,4,FALSE)</f>
        <v>0</v>
      </c>
      <c r="K2127" s="8">
        <f>VLOOKUP(E2127,[1]Hoja1!$E:$S,5,FALSE)</f>
        <v>0</v>
      </c>
      <c r="L2127" s="8">
        <f>VLOOKUP(E2127,[1]Hoja1!$E:$S,6,FALSE)</f>
        <v>0</v>
      </c>
      <c r="M2127" s="8">
        <f>VLOOKUP(E2127,[1]Hoja1!$E:$S,7,FALSE)</f>
        <v>0</v>
      </c>
      <c r="N2127" s="6"/>
      <c r="O2127" s="6" t="s">
        <v>7698</v>
      </c>
      <c r="P2127" s="6" t="s">
        <v>8469</v>
      </c>
      <c r="Q2127" s="6" t="s">
        <v>8470</v>
      </c>
      <c r="R2127" s="6" t="s">
        <v>54</v>
      </c>
      <c r="S2127" s="7" t="s">
        <v>35</v>
      </c>
      <c r="T2127" s="7" t="s">
        <v>35</v>
      </c>
      <c r="U2127" s="7">
        <v>52</v>
      </c>
      <c r="V2127" s="6" t="s">
        <v>8338</v>
      </c>
      <c r="W2127" s="6" t="s">
        <v>8347</v>
      </c>
      <c r="X2127" s="6" t="s">
        <v>8348</v>
      </c>
      <c r="Y2127" s="8" t="s">
        <v>38</v>
      </c>
      <c r="Z2127" s="6" t="s">
        <v>8471</v>
      </c>
      <c r="AA2127" s="8">
        <v>0</v>
      </c>
      <c r="AB2127" s="8">
        <v>0</v>
      </c>
      <c r="AC2127" s="8">
        <v>0</v>
      </c>
      <c r="AD2127" s="8">
        <v>0</v>
      </c>
      <c r="AE2127" s="8">
        <v>0</v>
      </c>
      <c r="AF2127" s="8">
        <v>0</v>
      </c>
    </row>
    <row r="2128" spans="1:32" x14ac:dyDescent="0.25">
      <c r="A2128" s="6" t="s">
        <v>8337</v>
      </c>
      <c r="B2128" s="6" t="s">
        <v>8338</v>
      </c>
      <c r="C2128" s="6" t="s">
        <v>200</v>
      </c>
      <c r="D2128" s="7">
        <v>1</v>
      </c>
      <c r="E2128" s="8" t="s">
        <v>8472</v>
      </c>
      <c r="F2128" s="8">
        <v>0</v>
      </c>
      <c r="G2128" s="8">
        <v>0</v>
      </c>
      <c r="H2128" s="8">
        <f>VLOOKUP(E2128,[1]Hoja1!$E:$F,2,FALSE)</f>
        <v>0</v>
      </c>
      <c r="I2128" s="8">
        <f>VLOOKUP(E2128,[1]Hoja1!$E:$S,3,FALSE)</f>
        <v>0</v>
      </c>
      <c r="J2128" s="8">
        <f>VLOOKUP(E2128,[1]Hoja1!$E:$S,4,FALSE)</f>
        <v>0</v>
      </c>
      <c r="K2128" s="8">
        <f>VLOOKUP(E2128,[1]Hoja1!$E:$S,5,FALSE)</f>
        <v>0</v>
      </c>
      <c r="L2128" s="8">
        <f>VLOOKUP(E2128,[1]Hoja1!$E:$S,6,FALSE)</f>
        <v>0</v>
      </c>
      <c r="M2128" s="8">
        <f>VLOOKUP(E2128,[1]Hoja1!$E:$S,7,FALSE)</f>
        <v>0</v>
      </c>
      <c r="N2128" s="6"/>
      <c r="O2128" s="6" t="s">
        <v>260</v>
      </c>
      <c r="P2128" s="6" t="s">
        <v>8473</v>
      </c>
      <c r="Q2128" s="6" t="s">
        <v>8474</v>
      </c>
      <c r="R2128" s="6" t="s">
        <v>54</v>
      </c>
      <c r="S2128" s="7" t="s">
        <v>35</v>
      </c>
      <c r="T2128" s="7" t="s">
        <v>35</v>
      </c>
      <c r="U2128" s="7">
        <v>38</v>
      </c>
      <c r="V2128" s="6" t="s">
        <v>8338</v>
      </c>
      <c r="W2128" s="6" t="s">
        <v>8347</v>
      </c>
      <c r="X2128" s="6" t="s">
        <v>8348</v>
      </c>
      <c r="Y2128" s="8" t="s">
        <v>38</v>
      </c>
      <c r="Z2128" s="6" t="s">
        <v>8475</v>
      </c>
      <c r="AA2128" s="8">
        <v>0</v>
      </c>
      <c r="AB2128" s="8">
        <v>0</v>
      </c>
      <c r="AC2128" s="8">
        <v>0</v>
      </c>
      <c r="AD2128" s="8">
        <v>0</v>
      </c>
      <c r="AE2128" s="8">
        <v>0</v>
      </c>
      <c r="AF2128" s="8">
        <v>0</v>
      </c>
    </row>
    <row r="2129" spans="1:32" x14ac:dyDescent="0.25">
      <c r="A2129" s="6" t="s">
        <v>8337</v>
      </c>
      <c r="B2129" s="6" t="s">
        <v>8338</v>
      </c>
      <c r="C2129" s="6" t="s">
        <v>200</v>
      </c>
      <c r="D2129" s="7">
        <v>2</v>
      </c>
      <c r="E2129" s="8" t="s">
        <v>8476</v>
      </c>
      <c r="F2129" s="8">
        <v>0</v>
      </c>
      <c r="G2129" s="8">
        <v>0</v>
      </c>
      <c r="H2129" s="8">
        <f>VLOOKUP(E2129,[1]Hoja1!$E:$F,2,FALSE)</f>
        <v>0</v>
      </c>
      <c r="I2129" s="8">
        <f>VLOOKUP(E2129,[1]Hoja1!$E:$S,3,FALSE)</f>
        <v>0</v>
      </c>
      <c r="J2129" s="8">
        <f>VLOOKUP(E2129,[1]Hoja1!$E:$S,4,FALSE)</f>
        <v>0</v>
      </c>
      <c r="K2129" s="8">
        <f>VLOOKUP(E2129,[1]Hoja1!$E:$S,5,FALSE)</f>
        <v>0</v>
      </c>
      <c r="L2129" s="8">
        <f>VLOOKUP(E2129,[1]Hoja1!$E:$S,6,FALSE)</f>
        <v>0</v>
      </c>
      <c r="M2129" s="8">
        <f>VLOOKUP(E2129,[1]Hoja1!$E:$S,7,FALSE)</f>
        <v>0</v>
      </c>
      <c r="N2129" s="6"/>
      <c r="O2129" s="6" t="s">
        <v>1735</v>
      </c>
      <c r="P2129" s="6" t="s">
        <v>8477</v>
      </c>
      <c r="Q2129" s="6" t="s">
        <v>8478</v>
      </c>
      <c r="R2129" s="6" t="s">
        <v>54</v>
      </c>
      <c r="S2129" s="7" t="s">
        <v>35</v>
      </c>
      <c r="T2129" s="7" t="s">
        <v>35</v>
      </c>
      <c r="U2129" s="7">
        <v>35</v>
      </c>
      <c r="V2129" s="6" t="s">
        <v>8338</v>
      </c>
      <c r="W2129" s="6" t="s">
        <v>8342</v>
      </c>
      <c r="X2129" s="6" t="s">
        <v>8343</v>
      </c>
      <c r="Y2129" s="8" t="s">
        <v>38</v>
      </c>
      <c r="Z2129" s="6" t="s">
        <v>8479</v>
      </c>
      <c r="AA2129" s="8">
        <v>0</v>
      </c>
      <c r="AB2129" s="8">
        <v>0</v>
      </c>
      <c r="AC2129" s="8">
        <v>0</v>
      </c>
      <c r="AD2129" s="8">
        <v>0</v>
      </c>
      <c r="AE2129" s="8">
        <v>0</v>
      </c>
      <c r="AF2129" s="8">
        <v>0</v>
      </c>
    </row>
    <row r="2130" spans="1:32" x14ac:dyDescent="0.25">
      <c r="A2130" s="6" t="s">
        <v>8337</v>
      </c>
      <c r="B2130" s="6" t="s">
        <v>8338</v>
      </c>
      <c r="C2130" s="6" t="s">
        <v>200</v>
      </c>
      <c r="D2130" s="7">
        <v>3</v>
      </c>
      <c r="E2130" s="8" t="s">
        <v>8480</v>
      </c>
      <c r="F2130" s="8">
        <v>0</v>
      </c>
      <c r="G2130" s="8">
        <v>0</v>
      </c>
      <c r="H2130" s="8">
        <f>VLOOKUP(E2130,[1]Hoja1!$E:$F,2,FALSE)</f>
        <v>0</v>
      </c>
      <c r="I2130" s="8">
        <f>VLOOKUP(E2130,[1]Hoja1!$E:$S,3,FALSE)</f>
        <v>0</v>
      </c>
      <c r="J2130" s="8">
        <f>VLOOKUP(E2130,[1]Hoja1!$E:$S,4,FALSE)</f>
        <v>0</v>
      </c>
      <c r="K2130" s="8">
        <f>VLOOKUP(E2130,[1]Hoja1!$E:$S,5,FALSE)</f>
        <v>0</v>
      </c>
      <c r="L2130" s="8">
        <f>VLOOKUP(E2130,[1]Hoja1!$E:$S,6,FALSE)</f>
        <v>0</v>
      </c>
      <c r="M2130" s="8">
        <f>VLOOKUP(E2130,[1]Hoja1!$E:$S,7,FALSE)</f>
        <v>0</v>
      </c>
      <c r="N2130" s="6"/>
      <c r="O2130" s="6" t="s">
        <v>742</v>
      </c>
      <c r="P2130" s="6" t="s">
        <v>44</v>
      </c>
      <c r="Q2130" s="6" t="s">
        <v>8481</v>
      </c>
      <c r="R2130" s="6" t="s">
        <v>34</v>
      </c>
      <c r="S2130" s="7" t="s">
        <v>35</v>
      </c>
      <c r="T2130" s="7" t="s">
        <v>35</v>
      </c>
      <c r="U2130" s="7">
        <v>48</v>
      </c>
      <c r="V2130" s="6" t="s">
        <v>8338</v>
      </c>
      <c r="W2130" s="6" t="s">
        <v>8347</v>
      </c>
      <c r="X2130" s="6" t="s">
        <v>8359</v>
      </c>
      <c r="Y2130" s="8" t="s">
        <v>38</v>
      </c>
      <c r="Z2130" s="6" t="s">
        <v>8482</v>
      </c>
      <c r="AA2130" s="8">
        <v>0</v>
      </c>
      <c r="AB2130" s="8">
        <v>0</v>
      </c>
      <c r="AC2130" s="8">
        <v>0</v>
      </c>
      <c r="AD2130" s="8">
        <v>0</v>
      </c>
      <c r="AE2130" s="8">
        <v>0</v>
      </c>
      <c r="AF2130" s="8">
        <v>0</v>
      </c>
    </row>
    <row r="2131" spans="1:32" x14ac:dyDescent="0.25">
      <c r="A2131" s="6" t="s">
        <v>8337</v>
      </c>
      <c r="B2131" s="6" t="s">
        <v>8338</v>
      </c>
      <c r="C2131" s="6" t="s">
        <v>200</v>
      </c>
      <c r="D2131" s="7">
        <v>4</v>
      </c>
      <c r="E2131" s="8" t="s">
        <v>8483</v>
      </c>
      <c r="F2131" s="8">
        <v>0</v>
      </c>
      <c r="G2131" s="8">
        <v>0</v>
      </c>
      <c r="H2131" s="8">
        <f>VLOOKUP(E2131,[1]Hoja1!$E:$F,2,FALSE)</f>
        <v>0</v>
      </c>
      <c r="I2131" s="8">
        <f>VLOOKUP(E2131,[1]Hoja1!$E:$S,3,FALSE)</f>
        <v>0</v>
      </c>
      <c r="J2131" s="8">
        <f>VLOOKUP(E2131,[1]Hoja1!$E:$S,4,FALSE)</f>
        <v>0</v>
      </c>
      <c r="K2131" s="8">
        <f>VLOOKUP(E2131,[1]Hoja1!$E:$S,5,FALSE)</f>
        <v>0</v>
      </c>
      <c r="L2131" s="8">
        <f>VLOOKUP(E2131,[1]Hoja1!$E:$S,6,FALSE)</f>
        <v>0</v>
      </c>
      <c r="M2131" s="8">
        <f>VLOOKUP(E2131,[1]Hoja1!$E:$S,7,FALSE)</f>
        <v>0</v>
      </c>
      <c r="N2131" s="6"/>
      <c r="O2131" s="6" t="s">
        <v>8484</v>
      </c>
      <c r="P2131" s="6" t="s">
        <v>7094</v>
      </c>
      <c r="Q2131" s="6" t="s">
        <v>8485</v>
      </c>
      <c r="R2131" s="6" t="s">
        <v>34</v>
      </c>
      <c r="S2131" s="7" t="s">
        <v>35</v>
      </c>
      <c r="T2131" s="7" t="s">
        <v>35</v>
      </c>
      <c r="U2131" s="7">
        <v>33</v>
      </c>
      <c r="V2131" s="6" t="s">
        <v>8338</v>
      </c>
      <c r="W2131" s="6" t="s">
        <v>8347</v>
      </c>
      <c r="X2131" s="6" t="s">
        <v>8348</v>
      </c>
      <c r="Y2131" s="8" t="s">
        <v>38</v>
      </c>
      <c r="Z2131" s="6" t="s">
        <v>8486</v>
      </c>
      <c r="AA2131" s="8">
        <v>0</v>
      </c>
      <c r="AB2131" s="8">
        <v>0</v>
      </c>
      <c r="AC2131" s="8">
        <v>0</v>
      </c>
      <c r="AD2131" s="8">
        <v>0</v>
      </c>
      <c r="AE2131" s="8">
        <v>0</v>
      </c>
      <c r="AF2131" s="8">
        <v>0</v>
      </c>
    </row>
    <row r="2132" spans="1:32" x14ac:dyDescent="0.25">
      <c r="A2132" s="6" t="s">
        <v>8337</v>
      </c>
      <c r="B2132" s="6" t="s">
        <v>8338</v>
      </c>
      <c r="C2132" s="6" t="s">
        <v>219</v>
      </c>
      <c r="D2132" s="7">
        <v>1</v>
      </c>
      <c r="E2132" s="8" t="s">
        <v>8487</v>
      </c>
      <c r="F2132" s="8">
        <v>0</v>
      </c>
      <c r="G2132" s="8">
        <v>0</v>
      </c>
      <c r="H2132" s="8">
        <f>VLOOKUP(E2132,[1]Hoja1!$E:$F,2,FALSE)</f>
        <v>0</v>
      </c>
      <c r="I2132" s="8">
        <f>VLOOKUP(E2132,[1]Hoja1!$E:$S,3,FALSE)</f>
        <v>0</v>
      </c>
      <c r="J2132" s="8">
        <f>VLOOKUP(E2132,[1]Hoja1!$E:$S,4,FALSE)</f>
        <v>0</v>
      </c>
      <c r="K2132" s="8">
        <f>VLOOKUP(E2132,[1]Hoja1!$E:$S,5,FALSE)</f>
        <v>0</v>
      </c>
      <c r="L2132" s="8">
        <f>VLOOKUP(E2132,[1]Hoja1!$E:$S,6,FALSE)</f>
        <v>0</v>
      </c>
      <c r="M2132" s="8">
        <f>VLOOKUP(E2132,[1]Hoja1!$E:$S,7,FALSE)</f>
        <v>0</v>
      </c>
      <c r="N2132" s="6"/>
      <c r="O2132" s="6" t="s">
        <v>240</v>
      </c>
      <c r="P2132" s="6" t="s">
        <v>579</v>
      </c>
      <c r="Q2132" s="6" t="s">
        <v>8488</v>
      </c>
      <c r="R2132" s="6" t="s">
        <v>34</v>
      </c>
      <c r="S2132" s="7" t="s">
        <v>35</v>
      </c>
      <c r="T2132" s="7" t="s">
        <v>35</v>
      </c>
      <c r="U2132" s="7">
        <v>39</v>
      </c>
      <c r="V2132" s="6" t="s">
        <v>8338</v>
      </c>
      <c r="W2132" s="6" t="s">
        <v>8347</v>
      </c>
      <c r="X2132" s="6" t="s">
        <v>8359</v>
      </c>
      <c r="Y2132" s="8" t="s">
        <v>38</v>
      </c>
      <c r="Z2132" s="6" t="s">
        <v>8489</v>
      </c>
      <c r="AA2132" s="8">
        <v>0</v>
      </c>
      <c r="AB2132" s="8">
        <v>0</v>
      </c>
      <c r="AC2132" s="8">
        <v>0</v>
      </c>
      <c r="AD2132" s="8">
        <v>0</v>
      </c>
      <c r="AE2132" s="8">
        <v>0</v>
      </c>
      <c r="AF2132" s="8">
        <v>0</v>
      </c>
    </row>
    <row r="2133" spans="1:32" x14ac:dyDescent="0.25">
      <c r="A2133" s="6" t="s">
        <v>8337</v>
      </c>
      <c r="B2133" s="6" t="s">
        <v>8338</v>
      </c>
      <c r="C2133" s="6" t="s">
        <v>219</v>
      </c>
      <c r="D2133" s="7">
        <v>2</v>
      </c>
      <c r="E2133" s="8" t="s">
        <v>8490</v>
      </c>
      <c r="F2133" s="8">
        <v>0</v>
      </c>
      <c r="G2133" s="8">
        <v>0</v>
      </c>
      <c r="H2133" s="8">
        <f>VLOOKUP(E2133,[1]Hoja1!$E:$F,2,FALSE)</f>
        <v>0</v>
      </c>
      <c r="I2133" s="8">
        <f>VLOOKUP(E2133,[1]Hoja1!$E:$S,3,FALSE)</f>
        <v>0</v>
      </c>
      <c r="J2133" s="8">
        <f>VLOOKUP(E2133,[1]Hoja1!$E:$S,4,FALSE)</f>
        <v>0</v>
      </c>
      <c r="K2133" s="8">
        <f>VLOOKUP(E2133,[1]Hoja1!$E:$S,5,FALSE)</f>
        <v>0</v>
      </c>
      <c r="L2133" s="8">
        <f>VLOOKUP(E2133,[1]Hoja1!$E:$S,6,FALSE)</f>
        <v>0</v>
      </c>
      <c r="M2133" s="8">
        <f>VLOOKUP(E2133,[1]Hoja1!$E:$S,7,FALSE)</f>
        <v>0</v>
      </c>
      <c r="N2133" s="6"/>
      <c r="O2133" s="6" t="s">
        <v>244</v>
      </c>
      <c r="P2133" s="6" t="s">
        <v>1969</v>
      </c>
      <c r="Q2133" s="6" t="s">
        <v>2501</v>
      </c>
      <c r="R2133" s="6" t="s">
        <v>34</v>
      </c>
      <c r="S2133" s="7" t="s">
        <v>30</v>
      </c>
      <c r="T2133" s="7" t="s">
        <v>35</v>
      </c>
      <c r="U2133" s="7">
        <v>36</v>
      </c>
      <c r="V2133" s="6" t="s">
        <v>80</v>
      </c>
      <c r="W2133" s="6" t="s">
        <v>80</v>
      </c>
      <c r="X2133" s="6" t="s">
        <v>957</v>
      </c>
      <c r="Y2133" s="8" t="s">
        <v>120</v>
      </c>
      <c r="Z2133" s="6" t="s">
        <v>8491</v>
      </c>
      <c r="AA2133" s="8">
        <v>0</v>
      </c>
      <c r="AB2133" s="8">
        <v>0</v>
      </c>
      <c r="AC2133" s="8">
        <v>0</v>
      </c>
      <c r="AD2133" s="8">
        <v>0</v>
      </c>
      <c r="AE2133" s="8">
        <v>0</v>
      </c>
      <c r="AF2133" s="8">
        <v>0</v>
      </c>
    </row>
    <row r="2134" spans="1:32" x14ac:dyDescent="0.25">
      <c r="A2134" s="6" t="s">
        <v>8337</v>
      </c>
      <c r="B2134" s="6" t="s">
        <v>8338</v>
      </c>
      <c r="C2134" s="6" t="s">
        <v>219</v>
      </c>
      <c r="D2134" s="7">
        <v>3</v>
      </c>
      <c r="E2134" s="8" t="s">
        <v>8492</v>
      </c>
      <c r="F2134" s="8">
        <v>0</v>
      </c>
      <c r="G2134" s="8">
        <v>0</v>
      </c>
      <c r="H2134" s="8">
        <f>VLOOKUP(E2134,[1]Hoja1!$E:$F,2,FALSE)</f>
        <v>0</v>
      </c>
      <c r="I2134" s="8">
        <f>VLOOKUP(E2134,[1]Hoja1!$E:$S,3,FALSE)</f>
        <v>0</v>
      </c>
      <c r="J2134" s="8">
        <f>VLOOKUP(E2134,[1]Hoja1!$E:$S,4,FALSE)</f>
        <v>0</v>
      </c>
      <c r="K2134" s="8">
        <f>VLOOKUP(E2134,[1]Hoja1!$E:$S,5,FALSE)</f>
        <v>0</v>
      </c>
      <c r="L2134" s="8">
        <f>VLOOKUP(E2134,[1]Hoja1!$E:$S,6,FALSE)</f>
        <v>0</v>
      </c>
      <c r="M2134" s="8">
        <f>VLOOKUP(E2134,[1]Hoja1!$E:$S,7,FALSE)</f>
        <v>0</v>
      </c>
      <c r="N2134" s="6"/>
      <c r="O2134" s="6" t="s">
        <v>886</v>
      </c>
      <c r="P2134" s="6" t="s">
        <v>4378</v>
      </c>
      <c r="Q2134" s="6" t="s">
        <v>8493</v>
      </c>
      <c r="R2134" s="6" t="s">
        <v>54</v>
      </c>
      <c r="S2134" s="7" t="s">
        <v>35</v>
      </c>
      <c r="T2134" s="7" t="s">
        <v>35</v>
      </c>
      <c r="U2134" s="7">
        <v>42</v>
      </c>
      <c r="V2134" s="6" t="s">
        <v>8338</v>
      </c>
      <c r="W2134" s="6" t="s">
        <v>8347</v>
      </c>
      <c r="X2134" s="6" t="s">
        <v>8348</v>
      </c>
      <c r="Y2134" s="8" t="s">
        <v>38</v>
      </c>
      <c r="Z2134" s="6" t="s">
        <v>8494</v>
      </c>
      <c r="AA2134" s="8">
        <v>0</v>
      </c>
      <c r="AB2134" s="8">
        <v>0</v>
      </c>
      <c r="AC2134" s="8">
        <v>0</v>
      </c>
      <c r="AD2134" s="8">
        <v>0</v>
      </c>
      <c r="AE2134" s="8">
        <v>0</v>
      </c>
      <c r="AF2134" s="8">
        <v>0</v>
      </c>
    </row>
    <row r="2135" spans="1:32" x14ac:dyDescent="0.25">
      <c r="A2135" s="6" t="s">
        <v>8337</v>
      </c>
      <c r="B2135" s="6" t="s">
        <v>8338</v>
      </c>
      <c r="C2135" s="6" t="s">
        <v>219</v>
      </c>
      <c r="D2135" s="7">
        <v>4</v>
      </c>
      <c r="E2135" s="8" t="s">
        <v>8495</v>
      </c>
      <c r="F2135" s="8">
        <v>0</v>
      </c>
      <c r="G2135" s="8">
        <v>0</v>
      </c>
      <c r="H2135" s="8">
        <f>VLOOKUP(E2135,[1]Hoja1!$E:$F,2,FALSE)</f>
        <v>0</v>
      </c>
      <c r="I2135" s="8">
        <f>VLOOKUP(E2135,[1]Hoja1!$E:$S,3,FALSE)</f>
        <v>0</v>
      </c>
      <c r="J2135" s="8">
        <f>VLOOKUP(E2135,[1]Hoja1!$E:$S,4,FALSE)</f>
        <v>0</v>
      </c>
      <c r="K2135" s="8">
        <f>VLOOKUP(E2135,[1]Hoja1!$E:$S,5,FALSE)</f>
        <v>0</v>
      </c>
      <c r="L2135" s="8">
        <f>VLOOKUP(E2135,[1]Hoja1!$E:$S,6,FALSE)</f>
        <v>0</v>
      </c>
      <c r="M2135" s="8">
        <f>VLOOKUP(E2135,[1]Hoja1!$E:$S,7,FALSE)</f>
        <v>0</v>
      </c>
      <c r="N2135" s="6"/>
      <c r="O2135" s="6" t="s">
        <v>90</v>
      </c>
      <c r="P2135" s="6" t="s">
        <v>8496</v>
      </c>
      <c r="Q2135" s="6" t="s">
        <v>8497</v>
      </c>
      <c r="R2135" s="6" t="s">
        <v>54</v>
      </c>
      <c r="S2135" s="7" t="s">
        <v>35</v>
      </c>
      <c r="T2135" s="7" t="s">
        <v>30</v>
      </c>
      <c r="U2135" s="7">
        <v>27</v>
      </c>
      <c r="V2135" s="6" t="s">
        <v>8338</v>
      </c>
      <c r="W2135" s="6" t="s">
        <v>8347</v>
      </c>
      <c r="X2135" s="6" t="s">
        <v>8359</v>
      </c>
      <c r="Y2135" s="8" t="s">
        <v>38</v>
      </c>
      <c r="Z2135" s="6" t="s">
        <v>8498</v>
      </c>
      <c r="AA2135" s="8">
        <v>0</v>
      </c>
      <c r="AB2135" s="8">
        <v>0</v>
      </c>
      <c r="AC2135" s="8">
        <v>0</v>
      </c>
      <c r="AD2135" s="8">
        <v>0</v>
      </c>
      <c r="AE2135" s="8">
        <v>0</v>
      </c>
      <c r="AF2135" s="8">
        <v>0</v>
      </c>
    </row>
    <row r="2136" spans="1:32" x14ac:dyDescent="0.25">
      <c r="A2136" s="6" t="s">
        <v>8337</v>
      </c>
      <c r="B2136" s="6" t="s">
        <v>8338</v>
      </c>
      <c r="C2136" s="6" t="s">
        <v>234</v>
      </c>
      <c r="D2136" s="7">
        <v>1</v>
      </c>
      <c r="E2136" s="8" t="s">
        <v>8499</v>
      </c>
      <c r="F2136" s="8">
        <v>0</v>
      </c>
      <c r="G2136" s="8">
        <v>0</v>
      </c>
      <c r="H2136" s="8">
        <f>VLOOKUP(E2136,[1]Hoja1!$E:$F,2,FALSE)</f>
        <v>0</v>
      </c>
      <c r="I2136" s="8">
        <f>VLOOKUP(E2136,[1]Hoja1!$E:$S,3,FALSE)</f>
        <v>0</v>
      </c>
      <c r="J2136" s="8">
        <f>VLOOKUP(E2136,[1]Hoja1!$E:$S,4,FALSE)</f>
        <v>0</v>
      </c>
      <c r="K2136" s="8">
        <f>VLOOKUP(E2136,[1]Hoja1!$E:$S,5,FALSE)</f>
        <v>0</v>
      </c>
      <c r="L2136" s="8">
        <f>VLOOKUP(E2136,[1]Hoja1!$E:$S,6,FALSE)</f>
        <v>0</v>
      </c>
      <c r="M2136" s="8">
        <f>VLOOKUP(E2136,[1]Hoja1!$E:$S,7,FALSE)</f>
        <v>0</v>
      </c>
      <c r="N2136" s="6"/>
      <c r="O2136" s="6" t="s">
        <v>540</v>
      </c>
      <c r="P2136" s="6" t="s">
        <v>8500</v>
      </c>
      <c r="Q2136" s="6" t="s">
        <v>1757</v>
      </c>
      <c r="R2136" s="6" t="s">
        <v>34</v>
      </c>
      <c r="S2136" s="7" t="s">
        <v>35</v>
      </c>
      <c r="T2136" s="7" t="s">
        <v>35</v>
      </c>
      <c r="U2136" s="7">
        <v>54</v>
      </c>
      <c r="V2136" s="6" t="s">
        <v>8338</v>
      </c>
      <c r="W2136" s="6" t="s">
        <v>5615</v>
      </c>
      <c r="X2136" s="6" t="s">
        <v>8356</v>
      </c>
      <c r="Y2136" s="8" t="s">
        <v>38</v>
      </c>
      <c r="Z2136" s="6" t="s">
        <v>8501</v>
      </c>
      <c r="AA2136" s="8">
        <v>0</v>
      </c>
      <c r="AB2136" s="8">
        <v>0</v>
      </c>
      <c r="AC2136" s="8">
        <v>0</v>
      </c>
      <c r="AD2136" s="8">
        <v>0</v>
      </c>
      <c r="AE2136" s="8">
        <v>0</v>
      </c>
      <c r="AF2136" s="8">
        <v>0</v>
      </c>
    </row>
    <row r="2137" spans="1:32" x14ac:dyDescent="0.25">
      <c r="A2137" s="6" t="s">
        <v>8337</v>
      </c>
      <c r="B2137" s="6" t="s">
        <v>8338</v>
      </c>
      <c r="C2137" s="6" t="s">
        <v>234</v>
      </c>
      <c r="D2137" s="7">
        <v>2</v>
      </c>
      <c r="E2137" s="8" t="s">
        <v>8502</v>
      </c>
      <c r="F2137" s="8">
        <v>0</v>
      </c>
      <c r="G2137" s="8">
        <v>0</v>
      </c>
      <c r="H2137" s="8">
        <f>VLOOKUP(E2137,[1]Hoja1!$E:$F,2,FALSE)</f>
        <v>0</v>
      </c>
      <c r="I2137" s="8">
        <f>VLOOKUP(E2137,[1]Hoja1!$E:$S,3,FALSE)</f>
        <v>0</v>
      </c>
      <c r="J2137" s="8">
        <f>VLOOKUP(E2137,[1]Hoja1!$E:$S,4,FALSE)</f>
        <v>0</v>
      </c>
      <c r="K2137" s="8">
        <f>VLOOKUP(E2137,[1]Hoja1!$E:$S,5,FALSE)</f>
        <v>0</v>
      </c>
      <c r="L2137" s="8">
        <f>VLOOKUP(E2137,[1]Hoja1!$E:$S,6,FALSE)</f>
        <v>0</v>
      </c>
      <c r="M2137" s="8">
        <f>VLOOKUP(E2137,[1]Hoja1!$E:$S,7,FALSE)</f>
        <v>0</v>
      </c>
      <c r="N2137" s="6"/>
      <c r="O2137" s="6" t="s">
        <v>967</v>
      </c>
      <c r="P2137" s="6" t="s">
        <v>8503</v>
      </c>
      <c r="Q2137" s="6" t="s">
        <v>8504</v>
      </c>
      <c r="R2137" s="6" t="s">
        <v>34</v>
      </c>
      <c r="S2137" s="7" t="s">
        <v>35</v>
      </c>
      <c r="T2137" s="7" t="s">
        <v>35</v>
      </c>
      <c r="U2137" s="7">
        <v>56</v>
      </c>
      <c r="V2137" s="6" t="s">
        <v>8338</v>
      </c>
      <c r="W2137" s="6" t="s">
        <v>5615</v>
      </c>
      <c r="X2137" s="6" t="s">
        <v>8356</v>
      </c>
      <c r="Y2137" s="8" t="s">
        <v>38</v>
      </c>
      <c r="Z2137" s="6" t="s">
        <v>8505</v>
      </c>
      <c r="AA2137" s="8">
        <v>0</v>
      </c>
      <c r="AB2137" s="8">
        <v>0</v>
      </c>
      <c r="AC2137" s="8">
        <v>0</v>
      </c>
      <c r="AD2137" s="8">
        <v>0</v>
      </c>
      <c r="AE2137" s="8">
        <v>0</v>
      </c>
      <c r="AF2137" s="8">
        <v>0</v>
      </c>
    </row>
    <row r="2138" spans="1:32" x14ac:dyDescent="0.25">
      <c r="A2138" s="6" t="s">
        <v>8337</v>
      </c>
      <c r="B2138" s="6" t="s">
        <v>8338</v>
      </c>
      <c r="C2138" s="6" t="s">
        <v>234</v>
      </c>
      <c r="D2138" s="7">
        <v>3</v>
      </c>
      <c r="E2138" s="8" t="s">
        <v>8506</v>
      </c>
      <c r="F2138" s="8">
        <v>0</v>
      </c>
      <c r="G2138" s="8">
        <v>0</v>
      </c>
      <c r="H2138" s="8">
        <f>VLOOKUP(E2138,[1]Hoja1!$E:$F,2,FALSE)</f>
        <v>0</v>
      </c>
      <c r="I2138" s="8">
        <f>VLOOKUP(E2138,[1]Hoja1!$E:$S,3,FALSE)</f>
        <v>0</v>
      </c>
      <c r="J2138" s="8">
        <f>VLOOKUP(E2138,[1]Hoja1!$E:$S,4,FALSE)</f>
        <v>0</v>
      </c>
      <c r="K2138" s="8">
        <f>VLOOKUP(E2138,[1]Hoja1!$E:$S,5,FALSE)</f>
        <v>0</v>
      </c>
      <c r="L2138" s="8">
        <f>VLOOKUP(E2138,[1]Hoja1!$E:$S,6,FALSE)</f>
        <v>0</v>
      </c>
      <c r="M2138" s="8">
        <f>VLOOKUP(E2138,[1]Hoja1!$E:$S,7,FALSE)</f>
        <v>0</v>
      </c>
      <c r="N2138" s="6"/>
      <c r="O2138" s="6" t="s">
        <v>147</v>
      </c>
      <c r="P2138" s="6" t="s">
        <v>8507</v>
      </c>
      <c r="Q2138" s="6" t="s">
        <v>8508</v>
      </c>
      <c r="R2138" s="6" t="s">
        <v>54</v>
      </c>
      <c r="S2138" s="7" t="s">
        <v>35</v>
      </c>
      <c r="T2138" s="7" t="s">
        <v>35</v>
      </c>
      <c r="U2138" s="7">
        <v>35</v>
      </c>
      <c r="V2138" s="6" t="s">
        <v>8338</v>
      </c>
      <c r="W2138" s="6" t="s">
        <v>5615</v>
      </c>
      <c r="X2138" s="6" t="s">
        <v>8356</v>
      </c>
      <c r="Y2138" s="8" t="s">
        <v>38</v>
      </c>
      <c r="Z2138" s="6" t="s">
        <v>8509</v>
      </c>
      <c r="AA2138" s="8">
        <v>0</v>
      </c>
      <c r="AB2138" s="8">
        <v>0</v>
      </c>
      <c r="AC2138" s="8">
        <v>0</v>
      </c>
      <c r="AD2138" s="8">
        <v>0</v>
      </c>
      <c r="AE2138" s="8">
        <v>0</v>
      </c>
      <c r="AF2138" s="8">
        <v>0</v>
      </c>
    </row>
    <row r="2139" spans="1:32" x14ac:dyDescent="0.25">
      <c r="A2139" s="6" t="s">
        <v>8337</v>
      </c>
      <c r="B2139" s="6" t="s">
        <v>8338</v>
      </c>
      <c r="C2139" s="6" t="s">
        <v>234</v>
      </c>
      <c r="D2139" s="7">
        <v>4</v>
      </c>
      <c r="E2139" s="8" t="s">
        <v>8510</v>
      </c>
      <c r="F2139" s="8">
        <v>0</v>
      </c>
      <c r="G2139" s="8">
        <v>0</v>
      </c>
      <c r="H2139" s="8">
        <f>VLOOKUP(E2139,[1]Hoja1!$E:$F,2,FALSE)</f>
        <v>0</v>
      </c>
      <c r="I2139" s="8">
        <f>VLOOKUP(E2139,[1]Hoja1!$E:$S,3,FALSE)</f>
        <v>0</v>
      </c>
      <c r="J2139" s="8">
        <f>VLOOKUP(E2139,[1]Hoja1!$E:$S,4,FALSE)</f>
        <v>0</v>
      </c>
      <c r="K2139" s="8">
        <f>VLOOKUP(E2139,[1]Hoja1!$E:$S,5,FALSE)</f>
        <v>0</v>
      </c>
      <c r="L2139" s="8">
        <f>VLOOKUP(E2139,[1]Hoja1!$E:$S,6,FALSE)</f>
        <v>0</v>
      </c>
      <c r="M2139" s="8">
        <f>VLOOKUP(E2139,[1]Hoja1!$E:$S,7,FALSE)</f>
        <v>0</v>
      </c>
      <c r="N2139" s="6"/>
      <c r="O2139" s="6" t="s">
        <v>2064</v>
      </c>
      <c r="P2139" s="6" t="s">
        <v>8511</v>
      </c>
      <c r="Q2139" s="6" t="s">
        <v>8512</v>
      </c>
      <c r="R2139" s="6" t="s">
        <v>54</v>
      </c>
      <c r="S2139" s="7" t="s">
        <v>35</v>
      </c>
      <c r="T2139" s="7" t="s">
        <v>35</v>
      </c>
      <c r="U2139" s="7">
        <v>39</v>
      </c>
      <c r="V2139" s="6" t="s">
        <v>8338</v>
      </c>
      <c r="W2139" s="6" t="s">
        <v>5615</v>
      </c>
      <c r="X2139" s="6" t="s">
        <v>8356</v>
      </c>
      <c r="Y2139" s="8" t="s">
        <v>38</v>
      </c>
      <c r="Z2139" s="6" t="s">
        <v>8513</v>
      </c>
      <c r="AA2139" s="8">
        <v>0</v>
      </c>
      <c r="AB2139" s="8">
        <v>0</v>
      </c>
      <c r="AC2139" s="8">
        <v>0</v>
      </c>
      <c r="AD2139" s="8">
        <v>0</v>
      </c>
      <c r="AE2139" s="8">
        <v>0</v>
      </c>
      <c r="AF2139" s="8">
        <v>0</v>
      </c>
    </row>
    <row r="2140" spans="1:32" x14ac:dyDescent="0.25">
      <c r="A2140" s="6" t="s">
        <v>8337</v>
      </c>
      <c r="B2140" s="6" t="s">
        <v>8338</v>
      </c>
      <c r="C2140" s="6" t="s">
        <v>248</v>
      </c>
      <c r="D2140" s="7">
        <v>1</v>
      </c>
      <c r="E2140" s="8" t="s">
        <v>8514</v>
      </c>
      <c r="F2140" s="8">
        <v>0</v>
      </c>
      <c r="G2140" s="8">
        <v>0</v>
      </c>
      <c r="H2140" s="8">
        <f>VLOOKUP(E2140,[1]Hoja1!$E:$F,2,FALSE)</f>
        <v>0</v>
      </c>
      <c r="I2140" s="8">
        <f>VLOOKUP(E2140,[1]Hoja1!$E:$S,3,FALSE)</f>
        <v>0</v>
      </c>
      <c r="J2140" s="8">
        <f>VLOOKUP(E2140,[1]Hoja1!$E:$S,4,FALSE)</f>
        <v>0</v>
      </c>
      <c r="K2140" s="8">
        <f>VLOOKUP(E2140,[1]Hoja1!$E:$S,5,FALSE)</f>
        <v>0</v>
      </c>
      <c r="L2140" s="8">
        <f>VLOOKUP(E2140,[1]Hoja1!$E:$S,6,FALSE)</f>
        <v>0</v>
      </c>
      <c r="M2140" s="8">
        <f>VLOOKUP(E2140,[1]Hoja1!$E:$S,7,FALSE)</f>
        <v>0</v>
      </c>
      <c r="N2140" s="6"/>
      <c r="O2140" s="6" t="s">
        <v>8515</v>
      </c>
      <c r="P2140" s="6" t="s">
        <v>44</v>
      </c>
      <c r="Q2140" s="6" t="s">
        <v>4037</v>
      </c>
      <c r="R2140" s="6" t="s">
        <v>34</v>
      </c>
      <c r="S2140" s="7" t="s">
        <v>35</v>
      </c>
      <c r="T2140" s="7" t="s">
        <v>35</v>
      </c>
      <c r="U2140" s="7">
        <v>56</v>
      </c>
      <c r="V2140" s="6" t="s">
        <v>8338</v>
      </c>
      <c r="W2140" s="6" t="s">
        <v>8347</v>
      </c>
      <c r="X2140" s="6" t="s">
        <v>1632</v>
      </c>
      <c r="Y2140" s="8" t="s">
        <v>38</v>
      </c>
      <c r="Z2140" s="6" t="s">
        <v>8516</v>
      </c>
      <c r="AA2140" s="8">
        <v>0</v>
      </c>
      <c r="AB2140" s="8">
        <v>0</v>
      </c>
      <c r="AC2140" s="8">
        <v>0</v>
      </c>
      <c r="AD2140" s="8">
        <v>0</v>
      </c>
      <c r="AE2140" s="8">
        <v>0</v>
      </c>
      <c r="AF2140" s="8">
        <v>0</v>
      </c>
    </row>
    <row r="2141" spans="1:32" x14ac:dyDescent="0.25">
      <c r="A2141" s="6" t="s">
        <v>8337</v>
      </c>
      <c r="B2141" s="6" t="s">
        <v>8338</v>
      </c>
      <c r="C2141" s="6" t="s">
        <v>248</v>
      </c>
      <c r="D2141" s="7">
        <v>2</v>
      </c>
      <c r="E2141" s="8" t="s">
        <v>8517</v>
      </c>
      <c r="F2141" s="8">
        <v>0</v>
      </c>
      <c r="G2141" s="8">
        <v>0</v>
      </c>
      <c r="H2141" s="8">
        <f>VLOOKUP(E2141,[1]Hoja1!$E:$F,2,FALSE)</f>
        <v>0</v>
      </c>
      <c r="I2141" s="8">
        <f>VLOOKUP(E2141,[1]Hoja1!$E:$S,3,FALSE)</f>
        <v>0</v>
      </c>
      <c r="J2141" s="8">
        <f>VLOOKUP(E2141,[1]Hoja1!$E:$S,4,FALSE)</f>
        <v>0</v>
      </c>
      <c r="K2141" s="8">
        <f>VLOOKUP(E2141,[1]Hoja1!$E:$S,5,FALSE)</f>
        <v>0</v>
      </c>
      <c r="L2141" s="8">
        <f>VLOOKUP(E2141,[1]Hoja1!$E:$S,6,FALSE)</f>
        <v>0</v>
      </c>
      <c r="M2141" s="8">
        <f>VLOOKUP(E2141,[1]Hoja1!$E:$S,7,FALSE)</f>
        <v>0</v>
      </c>
      <c r="N2141" s="6"/>
      <c r="O2141" s="6" t="s">
        <v>8518</v>
      </c>
      <c r="P2141" s="6" t="s">
        <v>116</v>
      </c>
      <c r="Q2141" s="6" t="s">
        <v>8519</v>
      </c>
      <c r="R2141" s="6" t="s">
        <v>54</v>
      </c>
      <c r="S2141" s="7" t="s">
        <v>35</v>
      </c>
      <c r="T2141" s="7" t="s">
        <v>35</v>
      </c>
      <c r="U2141" s="7">
        <v>53</v>
      </c>
      <c r="V2141" s="6" t="s">
        <v>8338</v>
      </c>
      <c r="W2141" s="6" t="s">
        <v>8347</v>
      </c>
      <c r="X2141" s="6" t="s">
        <v>8388</v>
      </c>
      <c r="Y2141" s="8" t="s">
        <v>38</v>
      </c>
      <c r="Z2141" s="6" t="s">
        <v>8520</v>
      </c>
      <c r="AA2141" s="8">
        <v>0</v>
      </c>
      <c r="AB2141" s="8">
        <v>0</v>
      </c>
      <c r="AC2141" s="8">
        <v>0</v>
      </c>
      <c r="AD2141" s="8">
        <v>0</v>
      </c>
      <c r="AE2141" s="8">
        <v>0</v>
      </c>
      <c r="AF2141" s="8">
        <v>0</v>
      </c>
    </row>
    <row r="2142" spans="1:32" x14ac:dyDescent="0.25">
      <c r="A2142" s="6" t="s">
        <v>8337</v>
      </c>
      <c r="B2142" s="6" t="s">
        <v>8338</v>
      </c>
      <c r="C2142" s="6" t="s">
        <v>248</v>
      </c>
      <c r="D2142" s="7">
        <v>3</v>
      </c>
      <c r="E2142" s="8" t="s">
        <v>8521</v>
      </c>
      <c r="F2142" s="8" t="s">
        <v>30</v>
      </c>
      <c r="G2142" s="8">
        <v>15</v>
      </c>
      <c r="H2142" s="8">
        <f>VLOOKUP(E2142,[1]Hoja1!$E:$F,2,FALSE)</f>
        <v>0</v>
      </c>
      <c r="I2142" s="8">
        <f>VLOOKUP(E2142,[1]Hoja1!$E:$S,3,FALSE)</f>
        <v>0</v>
      </c>
      <c r="J2142" s="8">
        <f>VLOOKUP(E2142,[1]Hoja1!$E:$S,4,FALSE)</f>
        <v>0</v>
      </c>
      <c r="K2142" s="8">
        <f>VLOOKUP(E2142,[1]Hoja1!$E:$S,5,FALSE)</f>
        <v>0</v>
      </c>
      <c r="L2142" s="8">
        <f>VLOOKUP(E2142,[1]Hoja1!$E:$S,6,FALSE)</f>
        <v>0</v>
      </c>
      <c r="M2142" s="8">
        <f>VLOOKUP(E2142,[1]Hoja1!$E:$S,7,FALSE)</f>
        <v>0</v>
      </c>
      <c r="N2142" s="6"/>
      <c r="O2142" s="6" t="s">
        <v>69</v>
      </c>
      <c r="P2142" s="6" t="s">
        <v>221</v>
      </c>
      <c r="Q2142" s="6" t="s">
        <v>8522</v>
      </c>
      <c r="R2142" s="6" t="s">
        <v>34</v>
      </c>
      <c r="S2142" s="7" t="s">
        <v>35</v>
      </c>
      <c r="T2142" s="7" t="s">
        <v>35</v>
      </c>
      <c r="U2142" s="7">
        <v>36</v>
      </c>
      <c r="V2142" s="6" t="s">
        <v>8338</v>
      </c>
      <c r="W2142" s="6" t="s">
        <v>8347</v>
      </c>
      <c r="X2142" s="6" t="s">
        <v>8348</v>
      </c>
      <c r="Y2142" s="8" t="s">
        <v>38</v>
      </c>
      <c r="Z2142" s="6" t="s">
        <v>8523</v>
      </c>
      <c r="AA2142" s="8">
        <v>0</v>
      </c>
      <c r="AB2142" s="8">
        <v>0</v>
      </c>
      <c r="AC2142" s="8">
        <v>0</v>
      </c>
      <c r="AD2142" s="8">
        <v>0</v>
      </c>
      <c r="AE2142" s="8">
        <v>0</v>
      </c>
      <c r="AF2142" s="8">
        <v>0</v>
      </c>
    </row>
    <row r="2143" spans="1:32" x14ac:dyDescent="0.25">
      <c r="A2143" s="6" t="s">
        <v>8337</v>
      </c>
      <c r="B2143" s="6" t="s">
        <v>8338</v>
      </c>
      <c r="C2143" s="6" t="s">
        <v>248</v>
      </c>
      <c r="D2143" s="7">
        <v>4</v>
      </c>
      <c r="E2143" s="8" t="s">
        <v>8524</v>
      </c>
      <c r="F2143" s="8">
        <v>0</v>
      </c>
      <c r="G2143" s="8">
        <v>0</v>
      </c>
      <c r="H2143" s="8">
        <f>VLOOKUP(E2143,[1]Hoja1!$E:$F,2,FALSE)</f>
        <v>0</v>
      </c>
      <c r="I2143" s="8">
        <f>VLOOKUP(E2143,[1]Hoja1!$E:$S,3,FALSE)</f>
        <v>0</v>
      </c>
      <c r="J2143" s="8">
        <f>VLOOKUP(E2143,[1]Hoja1!$E:$S,4,FALSE)</f>
        <v>0</v>
      </c>
      <c r="K2143" s="8">
        <f>VLOOKUP(E2143,[1]Hoja1!$E:$S,5,FALSE)</f>
        <v>0</v>
      </c>
      <c r="L2143" s="8">
        <f>VLOOKUP(E2143,[1]Hoja1!$E:$S,6,FALSE)</f>
        <v>0</v>
      </c>
      <c r="M2143" s="8">
        <f>VLOOKUP(E2143,[1]Hoja1!$E:$S,7,FALSE)</f>
        <v>0</v>
      </c>
      <c r="N2143" s="6"/>
      <c r="O2143" s="6" t="s">
        <v>7063</v>
      </c>
      <c r="P2143" s="6" t="s">
        <v>873</v>
      </c>
      <c r="Q2143" s="6" t="s">
        <v>8525</v>
      </c>
      <c r="R2143" s="6" t="s">
        <v>54</v>
      </c>
      <c r="S2143" s="7" t="s">
        <v>35</v>
      </c>
      <c r="T2143" s="7" t="s">
        <v>35</v>
      </c>
      <c r="U2143" s="7">
        <v>60</v>
      </c>
      <c r="V2143" s="6" t="s">
        <v>8338</v>
      </c>
      <c r="W2143" s="6" t="s">
        <v>8347</v>
      </c>
      <c r="X2143" s="6" t="s">
        <v>1632</v>
      </c>
      <c r="Y2143" s="8" t="s">
        <v>38</v>
      </c>
      <c r="Z2143" s="6" t="s">
        <v>8526</v>
      </c>
      <c r="AA2143" s="8">
        <v>0</v>
      </c>
      <c r="AB2143" s="8">
        <v>0</v>
      </c>
      <c r="AC2143" s="8">
        <v>0</v>
      </c>
      <c r="AD2143" s="8">
        <v>0</v>
      </c>
      <c r="AE2143" s="8">
        <v>0</v>
      </c>
      <c r="AF2143" s="8">
        <v>0</v>
      </c>
    </row>
    <row r="2144" spans="1:32" x14ac:dyDescent="0.25">
      <c r="A2144" s="6" t="s">
        <v>8337</v>
      </c>
      <c r="B2144" s="6" t="s">
        <v>8338</v>
      </c>
      <c r="C2144" s="6" t="s">
        <v>264</v>
      </c>
      <c r="D2144" s="7">
        <v>1</v>
      </c>
      <c r="E2144" s="8" t="s">
        <v>8527</v>
      </c>
      <c r="F2144" s="8">
        <v>0</v>
      </c>
      <c r="G2144" s="8">
        <v>0</v>
      </c>
      <c r="H2144" s="8">
        <f>VLOOKUP(E2144,[1]Hoja1!$E:$F,2,FALSE)</f>
        <v>0</v>
      </c>
      <c r="I2144" s="8">
        <f>VLOOKUP(E2144,[1]Hoja1!$E:$S,3,FALSE)</f>
        <v>0</v>
      </c>
      <c r="J2144" s="8">
        <f>VLOOKUP(E2144,[1]Hoja1!$E:$S,4,FALSE)</f>
        <v>0</v>
      </c>
      <c r="K2144" s="8">
        <f>VLOOKUP(E2144,[1]Hoja1!$E:$S,5,FALSE)</f>
        <v>0</v>
      </c>
      <c r="L2144" s="8">
        <f>VLOOKUP(E2144,[1]Hoja1!$E:$S,6,FALSE)</f>
        <v>0</v>
      </c>
      <c r="M2144" s="8">
        <f>VLOOKUP(E2144,[1]Hoja1!$E:$S,7,FALSE)</f>
        <v>0</v>
      </c>
      <c r="N2144" s="6"/>
      <c r="O2144" s="6" t="s">
        <v>1072</v>
      </c>
      <c r="P2144" s="6" t="s">
        <v>245</v>
      </c>
      <c r="Q2144" s="6" t="s">
        <v>8528</v>
      </c>
      <c r="R2144" s="6" t="s">
        <v>34</v>
      </c>
      <c r="S2144" s="7" t="s">
        <v>35</v>
      </c>
      <c r="T2144" s="7" t="s">
        <v>35</v>
      </c>
      <c r="U2144" s="7">
        <v>57</v>
      </c>
      <c r="V2144" s="6" t="s">
        <v>8338</v>
      </c>
      <c r="W2144" s="6" t="s">
        <v>8347</v>
      </c>
      <c r="X2144" s="6" t="s">
        <v>1632</v>
      </c>
      <c r="Y2144" s="8" t="s">
        <v>38</v>
      </c>
      <c r="Z2144" s="6" t="s">
        <v>8529</v>
      </c>
      <c r="AA2144" s="8">
        <v>0</v>
      </c>
      <c r="AB2144" s="8">
        <v>0</v>
      </c>
      <c r="AC2144" s="8">
        <v>0</v>
      </c>
      <c r="AD2144" s="8">
        <v>0</v>
      </c>
      <c r="AE2144" s="8">
        <v>0</v>
      </c>
      <c r="AF2144" s="8">
        <v>0</v>
      </c>
    </row>
    <row r="2145" spans="1:32" x14ac:dyDescent="0.25">
      <c r="A2145" s="6" t="s">
        <v>8337</v>
      </c>
      <c r="B2145" s="6" t="s">
        <v>8338</v>
      </c>
      <c r="C2145" s="6" t="s">
        <v>264</v>
      </c>
      <c r="D2145" s="7">
        <v>2</v>
      </c>
      <c r="E2145" s="8" t="s">
        <v>8530</v>
      </c>
      <c r="F2145" s="8">
        <v>0</v>
      </c>
      <c r="G2145" s="8">
        <v>0</v>
      </c>
      <c r="H2145" s="8">
        <f>VLOOKUP(E2145,[1]Hoja1!$E:$F,2,FALSE)</f>
        <v>45</v>
      </c>
      <c r="I2145" s="8" t="str">
        <f>VLOOKUP(E2145,[1]Hoja1!$E:$S,3,FALSE)</f>
        <v>MOVIMIENTO REGIONAL O DEPARTAMENTAL MOVIMIENTO POLITICO REGIONAL UNIPOL</v>
      </c>
      <c r="J2145" s="8">
        <f>VLOOKUP(E2145,[1]Hoja1!$E:$S,4,FALSE)</f>
        <v>2003</v>
      </c>
      <c r="K2145" s="8">
        <f>VLOOKUP(E2145,[1]Hoja1!$E:$S,5,FALSE)</f>
        <v>2006</v>
      </c>
      <c r="L2145" s="8">
        <f>VLOOKUP(E2145,[1]Hoja1!$E:$S,6,FALSE)</f>
        <v>11</v>
      </c>
      <c r="M2145" s="8" t="str">
        <f>VLOOKUP(E2145,[1]Hoja1!$E:$S,7,FALSE)</f>
        <v>REGIDOR DISTRITAL</v>
      </c>
      <c r="N2145" s="6"/>
      <c r="O2145" s="6" t="s">
        <v>44</v>
      </c>
      <c r="P2145" s="6" t="s">
        <v>221</v>
      </c>
      <c r="Q2145" s="6" t="s">
        <v>574</v>
      </c>
      <c r="R2145" s="6" t="s">
        <v>34</v>
      </c>
      <c r="S2145" s="7" t="s">
        <v>35</v>
      </c>
      <c r="T2145" s="7" t="s">
        <v>35</v>
      </c>
      <c r="U2145" s="7">
        <v>54</v>
      </c>
      <c r="V2145" s="6" t="s">
        <v>8338</v>
      </c>
      <c r="W2145" s="6" t="s">
        <v>8347</v>
      </c>
      <c r="X2145" s="6" t="s">
        <v>1632</v>
      </c>
      <c r="Y2145" s="8" t="s">
        <v>38</v>
      </c>
      <c r="Z2145" s="6" t="s">
        <v>8531</v>
      </c>
      <c r="AA2145" s="8">
        <v>45</v>
      </c>
      <c r="AB2145" s="8" t="s">
        <v>8532</v>
      </c>
      <c r="AC2145" s="8">
        <v>2003</v>
      </c>
      <c r="AD2145" s="8">
        <v>2006</v>
      </c>
      <c r="AE2145" s="8">
        <v>11</v>
      </c>
      <c r="AF2145" s="8" t="s">
        <v>322</v>
      </c>
    </row>
    <row r="2146" spans="1:32" x14ac:dyDescent="0.25">
      <c r="A2146" s="6" t="s">
        <v>8337</v>
      </c>
      <c r="B2146" s="6" t="s">
        <v>8338</v>
      </c>
      <c r="C2146" s="6" t="s">
        <v>264</v>
      </c>
      <c r="D2146" s="7">
        <v>3</v>
      </c>
      <c r="E2146" s="8" t="s">
        <v>8533</v>
      </c>
      <c r="F2146" s="8">
        <v>0</v>
      </c>
      <c r="G2146" s="8">
        <v>0</v>
      </c>
      <c r="H2146" s="8">
        <f>VLOOKUP(E2146,[1]Hoja1!$E:$F,2,FALSE)</f>
        <v>0</v>
      </c>
      <c r="I2146" s="8">
        <f>VLOOKUP(E2146,[1]Hoja1!$E:$S,3,FALSE)</f>
        <v>0</v>
      </c>
      <c r="J2146" s="8">
        <f>VLOOKUP(E2146,[1]Hoja1!$E:$S,4,FALSE)</f>
        <v>0</v>
      </c>
      <c r="K2146" s="8">
        <f>VLOOKUP(E2146,[1]Hoja1!$E:$S,5,FALSE)</f>
        <v>0</v>
      </c>
      <c r="L2146" s="8">
        <f>VLOOKUP(E2146,[1]Hoja1!$E:$S,6,FALSE)</f>
        <v>0</v>
      </c>
      <c r="M2146" s="8">
        <f>VLOOKUP(E2146,[1]Hoja1!$E:$S,7,FALSE)</f>
        <v>0</v>
      </c>
      <c r="N2146" s="6"/>
      <c r="O2146" s="6" t="s">
        <v>700</v>
      </c>
      <c r="P2146" s="6" t="s">
        <v>2120</v>
      </c>
      <c r="Q2146" s="6" t="s">
        <v>8534</v>
      </c>
      <c r="R2146" s="6" t="s">
        <v>54</v>
      </c>
      <c r="S2146" s="7" t="s">
        <v>35</v>
      </c>
      <c r="T2146" s="7" t="s">
        <v>35</v>
      </c>
      <c r="U2146" s="7">
        <v>52</v>
      </c>
      <c r="V2146" s="6" t="s">
        <v>8338</v>
      </c>
      <c r="W2146" s="6" t="s">
        <v>8347</v>
      </c>
      <c r="X2146" s="6" t="s">
        <v>8348</v>
      </c>
      <c r="Y2146" s="8" t="s">
        <v>38</v>
      </c>
      <c r="Z2146" s="6" t="s">
        <v>8535</v>
      </c>
      <c r="AA2146" s="8">
        <v>0</v>
      </c>
      <c r="AB2146" s="8">
        <v>0</v>
      </c>
      <c r="AC2146" s="8">
        <v>0</v>
      </c>
      <c r="AD2146" s="8">
        <v>0</v>
      </c>
      <c r="AE2146" s="8">
        <v>0</v>
      </c>
      <c r="AF2146" s="8">
        <v>0</v>
      </c>
    </row>
    <row r="2147" spans="1:32" x14ac:dyDescent="0.25">
      <c r="A2147" s="6" t="s">
        <v>8337</v>
      </c>
      <c r="B2147" s="6" t="s">
        <v>8338</v>
      </c>
      <c r="C2147" s="6" t="s">
        <v>264</v>
      </c>
      <c r="D2147" s="7">
        <v>4</v>
      </c>
      <c r="E2147" s="8" t="s">
        <v>8536</v>
      </c>
      <c r="F2147" s="8">
        <v>0</v>
      </c>
      <c r="G2147" s="8">
        <v>0</v>
      </c>
      <c r="H2147" s="8">
        <f>VLOOKUP(E2147,[1]Hoja1!$E:$F,2,FALSE)</f>
        <v>-1</v>
      </c>
      <c r="I2147" s="8" t="str">
        <f>VLOOKUP(E2147,[1]Hoja1!$E:$S,3,FALSE)</f>
        <v>MOVIMIENTO INTEGRACIÓN LORETANA MIL</v>
      </c>
      <c r="J2147" s="8">
        <f>VLOOKUP(E2147,[1]Hoja1!$E:$S,4,FALSE)</f>
        <v>2013</v>
      </c>
      <c r="K2147" s="8">
        <f>VLOOKUP(E2147,[1]Hoja1!$E:$S,5,FALSE)</f>
        <v>2015</v>
      </c>
      <c r="L2147" s="8">
        <f>VLOOKUP(E2147,[1]Hoja1!$E:$S,6,FALSE)</f>
        <v>12</v>
      </c>
      <c r="M2147" s="8" t="str">
        <f>VLOOKUP(E2147,[1]Hoja1!$E:$S,7,FALSE)</f>
        <v>CONSEJERO REGIONAL</v>
      </c>
      <c r="N2147" s="6"/>
      <c r="O2147" s="6" t="s">
        <v>8537</v>
      </c>
      <c r="P2147" s="6" t="s">
        <v>1898</v>
      </c>
      <c r="Q2147" s="6" t="s">
        <v>8538</v>
      </c>
      <c r="R2147" s="6" t="s">
        <v>54</v>
      </c>
      <c r="S2147" s="7" t="s">
        <v>35</v>
      </c>
      <c r="T2147" s="7" t="s">
        <v>35</v>
      </c>
      <c r="U2147" s="7">
        <v>43</v>
      </c>
      <c r="V2147" s="6" t="s">
        <v>8338</v>
      </c>
      <c r="W2147" s="6" t="s">
        <v>8223</v>
      </c>
      <c r="X2147" s="6" t="s">
        <v>8223</v>
      </c>
      <c r="Y2147" s="8" t="s">
        <v>38</v>
      </c>
      <c r="Z2147" s="6" t="s">
        <v>8539</v>
      </c>
      <c r="AA2147" s="8">
        <v>-1</v>
      </c>
      <c r="AB2147" s="8" t="s">
        <v>8540</v>
      </c>
      <c r="AC2147" s="8">
        <v>2013</v>
      </c>
      <c r="AD2147" s="8">
        <v>2015</v>
      </c>
      <c r="AE2147" s="8">
        <v>12</v>
      </c>
      <c r="AF2147" s="8" t="s">
        <v>41</v>
      </c>
    </row>
    <row r="2148" spans="1:32" x14ac:dyDescent="0.25">
      <c r="A2148" s="6" t="s">
        <v>8337</v>
      </c>
      <c r="B2148" s="6" t="s">
        <v>8338</v>
      </c>
      <c r="C2148" s="6" t="s">
        <v>275</v>
      </c>
      <c r="D2148" s="7">
        <v>1</v>
      </c>
      <c r="E2148" s="8" t="s">
        <v>8541</v>
      </c>
      <c r="F2148" s="8">
        <v>0</v>
      </c>
      <c r="G2148" s="8">
        <v>0</v>
      </c>
      <c r="H2148" s="8">
        <f>VLOOKUP(E2148,[1]Hoja1!$E:$F,2,FALSE)</f>
        <v>0</v>
      </c>
      <c r="I2148" s="8">
        <f>VLOOKUP(E2148,[1]Hoja1!$E:$S,3,FALSE)</f>
        <v>0</v>
      </c>
      <c r="J2148" s="8">
        <f>VLOOKUP(E2148,[1]Hoja1!$E:$S,4,FALSE)</f>
        <v>0</v>
      </c>
      <c r="K2148" s="8">
        <f>VLOOKUP(E2148,[1]Hoja1!$E:$S,5,FALSE)</f>
        <v>0</v>
      </c>
      <c r="L2148" s="8">
        <f>VLOOKUP(E2148,[1]Hoja1!$E:$S,6,FALSE)</f>
        <v>0</v>
      </c>
      <c r="M2148" s="8">
        <f>VLOOKUP(E2148,[1]Hoja1!$E:$S,7,FALSE)</f>
        <v>0</v>
      </c>
      <c r="N2148" s="6"/>
      <c r="O2148" s="6" t="s">
        <v>1926</v>
      </c>
      <c r="P2148" s="6" t="s">
        <v>387</v>
      </c>
      <c r="Q2148" s="6" t="s">
        <v>8542</v>
      </c>
      <c r="R2148" s="6" t="s">
        <v>34</v>
      </c>
      <c r="S2148" s="7" t="s">
        <v>30</v>
      </c>
      <c r="T2148" s="7" t="s">
        <v>35</v>
      </c>
      <c r="U2148" s="7">
        <v>54</v>
      </c>
      <c r="V2148" s="6" t="s">
        <v>8338</v>
      </c>
      <c r="W2148" s="6" t="s">
        <v>8347</v>
      </c>
      <c r="X2148" s="6" t="s">
        <v>8348</v>
      </c>
      <c r="Y2148" s="8" t="s">
        <v>38</v>
      </c>
      <c r="Z2148" s="6" t="s">
        <v>8543</v>
      </c>
      <c r="AA2148" s="8">
        <v>0</v>
      </c>
      <c r="AB2148" s="8">
        <v>0</v>
      </c>
      <c r="AC2148" s="8">
        <v>0</v>
      </c>
      <c r="AD2148" s="8">
        <v>0</v>
      </c>
      <c r="AE2148" s="8">
        <v>0</v>
      </c>
      <c r="AF2148" s="8">
        <v>0</v>
      </c>
    </row>
    <row r="2149" spans="1:32" x14ac:dyDescent="0.25">
      <c r="A2149" s="6" t="s">
        <v>8337</v>
      </c>
      <c r="B2149" s="6" t="s">
        <v>8338</v>
      </c>
      <c r="C2149" s="6" t="s">
        <v>275</v>
      </c>
      <c r="D2149" s="7">
        <v>2</v>
      </c>
      <c r="E2149" s="8" t="s">
        <v>8544</v>
      </c>
      <c r="F2149" s="8">
        <v>0</v>
      </c>
      <c r="G2149" s="8">
        <v>0</v>
      </c>
      <c r="H2149" s="8">
        <f>VLOOKUP(E2149,[1]Hoja1!$E:$F,2,FALSE)</f>
        <v>-1</v>
      </c>
      <c r="I2149" s="8" t="str">
        <f>VLOOKUP(E2149,[1]Hoja1!$E:$S,3,FALSE)</f>
        <v>SOMOS PERU</v>
      </c>
      <c r="J2149" s="8">
        <f>VLOOKUP(E2149,[1]Hoja1!$E:$S,4,FALSE)</f>
        <v>1999</v>
      </c>
      <c r="K2149" s="8">
        <f>VLOOKUP(E2149,[1]Hoja1!$E:$S,5,FALSE)</f>
        <v>2000</v>
      </c>
      <c r="L2149" s="8">
        <f>VLOOKUP(E2149,[1]Hoja1!$E:$S,6,FALSE)</f>
        <v>9</v>
      </c>
      <c r="M2149" s="8" t="str">
        <f>VLOOKUP(E2149,[1]Hoja1!$E:$S,7,FALSE)</f>
        <v>REGIDOR PROVINCIAL</v>
      </c>
      <c r="N2149" s="6"/>
      <c r="O2149" s="6" t="s">
        <v>968</v>
      </c>
      <c r="P2149" s="6" t="s">
        <v>4441</v>
      </c>
      <c r="Q2149" s="6" t="s">
        <v>5405</v>
      </c>
      <c r="R2149" s="6" t="s">
        <v>34</v>
      </c>
      <c r="S2149" s="7" t="s">
        <v>35</v>
      </c>
      <c r="T2149" s="7" t="s">
        <v>35</v>
      </c>
      <c r="U2149" s="7">
        <v>55</v>
      </c>
      <c r="V2149" s="6" t="s">
        <v>8338</v>
      </c>
      <c r="W2149" s="6" t="s">
        <v>8342</v>
      </c>
      <c r="X2149" s="6" t="s">
        <v>8343</v>
      </c>
      <c r="Y2149" s="8" t="s">
        <v>38</v>
      </c>
      <c r="Z2149" s="6" t="s">
        <v>8545</v>
      </c>
      <c r="AA2149" s="8">
        <v>-1</v>
      </c>
      <c r="AB2149" s="8" t="s">
        <v>8546</v>
      </c>
      <c r="AC2149" s="8">
        <v>1999</v>
      </c>
      <c r="AD2149" s="8">
        <v>2000</v>
      </c>
      <c r="AE2149" s="8">
        <v>9</v>
      </c>
      <c r="AF2149" s="8" t="s">
        <v>49</v>
      </c>
    </row>
    <row r="2150" spans="1:32" x14ac:dyDescent="0.25">
      <c r="A2150" s="6" t="s">
        <v>8337</v>
      </c>
      <c r="B2150" s="6" t="s">
        <v>8338</v>
      </c>
      <c r="C2150" s="6" t="s">
        <v>275</v>
      </c>
      <c r="D2150" s="7">
        <v>3</v>
      </c>
      <c r="E2150" s="8" t="s">
        <v>8547</v>
      </c>
      <c r="F2150" s="8">
        <v>0</v>
      </c>
      <c r="G2150" s="8">
        <v>0</v>
      </c>
      <c r="H2150" s="8">
        <f>VLOOKUP(E2150,[1]Hoja1!$E:$F,2,FALSE)</f>
        <v>0</v>
      </c>
      <c r="I2150" s="8">
        <f>VLOOKUP(E2150,[1]Hoja1!$E:$S,3,FALSE)</f>
        <v>0</v>
      </c>
      <c r="J2150" s="8">
        <f>VLOOKUP(E2150,[1]Hoja1!$E:$S,4,FALSE)</f>
        <v>0</v>
      </c>
      <c r="K2150" s="8">
        <f>VLOOKUP(E2150,[1]Hoja1!$E:$S,5,FALSE)</f>
        <v>0</v>
      </c>
      <c r="L2150" s="8">
        <f>VLOOKUP(E2150,[1]Hoja1!$E:$S,6,FALSE)</f>
        <v>0</v>
      </c>
      <c r="M2150" s="8">
        <f>VLOOKUP(E2150,[1]Hoja1!$E:$S,7,FALSE)</f>
        <v>0</v>
      </c>
      <c r="N2150" s="6"/>
      <c r="O2150" s="6" t="s">
        <v>8548</v>
      </c>
      <c r="P2150" s="6" t="s">
        <v>260</v>
      </c>
      <c r="Q2150" s="6" t="s">
        <v>8549</v>
      </c>
      <c r="R2150" s="6" t="s">
        <v>54</v>
      </c>
      <c r="S2150" s="7" t="s">
        <v>35</v>
      </c>
      <c r="T2150" s="7" t="s">
        <v>35</v>
      </c>
      <c r="U2150" s="7">
        <v>49</v>
      </c>
      <c r="V2150" s="6" t="s">
        <v>8338</v>
      </c>
      <c r="W2150" s="6" t="s">
        <v>8347</v>
      </c>
      <c r="X2150" s="6" t="s">
        <v>8348</v>
      </c>
      <c r="Y2150" s="8" t="s">
        <v>38</v>
      </c>
      <c r="Z2150" s="6" t="s">
        <v>8550</v>
      </c>
      <c r="AA2150" s="8">
        <v>0</v>
      </c>
      <c r="AB2150" s="8">
        <v>0</v>
      </c>
      <c r="AC2150" s="8">
        <v>0</v>
      </c>
      <c r="AD2150" s="8">
        <v>0</v>
      </c>
      <c r="AE2150" s="8">
        <v>0</v>
      </c>
      <c r="AF2150" s="8">
        <v>0</v>
      </c>
    </row>
    <row r="2151" spans="1:32" x14ac:dyDescent="0.25">
      <c r="A2151" s="6" t="s">
        <v>8337</v>
      </c>
      <c r="B2151" s="6" t="s">
        <v>8338</v>
      </c>
      <c r="C2151" s="6" t="s">
        <v>275</v>
      </c>
      <c r="D2151" s="7">
        <v>4</v>
      </c>
      <c r="E2151" s="8" t="s">
        <v>8551</v>
      </c>
      <c r="F2151" s="8">
        <v>0</v>
      </c>
      <c r="G2151" s="8">
        <v>0</v>
      </c>
      <c r="H2151" s="8">
        <f>VLOOKUP(E2151,[1]Hoja1!$E:$F,2,FALSE)</f>
        <v>0</v>
      </c>
      <c r="I2151" s="8">
        <f>VLOOKUP(E2151,[1]Hoja1!$E:$S,3,FALSE)</f>
        <v>0</v>
      </c>
      <c r="J2151" s="8">
        <f>VLOOKUP(E2151,[1]Hoja1!$E:$S,4,FALSE)</f>
        <v>0</v>
      </c>
      <c r="K2151" s="8">
        <f>VLOOKUP(E2151,[1]Hoja1!$E:$S,5,FALSE)</f>
        <v>0</v>
      </c>
      <c r="L2151" s="8">
        <f>VLOOKUP(E2151,[1]Hoja1!$E:$S,6,FALSE)</f>
        <v>0</v>
      </c>
      <c r="M2151" s="8">
        <f>VLOOKUP(E2151,[1]Hoja1!$E:$S,7,FALSE)</f>
        <v>0</v>
      </c>
      <c r="N2151" s="6"/>
      <c r="O2151" s="6" t="s">
        <v>260</v>
      </c>
      <c r="P2151" s="6" t="s">
        <v>8552</v>
      </c>
      <c r="Q2151" s="6" t="s">
        <v>8553</v>
      </c>
      <c r="R2151" s="6" t="s">
        <v>54</v>
      </c>
      <c r="S2151" s="7" t="s">
        <v>35</v>
      </c>
      <c r="T2151" s="7" t="s">
        <v>35</v>
      </c>
      <c r="U2151" s="7">
        <v>70</v>
      </c>
      <c r="V2151" s="6" t="s">
        <v>8338</v>
      </c>
      <c r="W2151" s="6" t="s">
        <v>8347</v>
      </c>
      <c r="X2151" s="6" t="s">
        <v>8348</v>
      </c>
      <c r="Y2151" s="8" t="s">
        <v>38</v>
      </c>
      <c r="Z2151" s="6" t="s">
        <v>8554</v>
      </c>
      <c r="AA2151" s="8">
        <v>0</v>
      </c>
      <c r="AB2151" s="8">
        <v>0</v>
      </c>
      <c r="AC2151" s="8">
        <v>0</v>
      </c>
      <c r="AD2151" s="8">
        <v>0</v>
      </c>
      <c r="AE2151" s="8">
        <v>0</v>
      </c>
      <c r="AF2151" s="8">
        <v>0</v>
      </c>
    </row>
    <row r="2152" spans="1:32" x14ac:dyDescent="0.25">
      <c r="A2152" s="6" t="s">
        <v>8337</v>
      </c>
      <c r="B2152" s="6" t="s">
        <v>8338</v>
      </c>
      <c r="C2152" s="6" t="s">
        <v>689</v>
      </c>
      <c r="D2152" s="7">
        <v>1</v>
      </c>
      <c r="E2152" s="8" t="s">
        <v>8555</v>
      </c>
      <c r="F2152" s="8">
        <v>0</v>
      </c>
      <c r="G2152" s="8">
        <v>0</v>
      </c>
      <c r="H2152" s="8">
        <f>VLOOKUP(E2152,[1]Hoja1!$E:$F,2,FALSE)</f>
        <v>61</v>
      </c>
      <c r="I2152" s="8" t="str">
        <f>VLOOKUP(E2152,[1]Hoja1!$E:$S,3,FALSE)</f>
        <v>MOVIMIENTO REGIONAL O DEPARTAMENTAL FUERZA LORETANA</v>
      </c>
      <c r="J2152" s="8">
        <f>VLOOKUP(E2152,[1]Hoja1!$E:$S,4,FALSE)</f>
        <v>2015</v>
      </c>
      <c r="K2152" s="8">
        <f>VLOOKUP(E2152,[1]Hoja1!$E:$S,5,FALSE)</f>
        <v>2018</v>
      </c>
      <c r="L2152" s="8">
        <f>VLOOKUP(E2152,[1]Hoja1!$E:$S,6,FALSE)</f>
        <v>11</v>
      </c>
      <c r="M2152" s="8" t="str">
        <f>VLOOKUP(E2152,[1]Hoja1!$E:$S,7,FALSE)</f>
        <v>REGIDOR DISTRITAL</v>
      </c>
      <c r="N2152" s="6"/>
      <c r="O2152" s="6" t="s">
        <v>1119</v>
      </c>
      <c r="P2152" s="6" t="s">
        <v>90</v>
      </c>
      <c r="Q2152" s="6" t="s">
        <v>8556</v>
      </c>
      <c r="R2152" s="6" t="s">
        <v>34</v>
      </c>
      <c r="S2152" s="7" t="s">
        <v>35</v>
      </c>
      <c r="T2152" s="7" t="s">
        <v>35</v>
      </c>
      <c r="U2152" s="7">
        <v>83</v>
      </c>
      <c r="V2152" s="6" t="s">
        <v>8338</v>
      </c>
      <c r="W2152" s="6" t="s">
        <v>8347</v>
      </c>
      <c r="X2152" s="6" t="s">
        <v>8388</v>
      </c>
      <c r="Y2152" s="8" t="s">
        <v>38</v>
      </c>
      <c r="Z2152" s="6" t="s">
        <v>8557</v>
      </c>
      <c r="AA2152" s="8">
        <v>61</v>
      </c>
      <c r="AB2152" s="8" t="s">
        <v>8558</v>
      </c>
      <c r="AC2152" s="8">
        <v>2015</v>
      </c>
      <c r="AD2152" s="8">
        <v>2018</v>
      </c>
      <c r="AE2152" s="8">
        <v>11</v>
      </c>
      <c r="AF2152" s="8" t="s">
        <v>322</v>
      </c>
    </row>
    <row r="2153" spans="1:32" x14ac:dyDescent="0.25">
      <c r="A2153" s="6" t="s">
        <v>8337</v>
      </c>
      <c r="B2153" s="6" t="s">
        <v>8338</v>
      </c>
      <c r="C2153" s="6" t="s">
        <v>689</v>
      </c>
      <c r="D2153" s="7">
        <v>2</v>
      </c>
      <c r="E2153" s="8" t="s">
        <v>8559</v>
      </c>
      <c r="F2153" s="8">
        <v>0</v>
      </c>
      <c r="G2153" s="8">
        <v>0</v>
      </c>
      <c r="H2153" s="8">
        <f>VLOOKUP(E2153,[1]Hoja1!$E:$F,2,FALSE)</f>
        <v>0</v>
      </c>
      <c r="I2153" s="8">
        <f>VLOOKUP(E2153,[1]Hoja1!$E:$S,3,FALSE)</f>
        <v>0</v>
      </c>
      <c r="J2153" s="8">
        <f>VLOOKUP(E2153,[1]Hoja1!$E:$S,4,FALSE)</f>
        <v>0</v>
      </c>
      <c r="K2153" s="8">
        <f>VLOOKUP(E2153,[1]Hoja1!$E:$S,5,FALSE)</f>
        <v>0</v>
      </c>
      <c r="L2153" s="8">
        <f>VLOOKUP(E2153,[1]Hoja1!$E:$S,6,FALSE)</f>
        <v>0</v>
      </c>
      <c r="M2153" s="8">
        <f>VLOOKUP(E2153,[1]Hoja1!$E:$S,7,FALSE)</f>
        <v>0</v>
      </c>
      <c r="N2153" s="6"/>
      <c r="O2153" s="6" t="s">
        <v>8560</v>
      </c>
      <c r="P2153" s="6" t="s">
        <v>1050</v>
      </c>
      <c r="Q2153" s="6" t="s">
        <v>8561</v>
      </c>
      <c r="R2153" s="6" t="s">
        <v>54</v>
      </c>
      <c r="S2153" s="7" t="s">
        <v>35</v>
      </c>
      <c r="T2153" s="7" t="s">
        <v>35</v>
      </c>
      <c r="U2153" s="7">
        <v>30</v>
      </c>
      <c r="V2153" s="6" t="s">
        <v>8338</v>
      </c>
      <c r="W2153" s="6" t="s">
        <v>8347</v>
      </c>
      <c r="X2153" s="6" t="s">
        <v>8348</v>
      </c>
      <c r="Y2153" s="8" t="s">
        <v>38</v>
      </c>
      <c r="Z2153" s="6" t="s">
        <v>8562</v>
      </c>
      <c r="AA2153" s="8">
        <v>0</v>
      </c>
      <c r="AB2153" s="8">
        <v>0</v>
      </c>
      <c r="AC2153" s="8">
        <v>0</v>
      </c>
      <c r="AD2153" s="8">
        <v>0</v>
      </c>
      <c r="AE2153" s="8">
        <v>0</v>
      </c>
      <c r="AF2153" s="8">
        <v>0</v>
      </c>
    </row>
    <row r="2154" spans="1:32" x14ac:dyDescent="0.25">
      <c r="A2154" s="6" t="s">
        <v>8337</v>
      </c>
      <c r="B2154" s="6" t="s">
        <v>8338</v>
      </c>
      <c r="C2154" s="6" t="s">
        <v>689</v>
      </c>
      <c r="D2154" s="7">
        <v>3</v>
      </c>
      <c r="E2154" s="8" t="s">
        <v>8563</v>
      </c>
      <c r="F2154" s="8">
        <v>0</v>
      </c>
      <c r="G2154" s="8">
        <v>0</v>
      </c>
      <c r="H2154" s="8">
        <f>VLOOKUP(E2154,[1]Hoja1!$E:$F,2,FALSE)</f>
        <v>0</v>
      </c>
      <c r="I2154" s="8">
        <f>VLOOKUP(E2154,[1]Hoja1!$E:$S,3,FALSE)</f>
        <v>0</v>
      </c>
      <c r="J2154" s="8">
        <f>VLOOKUP(E2154,[1]Hoja1!$E:$S,4,FALSE)</f>
        <v>0</v>
      </c>
      <c r="K2154" s="8">
        <f>VLOOKUP(E2154,[1]Hoja1!$E:$S,5,FALSE)</f>
        <v>0</v>
      </c>
      <c r="L2154" s="8">
        <f>VLOOKUP(E2154,[1]Hoja1!$E:$S,6,FALSE)</f>
        <v>0</v>
      </c>
      <c r="M2154" s="8">
        <f>VLOOKUP(E2154,[1]Hoja1!$E:$S,7,FALSE)</f>
        <v>0</v>
      </c>
      <c r="N2154" s="6"/>
      <c r="O2154" s="6" t="s">
        <v>568</v>
      </c>
      <c r="P2154" s="6" t="s">
        <v>1051</v>
      </c>
      <c r="Q2154" s="6" t="s">
        <v>8564</v>
      </c>
      <c r="R2154" s="6" t="s">
        <v>34</v>
      </c>
      <c r="S2154" s="7" t="s">
        <v>35</v>
      </c>
      <c r="T2154" s="7" t="s">
        <v>35</v>
      </c>
      <c r="U2154" s="7">
        <v>47</v>
      </c>
      <c r="V2154" s="6" t="s">
        <v>8338</v>
      </c>
      <c r="W2154" s="6" t="s">
        <v>8347</v>
      </c>
      <c r="X2154" s="6" t="s">
        <v>8348</v>
      </c>
      <c r="Y2154" s="8" t="s">
        <v>38</v>
      </c>
      <c r="Z2154" s="6" t="s">
        <v>8565</v>
      </c>
      <c r="AA2154" s="8">
        <v>0</v>
      </c>
      <c r="AB2154" s="8">
        <v>0</v>
      </c>
      <c r="AC2154" s="8">
        <v>0</v>
      </c>
      <c r="AD2154" s="8">
        <v>0</v>
      </c>
      <c r="AE2154" s="8">
        <v>0</v>
      </c>
      <c r="AF2154" s="8">
        <v>0</v>
      </c>
    </row>
    <row r="2155" spans="1:32" x14ac:dyDescent="0.25">
      <c r="A2155" s="6" t="s">
        <v>8337</v>
      </c>
      <c r="B2155" s="6" t="s">
        <v>8338</v>
      </c>
      <c r="C2155" s="6" t="s">
        <v>689</v>
      </c>
      <c r="D2155" s="7">
        <v>4</v>
      </c>
      <c r="E2155" s="8" t="s">
        <v>8566</v>
      </c>
      <c r="F2155" s="8" t="s">
        <v>30</v>
      </c>
      <c r="G2155" s="8">
        <v>55</v>
      </c>
      <c r="H2155" s="8">
        <f>VLOOKUP(E2155,[1]Hoja1!$E:$F,2,FALSE)</f>
        <v>0</v>
      </c>
      <c r="I2155" s="8">
        <f>VLOOKUP(E2155,[1]Hoja1!$E:$S,3,FALSE)</f>
        <v>0</v>
      </c>
      <c r="J2155" s="8">
        <f>VLOOKUP(E2155,[1]Hoja1!$E:$S,4,FALSE)</f>
        <v>0</v>
      </c>
      <c r="K2155" s="8">
        <f>VLOOKUP(E2155,[1]Hoja1!$E:$S,5,FALSE)</f>
        <v>0</v>
      </c>
      <c r="L2155" s="8">
        <f>VLOOKUP(E2155,[1]Hoja1!$E:$S,6,FALSE)</f>
        <v>0</v>
      </c>
      <c r="M2155" s="8">
        <f>VLOOKUP(E2155,[1]Hoja1!$E:$S,7,FALSE)</f>
        <v>0</v>
      </c>
      <c r="N2155" s="6"/>
      <c r="O2155" s="6" t="s">
        <v>347</v>
      </c>
      <c r="P2155" s="6" t="s">
        <v>1050</v>
      </c>
      <c r="Q2155" s="6" t="s">
        <v>7352</v>
      </c>
      <c r="R2155" s="6" t="s">
        <v>54</v>
      </c>
      <c r="S2155" s="7" t="s">
        <v>35</v>
      </c>
      <c r="T2155" s="7" t="s">
        <v>35</v>
      </c>
      <c r="U2155" s="7">
        <v>41</v>
      </c>
      <c r="V2155" s="6" t="s">
        <v>8338</v>
      </c>
      <c r="W2155" s="6" t="s">
        <v>8347</v>
      </c>
      <c r="X2155" s="6" t="s">
        <v>8348</v>
      </c>
      <c r="Y2155" s="8" t="s">
        <v>38</v>
      </c>
      <c r="Z2155" s="6" t="s">
        <v>8567</v>
      </c>
      <c r="AA2155" s="8">
        <v>0</v>
      </c>
      <c r="AB2155" s="8">
        <v>0</v>
      </c>
      <c r="AC2155" s="8">
        <v>0</v>
      </c>
      <c r="AD2155" s="8">
        <v>0</v>
      </c>
      <c r="AE2155" s="8">
        <v>0</v>
      </c>
      <c r="AF2155" s="8">
        <v>0</v>
      </c>
    </row>
    <row r="2156" spans="1:32" x14ac:dyDescent="0.25">
      <c r="A2156" s="6" t="s">
        <v>8337</v>
      </c>
      <c r="B2156" s="6" t="s">
        <v>8338</v>
      </c>
      <c r="C2156" s="6" t="s">
        <v>294</v>
      </c>
      <c r="D2156" s="7">
        <v>1</v>
      </c>
      <c r="E2156" s="8" t="s">
        <v>8568</v>
      </c>
      <c r="F2156" s="8">
        <v>0</v>
      </c>
      <c r="G2156" s="8">
        <v>0</v>
      </c>
      <c r="H2156" s="8">
        <f>VLOOKUP(E2156,[1]Hoja1!$E:$F,2,FALSE)</f>
        <v>0</v>
      </c>
      <c r="I2156" s="8">
        <f>VLOOKUP(E2156,[1]Hoja1!$E:$S,3,FALSE)</f>
        <v>0</v>
      </c>
      <c r="J2156" s="8">
        <f>VLOOKUP(E2156,[1]Hoja1!$E:$S,4,FALSE)</f>
        <v>0</v>
      </c>
      <c r="K2156" s="8">
        <f>VLOOKUP(E2156,[1]Hoja1!$E:$S,5,FALSE)</f>
        <v>0</v>
      </c>
      <c r="L2156" s="8">
        <f>VLOOKUP(E2156,[1]Hoja1!$E:$S,6,FALSE)</f>
        <v>0</v>
      </c>
      <c r="M2156" s="8">
        <f>VLOOKUP(E2156,[1]Hoja1!$E:$S,7,FALSE)</f>
        <v>0</v>
      </c>
      <c r="N2156" s="6"/>
      <c r="O2156" s="6" t="s">
        <v>8569</v>
      </c>
      <c r="P2156" s="6" t="s">
        <v>392</v>
      </c>
      <c r="Q2156" s="6" t="s">
        <v>8570</v>
      </c>
      <c r="R2156" s="6" t="s">
        <v>34</v>
      </c>
      <c r="S2156" s="7" t="s">
        <v>35</v>
      </c>
      <c r="T2156" s="7" t="s">
        <v>35</v>
      </c>
      <c r="U2156" s="7">
        <v>37</v>
      </c>
      <c r="V2156" s="6" t="s">
        <v>8338</v>
      </c>
      <c r="W2156" s="6" t="s">
        <v>8347</v>
      </c>
      <c r="X2156" s="6" t="s">
        <v>8348</v>
      </c>
      <c r="Y2156" s="8" t="s">
        <v>38</v>
      </c>
      <c r="Z2156" s="6" t="s">
        <v>8571</v>
      </c>
      <c r="AA2156" s="8">
        <v>0</v>
      </c>
      <c r="AB2156" s="8">
        <v>0</v>
      </c>
      <c r="AC2156" s="8">
        <v>0</v>
      </c>
      <c r="AD2156" s="8">
        <v>0</v>
      </c>
      <c r="AE2156" s="8">
        <v>0</v>
      </c>
      <c r="AF2156" s="8">
        <v>0</v>
      </c>
    </row>
    <row r="2157" spans="1:32" x14ac:dyDescent="0.25">
      <c r="A2157" s="6" t="s">
        <v>8337</v>
      </c>
      <c r="B2157" s="6" t="s">
        <v>8338</v>
      </c>
      <c r="C2157" s="6" t="s">
        <v>294</v>
      </c>
      <c r="D2157" s="7">
        <v>2</v>
      </c>
      <c r="E2157" s="8" t="s">
        <v>8572</v>
      </c>
      <c r="F2157" s="8">
        <v>0</v>
      </c>
      <c r="G2157" s="8">
        <v>0</v>
      </c>
      <c r="H2157" s="8">
        <f>VLOOKUP(E2157,[1]Hoja1!$E:$F,2,FALSE)</f>
        <v>4</v>
      </c>
      <c r="I2157" s="8" t="str">
        <f>VLOOKUP(E2157,[1]Hoja1!$E:$S,3,FALSE)</f>
        <v>PARTIDO POLÍTICO ACCION POPULAR</v>
      </c>
      <c r="J2157" s="8">
        <f>VLOOKUP(E2157,[1]Hoja1!$E:$S,4,FALSE)</f>
        <v>2003</v>
      </c>
      <c r="K2157" s="8">
        <f>VLOOKUP(E2157,[1]Hoja1!$E:$S,5,FALSE)</f>
        <v>2006</v>
      </c>
      <c r="L2157" s="8">
        <f>VLOOKUP(E2157,[1]Hoja1!$E:$S,6,FALSE)</f>
        <v>9</v>
      </c>
      <c r="M2157" s="8" t="str">
        <f>VLOOKUP(E2157,[1]Hoja1!$E:$S,7,FALSE)</f>
        <v>REGIDOR PROVINCIAL</v>
      </c>
      <c r="N2157" s="6"/>
      <c r="O2157" s="6" t="s">
        <v>761</v>
      </c>
      <c r="P2157" s="6" t="s">
        <v>225</v>
      </c>
      <c r="Q2157" s="6" t="s">
        <v>8573</v>
      </c>
      <c r="R2157" s="6" t="s">
        <v>34</v>
      </c>
      <c r="S2157" s="7" t="s">
        <v>35</v>
      </c>
      <c r="T2157" s="7" t="s">
        <v>35</v>
      </c>
      <c r="U2157" s="7">
        <v>53</v>
      </c>
      <c r="V2157" s="6" t="s">
        <v>8338</v>
      </c>
      <c r="W2157" s="6" t="s">
        <v>8347</v>
      </c>
      <c r="X2157" s="6" t="s">
        <v>8348</v>
      </c>
      <c r="Y2157" s="8" t="s">
        <v>38</v>
      </c>
      <c r="Z2157" s="6" t="s">
        <v>8574</v>
      </c>
      <c r="AA2157" s="8">
        <v>4</v>
      </c>
      <c r="AB2157" s="8" t="s">
        <v>48</v>
      </c>
      <c r="AC2157" s="8">
        <v>2003</v>
      </c>
      <c r="AD2157" s="8">
        <v>2006</v>
      </c>
      <c r="AE2157" s="8">
        <v>9</v>
      </c>
      <c r="AF2157" s="8" t="s">
        <v>49</v>
      </c>
    </row>
    <row r="2158" spans="1:32" x14ac:dyDescent="0.25">
      <c r="A2158" s="6" t="s">
        <v>8337</v>
      </c>
      <c r="B2158" s="6" t="s">
        <v>8338</v>
      </c>
      <c r="C2158" s="6" t="s">
        <v>294</v>
      </c>
      <c r="D2158" s="7">
        <v>3</v>
      </c>
      <c r="E2158" s="8" t="s">
        <v>8575</v>
      </c>
      <c r="F2158" s="8">
        <v>0</v>
      </c>
      <c r="G2158" s="8">
        <v>0</v>
      </c>
      <c r="H2158" s="8">
        <f>VLOOKUP(E2158,[1]Hoja1!$E:$F,2,FALSE)</f>
        <v>0</v>
      </c>
      <c r="I2158" s="8">
        <f>VLOOKUP(E2158,[1]Hoja1!$E:$S,3,FALSE)</f>
        <v>0</v>
      </c>
      <c r="J2158" s="8">
        <f>VLOOKUP(E2158,[1]Hoja1!$E:$S,4,FALSE)</f>
        <v>0</v>
      </c>
      <c r="K2158" s="8">
        <f>VLOOKUP(E2158,[1]Hoja1!$E:$S,5,FALSE)</f>
        <v>0</v>
      </c>
      <c r="L2158" s="8">
        <f>VLOOKUP(E2158,[1]Hoja1!$E:$S,6,FALSE)</f>
        <v>0</v>
      </c>
      <c r="M2158" s="8">
        <f>VLOOKUP(E2158,[1]Hoja1!$E:$S,7,FALSE)</f>
        <v>0</v>
      </c>
      <c r="N2158" s="6"/>
      <c r="O2158" s="6" t="s">
        <v>8576</v>
      </c>
      <c r="P2158" s="6" t="s">
        <v>8577</v>
      </c>
      <c r="Q2158" s="6" t="s">
        <v>8549</v>
      </c>
      <c r="R2158" s="6" t="s">
        <v>54</v>
      </c>
      <c r="S2158" s="7" t="s">
        <v>35</v>
      </c>
      <c r="T2158" s="7" t="s">
        <v>30</v>
      </c>
      <c r="U2158" s="7">
        <v>28</v>
      </c>
      <c r="V2158" s="6" t="s">
        <v>8338</v>
      </c>
      <c r="W2158" s="6" t="s">
        <v>8347</v>
      </c>
      <c r="X2158" s="6" t="s">
        <v>1632</v>
      </c>
      <c r="Y2158" s="8" t="s">
        <v>38</v>
      </c>
      <c r="Z2158" s="6" t="s">
        <v>8578</v>
      </c>
      <c r="AA2158" s="8">
        <v>0</v>
      </c>
      <c r="AB2158" s="8">
        <v>0</v>
      </c>
      <c r="AC2158" s="8">
        <v>0</v>
      </c>
      <c r="AD2158" s="8">
        <v>0</v>
      </c>
      <c r="AE2158" s="8">
        <v>0</v>
      </c>
      <c r="AF2158" s="8">
        <v>0</v>
      </c>
    </row>
    <row r="2159" spans="1:32" x14ac:dyDescent="0.25">
      <c r="A2159" s="6" t="s">
        <v>8337</v>
      </c>
      <c r="B2159" s="6" t="s">
        <v>8338</v>
      </c>
      <c r="C2159" s="6" t="s">
        <v>294</v>
      </c>
      <c r="D2159" s="7">
        <v>4</v>
      </c>
      <c r="E2159" s="8" t="s">
        <v>8579</v>
      </c>
      <c r="F2159" s="8">
        <v>0</v>
      </c>
      <c r="G2159" s="8">
        <v>0</v>
      </c>
      <c r="H2159" s="8">
        <f>VLOOKUP(E2159,[1]Hoja1!$E:$F,2,FALSE)</f>
        <v>0</v>
      </c>
      <c r="I2159" s="8">
        <f>VLOOKUP(E2159,[1]Hoja1!$E:$S,3,FALSE)</f>
        <v>0</v>
      </c>
      <c r="J2159" s="8">
        <f>VLOOKUP(E2159,[1]Hoja1!$E:$S,4,FALSE)</f>
        <v>0</v>
      </c>
      <c r="K2159" s="8">
        <f>VLOOKUP(E2159,[1]Hoja1!$E:$S,5,FALSE)</f>
        <v>0</v>
      </c>
      <c r="L2159" s="8">
        <f>VLOOKUP(E2159,[1]Hoja1!$E:$S,6,FALSE)</f>
        <v>0</v>
      </c>
      <c r="M2159" s="8">
        <f>VLOOKUP(E2159,[1]Hoja1!$E:$S,7,FALSE)</f>
        <v>0</v>
      </c>
      <c r="N2159" s="6"/>
      <c r="O2159" s="6" t="s">
        <v>8580</v>
      </c>
      <c r="P2159" s="6" t="s">
        <v>7063</v>
      </c>
      <c r="Q2159" s="6" t="s">
        <v>8581</v>
      </c>
      <c r="R2159" s="6" t="s">
        <v>54</v>
      </c>
      <c r="S2159" s="7" t="s">
        <v>35</v>
      </c>
      <c r="T2159" s="7" t="s">
        <v>35</v>
      </c>
      <c r="U2159" s="7">
        <v>39</v>
      </c>
      <c r="V2159" s="6" t="s">
        <v>8338</v>
      </c>
      <c r="W2159" s="6" t="s">
        <v>8338</v>
      </c>
      <c r="X2159" s="6" t="s">
        <v>8582</v>
      </c>
      <c r="Y2159" s="8" t="s">
        <v>38</v>
      </c>
      <c r="Z2159" s="6" t="s">
        <v>8583</v>
      </c>
      <c r="AA2159" s="8">
        <v>0</v>
      </c>
      <c r="AB2159" s="8">
        <v>0</v>
      </c>
      <c r="AC2159" s="8">
        <v>0</v>
      </c>
      <c r="AD2159" s="8">
        <v>0</v>
      </c>
      <c r="AE2159" s="8">
        <v>0</v>
      </c>
      <c r="AF2159" s="8">
        <v>0</v>
      </c>
    </row>
    <row r="2160" spans="1:32" x14ac:dyDescent="0.25">
      <c r="A2160" s="6" t="s">
        <v>8337</v>
      </c>
      <c r="B2160" s="6" t="s">
        <v>8338</v>
      </c>
      <c r="C2160" s="6" t="s">
        <v>735</v>
      </c>
      <c r="D2160" s="7">
        <v>1</v>
      </c>
      <c r="E2160" s="8" t="s">
        <v>8584</v>
      </c>
      <c r="F2160" s="8">
        <v>0</v>
      </c>
      <c r="G2160" s="8">
        <v>0</v>
      </c>
      <c r="H2160" s="8">
        <f>VLOOKUP(E2160,[1]Hoja1!$E:$F,2,FALSE)</f>
        <v>0</v>
      </c>
      <c r="I2160" s="8">
        <f>VLOOKUP(E2160,[1]Hoja1!$E:$S,3,FALSE)</f>
        <v>0</v>
      </c>
      <c r="J2160" s="8">
        <f>VLOOKUP(E2160,[1]Hoja1!$E:$S,4,FALSE)</f>
        <v>0</v>
      </c>
      <c r="K2160" s="8">
        <f>VLOOKUP(E2160,[1]Hoja1!$E:$S,5,FALSE)</f>
        <v>0</v>
      </c>
      <c r="L2160" s="8">
        <f>VLOOKUP(E2160,[1]Hoja1!$E:$S,6,FALSE)</f>
        <v>0</v>
      </c>
      <c r="M2160" s="8">
        <f>VLOOKUP(E2160,[1]Hoja1!$E:$S,7,FALSE)</f>
        <v>0</v>
      </c>
      <c r="N2160" s="6"/>
      <c r="O2160" s="6" t="s">
        <v>2593</v>
      </c>
      <c r="P2160" s="6" t="s">
        <v>4418</v>
      </c>
      <c r="Q2160" s="6" t="s">
        <v>3585</v>
      </c>
      <c r="R2160" s="6" t="s">
        <v>34</v>
      </c>
      <c r="S2160" s="7" t="s">
        <v>35</v>
      </c>
      <c r="T2160" s="7" t="s">
        <v>35</v>
      </c>
      <c r="U2160" s="7">
        <v>53</v>
      </c>
      <c r="V2160" s="6" t="s">
        <v>8338</v>
      </c>
      <c r="W2160" s="6" t="s">
        <v>8347</v>
      </c>
      <c r="X2160" s="6" t="s">
        <v>1632</v>
      </c>
      <c r="Y2160" s="8" t="s">
        <v>38</v>
      </c>
      <c r="Z2160" s="6" t="s">
        <v>8585</v>
      </c>
      <c r="AA2160" s="8">
        <v>0</v>
      </c>
      <c r="AB2160" s="8">
        <v>0</v>
      </c>
      <c r="AC2160" s="8">
        <v>0</v>
      </c>
      <c r="AD2160" s="8">
        <v>0</v>
      </c>
      <c r="AE2160" s="8">
        <v>0</v>
      </c>
      <c r="AF2160" s="8">
        <v>0</v>
      </c>
    </row>
    <row r="2161" spans="1:32" x14ac:dyDescent="0.25">
      <c r="A2161" s="6" t="s">
        <v>8337</v>
      </c>
      <c r="B2161" s="6" t="s">
        <v>8338</v>
      </c>
      <c r="C2161" s="6" t="s">
        <v>735</v>
      </c>
      <c r="D2161" s="7">
        <v>2</v>
      </c>
      <c r="E2161" s="8" t="s">
        <v>8586</v>
      </c>
      <c r="F2161" s="8">
        <v>0</v>
      </c>
      <c r="G2161" s="8">
        <v>0</v>
      </c>
      <c r="H2161" s="8">
        <f>VLOOKUP(E2161,[1]Hoja1!$E:$F,2,FALSE)</f>
        <v>0</v>
      </c>
      <c r="I2161" s="8">
        <f>VLOOKUP(E2161,[1]Hoja1!$E:$S,3,FALSE)</f>
        <v>0</v>
      </c>
      <c r="J2161" s="8">
        <f>VLOOKUP(E2161,[1]Hoja1!$E:$S,4,FALSE)</f>
        <v>0</v>
      </c>
      <c r="K2161" s="8">
        <f>VLOOKUP(E2161,[1]Hoja1!$E:$S,5,FALSE)</f>
        <v>0</v>
      </c>
      <c r="L2161" s="8">
        <f>VLOOKUP(E2161,[1]Hoja1!$E:$S,6,FALSE)</f>
        <v>0</v>
      </c>
      <c r="M2161" s="8">
        <f>VLOOKUP(E2161,[1]Hoja1!$E:$S,7,FALSE)</f>
        <v>0</v>
      </c>
      <c r="N2161" s="6"/>
      <c r="O2161" s="6" t="s">
        <v>6034</v>
      </c>
      <c r="P2161" s="6" t="s">
        <v>386</v>
      </c>
      <c r="Q2161" s="6" t="s">
        <v>8587</v>
      </c>
      <c r="R2161" s="6" t="s">
        <v>34</v>
      </c>
      <c r="S2161" s="7" t="s">
        <v>35</v>
      </c>
      <c r="T2161" s="7" t="s">
        <v>35</v>
      </c>
      <c r="U2161" s="7">
        <v>42</v>
      </c>
      <c r="V2161" s="6" t="s">
        <v>8338</v>
      </c>
      <c r="W2161" s="6" t="s">
        <v>8347</v>
      </c>
      <c r="X2161" s="6" t="s">
        <v>8348</v>
      </c>
      <c r="Y2161" s="8" t="s">
        <v>38</v>
      </c>
      <c r="Z2161" s="6" t="s">
        <v>8588</v>
      </c>
      <c r="AA2161" s="8">
        <v>0</v>
      </c>
      <c r="AB2161" s="8">
        <v>0</v>
      </c>
      <c r="AC2161" s="8">
        <v>0</v>
      </c>
      <c r="AD2161" s="8">
        <v>0</v>
      </c>
      <c r="AE2161" s="8">
        <v>0</v>
      </c>
      <c r="AF2161" s="8">
        <v>0</v>
      </c>
    </row>
    <row r="2162" spans="1:32" x14ac:dyDescent="0.25">
      <c r="A2162" s="6" t="s">
        <v>8337</v>
      </c>
      <c r="B2162" s="6" t="s">
        <v>8338</v>
      </c>
      <c r="C2162" s="6" t="s">
        <v>735</v>
      </c>
      <c r="D2162" s="7">
        <v>3</v>
      </c>
      <c r="E2162" s="8" t="s">
        <v>8589</v>
      </c>
      <c r="F2162" s="8">
        <v>0</v>
      </c>
      <c r="G2162" s="8">
        <v>0</v>
      </c>
      <c r="H2162" s="8">
        <f>VLOOKUP(E2162,[1]Hoja1!$E:$F,2,FALSE)</f>
        <v>0</v>
      </c>
      <c r="I2162" s="8">
        <f>VLOOKUP(E2162,[1]Hoja1!$E:$S,3,FALSE)</f>
        <v>0</v>
      </c>
      <c r="J2162" s="8">
        <f>VLOOKUP(E2162,[1]Hoja1!$E:$S,4,FALSE)</f>
        <v>0</v>
      </c>
      <c r="K2162" s="8">
        <f>VLOOKUP(E2162,[1]Hoja1!$E:$S,5,FALSE)</f>
        <v>0</v>
      </c>
      <c r="L2162" s="8">
        <f>VLOOKUP(E2162,[1]Hoja1!$E:$S,6,FALSE)</f>
        <v>0</v>
      </c>
      <c r="M2162" s="8">
        <f>VLOOKUP(E2162,[1]Hoja1!$E:$S,7,FALSE)</f>
        <v>0</v>
      </c>
      <c r="N2162" s="6"/>
      <c r="O2162" s="6" t="s">
        <v>43</v>
      </c>
      <c r="P2162" s="6" t="s">
        <v>8590</v>
      </c>
      <c r="Q2162" s="6" t="s">
        <v>863</v>
      </c>
      <c r="R2162" s="6" t="s">
        <v>54</v>
      </c>
      <c r="S2162" s="7" t="s">
        <v>35</v>
      </c>
      <c r="T2162" s="7" t="s">
        <v>35</v>
      </c>
      <c r="U2162" s="7">
        <v>56</v>
      </c>
      <c r="V2162" s="6" t="s">
        <v>8338</v>
      </c>
      <c r="W2162" s="6" t="s">
        <v>8342</v>
      </c>
      <c r="X2162" s="6" t="s">
        <v>8343</v>
      </c>
      <c r="Y2162" s="8" t="s">
        <v>38</v>
      </c>
      <c r="Z2162" s="6" t="s">
        <v>8591</v>
      </c>
      <c r="AA2162" s="8">
        <v>0</v>
      </c>
      <c r="AB2162" s="8">
        <v>0</v>
      </c>
      <c r="AC2162" s="8">
        <v>0</v>
      </c>
      <c r="AD2162" s="8">
        <v>0</v>
      </c>
      <c r="AE2162" s="8">
        <v>0</v>
      </c>
      <c r="AF2162" s="8">
        <v>0</v>
      </c>
    </row>
    <row r="2163" spans="1:32" x14ac:dyDescent="0.25">
      <c r="A2163" s="6" t="s">
        <v>8337</v>
      </c>
      <c r="B2163" s="6" t="s">
        <v>8338</v>
      </c>
      <c r="C2163" s="6" t="s">
        <v>735</v>
      </c>
      <c r="D2163" s="7">
        <v>4</v>
      </c>
      <c r="E2163" s="8" t="s">
        <v>8592</v>
      </c>
      <c r="F2163" s="8">
        <v>0</v>
      </c>
      <c r="G2163" s="8">
        <v>0</v>
      </c>
      <c r="H2163" s="8">
        <f>VLOOKUP(E2163,[1]Hoja1!$E:$F,2,FALSE)</f>
        <v>0</v>
      </c>
      <c r="I2163" s="8">
        <f>VLOOKUP(E2163,[1]Hoja1!$E:$S,3,FALSE)</f>
        <v>0</v>
      </c>
      <c r="J2163" s="8">
        <f>VLOOKUP(E2163,[1]Hoja1!$E:$S,4,FALSE)</f>
        <v>0</v>
      </c>
      <c r="K2163" s="8">
        <f>VLOOKUP(E2163,[1]Hoja1!$E:$S,5,FALSE)</f>
        <v>0</v>
      </c>
      <c r="L2163" s="8">
        <f>VLOOKUP(E2163,[1]Hoja1!$E:$S,6,FALSE)</f>
        <v>0</v>
      </c>
      <c r="M2163" s="8">
        <f>VLOOKUP(E2163,[1]Hoja1!$E:$S,7,FALSE)</f>
        <v>0</v>
      </c>
      <c r="N2163" s="6"/>
      <c r="O2163" s="6" t="s">
        <v>171</v>
      </c>
      <c r="P2163" s="6" t="s">
        <v>8593</v>
      </c>
      <c r="Q2163" s="6" t="s">
        <v>8594</v>
      </c>
      <c r="R2163" s="6" t="s">
        <v>54</v>
      </c>
      <c r="S2163" s="7" t="s">
        <v>35</v>
      </c>
      <c r="T2163" s="7" t="s">
        <v>35</v>
      </c>
      <c r="U2163" s="7">
        <v>43</v>
      </c>
      <c r="V2163" s="6" t="s">
        <v>8338</v>
      </c>
      <c r="W2163" s="6" t="s">
        <v>8338</v>
      </c>
      <c r="X2163" s="6" t="s">
        <v>8582</v>
      </c>
      <c r="Y2163" s="8" t="s">
        <v>38</v>
      </c>
      <c r="Z2163" s="6" t="s">
        <v>8595</v>
      </c>
      <c r="AA2163" s="8">
        <v>0</v>
      </c>
      <c r="AB2163" s="8">
        <v>0</v>
      </c>
      <c r="AC2163" s="8">
        <v>0</v>
      </c>
      <c r="AD2163" s="8">
        <v>0</v>
      </c>
      <c r="AE2163" s="8">
        <v>0</v>
      </c>
      <c r="AF2163" s="8">
        <v>0</v>
      </c>
    </row>
    <row r="2164" spans="1:32" x14ac:dyDescent="0.25">
      <c r="A2164" s="6" t="s">
        <v>8337</v>
      </c>
      <c r="B2164" s="6" t="s">
        <v>8338</v>
      </c>
      <c r="C2164" s="6" t="s">
        <v>759</v>
      </c>
      <c r="D2164" s="7">
        <v>1</v>
      </c>
      <c r="E2164" s="8" t="s">
        <v>8596</v>
      </c>
      <c r="F2164" s="8">
        <v>0</v>
      </c>
      <c r="G2164" s="8">
        <v>0</v>
      </c>
      <c r="H2164" s="8">
        <f>VLOOKUP(E2164,[1]Hoja1!$E:$F,2,FALSE)</f>
        <v>0</v>
      </c>
      <c r="I2164" s="8">
        <f>VLOOKUP(E2164,[1]Hoja1!$E:$S,3,FALSE)</f>
        <v>0</v>
      </c>
      <c r="J2164" s="8">
        <f>VLOOKUP(E2164,[1]Hoja1!$E:$S,4,FALSE)</f>
        <v>0</v>
      </c>
      <c r="K2164" s="8">
        <f>VLOOKUP(E2164,[1]Hoja1!$E:$S,5,FALSE)</f>
        <v>0</v>
      </c>
      <c r="L2164" s="8">
        <f>VLOOKUP(E2164,[1]Hoja1!$E:$S,6,FALSE)</f>
        <v>0</v>
      </c>
      <c r="M2164" s="8">
        <f>VLOOKUP(E2164,[1]Hoja1!$E:$S,7,FALSE)</f>
        <v>0</v>
      </c>
      <c r="N2164" s="6"/>
      <c r="O2164" s="6" t="s">
        <v>8597</v>
      </c>
      <c r="P2164" s="6" t="s">
        <v>8598</v>
      </c>
      <c r="Q2164" s="6" t="s">
        <v>1231</v>
      </c>
      <c r="R2164" s="6" t="s">
        <v>34</v>
      </c>
      <c r="S2164" s="7" t="s">
        <v>35</v>
      </c>
      <c r="T2164" s="7" t="s">
        <v>35</v>
      </c>
      <c r="U2164" s="7">
        <v>50</v>
      </c>
      <c r="V2164" s="6" t="s">
        <v>8338</v>
      </c>
      <c r="W2164" s="6" t="s">
        <v>8347</v>
      </c>
      <c r="X2164" s="6" t="s">
        <v>8388</v>
      </c>
      <c r="Y2164" s="8" t="s">
        <v>38</v>
      </c>
      <c r="Z2164" s="6" t="s">
        <v>8599</v>
      </c>
      <c r="AA2164" s="8">
        <v>0</v>
      </c>
      <c r="AB2164" s="8">
        <v>0</v>
      </c>
      <c r="AC2164" s="8">
        <v>0</v>
      </c>
      <c r="AD2164" s="8">
        <v>0</v>
      </c>
      <c r="AE2164" s="8">
        <v>0</v>
      </c>
      <c r="AF2164" s="8">
        <v>0</v>
      </c>
    </row>
    <row r="2165" spans="1:32" x14ac:dyDescent="0.25">
      <c r="A2165" s="6" t="s">
        <v>8337</v>
      </c>
      <c r="B2165" s="6" t="s">
        <v>8338</v>
      </c>
      <c r="C2165" s="6" t="s">
        <v>759</v>
      </c>
      <c r="D2165" s="7">
        <v>2</v>
      </c>
      <c r="E2165" s="8" t="s">
        <v>8600</v>
      </c>
      <c r="F2165" s="8">
        <v>0</v>
      </c>
      <c r="G2165" s="8">
        <v>0</v>
      </c>
      <c r="H2165" s="8">
        <f>VLOOKUP(E2165,[1]Hoja1!$E:$F,2,FALSE)</f>
        <v>0</v>
      </c>
      <c r="I2165" s="8">
        <f>VLOOKUP(E2165,[1]Hoja1!$E:$S,3,FALSE)</f>
        <v>0</v>
      </c>
      <c r="J2165" s="8">
        <f>VLOOKUP(E2165,[1]Hoja1!$E:$S,4,FALSE)</f>
        <v>0</v>
      </c>
      <c r="K2165" s="8">
        <f>VLOOKUP(E2165,[1]Hoja1!$E:$S,5,FALSE)</f>
        <v>0</v>
      </c>
      <c r="L2165" s="8">
        <f>VLOOKUP(E2165,[1]Hoja1!$E:$S,6,FALSE)</f>
        <v>0</v>
      </c>
      <c r="M2165" s="8">
        <f>VLOOKUP(E2165,[1]Hoja1!$E:$S,7,FALSE)</f>
        <v>0</v>
      </c>
      <c r="N2165" s="6"/>
      <c r="O2165" s="6" t="s">
        <v>721</v>
      </c>
      <c r="P2165" s="6" t="s">
        <v>4964</v>
      </c>
      <c r="Q2165" s="6" t="s">
        <v>8601</v>
      </c>
      <c r="R2165" s="6" t="s">
        <v>54</v>
      </c>
      <c r="S2165" s="7" t="s">
        <v>30</v>
      </c>
      <c r="T2165" s="7" t="s">
        <v>35</v>
      </c>
      <c r="U2165" s="7">
        <v>47</v>
      </c>
      <c r="V2165" s="6" t="s">
        <v>8338</v>
      </c>
      <c r="W2165" s="6" t="s">
        <v>8347</v>
      </c>
      <c r="X2165" s="6" t="s">
        <v>8359</v>
      </c>
      <c r="Y2165" s="8" t="s">
        <v>38</v>
      </c>
      <c r="Z2165" s="6" t="s">
        <v>8602</v>
      </c>
      <c r="AA2165" s="8">
        <v>0</v>
      </c>
      <c r="AB2165" s="8">
        <v>0</v>
      </c>
      <c r="AC2165" s="8">
        <v>0</v>
      </c>
      <c r="AD2165" s="8">
        <v>0</v>
      </c>
      <c r="AE2165" s="8">
        <v>0</v>
      </c>
      <c r="AF2165" s="8">
        <v>0</v>
      </c>
    </row>
    <row r="2166" spans="1:32" x14ac:dyDescent="0.25">
      <c r="A2166" s="6" t="s">
        <v>8337</v>
      </c>
      <c r="B2166" s="6" t="s">
        <v>8338</v>
      </c>
      <c r="C2166" s="6" t="s">
        <v>759</v>
      </c>
      <c r="D2166" s="7">
        <v>3</v>
      </c>
      <c r="E2166" s="8" t="s">
        <v>8603</v>
      </c>
      <c r="F2166" s="8">
        <v>0</v>
      </c>
      <c r="G2166" s="8">
        <v>0</v>
      </c>
      <c r="H2166" s="8">
        <f>VLOOKUP(E2166,[1]Hoja1!$E:$F,2,FALSE)</f>
        <v>0</v>
      </c>
      <c r="I2166" s="8">
        <f>VLOOKUP(E2166,[1]Hoja1!$E:$S,3,FALSE)</f>
        <v>0</v>
      </c>
      <c r="J2166" s="8">
        <f>VLOOKUP(E2166,[1]Hoja1!$E:$S,4,FALSE)</f>
        <v>0</v>
      </c>
      <c r="K2166" s="8">
        <f>VLOOKUP(E2166,[1]Hoja1!$E:$S,5,FALSE)</f>
        <v>0</v>
      </c>
      <c r="L2166" s="8">
        <f>VLOOKUP(E2166,[1]Hoja1!$E:$S,6,FALSE)</f>
        <v>0</v>
      </c>
      <c r="M2166" s="8">
        <f>VLOOKUP(E2166,[1]Hoja1!$E:$S,7,FALSE)</f>
        <v>0</v>
      </c>
      <c r="N2166" s="6"/>
      <c r="O2166" s="6" t="s">
        <v>308</v>
      </c>
      <c r="P2166" s="6" t="s">
        <v>1898</v>
      </c>
      <c r="Q2166" s="6" t="s">
        <v>2065</v>
      </c>
      <c r="R2166" s="6" t="s">
        <v>34</v>
      </c>
      <c r="S2166" s="7" t="s">
        <v>30</v>
      </c>
      <c r="T2166" s="7" t="s">
        <v>35</v>
      </c>
      <c r="U2166" s="7">
        <v>35</v>
      </c>
      <c r="V2166" s="6" t="s">
        <v>8338</v>
      </c>
      <c r="W2166" s="6" t="s">
        <v>8347</v>
      </c>
      <c r="X2166" s="6" t="s">
        <v>8348</v>
      </c>
      <c r="Y2166" s="8" t="s">
        <v>38</v>
      </c>
      <c r="Z2166" s="6" t="s">
        <v>8604</v>
      </c>
      <c r="AA2166" s="8">
        <v>0</v>
      </c>
      <c r="AB2166" s="8">
        <v>0</v>
      </c>
      <c r="AC2166" s="8">
        <v>0</v>
      </c>
      <c r="AD2166" s="8">
        <v>0</v>
      </c>
      <c r="AE2166" s="8">
        <v>0</v>
      </c>
      <c r="AF2166" s="8">
        <v>0</v>
      </c>
    </row>
    <row r="2167" spans="1:32" x14ac:dyDescent="0.25">
      <c r="A2167" s="6" t="s">
        <v>8337</v>
      </c>
      <c r="B2167" s="6" t="s">
        <v>8338</v>
      </c>
      <c r="C2167" s="6" t="s">
        <v>759</v>
      </c>
      <c r="D2167" s="7">
        <v>4</v>
      </c>
      <c r="E2167" s="8" t="s">
        <v>8605</v>
      </c>
      <c r="F2167" s="8">
        <v>0</v>
      </c>
      <c r="G2167" s="8">
        <v>0</v>
      </c>
      <c r="H2167" s="8">
        <f>VLOOKUP(E2167,[1]Hoja1!$E:$F,2,FALSE)</f>
        <v>0</v>
      </c>
      <c r="I2167" s="8">
        <f>VLOOKUP(E2167,[1]Hoja1!$E:$S,3,FALSE)</f>
        <v>0</v>
      </c>
      <c r="J2167" s="8">
        <f>VLOOKUP(E2167,[1]Hoja1!$E:$S,4,FALSE)</f>
        <v>0</v>
      </c>
      <c r="K2167" s="8">
        <f>VLOOKUP(E2167,[1]Hoja1!$E:$S,5,FALSE)</f>
        <v>0</v>
      </c>
      <c r="L2167" s="8">
        <f>VLOOKUP(E2167,[1]Hoja1!$E:$S,6,FALSE)</f>
        <v>0</v>
      </c>
      <c r="M2167" s="8">
        <f>VLOOKUP(E2167,[1]Hoja1!$E:$S,7,FALSE)</f>
        <v>0</v>
      </c>
      <c r="N2167" s="6"/>
      <c r="O2167" s="6" t="s">
        <v>8606</v>
      </c>
      <c r="P2167" s="6" t="s">
        <v>8607</v>
      </c>
      <c r="Q2167" s="6" t="s">
        <v>8608</v>
      </c>
      <c r="R2167" s="6" t="s">
        <v>54</v>
      </c>
      <c r="S2167" s="7" t="s">
        <v>30</v>
      </c>
      <c r="T2167" s="7" t="s">
        <v>35</v>
      </c>
      <c r="U2167" s="7">
        <v>31</v>
      </c>
      <c r="V2167" s="6" t="s">
        <v>8338</v>
      </c>
      <c r="W2167" s="6" t="s">
        <v>8347</v>
      </c>
      <c r="X2167" s="6" t="s">
        <v>8348</v>
      </c>
      <c r="Y2167" s="8" t="s">
        <v>38</v>
      </c>
      <c r="Z2167" s="6" t="s">
        <v>8609</v>
      </c>
      <c r="AA2167" s="8">
        <v>0</v>
      </c>
      <c r="AB2167" s="8">
        <v>0</v>
      </c>
      <c r="AC2167" s="8">
        <v>0</v>
      </c>
      <c r="AD2167" s="8">
        <v>0</v>
      </c>
      <c r="AE2167" s="8">
        <v>0</v>
      </c>
      <c r="AF2167" s="8">
        <v>0</v>
      </c>
    </row>
    <row r="2168" spans="1:32" x14ac:dyDescent="0.25">
      <c r="A2168" s="6" t="s">
        <v>8337</v>
      </c>
      <c r="B2168" s="6" t="s">
        <v>8338</v>
      </c>
      <c r="C2168" s="6" t="s">
        <v>1539</v>
      </c>
      <c r="D2168" s="7">
        <v>1</v>
      </c>
      <c r="E2168" s="8" t="s">
        <v>8610</v>
      </c>
      <c r="F2168" s="8">
        <v>0</v>
      </c>
      <c r="G2168" s="8">
        <v>0</v>
      </c>
      <c r="H2168" s="8">
        <f>VLOOKUP(E2168,[1]Hoja1!$E:$F,2,FALSE)</f>
        <v>0</v>
      </c>
      <c r="I2168" s="8">
        <f>VLOOKUP(E2168,[1]Hoja1!$E:$S,3,FALSE)</f>
        <v>0</v>
      </c>
      <c r="J2168" s="8">
        <f>VLOOKUP(E2168,[1]Hoja1!$E:$S,4,FALSE)</f>
        <v>0</v>
      </c>
      <c r="K2168" s="8">
        <f>VLOOKUP(E2168,[1]Hoja1!$E:$S,5,FALSE)</f>
        <v>0</v>
      </c>
      <c r="L2168" s="8">
        <f>VLOOKUP(E2168,[1]Hoja1!$E:$S,6,FALSE)</f>
        <v>0</v>
      </c>
      <c r="M2168" s="8">
        <f>VLOOKUP(E2168,[1]Hoja1!$E:$S,7,FALSE)</f>
        <v>0</v>
      </c>
      <c r="N2168" s="6"/>
      <c r="O2168" s="6" t="s">
        <v>8611</v>
      </c>
      <c r="P2168" s="6" t="s">
        <v>7337</v>
      </c>
      <c r="Q2168" s="6" t="s">
        <v>8612</v>
      </c>
      <c r="R2168" s="6" t="s">
        <v>34</v>
      </c>
      <c r="S2168" s="7" t="s">
        <v>35</v>
      </c>
      <c r="T2168" s="7" t="s">
        <v>35</v>
      </c>
      <c r="U2168" s="7">
        <v>49</v>
      </c>
      <c r="V2168" s="6" t="s">
        <v>8338</v>
      </c>
      <c r="W2168" s="6" t="s">
        <v>8347</v>
      </c>
      <c r="X2168" s="6" t="s">
        <v>8388</v>
      </c>
      <c r="Y2168" s="8" t="s">
        <v>38</v>
      </c>
      <c r="Z2168" s="6" t="s">
        <v>8613</v>
      </c>
      <c r="AA2168" s="8">
        <v>0</v>
      </c>
      <c r="AB2168" s="8">
        <v>0</v>
      </c>
      <c r="AC2168" s="8">
        <v>0</v>
      </c>
      <c r="AD2168" s="8">
        <v>0</v>
      </c>
      <c r="AE2168" s="8">
        <v>0</v>
      </c>
      <c r="AF2168" s="8">
        <v>0</v>
      </c>
    </row>
    <row r="2169" spans="1:32" x14ac:dyDescent="0.25">
      <c r="A2169" s="6" t="s">
        <v>8337</v>
      </c>
      <c r="B2169" s="6" t="s">
        <v>8338</v>
      </c>
      <c r="C2169" s="6" t="s">
        <v>1539</v>
      </c>
      <c r="D2169" s="7">
        <v>2</v>
      </c>
      <c r="E2169" s="8" t="s">
        <v>8614</v>
      </c>
      <c r="F2169" s="8">
        <v>0</v>
      </c>
      <c r="G2169" s="8">
        <v>0</v>
      </c>
      <c r="H2169" s="8">
        <f>VLOOKUP(E2169,[1]Hoja1!$E:$F,2,FALSE)</f>
        <v>0</v>
      </c>
      <c r="I2169" s="8">
        <f>VLOOKUP(E2169,[1]Hoja1!$E:$S,3,FALSE)</f>
        <v>0</v>
      </c>
      <c r="J2169" s="8">
        <f>VLOOKUP(E2169,[1]Hoja1!$E:$S,4,FALSE)</f>
        <v>0</v>
      </c>
      <c r="K2169" s="8">
        <f>VLOOKUP(E2169,[1]Hoja1!$E:$S,5,FALSE)</f>
        <v>0</v>
      </c>
      <c r="L2169" s="8">
        <f>VLOOKUP(E2169,[1]Hoja1!$E:$S,6,FALSE)</f>
        <v>0</v>
      </c>
      <c r="M2169" s="8">
        <f>VLOOKUP(E2169,[1]Hoja1!$E:$S,7,FALSE)</f>
        <v>0</v>
      </c>
      <c r="N2169" s="6"/>
      <c r="O2169" s="6" t="s">
        <v>8615</v>
      </c>
      <c r="P2169" s="6" t="s">
        <v>1969</v>
      </c>
      <c r="Q2169" s="6" t="s">
        <v>4289</v>
      </c>
      <c r="R2169" s="6" t="s">
        <v>34</v>
      </c>
      <c r="S2169" s="7" t="s">
        <v>35</v>
      </c>
      <c r="T2169" s="7" t="s">
        <v>35</v>
      </c>
      <c r="U2169" s="7">
        <v>59</v>
      </c>
      <c r="V2169" s="6" t="s">
        <v>8338</v>
      </c>
      <c r="W2169" s="6" t="s">
        <v>8347</v>
      </c>
      <c r="X2169" s="6" t="s">
        <v>8348</v>
      </c>
      <c r="Y2169" s="8" t="s">
        <v>38</v>
      </c>
      <c r="Z2169" s="6" t="s">
        <v>8616</v>
      </c>
      <c r="AA2169" s="8">
        <v>0</v>
      </c>
      <c r="AB2169" s="8">
        <v>0</v>
      </c>
      <c r="AC2169" s="8">
        <v>0</v>
      </c>
      <c r="AD2169" s="8">
        <v>0</v>
      </c>
      <c r="AE2169" s="8">
        <v>0</v>
      </c>
      <c r="AF2169" s="8">
        <v>0</v>
      </c>
    </row>
    <row r="2170" spans="1:32" x14ac:dyDescent="0.25">
      <c r="A2170" s="6" t="s">
        <v>8337</v>
      </c>
      <c r="B2170" s="6" t="s">
        <v>8338</v>
      </c>
      <c r="C2170" s="6" t="s">
        <v>1539</v>
      </c>
      <c r="D2170" s="7">
        <v>3</v>
      </c>
      <c r="E2170" s="8" t="s">
        <v>8617</v>
      </c>
      <c r="F2170" s="8">
        <v>0</v>
      </c>
      <c r="G2170" s="8">
        <v>0</v>
      </c>
      <c r="H2170" s="8">
        <f>VLOOKUP(E2170,[1]Hoja1!$E:$F,2,FALSE)</f>
        <v>0</v>
      </c>
      <c r="I2170" s="8">
        <f>VLOOKUP(E2170,[1]Hoja1!$E:$S,3,FALSE)</f>
        <v>0</v>
      </c>
      <c r="J2170" s="8">
        <f>VLOOKUP(E2170,[1]Hoja1!$E:$S,4,FALSE)</f>
        <v>0</v>
      </c>
      <c r="K2170" s="8">
        <f>VLOOKUP(E2170,[1]Hoja1!$E:$S,5,FALSE)</f>
        <v>0</v>
      </c>
      <c r="L2170" s="8">
        <f>VLOOKUP(E2170,[1]Hoja1!$E:$S,6,FALSE)</f>
        <v>0</v>
      </c>
      <c r="M2170" s="8">
        <f>VLOOKUP(E2170,[1]Hoja1!$E:$S,7,FALSE)</f>
        <v>0</v>
      </c>
      <c r="N2170" s="6"/>
      <c r="O2170" s="6" t="s">
        <v>250</v>
      </c>
      <c r="P2170" s="6" t="s">
        <v>2120</v>
      </c>
      <c r="Q2170" s="6" t="s">
        <v>8618</v>
      </c>
      <c r="R2170" s="6" t="s">
        <v>54</v>
      </c>
      <c r="S2170" s="7" t="s">
        <v>35</v>
      </c>
      <c r="T2170" s="7" t="s">
        <v>35</v>
      </c>
      <c r="U2170" s="7">
        <v>48</v>
      </c>
      <c r="V2170" s="6" t="s">
        <v>8338</v>
      </c>
      <c r="W2170" s="6" t="s">
        <v>8342</v>
      </c>
      <c r="X2170" s="6" t="s">
        <v>8343</v>
      </c>
      <c r="Y2170" s="8" t="s">
        <v>38</v>
      </c>
      <c r="Z2170" s="6" t="s">
        <v>8619</v>
      </c>
      <c r="AA2170" s="8">
        <v>0</v>
      </c>
      <c r="AB2170" s="8">
        <v>0</v>
      </c>
      <c r="AC2170" s="8">
        <v>0</v>
      </c>
      <c r="AD2170" s="8">
        <v>0</v>
      </c>
      <c r="AE2170" s="8">
        <v>0</v>
      </c>
      <c r="AF2170" s="8">
        <v>0</v>
      </c>
    </row>
    <row r="2171" spans="1:32" x14ac:dyDescent="0.25">
      <c r="A2171" s="6" t="s">
        <v>8337</v>
      </c>
      <c r="B2171" s="6" t="s">
        <v>8338</v>
      </c>
      <c r="C2171" s="6" t="s">
        <v>1539</v>
      </c>
      <c r="D2171" s="7">
        <v>4</v>
      </c>
      <c r="E2171" s="8" t="s">
        <v>8620</v>
      </c>
      <c r="F2171" s="8" t="s">
        <v>30</v>
      </c>
      <c r="G2171" s="8">
        <v>129</v>
      </c>
      <c r="H2171" s="8">
        <f>VLOOKUP(E2171,[1]Hoja1!$E:$F,2,FALSE)</f>
        <v>129</v>
      </c>
      <c r="I2171" s="8" t="str">
        <f>VLOOKUP(E2171,[1]Hoja1!$E:$S,3,FALSE)</f>
        <v>MOVIMIENTO REGIONAL O DEPARTAMENTAL MOVIMIENTO INTEGRACION LORETANA</v>
      </c>
      <c r="J2171" s="8">
        <f>VLOOKUP(E2171,[1]Hoja1!$E:$S,4,FALSE)</f>
        <v>2011</v>
      </c>
      <c r="K2171" s="8">
        <f>VLOOKUP(E2171,[1]Hoja1!$E:$S,5,FALSE)</f>
        <v>2014</v>
      </c>
      <c r="L2171" s="8">
        <f>VLOOKUP(E2171,[1]Hoja1!$E:$S,6,FALSE)</f>
        <v>11</v>
      </c>
      <c r="M2171" s="8" t="str">
        <f>VLOOKUP(E2171,[1]Hoja1!$E:$S,7,FALSE)</f>
        <v>REGIDOR DISTRITAL</v>
      </c>
      <c r="N2171" s="6"/>
      <c r="O2171" s="6" t="s">
        <v>8621</v>
      </c>
      <c r="P2171" s="6" t="s">
        <v>128</v>
      </c>
      <c r="Q2171" s="6" t="s">
        <v>8622</v>
      </c>
      <c r="R2171" s="6" t="s">
        <v>54</v>
      </c>
      <c r="S2171" s="7" t="s">
        <v>35</v>
      </c>
      <c r="T2171" s="7" t="s">
        <v>35</v>
      </c>
      <c r="U2171" s="7">
        <v>51</v>
      </c>
      <c r="V2171" s="6" t="s">
        <v>8338</v>
      </c>
      <c r="W2171" s="6" t="s">
        <v>8347</v>
      </c>
      <c r="X2171" s="6" t="s">
        <v>1632</v>
      </c>
      <c r="Y2171" s="8" t="s">
        <v>38</v>
      </c>
      <c r="Z2171" s="6" t="s">
        <v>8623</v>
      </c>
      <c r="AA2171" s="8">
        <v>129</v>
      </c>
      <c r="AB2171" s="8" t="s">
        <v>8361</v>
      </c>
      <c r="AC2171" s="8">
        <v>2011</v>
      </c>
      <c r="AD2171" s="8">
        <v>2014</v>
      </c>
      <c r="AE2171" s="8">
        <v>11</v>
      </c>
      <c r="AF2171" s="8" t="s">
        <v>322</v>
      </c>
    </row>
    <row r="2172" spans="1:32" x14ac:dyDescent="0.25">
      <c r="A2172" s="6" t="s">
        <v>8337</v>
      </c>
      <c r="B2172" s="6" t="s">
        <v>8338</v>
      </c>
      <c r="C2172" s="6" t="s">
        <v>311</v>
      </c>
      <c r="D2172" s="7">
        <v>1</v>
      </c>
      <c r="E2172" s="8" t="s">
        <v>8624</v>
      </c>
      <c r="F2172" s="8">
        <v>0</v>
      </c>
      <c r="G2172" s="8">
        <v>0</v>
      </c>
      <c r="H2172" s="8">
        <f>VLOOKUP(E2172,[1]Hoja1!$E:$F,2,FALSE)</f>
        <v>0</v>
      </c>
      <c r="I2172" s="8">
        <f>VLOOKUP(E2172,[1]Hoja1!$E:$S,3,FALSE)</f>
        <v>0</v>
      </c>
      <c r="J2172" s="8">
        <f>VLOOKUP(E2172,[1]Hoja1!$E:$S,4,FALSE)</f>
        <v>0</v>
      </c>
      <c r="K2172" s="8">
        <f>VLOOKUP(E2172,[1]Hoja1!$E:$S,5,FALSE)</f>
        <v>0</v>
      </c>
      <c r="L2172" s="8">
        <f>VLOOKUP(E2172,[1]Hoja1!$E:$S,6,FALSE)</f>
        <v>0</v>
      </c>
      <c r="M2172" s="8">
        <f>VLOOKUP(E2172,[1]Hoja1!$E:$S,7,FALSE)</f>
        <v>0</v>
      </c>
      <c r="N2172" s="6"/>
      <c r="O2172" s="6" t="s">
        <v>2857</v>
      </c>
      <c r="P2172" s="6" t="s">
        <v>8625</v>
      </c>
      <c r="Q2172" s="6" t="s">
        <v>8626</v>
      </c>
      <c r="R2172" s="6" t="s">
        <v>54</v>
      </c>
      <c r="S2172" s="7" t="s">
        <v>35</v>
      </c>
      <c r="T2172" s="7" t="s">
        <v>35</v>
      </c>
      <c r="U2172" s="7">
        <v>45</v>
      </c>
      <c r="V2172" s="6" t="s">
        <v>8338</v>
      </c>
      <c r="W2172" s="6" t="s">
        <v>8347</v>
      </c>
      <c r="X2172" s="6" t="s">
        <v>1632</v>
      </c>
      <c r="Y2172" s="8" t="s">
        <v>38</v>
      </c>
      <c r="Z2172" s="6" t="s">
        <v>8627</v>
      </c>
      <c r="AA2172" s="8">
        <v>0</v>
      </c>
      <c r="AB2172" s="8">
        <v>0</v>
      </c>
      <c r="AC2172" s="8">
        <v>0</v>
      </c>
      <c r="AD2172" s="8">
        <v>0</v>
      </c>
      <c r="AE2172" s="8">
        <v>0</v>
      </c>
      <c r="AF2172" s="8">
        <v>0</v>
      </c>
    </row>
    <row r="2173" spans="1:32" x14ac:dyDescent="0.25">
      <c r="A2173" s="6" t="s">
        <v>8337</v>
      </c>
      <c r="B2173" s="6" t="s">
        <v>8338</v>
      </c>
      <c r="C2173" s="6" t="s">
        <v>311</v>
      </c>
      <c r="D2173" s="7">
        <v>2</v>
      </c>
      <c r="E2173" s="8" t="s">
        <v>8628</v>
      </c>
      <c r="F2173" s="8">
        <v>0</v>
      </c>
      <c r="G2173" s="8">
        <v>0</v>
      </c>
      <c r="H2173" s="8">
        <f>VLOOKUP(E2173,[1]Hoja1!$E:$F,2,FALSE)</f>
        <v>0</v>
      </c>
      <c r="I2173" s="8">
        <f>VLOOKUP(E2173,[1]Hoja1!$E:$S,3,FALSE)</f>
        <v>0</v>
      </c>
      <c r="J2173" s="8">
        <f>VLOOKUP(E2173,[1]Hoja1!$E:$S,4,FALSE)</f>
        <v>0</v>
      </c>
      <c r="K2173" s="8">
        <f>VLOOKUP(E2173,[1]Hoja1!$E:$S,5,FALSE)</f>
        <v>0</v>
      </c>
      <c r="L2173" s="8">
        <f>VLOOKUP(E2173,[1]Hoja1!$E:$S,6,FALSE)</f>
        <v>0</v>
      </c>
      <c r="M2173" s="8">
        <f>VLOOKUP(E2173,[1]Hoja1!$E:$S,7,FALSE)</f>
        <v>0</v>
      </c>
      <c r="N2173" s="6"/>
      <c r="O2173" s="6" t="s">
        <v>660</v>
      </c>
      <c r="P2173" s="6" t="s">
        <v>8629</v>
      </c>
      <c r="Q2173" s="6" t="s">
        <v>8630</v>
      </c>
      <c r="R2173" s="6" t="s">
        <v>34</v>
      </c>
      <c r="S2173" s="7" t="s">
        <v>35</v>
      </c>
      <c r="T2173" s="7" t="s">
        <v>35</v>
      </c>
      <c r="U2173" s="7">
        <v>55</v>
      </c>
      <c r="V2173" s="6" t="s">
        <v>8338</v>
      </c>
      <c r="W2173" s="6" t="s">
        <v>8347</v>
      </c>
      <c r="X2173" s="6" t="s">
        <v>8348</v>
      </c>
      <c r="Y2173" s="8" t="s">
        <v>38</v>
      </c>
      <c r="Z2173" s="6" t="s">
        <v>8631</v>
      </c>
      <c r="AA2173" s="8">
        <v>0</v>
      </c>
      <c r="AB2173" s="8">
        <v>0</v>
      </c>
      <c r="AC2173" s="8">
        <v>0</v>
      </c>
      <c r="AD2173" s="8">
        <v>0</v>
      </c>
      <c r="AE2173" s="8">
        <v>0</v>
      </c>
      <c r="AF2173" s="8">
        <v>0</v>
      </c>
    </row>
    <row r="2174" spans="1:32" x14ac:dyDescent="0.25">
      <c r="A2174" s="6" t="s">
        <v>8337</v>
      </c>
      <c r="B2174" s="6" t="s">
        <v>8338</v>
      </c>
      <c r="C2174" s="6" t="s">
        <v>311</v>
      </c>
      <c r="D2174" s="7">
        <v>3</v>
      </c>
      <c r="E2174" s="8" t="s">
        <v>8632</v>
      </c>
      <c r="F2174" s="8">
        <v>0</v>
      </c>
      <c r="G2174" s="8">
        <v>0</v>
      </c>
      <c r="H2174" s="8">
        <f>VLOOKUP(E2174,[1]Hoja1!$E:$F,2,FALSE)</f>
        <v>0</v>
      </c>
      <c r="I2174" s="8">
        <f>VLOOKUP(E2174,[1]Hoja1!$E:$S,3,FALSE)</f>
        <v>0</v>
      </c>
      <c r="J2174" s="8">
        <f>VLOOKUP(E2174,[1]Hoja1!$E:$S,4,FALSE)</f>
        <v>0</v>
      </c>
      <c r="K2174" s="8">
        <f>VLOOKUP(E2174,[1]Hoja1!$E:$S,5,FALSE)</f>
        <v>0</v>
      </c>
      <c r="L2174" s="8">
        <f>VLOOKUP(E2174,[1]Hoja1!$E:$S,6,FALSE)</f>
        <v>0</v>
      </c>
      <c r="M2174" s="8">
        <f>VLOOKUP(E2174,[1]Hoja1!$E:$S,7,FALSE)</f>
        <v>0</v>
      </c>
      <c r="N2174" s="6"/>
      <c r="O2174" s="6" t="s">
        <v>244</v>
      </c>
      <c r="P2174" s="6" t="s">
        <v>351</v>
      </c>
      <c r="Q2174" s="6" t="s">
        <v>8633</v>
      </c>
      <c r="R2174" s="6" t="s">
        <v>34</v>
      </c>
      <c r="S2174" s="7" t="s">
        <v>35</v>
      </c>
      <c r="T2174" s="7" t="s">
        <v>35</v>
      </c>
      <c r="U2174" s="7">
        <v>32</v>
      </c>
      <c r="V2174" s="6" t="s">
        <v>8338</v>
      </c>
      <c r="W2174" s="6" t="s">
        <v>8347</v>
      </c>
      <c r="X2174" s="6" t="s">
        <v>8634</v>
      </c>
      <c r="Y2174" s="8" t="s">
        <v>38</v>
      </c>
      <c r="Z2174" s="6" t="s">
        <v>3002</v>
      </c>
      <c r="AA2174" s="8">
        <v>0</v>
      </c>
      <c r="AB2174" s="8">
        <v>0</v>
      </c>
      <c r="AC2174" s="8">
        <v>0</v>
      </c>
      <c r="AD2174" s="8">
        <v>0</v>
      </c>
      <c r="AE2174" s="8">
        <v>0</v>
      </c>
      <c r="AF2174" s="8">
        <v>0</v>
      </c>
    </row>
    <row r="2175" spans="1:32" x14ac:dyDescent="0.25">
      <c r="A2175" s="6" t="s">
        <v>8337</v>
      </c>
      <c r="B2175" s="6" t="s">
        <v>8338</v>
      </c>
      <c r="C2175" s="6" t="s">
        <v>311</v>
      </c>
      <c r="D2175" s="7">
        <v>4</v>
      </c>
      <c r="E2175" s="8" t="s">
        <v>8635</v>
      </c>
      <c r="F2175" s="8">
        <v>0</v>
      </c>
      <c r="G2175" s="8">
        <v>0</v>
      </c>
      <c r="H2175" s="8">
        <f>VLOOKUP(E2175,[1]Hoja1!$E:$F,2,FALSE)</f>
        <v>0</v>
      </c>
      <c r="I2175" s="8">
        <f>VLOOKUP(E2175,[1]Hoja1!$E:$S,3,FALSE)</f>
        <v>0</v>
      </c>
      <c r="J2175" s="8">
        <f>VLOOKUP(E2175,[1]Hoja1!$E:$S,4,FALSE)</f>
        <v>0</v>
      </c>
      <c r="K2175" s="8">
        <f>VLOOKUP(E2175,[1]Hoja1!$E:$S,5,FALSE)</f>
        <v>0</v>
      </c>
      <c r="L2175" s="8">
        <f>VLOOKUP(E2175,[1]Hoja1!$E:$S,6,FALSE)</f>
        <v>0</v>
      </c>
      <c r="M2175" s="8">
        <f>VLOOKUP(E2175,[1]Hoja1!$E:$S,7,FALSE)</f>
        <v>0</v>
      </c>
      <c r="N2175" s="6"/>
      <c r="O2175" s="6" t="s">
        <v>147</v>
      </c>
      <c r="P2175" s="6" t="s">
        <v>209</v>
      </c>
      <c r="Q2175" s="6" t="s">
        <v>6511</v>
      </c>
      <c r="R2175" s="6" t="s">
        <v>54</v>
      </c>
      <c r="S2175" s="7" t="s">
        <v>35</v>
      </c>
      <c r="T2175" s="7" t="s">
        <v>35</v>
      </c>
      <c r="U2175" s="7">
        <v>30</v>
      </c>
      <c r="V2175" s="6" t="s">
        <v>8338</v>
      </c>
      <c r="W2175" s="6" t="s">
        <v>8347</v>
      </c>
      <c r="X2175" s="6" t="s">
        <v>1632</v>
      </c>
      <c r="Y2175" s="8" t="s">
        <v>38</v>
      </c>
      <c r="Z2175" s="6" t="s">
        <v>8636</v>
      </c>
      <c r="AA2175" s="8">
        <v>0</v>
      </c>
      <c r="AB2175" s="8">
        <v>0</v>
      </c>
      <c r="AC2175" s="8">
        <v>0</v>
      </c>
      <c r="AD2175" s="8">
        <v>0</v>
      </c>
      <c r="AE2175" s="8">
        <v>0</v>
      </c>
      <c r="AF2175" s="8">
        <v>0</v>
      </c>
    </row>
    <row r="2176" spans="1:32" x14ac:dyDescent="0.25">
      <c r="A2176" s="6" t="s">
        <v>8337</v>
      </c>
      <c r="B2176" s="6" t="s">
        <v>8338</v>
      </c>
      <c r="C2176" s="6" t="s">
        <v>793</v>
      </c>
      <c r="D2176" s="7">
        <v>1</v>
      </c>
      <c r="E2176" s="8" t="s">
        <v>8637</v>
      </c>
      <c r="F2176" s="8" t="s">
        <v>30</v>
      </c>
      <c r="G2176" s="8">
        <v>2190</v>
      </c>
      <c r="H2176" s="8">
        <f>VLOOKUP(E2176,[1]Hoja1!$E:$F,2,FALSE)</f>
        <v>0</v>
      </c>
      <c r="I2176" s="8">
        <f>VLOOKUP(E2176,[1]Hoja1!$E:$S,3,FALSE)</f>
        <v>0</v>
      </c>
      <c r="J2176" s="8">
        <f>VLOOKUP(E2176,[1]Hoja1!$E:$S,4,FALSE)</f>
        <v>0</v>
      </c>
      <c r="K2176" s="8">
        <f>VLOOKUP(E2176,[1]Hoja1!$E:$S,5,FALSE)</f>
        <v>0</v>
      </c>
      <c r="L2176" s="8">
        <f>VLOOKUP(E2176,[1]Hoja1!$E:$S,6,FALSE)</f>
        <v>0</v>
      </c>
      <c r="M2176" s="8">
        <f>VLOOKUP(E2176,[1]Hoja1!$E:$S,7,FALSE)</f>
        <v>0</v>
      </c>
      <c r="N2176" s="6"/>
      <c r="O2176" s="6" t="s">
        <v>351</v>
      </c>
      <c r="P2176" s="6" t="s">
        <v>765</v>
      </c>
      <c r="Q2176" s="6" t="s">
        <v>8638</v>
      </c>
      <c r="R2176" s="6" t="s">
        <v>34</v>
      </c>
      <c r="S2176" s="7" t="s">
        <v>35</v>
      </c>
      <c r="T2176" s="7" t="s">
        <v>30</v>
      </c>
      <c r="U2176" s="7">
        <v>28</v>
      </c>
      <c r="V2176" s="6" t="s">
        <v>8338</v>
      </c>
      <c r="W2176" s="6" t="s">
        <v>8347</v>
      </c>
      <c r="X2176" s="6" t="s">
        <v>8348</v>
      </c>
      <c r="Y2176" s="8" t="s">
        <v>38</v>
      </c>
      <c r="Z2176" s="6" t="s">
        <v>8639</v>
      </c>
      <c r="AA2176" s="8">
        <v>0</v>
      </c>
      <c r="AB2176" s="8">
        <v>0</v>
      </c>
      <c r="AC2176" s="8">
        <v>0</v>
      </c>
      <c r="AD2176" s="8">
        <v>0</v>
      </c>
      <c r="AE2176" s="8">
        <v>0</v>
      </c>
      <c r="AF2176" s="8">
        <v>0</v>
      </c>
    </row>
    <row r="2177" spans="1:32" x14ac:dyDescent="0.25">
      <c r="A2177" s="6" t="s">
        <v>8337</v>
      </c>
      <c r="B2177" s="6" t="s">
        <v>8338</v>
      </c>
      <c r="C2177" s="6" t="s">
        <v>793</v>
      </c>
      <c r="D2177" s="7">
        <v>2</v>
      </c>
      <c r="E2177" s="8" t="s">
        <v>8640</v>
      </c>
      <c r="F2177" s="8">
        <v>0</v>
      </c>
      <c r="G2177" s="8">
        <v>0</v>
      </c>
      <c r="H2177" s="8">
        <f>VLOOKUP(E2177,[1]Hoja1!$E:$F,2,FALSE)</f>
        <v>0</v>
      </c>
      <c r="I2177" s="8">
        <f>VLOOKUP(E2177,[1]Hoja1!$E:$S,3,FALSE)</f>
        <v>0</v>
      </c>
      <c r="J2177" s="8">
        <f>VLOOKUP(E2177,[1]Hoja1!$E:$S,4,FALSE)</f>
        <v>0</v>
      </c>
      <c r="K2177" s="8">
        <f>VLOOKUP(E2177,[1]Hoja1!$E:$S,5,FALSE)</f>
        <v>0</v>
      </c>
      <c r="L2177" s="8">
        <f>VLOOKUP(E2177,[1]Hoja1!$E:$S,6,FALSE)</f>
        <v>0</v>
      </c>
      <c r="M2177" s="8">
        <f>VLOOKUP(E2177,[1]Hoja1!$E:$S,7,FALSE)</f>
        <v>0</v>
      </c>
      <c r="N2177" s="6"/>
      <c r="O2177" s="6" t="s">
        <v>5872</v>
      </c>
      <c r="P2177" s="6" t="s">
        <v>2764</v>
      </c>
      <c r="Q2177" s="6" t="s">
        <v>8641</v>
      </c>
      <c r="R2177" s="6" t="s">
        <v>54</v>
      </c>
      <c r="S2177" s="7" t="s">
        <v>35</v>
      </c>
      <c r="T2177" s="7" t="s">
        <v>35</v>
      </c>
      <c r="U2177" s="7">
        <v>43</v>
      </c>
      <c r="V2177" s="6" t="s">
        <v>8338</v>
      </c>
      <c r="W2177" s="6" t="s">
        <v>8347</v>
      </c>
      <c r="X2177" s="6" t="s">
        <v>8348</v>
      </c>
      <c r="Y2177" s="8" t="s">
        <v>38</v>
      </c>
      <c r="Z2177" s="6" t="s">
        <v>8642</v>
      </c>
      <c r="AA2177" s="8">
        <v>0</v>
      </c>
      <c r="AB2177" s="8">
        <v>0</v>
      </c>
      <c r="AC2177" s="8">
        <v>0</v>
      </c>
      <c r="AD2177" s="8">
        <v>0</v>
      </c>
      <c r="AE2177" s="8">
        <v>0</v>
      </c>
      <c r="AF2177" s="8">
        <v>0</v>
      </c>
    </row>
    <row r="2178" spans="1:32" x14ac:dyDescent="0.25">
      <c r="A2178" s="6" t="s">
        <v>8337</v>
      </c>
      <c r="B2178" s="6" t="s">
        <v>8338</v>
      </c>
      <c r="C2178" s="6" t="s">
        <v>793</v>
      </c>
      <c r="D2178" s="7">
        <v>3</v>
      </c>
      <c r="E2178" s="8" t="s">
        <v>8643</v>
      </c>
      <c r="F2178" s="8" t="s">
        <v>30</v>
      </c>
      <c r="G2178" s="8">
        <v>179</v>
      </c>
      <c r="H2178" s="8">
        <f>VLOOKUP(E2178,[1]Hoja1!$E:$F,2,FALSE)</f>
        <v>0</v>
      </c>
      <c r="I2178" s="8">
        <f>VLOOKUP(E2178,[1]Hoja1!$E:$S,3,FALSE)</f>
        <v>0</v>
      </c>
      <c r="J2178" s="8">
        <f>VLOOKUP(E2178,[1]Hoja1!$E:$S,4,FALSE)</f>
        <v>0</v>
      </c>
      <c r="K2178" s="8">
        <f>VLOOKUP(E2178,[1]Hoja1!$E:$S,5,FALSE)</f>
        <v>0</v>
      </c>
      <c r="L2178" s="8">
        <f>VLOOKUP(E2178,[1]Hoja1!$E:$S,6,FALSE)</f>
        <v>0</v>
      </c>
      <c r="M2178" s="8">
        <f>VLOOKUP(E2178,[1]Hoja1!$E:$S,7,FALSE)</f>
        <v>0</v>
      </c>
      <c r="N2178" s="6"/>
      <c r="O2178" s="6" t="s">
        <v>3354</v>
      </c>
      <c r="P2178" s="6" t="s">
        <v>346</v>
      </c>
      <c r="Q2178" s="6" t="s">
        <v>8644</v>
      </c>
      <c r="R2178" s="6" t="s">
        <v>34</v>
      </c>
      <c r="S2178" s="7" t="s">
        <v>35</v>
      </c>
      <c r="T2178" s="7" t="s">
        <v>35</v>
      </c>
      <c r="U2178" s="7">
        <v>29</v>
      </c>
      <c r="V2178" s="6" t="s">
        <v>8338</v>
      </c>
      <c r="W2178" s="6" t="s">
        <v>8347</v>
      </c>
      <c r="X2178" s="6" t="s">
        <v>8388</v>
      </c>
      <c r="Y2178" s="8" t="s">
        <v>38</v>
      </c>
      <c r="Z2178" s="6" t="s">
        <v>8645</v>
      </c>
      <c r="AA2178" s="8">
        <v>0</v>
      </c>
      <c r="AB2178" s="8">
        <v>0</v>
      </c>
      <c r="AC2178" s="8">
        <v>0</v>
      </c>
      <c r="AD2178" s="8">
        <v>0</v>
      </c>
      <c r="AE2178" s="8">
        <v>0</v>
      </c>
      <c r="AF2178" s="8">
        <v>0</v>
      </c>
    </row>
    <row r="2179" spans="1:32" x14ac:dyDescent="0.25">
      <c r="A2179" s="6" t="s">
        <v>8337</v>
      </c>
      <c r="B2179" s="6" t="s">
        <v>8338</v>
      </c>
      <c r="C2179" s="6" t="s">
        <v>793</v>
      </c>
      <c r="D2179" s="7">
        <v>4</v>
      </c>
      <c r="E2179" s="8" t="s">
        <v>8646</v>
      </c>
      <c r="F2179" s="8">
        <v>0</v>
      </c>
      <c r="G2179" s="8">
        <v>0</v>
      </c>
      <c r="H2179" s="8">
        <f>VLOOKUP(E2179,[1]Hoja1!$E:$F,2,FALSE)</f>
        <v>0</v>
      </c>
      <c r="I2179" s="8">
        <f>VLOOKUP(E2179,[1]Hoja1!$E:$S,3,FALSE)</f>
        <v>0</v>
      </c>
      <c r="J2179" s="8">
        <f>VLOOKUP(E2179,[1]Hoja1!$E:$S,4,FALSE)</f>
        <v>0</v>
      </c>
      <c r="K2179" s="8">
        <f>VLOOKUP(E2179,[1]Hoja1!$E:$S,5,FALSE)</f>
        <v>0</v>
      </c>
      <c r="L2179" s="8">
        <f>VLOOKUP(E2179,[1]Hoja1!$E:$S,6,FALSE)</f>
        <v>0</v>
      </c>
      <c r="M2179" s="8">
        <f>VLOOKUP(E2179,[1]Hoja1!$E:$S,7,FALSE)</f>
        <v>0</v>
      </c>
      <c r="N2179" s="6"/>
      <c r="O2179" s="6" t="s">
        <v>128</v>
      </c>
      <c r="P2179" s="6" t="s">
        <v>351</v>
      </c>
      <c r="Q2179" s="6" t="s">
        <v>8647</v>
      </c>
      <c r="R2179" s="6" t="s">
        <v>54</v>
      </c>
      <c r="S2179" s="7" t="s">
        <v>35</v>
      </c>
      <c r="T2179" s="7" t="s">
        <v>35</v>
      </c>
      <c r="U2179" s="7">
        <v>45</v>
      </c>
      <c r="V2179" s="6" t="s">
        <v>8338</v>
      </c>
      <c r="W2179" s="6" t="s">
        <v>8347</v>
      </c>
      <c r="X2179" s="6" t="s">
        <v>1632</v>
      </c>
      <c r="Y2179" s="8" t="s">
        <v>38</v>
      </c>
      <c r="Z2179" s="6" t="s">
        <v>8648</v>
      </c>
      <c r="AA2179" s="8">
        <v>0</v>
      </c>
      <c r="AB2179" s="8">
        <v>0</v>
      </c>
      <c r="AC2179" s="8">
        <v>0</v>
      </c>
      <c r="AD2179" s="8">
        <v>0</v>
      </c>
      <c r="AE2179" s="8">
        <v>0</v>
      </c>
      <c r="AF2179" s="8">
        <v>0</v>
      </c>
    </row>
    <row r="2180" spans="1:32" x14ac:dyDescent="0.25">
      <c r="A2180" s="6" t="s">
        <v>8649</v>
      </c>
      <c r="B2180" s="6" t="s">
        <v>7700</v>
      </c>
      <c r="C2180" s="6" t="s">
        <v>28</v>
      </c>
      <c r="D2180" s="7">
        <v>1</v>
      </c>
      <c r="E2180" s="8" t="s">
        <v>8650</v>
      </c>
      <c r="F2180" s="8" t="s">
        <v>30</v>
      </c>
      <c r="G2180" s="8">
        <v>4</v>
      </c>
      <c r="H2180" s="8">
        <f>VLOOKUP(E2180,[1]Hoja1!$E:$F,2,FALSE)</f>
        <v>0</v>
      </c>
      <c r="I2180" s="8">
        <f>VLOOKUP(E2180,[1]Hoja1!$E:$S,3,FALSE)</f>
        <v>0</v>
      </c>
      <c r="J2180" s="8">
        <f>VLOOKUP(E2180,[1]Hoja1!$E:$S,4,FALSE)</f>
        <v>0</v>
      </c>
      <c r="K2180" s="8">
        <f>VLOOKUP(E2180,[1]Hoja1!$E:$S,5,FALSE)</f>
        <v>0</v>
      </c>
      <c r="L2180" s="8">
        <f>VLOOKUP(E2180,[1]Hoja1!$E:$S,6,FALSE)</f>
        <v>0</v>
      </c>
      <c r="M2180" s="8">
        <f>VLOOKUP(E2180,[1]Hoja1!$E:$S,7,FALSE)</f>
        <v>0</v>
      </c>
      <c r="N2180" s="6"/>
      <c r="O2180" s="6" t="s">
        <v>3767</v>
      </c>
      <c r="P2180" s="6" t="s">
        <v>3164</v>
      </c>
      <c r="Q2180" s="6" t="s">
        <v>348</v>
      </c>
      <c r="R2180" s="6" t="s">
        <v>34</v>
      </c>
      <c r="S2180" s="7" t="s">
        <v>35</v>
      </c>
      <c r="T2180" s="7" t="s">
        <v>35</v>
      </c>
      <c r="U2180" s="7">
        <v>49</v>
      </c>
      <c r="V2180" s="6" t="s">
        <v>7700</v>
      </c>
      <c r="W2180" s="6" t="s">
        <v>7701</v>
      </c>
      <c r="X2180" s="6" t="s">
        <v>7701</v>
      </c>
      <c r="Y2180" s="8" t="s">
        <v>286</v>
      </c>
      <c r="Z2180" s="6" t="s">
        <v>8651</v>
      </c>
      <c r="AA2180" s="8">
        <v>0</v>
      </c>
      <c r="AB2180" s="8">
        <v>0</v>
      </c>
      <c r="AC2180" s="8">
        <v>0</v>
      </c>
      <c r="AD2180" s="8">
        <v>0</v>
      </c>
      <c r="AE2180" s="8">
        <v>0</v>
      </c>
      <c r="AF2180" s="8">
        <v>0</v>
      </c>
    </row>
    <row r="2181" spans="1:32" x14ac:dyDescent="0.25">
      <c r="A2181" s="6" t="s">
        <v>8649</v>
      </c>
      <c r="B2181" s="6" t="s">
        <v>7700</v>
      </c>
      <c r="C2181" s="6" t="s">
        <v>28</v>
      </c>
      <c r="D2181" s="7">
        <v>2</v>
      </c>
      <c r="E2181" s="8" t="s">
        <v>8652</v>
      </c>
      <c r="F2181" s="8">
        <v>0</v>
      </c>
      <c r="G2181" s="8">
        <v>0</v>
      </c>
      <c r="H2181" s="8">
        <f>VLOOKUP(E2181,[1]Hoja1!$E:$F,2,FALSE)</f>
        <v>0</v>
      </c>
      <c r="I2181" s="8">
        <f>VLOOKUP(E2181,[1]Hoja1!$E:$S,3,FALSE)</f>
        <v>0</v>
      </c>
      <c r="J2181" s="8">
        <f>VLOOKUP(E2181,[1]Hoja1!$E:$S,4,FALSE)</f>
        <v>0</v>
      </c>
      <c r="K2181" s="8">
        <f>VLOOKUP(E2181,[1]Hoja1!$E:$S,5,FALSE)</f>
        <v>0</v>
      </c>
      <c r="L2181" s="8">
        <f>VLOOKUP(E2181,[1]Hoja1!$E:$S,6,FALSE)</f>
        <v>0</v>
      </c>
      <c r="M2181" s="8">
        <f>VLOOKUP(E2181,[1]Hoja1!$E:$S,7,FALSE)</f>
        <v>0</v>
      </c>
      <c r="N2181" s="6"/>
      <c r="O2181" s="6" t="s">
        <v>290</v>
      </c>
      <c r="P2181" s="6" t="s">
        <v>562</v>
      </c>
      <c r="Q2181" s="6" t="s">
        <v>8653</v>
      </c>
      <c r="R2181" s="6" t="s">
        <v>34</v>
      </c>
      <c r="S2181" s="7" t="s">
        <v>35</v>
      </c>
      <c r="T2181" s="7" t="s">
        <v>35</v>
      </c>
      <c r="U2181" s="7">
        <v>42</v>
      </c>
      <c r="V2181" s="6" t="s">
        <v>7700</v>
      </c>
      <c r="W2181" s="6" t="s">
        <v>7701</v>
      </c>
      <c r="X2181" s="6" t="s">
        <v>8654</v>
      </c>
      <c r="Y2181" s="8" t="s">
        <v>38</v>
      </c>
      <c r="Z2181" s="6" t="s">
        <v>8655</v>
      </c>
      <c r="AA2181" s="8">
        <v>0</v>
      </c>
      <c r="AB2181" s="8">
        <v>0</v>
      </c>
      <c r="AC2181" s="8">
        <v>0</v>
      </c>
      <c r="AD2181" s="8">
        <v>0</v>
      </c>
      <c r="AE2181" s="8">
        <v>0</v>
      </c>
      <c r="AF2181" s="8">
        <v>0</v>
      </c>
    </row>
    <row r="2182" spans="1:32" x14ac:dyDescent="0.25">
      <c r="A2182" s="6" t="s">
        <v>8649</v>
      </c>
      <c r="B2182" s="6" t="s">
        <v>7700</v>
      </c>
      <c r="C2182" s="6" t="s">
        <v>28</v>
      </c>
      <c r="D2182" s="7">
        <v>3</v>
      </c>
      <c r="E2182" s="8" t="s">
        <v>8656</v>
      </c>
      <c r="F2182" s="8" t="s">
        <v>30</v>
      </c>
      <c r="G2182" s="8">
        <v>4</v>
      </c>
      <c r="H2182" s="8">
        <f>VLOOKUP(E2182,[1]Hoja1!$E:$F,2,FALSE)</f>
        <v>0</v>
      </c>
      <c r="I2182" s="8">
        <f>VLOOKUP(E2182,[1]Hoja1!$E:$S,3,FALSE)</f>
        <v>0</v>
      </c>
      <c r="J2182" s="8">
        <f>VLOOKUP(E2182,[1]Hoja1!$E:$S,4,FALSE)</f>
        <v>0</v>
      </c>
      <c r="K2182" s="8">
        <f>VLOOKUP(E2182,[1]Hoja1!$E:$S,5,FALSE)</f>
        <v>0</v>
      </c>
      <c r="L2182" s="8">
        <f>VLOOKUP(E2182,[1]Hoja1!$E:$S,6,FALSE)</f>
        <v>0</v>
      </c>
      <c r="M2182" s="8">
        <f>VLOOKUP(E2182,[1]Hoja1!$E:$S,7,FALSE)</f>
        <v>0</v>
      </c>
      <c r="N2182" s="6"/>
      <c r="O2182" s="6" t="s">
        <v>128</v>
      </c>
      <c r="P2182" s="6" t="s">
        <v>8657</v>
      </c>
      <c r="Q2182" s="6" t="s">
        <v>8658</v>
      </c>
      <c r="R2182" s="6" t="s">
        <v>54</v>
      </c>
      <c r="S2182" s="7" t="s">
        <v>35</v>
      </c>
      <c r="T2182" s="7" t="s">
        <v>35</v>
      </c>
      <c r="U2182" s="7">
        <v>38</v>
      </c>
      <c r="V2182" s="6" t="s">
        <v>7700</v>
      </c>
      <c r="W2182" s="6" t="s">
        <v>7701</v>
      </c>
      <c r="X2182" s="6" t="s">
        <v>7701</v>
      </c>
      <c r="Y2182" s="8" t="s">
        <v>286</v>
      </c>
      <c r="Z2182" s="6" t="s">
        <v>8659</v>
      </c>
      <c r="AA2182" s="8">
        <v>0</v>
      </c>
      <c r="AB2182" s="8">
        <v>0</v>
      </c>
      <c r="AC2182" s="8">
        <v>0</v>
      </c>
      <c r="AD2182" s="8">
        <v>0</v>
      </c>
      <c r="AE2182" s="8">
        <v>0</v>
      </c>
      <c r="AF2182" s="8">
        <v>0</v>
      </c>
    </row>
    <row r="2183" spans="1:32" x14ac:dyDescent="0.25">
      <c r="A2183" s="6" t="s">
        <v>8649</v>
      </c>
      <c r="B2183" s="6" t="s">
        <v>7700</v>
      </c>
      <c r="C2183" s="6" t="s">
        <v>56</v>
      </c>
      <c r="D2183" s="7">
        <v>1</v>
      </c>
      <c r="E2183" s="8" t="s">
        <v>8660</v>
      </c>
      <c r="F2183" s="8">
        <v>0</v>
      </c>
      <c r="G2183" s="8">
        <v>0</v>
      </c>
      <c r="H2183" s="8">
        <f>VLOOKUP(E2183,[1]Hoja1!$E:$F,2,FALSE)</f>
        <v>0</v>
      </c>
      <c r="I2183" s="8">
        <f>VLOOKUP(E2183,[1]Hoja1!$E:$S,3,FALSE)</f>
        <v>0</v>
      </c>
      <c r="J2183" s="8">
        <f>VLOOKUP(E2183,[1]Hoja1!$E:$S,4,FALSE)</f>
        <v>0</v>
      </c>
      <c r="K2183" s="8">
        <f>VLOOKUP(E2183,[1]Hoja1!$E:$S,5,FALSE)</f>
        <v>0</v>
      </c>
      <c r="L2183" s="8">
        <f>VLOOKUP(E2183,[1]Hoja1!$E:$S,6,FALSE)</f>
        <v>0</v>
      </c>
      <c r="M2183" s="8">
        <f>VLOOKUP(E2183,[1]Hoja1!$E:$S,7,FALSE)</f>
        <v>0</v>
      </c>
      <c r="N2183" s="6"/>
      <c r="O2183" s="6" t="s">
        <v>2628</v>
      </c>
      <c r="P2183" s="6" t="s">
        <v>857</v>
      </c>
      <c r="Q2183" s="6" t="s">
        <v>8661</v>
      </c>
      <c r="R2183" s="6" t="s">
        <v>54</v>
      </c>
      <c r="S2183" s="7" t="s">
        <v>35</v>
      </c>
      <c r="T2183" s="7" t="s">
        <v>35</v>
      </c>
      <c r="U2183" s="7">
        <v>58</v>
      </c>
      <c r="V2183" s="6" t="s">
        <v>7700</v>
      </c>
      <c r="W2183" s="6" t="s">
        <v>7701</v>
      </c>
      <c r="X2183" s="6" t="s">
        <v>7701</v>
      </c>
      <c r="Y2183" s="8" t="s">
        <v>286</v>
      </c>
      <c r="Z2183" s="6" t="s">
        <v>8662</v>
      </c>
      <c r="AA2183" s="8">
        <v>0</v>
      </c>
      <c r="AB2183" s="8">
        <v>0</v>
      </c>
      <c r="AC2183" s="8">
        <v>0</v>
      </c>
      <c r="AD2183" s="8">
        <v>0</v>
      </c>
      <c r="AE2183" s="8">
        <v>0</v>
      </c>
      <c r="AF2183" s="8">
        <v>0</v>
      </c>
    </row>
    <row r="2184" spans="1:32" x14ac:dyDescent="0.25">
      <c r="A2184" s="6" t="s">
        <v>8649</v>
      </c>
      <c r="B2184" s="6" t="s">
        <v>7700</v>
      </c>
      <c r="C2184" s="6" t="s">
        <v>56</v>
      </c>
      <c r="D2184" s="7">
        <v>2</v>
      </c>
      <c r="E2184" s="8" t="s">
        <v>8663</v>
      </c>
      <c r="F2184" s="8">
        <v>0</v>
      </c>
      <c r="G2184" s="8">
        <v>0</v>
      </c>
      <c r="H2184" s="8">
        <f>VLOOKUP(E2184,[1]Hoja1!$E:$F,2,FALSE)</f>
        <v>0</v>
      </c>
      <c r="I2184" s="8">
        <f>VLOOKUP(E2184,[1]Hoja1!$E:$S,3,FALSE)</f>
        <v>0</v>
      </c>
      <c r="J2184" s="8">
        <f>VLOOKUP(E2184,[1]Hoja1!$E:$S,4,FALSE)</f>
        <v>0</v>
      </c>
      <c r="K2184" s="8">
        <f>VLOOKUP(E2184,[1]Hoja1!$E:$S,5,FALSE)</f>
        <v>0</v>
      </c>
      <c r="L2184" s="8">
        <f>VLOOKUP(E2184,[1]Hoja1!$E:$S,6,FALSE)</f>
        <v>0</v>
      </c>
      <c r="M2184" s="8">
        <f>VLOOKUP(E2184,[1]Hoja1!$E:$S,7,FALSE)</f>
        <v>0</v>
      </c>
      <c r="N2184" s="6"/>
      <c r="O2184" s="6" t="s">
        <v>8664</v>
      </c>
      <c r="P2184" s="6" t="s">
        <v>2185</v>
      </c>
      <c r="Q2184" s="6" t="s">
        <v>6903</v>
      </c>
      <c r="R2184" s="6" t="s">
        <v>54</v>
      </c>
      <c r="S2184" s="7" t="s">
        <v>35</v>
      </c>
      <c r="T2184" s="7" t="s">
        <v>35</v>
      </c>
      <c r="U2184" s="7">
        <v>48</v>
      </c>
      <c r="V2184" s="6" t="s">
        <v>7700</v>
      </c>
      <c r="W2184" s="6" t="s">
        <v>8665</v>
      </c>
      <c r="X2184" s="6" t="s">
        <v>8665</v>
      </c>
      <c r="Y2184" s="8" t="s">
        <v>38</v>
      </c>
      <c r="Z2184" s="6" t="s">
        <v>8666</v>
      </c>
      <c r="AA2184" s="8">
        <v>0</v>
      </c>
      <c r="AB2184" s="8">
        <v>0</v>
      </c>
      <c r="AC2184" s="8">
        <v>0</v>
      </c>
      <c r="AD2184" s="8">
        <v>0</v>
      </c>
      <c r="AE2184" s="8">
        <v>0</v>
      </c>
      <c r="AF2184" s="8">
        <v>0</v>
      </c>
    </row>
    <row r="2185" spans="1:32" x14ac:dyDescent="0.25">
      <c r="A2185" s="6" t="s">
        <v>8649</v>
      </c>
      <c r="B2185" s="6" t="s">
        <v>7700</v>
      </c>
      <c r="C2185" s="6" t="s">
        <v>56</v>
      </c>
      <c r="D2185" s="7">
        <v>3</v>
      </c>
      <c r="E2185" s="8" t="s">
        <v>8667</v>
      </c>
      <c r="F2185" s="8">
        <v>0</v>
      </c>
      <c r="G2185" s="8">
        <v>0</v>
      </c>
      <c r="H2185" s="8">
        <f>VLOOKUP(E2185,[1]Hoja1!$E:$F,2,FALSE)</f>
        <v>0</v>
      </c>
      <c r="I2185" s="8">
        <f>VLOOKUP(E2185,[1]Hoja1!$E:$S,3,FALSE)</f>
        <v>0</v>
      </c>
      <c r="J2185" s="8">
        <f>VLOOKUP(E2185,[1]Hoja1!$E:$S,4,FALSE)</f>
        <v>0</v>
      </c>
      <c r="K2185" s="8">
        <f>VLOOKUP(E2185,[1]Hoja1!$E:$S,5,FALSE)</f>
        <v>0</v>
      </c>
      <c r="L2185" s="8">
        <f>VLOOKUP(E2185,[1]Hoja1!$E:$S,6,FALSE)</f>
        <v>0</v>
      </c>
      <c r="M2185" s="8">
        <f>VLOOKUP(E2185,[1]Hoja1!$E:$S,7,FALSE)</f>
        <v>0</v>
      </c>
      <c r="N2185" s="6"/>
      <c r="O2185" s="6" t="s">
        <v>8668</v>
      </c>
      <c r="P2185" s="6" t="s">
        <v>481</v>
      </c>
      <c r="Q2185" s="6" t="s">
        <v>8669</v>
      </c>
      <c r="R2185" s="6" t="s">
        <v>34</v>
      </c>
      <c r="S2185" s="7" t="s">
        <v>35</v>
      </c>
      <c r="T2185" s="7" t="s">
        <v>35</v>
      </c>
      <c r="U2185" s="7">
        <v>62</v>
      </c>
      <c r="V2185" s="6" t="s">
        <v>7700</v>
      </c>
      <c r="W2185" s="6" t="s">
        <v>7701</v>
      </c>
      <c r="X2185" s="6" t="s">
        <v>7701</v>
      </c>
      <c r="Y2185" s="8" t="s">
        <v>286</v>
      </c>
      <c r="Z2185" s="6" t="s">
        <v>8670</v>
      </c>
      <c r="AA2185" s="8">
        <v>0</v>
      </c>
      <c r="AB2185" s="8">
        <v>0</v>
      </c>
      <c r="AC2185" s="8">
        <v>0</v>
      </c>
      <c r="AD2185" s="8">
        <v>0</v>
      </c>
      <c r="AE2185" s="8">
        <v>0</v>
      </c>
      <c r="AF2185" s="8">
        <v>0</v>
      </c>
    </row>
    <row r="2186" spans="1:32" x14ac:dyDescent="0.25">
      <c r="A2186" s="6" t="s">
        <v>8649</v>
      </c>
      <c r="B2186" s="6" t="s">
        <v>7700</v>
      </c>
      <c r="C2186" s="6" t="s">
        <v>75</v>
      </c>
      <c r="D2186" s="7">
        <v>1</v>
      </c>
      <c r="E2186" s="8" t="s">
        <v>8671</v>
      </c>
      <c r="F2186" s="8">
        <v>0</v>
      </c>
      <c r="G2186" s="8">
        <v>0</v>
      </c>
      <c r="H2186" s="8">
        <f>VLOOKUP(E2186,[1]Hoja1!$E:$F,2,FALSE)</f>
        <v>0</v>
      </c>
      <c r="I2186" s="8">
        <f>VLOOKUP(E2186,[1]Hoja1!$E:$S,3,FALSE)</f>
        <v>0</v>
      </c>
      <c r="J2186" s="8">
        <f>VLOOKUP(E2186,[1]Hoja1!$E:$S,4,FALSE)</f>
        <v>0</v>
      </c>
      <c r="K2186" s="8">
        <f>VLOOKUP(E2186,[1]Hoja1!$E:$S,5,FALSE)</f>
        <v>0</v>
      </c>
      <c r="L2186" s="8">
        <f>VLOOKUP(E2186,[1]Hoja1!$E:$S,6,FALSE)</f>
        <v>0</v>
      </c>
      <c r="M2186" s="8">
        <f>VLOOKUP(E2186,[1]Hoja1!$E:$S,7,FALSE)</f>
        <v>0</v>
      </c>
      <c r="N2186" s="6"/>
      <c r="O2186" s="6" t="s">
        <v>8672</v>
      </c>
      <c r="P2186" s="6" t="s">
        <v>8673</v>
      </c>
      <c r="Q2186" s="6" t="s">
        <v>633</v>
      </c>
      <c r="R2186" s="6" t="s">
        <v>34</v>
      </c>
      <c r="S2186" s="7" t="s">
        <v>35</v>
      </c>
      <c r="T2186" s="7" t="s">
        <v>35</v>
      </c>
      <c r="U2186" s="7">
        <v>47</v>
      </c>
      <c r="V2186" s="6" t="s">
        <v>7700</v>
      </c>
      <c r="W2186" s="6" t="s">
        <v>7701</v>
      </c>
      <c r="X2186" s="6" t="s">
        <v>7701</v>
      </c>
      <c r="Y2186" s="8" t="s">
        <v>286</v>
      </c>
      <c r="Z2186" s="6" t="s">
        <v>8674</v>
      </c>
      <c r="AA2186" s="8">
        <v>0</v>
      </c>
      <c r="AB2186" s="8">
        <v>0</v>
      </c>
      <c r="AC2186" s="8">
        <v>0</v>
      </c>
      <c r="AD2186" s="8">
        <v>0</v>
      </c>
      <c r="AE2186" s="8">
        <v>0</v>
      </c>
      <c r="AF2186" s="8">
        <v>0</v>
      </c>
    </row>
    <row r="2187" spans="1:32" x14ac:dyDescent="0.25">
      <c r="A2187" s="6" t="s">
        <v>8649</v>
      </c>
      <c r="B2187" s="6" t="s">
        <v>7700</v>
      </c>
      <c r="C2187" s="6" t="s">
        <v>75</v>
      </c>
      <c r="D2187" s="7">
        <v>2</v>
      </c>
      <c r="E2187" s="8" t="s">
        <v>8675</v>
      </c>
      <c r="F2187" s="8">
        <v>0</v>
      </c>
      <c r="G2187" s="8">
        <v>0</v>
      </c>
      <c r="H2187" s="8">
        <f>VLOOKUP(E2187,[1]Hoja1!$E:$F,2,FALSE)</f>
        <v>0</v>
      </c>
      <c r="I2187" s="8">
        <f>VLOOKUP(E2187,[1]Hoja1!$E:$S,3,FALSE)</f>
        <v>0</v>
      </c>
      <c r="J2187" s="8">
        <f>VLOOKUP(E2187,[1]Hoja1!$E:$S,4,FALSE)</f>
        <v>0</v>
      </c>
      <c r="K2187" s="8">
        <f>VLOOKUP(E2187,[1]Hoja1!$E:$S,5,FALSE)</f>
        <v>0</v>
      </c>
      <c r="L2187" s="8">
        <f>VLOOKUP(E2187,[1]Hoja1!$E:$S,6,FALSE)</f>
        <v>0</v>
      </c>
      <c r="M2187" s="8">
        <f>VLOOKUP(E2187,[1]Hoja1!$E:$S,7,FALSE)</f>
        <v>0</v>
      </c>
      <c r="N2187" s="6"/>
      <c r="O2187" s="6" t="s">
        <v>1467</v>
      </c>
      <c r="P2187" s="6" t="s">
        <v>1350</v>
      </c>
      <c r="Q2187" s="6" t="s">
        <v>4681</v>
      </c>
      <c r="R2187" s="6" t="s">
        <v>54</v>
      </c>
      <c r="S2187" s="7" t="s">
        <v>35</v>
      </c>
      <c r="T2187" s="7" t="s">
        <v>35</v>
      </c>
      <c r="U2187" s="7">
        <v>36</v>
      </c>
      <c r="V2187" s="6" t="s">
        <v>7700</v>
      </c>
      <c r="W2187" s="6" t="s">
        <v>7701</v>
      </c>
      <c r="X2187" s="6" t="s">
        <v>7701</v>
      </c>
      <c r="Y2187" s="8" t="s">
        <v>286</v>
      </c>
      <c r="Z2187" s="6" t="s">
        <v>8676</v>
      </c>
      <c r="AA2187" s="8">
        <v>0</v>
      </c>
      <c r="AB2187" s="8">
        <v>0</v>
      </c>
      <c r="AC2187" s="8">
        <v>0</v>
      </c>
      <c r="AD2187" s="8">
        <v>0</v>
      </c>
      <c r="AE2187" s="8">
        <v>0</v>
      </c>
      <c r="AF2187" s="8">
        <v>0</v>
      </c>
    </row>
    <row r="2188" spans="1:32" x14ac:dyDescent="0.25">
      <c r="A2188" s="6" t="s">
        <v>8649</v>
      </c>
      <c r="B2188" s="6" t="s">
        <v>7700</v>
      </c>
      <c r="C2188" s="6" t="s">
        <v>75</v>
      </c>
      <c r="D2188" s="7">
        <v>3</v>
      </c>
      <c r="E2188" s="8" t="s">
        <v>8677</v>
      </c>
      <c r="F2188" s="8">
        <v>0</v>
      </c>
      <c r="G2188" s="8">
        <v>0</v>
      </c>
      <c r="H2188" s="8">
        <f>VLOOKUP(E2188,[1]Hoja1!$E:$F,2,FALSE)</f>
        <v>0</v>
      </c>
      <c r="I2188" s="8">
        <f>VLOOKUP(E2188,[1]Hoja1!$E:$S,3,FALSE)</f>
        <v>0</v>
      </c>
      <c r="J2188" s="8">
        <f>VLOOKUP(E2188,[1]Hoja1!$E:$S,4,FALSE)</f>
        <v>0</v>
      </c>
      <c r="K2188" s="8">
        <f>VLOOKUP(E2188,[1]Hoja1!$E:$S,5,FALSE)</f>
        <v>0</v>
      </c>
      <c r="L2188" s="8">
        <f>VLOOKUP(E2188,[1]Hoja1!$E:$S,6,FALSE)</f>
        <v>0</v>
      </c>
      <c r="M2188" s="8">
        <f>VLOOKUP(E2188,[1]Hoja1!$E:$S,7,FALSE)</f>
        <v>0</v>
      </c>
      <c r="N2188" s="6"/>
      <c r="O2188" s="6" t="s">
        <v>8678</v>
      </c>
      <c r="P2188" s="6" t="s">
        <v>8679</v>
      </c>
      <c r="Q2188" s="6" t="s">
        <v>8680</v>
      </c>
      <c r="R2188" s="6" t="s">
        <v>34</v>
      </c>
      <c r="S2188" s="7" t="s">
        <v>35</v>
      </c>
      <c r="T2188" s="7" t="s">
        <v>35</v>
      </c>
      <c r="U2188" s="7">
        <v>40</v>
      </c>
      <c r="V2188" s="6" t="s">
        <v>7700</v>
      </c>
      <c r="W2188" s="6" t="s">
        <v>7701</v>
      </c>
      <c r="X2188" s="6" t="s">
        <v>7701</v>
      </c>
      <c r="Y2188" s="8" t="s">
        <v>286</v>
      </c>
      <c r="Z2188" s="6" t="s">
        <v>8681</v>
      </c>
      <c r="AA2188" s="8">
        <v>0</v>
      </c>
      <c r="AB2188" s="8">
        <v>0</v>
      </c>
      <c r="AC2188" s="8">
        <v>0</v>
      </c>
      <c r="AD2188" s="8">
        <v>0</v>
      </c>
      <c r="AE2188" s="8">
        <v>0</v>
      </c>
      <c r="AF2188" s="8">
        <v>0</v>
      </c>
    </row>
    <row r="2189" spans="1:32" x14ac:dyDescent="0.25">
      <c r="A2189" s="6" t="s">
        <v>8649</v>
      </c>
      <c r="B2189" s="6" t="s">
        <v>7700</v>
      </c>
      <c r="C2189" s="6" t="s">
        <v>96</v>
      </c>
      <c r="D2189" s="7">
        <v>1</v>
      </c>
      <c r="E2189" s="8" t="s">
        <v>8682</v>
      </c>
      <c r="F2189" s="8">
        <v>0</v>
      </c>
      <c r="G2189" s="8">
        <v>0</v>
      </c>
      <c r="H2189" s="8">
        <f>VLOOKUP(E2189,[1]Hoja1!$E:$F,2,FALSE)</f>
        <v>0</v>
      </c>
      <c r="I2189" s="8">
        <f>VLOOKUP(E2189,[1]Hoja1!$E:$S,3,FALSE)</f>
        <v>0</v>
      </c>
      <c r="J2189" s="8">
        <f>VLOOKUP(E2189,[1]Hoja1!$E:$S,4,FALSE)</f>
        <v>0</v>
      </c>
      <c r="K2189" s="8">
        <f>VLOOKUP(E2189,[1]Hoja1!$E:$S,5,FALSE)</f>
        <v>0</v>
      </c>
      <c r="L2189" s="8">
        <f>VLOOKUP(E2189,[1]Hoja1!$E:$S,6,FALSE)</f>
        <v>0</v>
      </c>
      <c r="M2189" s="8">
        <f>VLOOKUP(E2189,[1]Hoja1!$E:$S,7,FALSE)</f>
        <v>0</v>
      </c>
      <c r="N2189" s="6"/>
      <c r="O2189" s="6" t="s">
        <v>8683</v>
      </c>
      <c r="P2189" s="6" t="s">
        <v>3143</v>
      </c>
      <c r="Q2189" s="6" t="s">
        <v>8684</v>
      </c>
      <c r="R2189" s="6" t="s">
        <v>34</v>
      </c>
      <c r="S2189" s="7" t="s">
        <v>35</v>
      </c>
      <c r="T2189" s="7" t="s">
        <v>35</v>
      </c>
      <c r="U2189" s="7">
        <v>33</v>
      </c>
      <c r="V2189" s="6" t="s">
        <v>7700</v>
      </c>
      <c r="W2189" s="6" t="s">
        <v>7701</v>
      </c>
      <c r="X2189" s="6" t="s">
        <v>8685</v>
      </c>
      <c r="Y2189" s="8" t="s">
        <v>38</v>
      </c>
      <c r="Z2189" s="6" t="s">
        <v>8686</v>
      </c>
      <c r="AA2189" s="8">
        <v>0</v>
      </c>
      <c r="AB2189" s="8">
        <v>0</v>
      </c>
      <c r="AC2189" s="8">
        <v>0</v>
      </c>
      <c r="AD2189" s="8">
        <v>0</v>
      </c>
      <c r="AE2189" s="8">
        <v>0</v>
      </c>
      <c r="AF2189" s="8">
        <v>0</v>
      </c>
    </row>
    <row r="2190" spans="1:32" x14ac:dyDescent="0.25">
      <c r="A2190" s="6" t="s">
        <v>8649</v>
      </c>
      <c r="B2190" s="6" t="s">
        <v>7700</v>
      </c>
      <c r="C2190" s="6" t="s">
        <v>96</v>
      </c>
      <c r="D2190" s="7">
        <v>2</v>
      </c>
      <c r="E2190" s="8" t="s">
        <v>8687</v>
      </c>
      <c r="F2190" s="8">
        <v>0</v>
      </c>
      <c r="G2190" s="8">
        <v>0</v>
      </c>
      <c r="H2190" s="8">
        <f>VLOOKUP(E2190,[1]Hoja1!$E:$F,2,FALSE)</f>
        <v>0</v>
      </c>
      <c r="I2190" s="8">
        <f>VLOOKUP(E2190,[1]Hoja1!$E:$S,3,FALSE)</f>
        <v>0</v>
      </c>
      <c r="J2190" s="8">
        <f>VLOOKUP(E2190,[1]Hoja1!$E:$S,4,FALSE)</f>
        <v>0</v>
      </c>
      <c r="K2190" s="8">
        <f>VLOOKUP(E2190,[1]Hoja1!$E:$S,5,FALSE)</f>
        <v>0</v>
      </c>
      <c r="L2190" s="8">
        <f>VLOOKUP(E2190,[1]Hoja1!$E:$S,6,FALSE)</f>
        <v>0</v>
      </c>
      <c r="M2190" s="8">
        <f>VLOOKUP(E2190,[1]Hoja1!$E:$S,7,FALSE)</f>
        <v>0</v>
      </c>
      <c r="N2190" s="6"/>
      <c r="O2190" s="6" t="s">
        <v>8688</v>
      </c>
      <c r="P2190" s="6" t="s">
        <v>5675</v>
      </c>
      <c r="Q2190" s="6" t="s">
        <v>8689</v>
      </c>
      <c r="R2190" s="6" t="s">
        <v>34</v>
      </c>
      <c r="S2190" s="7" t="s">
        <v>35</v>
      </c>
      <c r="T2190" s="7" t="s">
        <v>35</v>
      </c>
      <c r="U2190" s="7">
        <v>33</v>
      </c>
      <c r="V2190" s="6" t="s">
        <v>7700</v>
      </c>
      <c r="W2190" s="6" t="s">
        <v>7701</v>
      </c>
      <c r="X2190" s="6" t="s">
        <v>8654</v>
      </c>
      <c r="Y2190" s="8" t="s">
        <v>38</v>
      </c>
      <c r="Z2190" s="6" t="s">
        <v>8690</v>
      </c>
      <c r="AA2190" s="8">
        <v>0</v>
      </c>
      <c r="AB2190" s="8">
        <v>0</v>
      </c>
      <c r="AC2190" s="8">
        <v>0</v>
      </c>
      <c r="AD2190" s="8">
        <v>0</v>
      </c>
      <c r="AE2190" s="8">
        <v>0</v>
      </c>
      <c r="AF2190" s="8">
        <v>0</v>
      </c>
    </row>
    <row r="2191" spans="1:32" x14ac:dyDescent="0.25">
      <c r="A2191" s="6" t="s">
        <v>8649</v>
      </c>
      <c r="B2191" s="6" t="s">
        <v>7700</v>
      </c>
      <c r="C2191" s="6" t="s">
        <v>135</v>
      </c>
      <c r="D2191" s="7">
        <v>1</v>
      </c>
      <c r="E2191" s="8" t="s">
        <v>8691</v>
      </c>
      <c r="F2191" s="8">
        <v>0</v>
      </c>
      <c r="G2191" s="8">
        <v>0</v>
      </c>
      <c r="H2191" s="8">
        <f>VLOOKUP(E2191,[1]Hoja1!$E:$F,2,FALSE)</f>
        <v>0</v>
      </c>
      <c r="I2191" s="8">
        <f>VLOOKUP(E2191,[1]Hoja1!$E:$S,3,FALSE)</f>
        <v>0</v>
      </c>
      <c r="J2191" s="8">
        <f>VLOOKUP(E2191,[1]Hoja1!$E:$S,4,FALSE)</f>
        <v>0</v>
      </c>
      <c r="K2191" s="8">
        <f>VLOOKUP(E2191,[1]Hoja1!$E:$S,5,FALSE)</f>
        <v>0</v>
      </c>
      <c r="L2191" s="8">
        <f>VLOOKUP(E2191,[1]Hoja1!$E:$S,6,FALSE)</f>
        <v>0</v>
      </c>
      <c r="M2191" s="8">
        <f>VLOOKUP(E2191,[1]Hoja1!$E:$S,7,FALSE)</f>
        <v>0</v>
      </c>
      <c r="N2191" s="6"/>
      <c r="O2191" s="6" t="s">
        <v>339</v>
      </c>
      <c r="P2191" s="6" t="s">
        <v>8692</v>
      </c>
      <c r="Q2191" s="6" t="s">
        <v>5734</v>
      </c>
      <c r="R2191" s="6" t="s">
        <v>34</v>
      </c>
      <c r="S2191" s="7" t="s">
        <v>35</v>
      </c>
      <c r="T2191" s="7" t="s">
        <v>35</v>
      </c>
      <c r="U2191" s="7">
        <v>52</v>
      </c>
      <c r="V2191" s="6" t="s">
        <v>7700</v>
      </c>
      <c r="W2191" s="6" t="s">
        <v>8693</v>
      </c>
      <c r="X2191" s="6" t="s">
        <v>8694</v>
      </c>
      <c r="Y2191" s="8" t="s">
        <v>38</v>
      </c>
      <c r="Z2191" s="6" t="s">
        <v>8695</v>
      </c>
      <c r="AA2191" s="8">
        <v>0</v>
      </c>
      <c r="AB2191" s="8">
        <v>0</v>
      </c>
      <c r="AC2191" s="8">
        <v>0</v>
      </c>
      <c r="AD2191" s="8">
        <v>0</v>
      </c>
      <c r="AE2191" s="8">
        <v>0</v>
      </c>
      <c r="AF2191" s="8">
        <v>0</v>
      </c>
    </row>
    <row r="2192" spans="1:32" x14ac:dyDescent="0.25">
      <c r="A2192" s="6" t="s">
        <v>8649</v>
      </c>
      <c r="B2192" s="6" t="s">
        <v>7700</v>
      </c>
      <c r="C2192" s="6" t="s">
        <v>135</v>
      </c>
      <c r="D2192" s="7">
        <v>2</v>
      </c>
      <c r="E2192" s="8" t="s">
        <v>8696</v>
      </c>
      <c r="F2192" s="8">
        <v>0</v>
      </c>
      <c r="G2192" s="8">
        <v>0</v>
      </c>
      <c r="H2192" s="8">
        <f>VLOOKUP(E2192,[1]Hoja1!$E:$F,2,FALSE)</f>
        <v>0</v>
      </c>
      <c r="I2192" s="8">
        <f>VLOOKUP(E2192,[1]Hoja1!$E:$S,3,FALSE)</f>
        <v>0</v>
      </c>
      <c r="J2192" s="8">
        <f>VLOOKUP(E2192,[1]Hoja1!$E:$S,4,FALSE)</f>
        <v>0</v>
      </c>
      <c r="K2192" s="8">
        <f>VLOOKUP(E2192,[1]Hoja1!$E:$S,5,FALSE)</f>
        <v>0</v>
      </c>
      <c r="L2192" s="8">
        <f>VLOOKUP(E2192,[1]Hoja1!$E:$S,6,FALSE)</f>
        <v>0</v>
      </c>
      <c r="M2192" s="8">
        <f>VLOOKUP(E2192,[1]Hoja1!$E:$S,7,FALSE)</f>
        <v>0</v>
      </c>
      <c r="N2192" s="6"/>
      <c r="O2192" s="6" t="s">
        <v>896</v>
      </c>
      <c r="P2192" s="6" t="s">
        <v>6622</v>
      </c>
      <c r="Q2192" s="6" t="s">
        <v>8697</v>
      </c>
      <c r="R2192" s="6" t="s">
        <v>34</v>
      </c>
      <c r="S2192" s="7" t="s">
        <v>35</v>
      </c>
      <c r="T2192" s="7" t="s">
        <v>35</v>
      </c>
      <c r="U2192" s="7">
        <v>57</v>
      </c>
      <c r="V2192" s="6" t="s">
        <v>7700</v>
      </c>
      <c r="W2192" s="6" t="s">
        <v>8693</v>
      </c>
      <c r="X2192" s="6" t="s">
        <v>8694</v>
      </c>
      <c r="Y2192" s="8" t="s">
        <v>38</v>
      </c>
      <c r="Z2192" s="6" t="s">
        <v>8695</v>
      </c>
      <c r="AA2192" s="8">
        <v>0</v>
      </c>
      <c r="AB2192" s="8">
        <v>0</v>
      </c>
      <c r="AC2192" s="8">
        <v>0</v>
      </c>
      <c r="AD2192" s="8">
        <v>0</v>
      </c>
      <c r="AE2192" s="8">
        <v>0</v>
      </c>
      <c r="AF2192" s="8">
        <v>0</v>
      </c>
    </row>
    <row r="2193" spans="1:32" x14ac:dyDescent="0.25">
      <c r="A2193" s="6" t="s">
        <v>8649</v>
      </c>
      <c r="B2193" s="6" t="s">
        <v>7700</v>
      </c>
      <c r="C2193" s="6" t="s">
        <v>135</v>
      </c>
      <c r="D2193" s="7">
        <v>3</v>
      </c>
      <c r="E2193" s="8" t="s">
        <v>8698</v>
      </c>
      <c r="F2193" s="8">
        <v>0</v>
      </c>
      <c r="G2193" s="8">
        <v>0</v>
      </c>
      <c r="H2193" s="8">
        <f>VLOOKUP(E2193,[1]Hoja1!$E:$F,2,FALSE)</f>
        <v>0</v>
      </c>
      <c r="I2193" s="8">
        <f>VLOOKUP(E2193,[1]Hoja1!$E:$S,3,FALSE)</f>
        <v>0</v>
      </c>
      <c r="J2193" s="8">
        <f>VLOOKUP(E2193,[1]Hoja1!$E:$S,4,FALSE)</f>
        <v>0</v>
      </c>
      <c r="K2193" s="8">
        <f>VLOOKUP(E2193,[1]Hoja1!$E:$S,5,FALSE)</f>
        <v>0</v>
      </c>
      <c r="L2193" s="8">
        <f>VLOOKUP(E2193,[1]Hoja1!$E:$S,6,FALSE)</f>
        <v>0</v>
      </c>
      <c r="M2193" s="8">
        <f>VLOOKUP(E2193,[1]Hoja1!$E:$S,7,FALSE)</f>
        <v>0</v>
      </c>
      <c r="N2193" s="6"/>
      <c r="O2193" s="6" t="s">
        <v>8699</v>
      </c>
      <c r="P2193" s="6" t="s">
        <v>8700</v>
      </c>
      <c r="Q2193" s="6" t="s">
        <v>2862</v>
      </c>
      <c r="R2193" s="6" t="s">
        <v>54</v>
      </c>
      <c r="S2193" s="7" t="s">
        <v>35</v>
      </c>
      <c r="T2193" s="7" t="s">
        <v>35</v>
      </c>
      <c r="U2193" s="7">
        <v>35</v>
      </c>
      <c r="V2193" s="6" t="s">
        <v>7700</v>
      </c>
      <c r="W2193" s="6" t="s">
        <v>8693</v>
      </c>
      <c r="X2193" s="6" t="s">
        <v>8694</v>
      </c>
      <c r="Y2193" s="8" t="s">
        <v>38</v>
      </c>
      <c r="Z2193" s="6" t="s">
        <v>8701</v>
      </c>
      <c r="AA2193" s="8">
        <v>0</v>
      </c>
      <c r="AB2193" s="8">
        <v>0</v>
      </c>
      <c r="AC2193" s="8">
        <v>0</v>
      </c>
      <c r="AD2193" s="8">
        <v>0</v>
      </c>
      <c r="AE2193" s="8">
        <v>0</v>
      </c>
      <c r="AF2193" s="8">
        <v>0</v>
      </c>
    </row>
    <row r="2194" spans="1:32" x14ac:dyDescent="0.25">
      <c r="A2194" s="6" t="s">
        <v>8649</v>
      </c>
      <c r="B2194" s="6" t="s">
        <v>7700</v>
      </c>
      <c r="C2194" s="6" t="s">
        <v>150</v>
      </c>
      <c r="D2194" s="7">
        <v>1</v>
      </c>
      <c r="E2194" s="8" t="s">
        <v>8702</v>
      </c>
      <c r="F2194" s="8">
        <v>0</v>
      </c>
      <c r="G2194" s="8">
        <v>0</v>
      </c>
      <c r="H2194" s="8">
        <f>VLOOKUP(E2194,[1]Hoja1!$E:$F,2,FALSE)</f>
        <v>0</v>
      </c>
      <c r="I2194" s="8">
        <f>VLOOKUP(E2194,[1]Hoja1!$E:$S,3,FALSE)</f>
        <v>0</v>
      </c>
      <c r="J2194" s="8">
        <f>VLOOKUP(E2194,[1]Hoja1!$E:$S,4,FALSE)</f>
        <v>0</v>
      </c>
      <c r="K2194" s="8">
        <f>VLOOKUP(E2194,[1]Hoja1!$E:$S,5,FALSE)</f>
        <v>0</v>
      </c>
      <c r="L2194" s="8">
        <f>VLOOKUP(E2194,[1]Hoja1!$E:$S,6,FALSE)</f>
        <v>0</v>
      </c>
      <c r="M2194" s="8">
        <f>VLOOKUP(E2194,[1]Hoja1!$E:$S,7,FALSE)</f>
        <v>0</v>
      </c>
      <c r="N2194" s="6"/>
      <c r="O2194" s="6" t="s">
        <v>1145</v>
      </c>
      <c r="P2194" s="6" t="s">
        <v>186</v>
      </c>
      <c r="Q2194" s="6" t="s">
        <v>8703</v>
      </c>
      <c r="R2194" s="6" t="s">
        <v>34</v>
      </c>
      <c r="S2194" s="7" t="s">
        <v>35</v>
      </c>
      <c r="T2194" s="7" t="s">
        <v>35</v>
      </c>
      <c r="U2194" s="7">
        <v>45</v>
      </c>
      <c r="V2194" s="6" t="s">
        <v>7700</v>
      </c>
      <c r="W2194" s="6" t="s">
        <v>7701</v>
      </c>
      <c r="X2194" s="6" t="s">
        <v>7701</v>
      </c>
      <c r="Y2194" s="8" t="s">
        <v>286</v>
      </c>
      <c r="Z2194" s="6" t="s">
        <v>8704</v>
      </c>
      <c r="AA2194" s="8">
        <v>0</v>
      </c>
      <c r="AB2194" s="8">
        <v>0</v>
      </c>
      <c r="AC2194" s="8">
        <v>0</v>
      </c>
      <c r="AD2194" s="8">
        <v>0</v>
      </c>
      <c r="AE2194" s="8">
        <v>0</v>
      </c>
      <c r="AF2194" s="8">
        <v>0</v>
      </c>
    </row>
    <row r="2195" spans="1:32" x14ac:dyDescent="0.25">
      <c r="A2195" s="6" t="s">
        <v>8649</v>
      </c>
      <c r="B2195" s="6" t="s">
        <v>7700</v>
      </c>
      <c r="C2195" s="6" t="s">
        <v>150</v>
      </c>
      <c r="D2195" s="7">
        <v>2</v>
      </c>
      <c r="E2195" s="8" t="s">
        <v>8705</v>
      </c>
      <c r="F2195" s="8">
        <v>0</v>
      </c>
      <c r="G2195" s="8">
        <v>0</v>
      </c>
      <c r="H2195" s="8">
        <f>VLOOKUP(E2195,[1]Hoja1!$E:$F,2,FALSE)</f>
        <v>0</v>
      </c>
      <c r="I2195" s="8">
        <f>VLOOKUP(E2195,[1]Hoja1!$E:$S,3,FALSE)</f>
        <v>0</v>
      </c>
      <c r="J2195" s="8">
        <f>VLOOKUP(E2195,[1]Hoja1!$E:$S,4,FALSE)</f>
        <v>0</v>
      </c>
      <c r="K2195" s="8">
        <f>VLOOKUP(E2195,[1]Hoja1!$E:$S,5,FALSE)</f>
        <v>0</v>
      </c>
      <c r="L2195" s="8">
        <f>VLOOKUP(E2195,[1]Hoja1!$E:$S,6,FALSE)</f>
        <v>0</v>
      </c>
      <c r="M2195" s="8">
        <f>VLOOKUP(E2195,[1]Hoja1!$E:$S,7,FALSE)</f>
        <v>0</v>
      </c>
      <c r="N2195" s="6"/>
      <c r="O2195" s="6" t="s">
        <v>8706</v>
      </c>
      <c r="P2195" s="6" t="s">
        <v>1787</v>
      </c>
      <c r="Q2195" s="6" t="s">
        <v>8707</v>
      </c>
      <c r="R2195" s="6" t="s">
        <v>54</v>
      </c>
      <c r="S2195" s="7" t="s">
        <v>35</v>
      </c>
      <c r="T2195" s="7" t="s">
        <v>35</v>
      </c>
      <c r="U2195" s="7">
        <v>32</v>
      </c>
      <c r="V2195" s="6" t="s">
        <v>7700</v>
      </c>
      <c r="W2195" s="6" t="s">
        <v>7701</v>
      </c>
      <c r="X2195" s="6" t="s">
        <v>7701</v>
      </c>
      <c r="Y2195" s="8" t="s">
        <v>286</v>
      </c>
      <c r="Z2195" s="6" t="s">
        <v>8708</v>
      </c>
      <c r="AA2195" s="8">
        <v>0</v>
      </c>
      <c r="AB2195" s="8">
        <v>0</v>
      </c>
      <c r="AC2195" s="8">
        <v>0</v>
      </c>
      <c r="AD2195" s="8">
        <v>0</v>
      </c>
      <c r="AE2195" s="8">
        <v>0</v>
      </c>
      <c r="AF2195" s="8">
        <v>0</v>
      </c>
    </row>
    <row r="2196" spans="1:32" x14ac:dyDescent="0.25">
      <c r="A2196" s="6" t="s">
        <v>8649</v>
      </c>
      <c r="B2196" s="6" t="s">
        <v>7700</v>
      </c>
      <c r="C2196" s="6" t="s">
        <v>169</v>
      </c>
      <c r="D2196" s="7">
        <v>1</v>
      </c>
      <c r="E2196" s="8" t="s">
        <v>8709</v>
      </c>
      <c r="F2196" s="8">
        <v>0</v>
      </c>
      <c r="G2196" s="8">
        <v>0</v>
      </c>
      <c r="H2196" s="8">
        <f>VLOOKUP(E2196,[1]Hoja1!$E:$F,2,FALSE)</f>
        <v>0</v>
      </c>
      <c r="I2196" s="8">
        <f>VLOOKUP(E2196,[1]Hoja1!$E:$S,3,FALSE)</f>
        <v>0</v>
      </c>
      <c r="J2196" s="8">
        <f>VLOOKUP(E2196,[1]Hoja1!$E:$S,4,FALSE)</f>
        <v>0</v>
      </c>
      <c r="K2196" s="8">
        <f>VLOOKUP(E2196,[1]Hoja1!$E:$S,5,FALSE)</f>
        <v>0</v>
      </c>
      <c r="L2196" s="8">
        <f>VLOOKUP(E2196,[1]Hoja1!$E:$S,6,FALSE)</f>
        <v>0</v>
      </c>
      <c r="M2196" s="8">
        <f>VLOOKUP(E2196,[1]Hoja1!$E:$S,7,FALSE)</f>
        <v>0</v>
      </c>
      <c r="N2196" s="6"/>
      <c r="O2196" s="6" t="s">
        <v>8710</v>
      </c>
      <c r="P2196" s="6" t="s">
        <v>8711</v>
      </c>
      <c r="Q2196" s="6" t="s">
        <v>8712</v>
      </c>
      <c r="R2196" s="6" t="s">
        <v>34</v>
      </c>
      <c r="S2196" s="7" t="s">
        <v>35</v>
      </c>
      <c r="T2196" s="7" t="s">
        <v>35</v>
      </c>
      <c r="U2196" s="7">
        <v>41</v>
      </c>
      <c r="V2196" s="6" t="s">
        <v>7700</v>
      </c>
      <c r="W2196" s="6" t="s">
        <v>7701</v>
      </c>
      <c r="X2196" s="6" t="s">
        <v>7701</v>
      </c>
      <c r="Y2196" s="8" t="s">
        <v>286</v>
      </c>
      <c r="Z2196" s="6" t="s">
        <v>8713</v>
      </c>
      <c r="AA2196" s="8">
        <v>0</v>
      </c>
      <c r="AB2196" s="8">
        <v>0</v>
      </c>
      <c r="AC2196" s="8">
        <v>0</v>
      </c>
      <c r="AD2196" s="8">
        <v>0</v>
      </c>
      <c r="AE2196" s="8">
        <v>0</v>
      </c>
      <c r="AF2196" s="8">
        <v>0</v>
      </c>
    </row>
    <row r="2197" spans="1:32" x14ac:dyDescent="0.25">
      <c r="A2197" s="6" t="s">
        <v>8649</v>
      </c>
      <c r="B2197" s="6" t="s">
        <v>7700</v>
      </c>
      <c r="C2197" s="6" t="s">
        <v>169</v>
      </c>
      <c r="D2197" s="7">
        <v>2</v>
      </c>
      <c r="E2197" s="8" t="s">
        <v>8714</v>
      </c>
      <c r="F2197" s="8">
        <v>0</v>
      </c>
      <c r="G2197" s="8">
        <v>0</v>
      </c>
      <c r="H2197" s="8">
        <f>VLOOKUP(E2197,[1]Hoja1!$E:$F,2,FALSE)</f>
        <v>0</v>
      </c>
      <c r="I2197" s="8">
        <f>VLOOKUP(E2197,[1]Hoja1!$E:$S,3,FALSE)</f>
        <v>0</v>
      </c>
      <c r="J2197" s="8">
        <f>VLOOKUP(E2197,[1]Hoja1!$E:$S,4,FALSE)</f>
        <v>0</v>
      </c>
      <c r="K2197" s="8">
        <f>VLOOKUP(E2197,[1]Hoja1!$E:$S,5,FALSE)</f>
        <v>0</v>
      </c>
      <c r="L2197" s="8">
        <f>VLOOKUP(E2197,[1]Hoja1!$E:$S,6,FALSE)</f>
        <v>0</v>
      </c>
      <c r="M2197" s="8">
        <f>VLOOKUP(E2197,[1]Hoja1!$E:$S,7,FALSE)</f>
        <v>0</v>
      </c>
      <c r="N2197" s="6"/>
      <c r="O2197" s="6" t="s">
        <v>1813</v>
      </c>
      <c r="P2197" s="6" t="s">
        <v>31</v>
      </c>
      <c r="Q2197" s="6" t="s">
        <v>8715</v>
      </c>
      <c r="R2197" s="6" t="s">
        <v>54</v>
      </c>
      <c r="S2197" s="7" t="s">
        <v>35</v>
      </c>
      <c r="T2197" s="7" t="s">
        <v>30</v>
      </c>
      <c r="U2197" s="7">
        <v>26</v>
      </c>
      <c r="V2197" s="6" t="s">
        <v>7700</v>
      </c>
      <c r="W2197" s="6" t="s">
        <v>7701</v>
      </c>
      <c r="X2197" s="6" t="s">
        <v>7701</v>
      </c>
      <c r="Y2197" s="8" t="s">
        <v>286</v>
      </c>
      <c r="Z2197" s="6" t="s">
        <v>8716</v>
      </c>
      <c r="AA2197" s="8">
        <v>0</v>
      </c>
      <c r="AB2197" s="8">
        <v>0</v>
      </c>
      <c r="AC2197" s="8">
        <v>0</v>
      </c>
      <c r="AD2197" s="8">
        <v>0</v>
      </c>
      <c r="AE2197" s="8">
        <v>0</v>
      </c>
      <c r="AF2197" s="8">
        <v>0</v>
      </c>
    </row>
    <row r="2198" spans="1:32" x14ac:dyDescent="0.25">
      <c r="A2198" s="6" t="s">
        <v>8649</v>
      </c>
      <c r="B2198" s="6" t="s">
        <v>7700</v>
      </c>
      <c r="C2198" s="6" t="s">
        <v>169</v>
      </c>
      <c r="D2198" s="7">
        <v>3</v>
      </c>
      <c r="E2198" s="8" t="s">
        <v>8717</v>
      </c>
      <c r="F2198" s="8">
        <v>0</v>
      </c>
      <c r="G2198" s="8">
        <v>0</v>
      </c>
      <c r="H2198" s="8">
        <f>VLOOKUP(E2198,[1]Hoja1!$E:$F,2,FALSE)</f>
        <v>0</v>
      </c>
      <c r="I2198" s="8">
        <f>VLOOKUP(E2198,[1]Hoja1!$E:$S,3,FALSE)</f>
        <v>0</v>
      </c>
      <c r="J2198" s="8">
        <f>VLOOKUP(E2198,[1]Hoja1!$E:$S,4,FALSE)</f>
        <v>0</v>
      </c>
      <c r="K2198" s="8">
        <f>VLOOKUP(E2198,[1]Hoja1!$E:$S,5,FALSE)</f>
        <v>0</v>
      </c>
      <c r="L2198" s="8">
        <f>VLOOKUP(E2198,[1]Hoja1!$E:$S,6,FALSE)</f>
        <v>0</v>
      </c>
      <c r="M2198" s="8">
        <f>VLOOKUP(E2198,[1]Hoja1!$E:$S,7,FALSE)</f>
        <v>0</v>
      </c>
      <c r="N2198" s="6"/>
      <c r="O2198" s="6" t="s">
        <v>8718</v>
      </c>
      <c r="P2198" s="6" t="s">
        <v>773</v>
      </c>
      <c r="Q2198" s="6" t="s">
        <v>3367</v>
      </c>
      <c r="R2198" s="6" t="s">
        <v>34</v>
      </c>
      <c r="S2198" s="7" t="s">
        <v>35</v>
      </c>
      <c r="T2198" s="7" t="s">
        <v>35</v>
      </c>
      <c r="U2198" s="7">
        <v>60</v>
      </c>
      <c r="V2198" s="6" t="s">
        <v>7700</v>
      </c>
      <c r="W2198" s="6" t="s">
        <v>7701</v>
      </c>
      <c r="X2198" s="6" t="s">
        <v>7701</v>
      </c>
      <c r="Y2198" s="8" t="s">
        <v>286</v>
      </c>
      <c r="Z2198" s="6" t="s">
        <v>8719</v>
      </c>
      <c r="AA2198" s="8">
        <v>0</v>
      </c>
      <c r="AB2198" s="8">
        <v>0</v>
      </c>
      <c r="AC2198" s="8">
        <v>0</v>
      </c>
      <c r="AD2198" s="8">
        <v>0</v>
      </c>
      <c r="AE2198" s="8">
        <v>0</v>
      </c>
      <c r="AF2198" s="8">
        <v>0</v>
      </c>
    </row>
    <row r="2199" spans="1:32" x14ac:dyDescent="0.25">
      <c r="A2199" s="6" t="s">
        <v>8649</v>
      </c>
      <c r="B2199" s="6" t="s">
        <v>7700</v>
      </c>
      <c r="C2199" s="6" t="s">
        <v>184</v>
      </c>
      <c r="D2199" s="7">
        <v>1</v>
      </c>
      <c r="E2199" s="8" t="s">
        <v>8720</v>
      </c>
      <c r="F2199" s="8" t="s">
        <v>30</v>
      </c>
      <c r="G2199" s="8">
        <v>32</v>
      </c>
      <c r="H2199" s="8">
        <f>VLOOKUP(E2199,[1]Hoja1!$E:$F,2,FALSE)</f>
        <v>0</v>
      </c>
      <c r="I2199" s="8">
        <f>VLOOKUP(E2199,[1]Hoja1!$E:$S,3,FALSE)</f>
        <v>0</v>
      </c>
      <c r="J2199" s="8">
        <f>VLOOKUP(E2199,[1]Hoja1!$E:$S,4,FALSE)</f>
        <v>0</v>
      </c>
      <c r="K2199" s="8">
        <f>VLOOKUP(E2199,[1]Hoja1!$E:$S,5,FALSE)</f>
        <v>0</v>
      </c>
      <c r="L2199" s="8">
        <f>VLOOKUP(E2199,[1]Hoja1!$E:$S,6,FALSE)</f>
        <v>0</v>
      </c>
      <c r="M2199" s="8">
        <f>VLOOKUP(E2199,[1]Hoja1!$E:$S,7,FALSE)</f>
        <v>0</v>
      </c>
      <c r="N2199" s="6"/>
      <c r="O2199" s="6" t="s">
        <v>8721</v>
      </c>
      <c r="P2199" s="6" t="s">
        <v>8722</v>
      </c>
      <c r="Q2199" s="6" t="s">
        <v>8723</v>
      </c>
      <c r="R2199" s="6" t="s">
        <v>54</v>
      </c>
      <c r="S2199" s="7" t="s">
        <v>35</v>
      </c>
      <c r="T2199" s="7" t="s">
        <v>35</v>
      </c>
      <c r="U2199" s="7">
        <v>47</v>
      </c>
      <c r="V2199" s="6" t="s">
        <v>7700</v>
      </c>
      <c r="W2199" s="6" t="s">
        <v>7701</v>
      </c>
      <c r="X2199" s="6" t="s">
        <v>7701</v>
      </c>
      <c r="Y2199" s="8" t="s">
        <v>286</v>
      </c>
      <c r="Z2199" s="6" t="s">
        <v>8724</v>
      </c>
      <c r="AA2199" s="8">
        <v>0</v>
      </c>
      <c r="AB2199" s="8">
        <v>0</v>
      </c>
      <c r="AC2199" s="8">
        <v>0</v>
      </c>
      <c r="AD2199" s="8">
        <v>0</v>
      </c>
      <c r="AE2199" s="8">
        <v>0</v>
      </c>
      <c r="AF2199" s="8">
        <v>0</v>
      </c>
    </row>
    <row r="2200" spans="1:32" x14ac:dyDescent="0.25">
      <c r="A2200" s="6" t="s">
        <v>8649</v>
      </c>
      <c r="B2200" s="6" t="s">
        <v>7700</v>
      </c>
      <c r="C2200" s="6" t="s">
        <v>184</v>
      </c>
      <c r="D2200" s="7">
        <v>3</v>
      </c>
      <c r="E2200" s="8" t="s">
        <v>8725</v>
      </c>
      <c r="F2200" s="8">
        <v>0</v>
      </c>
      <c r="G2200" s="8">
        <v>0</v>
      </c>
      <c r="H2200" s="8">
        <f>VLOOKUP(E2200,[1]Hoja1!$E:$F,2,FALSE)</f>
        <v>1441</v>
      </c>
      <c r="I2200" s="8" t="str">
        <f>VLOOKUP(E2200,[1]Hoja1!$E:$S,3,FALSE)</f>
        <v>MOVIMIENTO REGIONAL O DEPARTAMENTAL MOVIMIENTO INDEPENDIENTE AMOR POR MADRE DE DIOS</v>
      </c>
      <c r="J2200" s="8">
        <f>VLOOKUP(E2200,[1]Hoja1!$E:$S,4,FALSE)</f>
        <v>2018</v>
      </c>
      <c r="K2200" s="8">
        <f>VLOOKUP(E2200,[1]Hoja1!$E:$S,5,FALSE)</f>
        <v>2018</v>
      </c>
      <c r="L2200" s="8">
        <f>VLOOKUP(E2200,[1]Hoja1!$E:$S,6,FALSE)</f>
        <v>9</v>
      </c>
      <c r="M2200" s="8" t="str">
        <f>VLOOKUP(E2200,[1]Hoja1!$E:$S,7,FALSE)</f>
        <v>REGIDOR PROVINCIAL</v>
      </c>
      <c r="N2200" s="6"/>
      <c r="O2200" s="6" t="s">
        <v>2301</v>
      </c>
      <c r="P2200" s="6" t="s">
        <v>412</v>
      </c>
      <c r="Q2200" s="6" t="s">
        <v>8726</v>
      </c>
      <c r="R2200" s="6" t="s">
        <v>34</v>
      </c>
      <c r="S2200" s="7" t="s">
        <v>30</v>
      </c>
      <c r="T2200" s="7" t="s">
        <v>35</v>
      </c>
      <c r="U2200" s="7">
        <v>62</v>
      </c>
      <c r="V2200" s="6" t="s">
        <v>7700</v>
      </c>
      <c r="W2200" s="6" t="s">
        <v>7701</v>
      </c>
      <c r="X2200" s="6" t="s">
        <v>7701</v>
      </c>
      <c r="Y2200" s="8" t="s">
        <v>286</v>
      </c>
      <c r="Z2200" s="6" t="s">
        <v>8727</v>
      </c>
      <c r="AA2200" s="8">
        <v>1441</v>
      </c>
      <c r="AB2200" s="8" t="s">
        <v>8728</v>
      </c>
      <c r="AC2200" s="8">
        <v>2018</v>
      </c>
      <c r="AD2200" s="8">
        <v>2018</v>
      </c>
      <c r="AE2200" s="8">
        <v>9</v>
      </c>
      <c r="AF2200" s="8" t="s">
        <v>49</v>
      </c>
    </row>
    <row r="2201" spans="1:32" x14ac:dyDescent="0.25">
      <c r="A2201" s="6" t="s">
        <v>8649</v>
      </c>
      <c r="B2201" s="6" t="s">
        <v>7700</v>
      </c>
      <c r="C2201" s="6" t="s">
        <v>200</v>
      </c>
      <c r="D2201" s="7">
        <v>1</v>
      </c>
      <c r="E2201" s="8" t="s">
        <v>8729</v>
      </c>
      <c r="F2201" s="8">
        <v>0</v>
      </c>
      <c r="G2201" s="8">
        <v>0</v>
      </c>
      <c r="H2201" s="8">
        <f>VLOOKUP(E2201,[1]Hoja1!$E:$F,2,FALSE)</f>
        <v>0</v>
      </c>
      <c r="I2201" s="8">
        <f>VLOOKUP(E2201,[1]Hoja1!$E:$S,3,FALSE)</f>
        <v>0</v>
      </c>
      <c r="J2201" s="8">
        <f>VLOOKUP(E2201,[1]Hoja1!$E:$S,4,FALSE)</f>
        <v>0</v>
      </c>
      <c r="K2201" s="8">
        <f>VLOOKUP(E2201,[1]Hoja1!$E:$S,5,FALSE)</f>
        <v>0</v>
      </c>
      <c r="L2201" s="8">
        <f>VLOOKUP(E2201,[1]Hoja1!$E:$S,6,FALSE)</f>
        <v>0</v>
      </c>
      <c r="M2201" s="8">
        <f>VLOOKUP(E2201,[1]Hoja1!$E:$S,7,FALSE)</f>
        <v>0</v>
      </c>
      <c r="N2201" s="6"/>
      <c r="O2201" s="6" t="s">
        <v>8730</v>
      </c>
      <c r="P2201" s="6" t="s">
        <v>147</v>
      </c>
      <c r="Q2201" s="6" t="s">
        <v>1796</v>
      </c>
      <c r="R2201" s="6" t="s">
        <v>34</v>
      </c>
      <c r="S2201" s="7" t="s">
        <v>35</v>
      </c>
      <c r="T2201" s="7" t="s">
        <v>35</v>
      </c>
      <c r="U2201" s="7">
        <v>71</v>
      </c>
      <c r="V2201" s="6" t="s">
        <v>7700</v>
      </c>
      <c r="W2201" s="6" t="s">
        <v>7701</v>
      </c>
      <c r="X2201" s="6" t="s">
        <v>7701</v>
      </c>
      <c r="Y2201" s="8" t="s">
        <v>286</v>
      </c>
      <c r="Z2201" s="6" t="s">
        <v>8731</v>
      </c>
      <c r="AA2201" s="8">
        <v>0</v>
      </c>
      <c r="AB2201" s="8">
        <v>0</v>
      </c>
      <c r="AC2201" s="8">
        <v>0</v>
      </c>
      <c r="AD2201" s="8">
        <v>0</v>
      </c>
      <c r="AE2201" s="8">
        <v>0</v>
      </c>
      <c r="AF2201" s="8">
        <v>0</v>
      </c>
    </row>
    <row r="2202" spans="1:32" x14ac:dyDescent="0.25">
      <c r="A2202" s="6" t="s">
        <v>8649</v>
      </c>
      <c r="B2202" s="6" t="s">
        <v>7700</v>
      </c>
      <c r="C2202" s="6" t="s">
        <v>200</v>
      </c>
      <c r="D2202" s="7">
        <v>2</v>
      </c>
      <c r="E2202" s="8" t="s">
        <v>8732</v>
      </c>
      <c r="F2202" s="8">
        <v>0</v>
      </c>
      <c r="G2202" s="8">
        <v>0</v>
      </c>
      <c r="H2202" s="8">
        <f>VLOOKUP(E2202,[1]Hoja1!$E:$F,2,FALSE)</f>
        <v>0</v>
      </c>
      <c r="I2202" s="8">
        <f>VLOOKUP(E2202,[1]Hoja1!$E:$S,3,FALSE)</f>
        <v>0</v>
      </c>
      <c r="J2202" s="8">
        <f>VLOOKUP(E2202,[1]Hoja1!$E:$S,4,FALSE)</f>
        <v>0</v>
      </c>
      <c r="K2202" s="8">
        <f>VLOOKUP(E2202,[1]Hoja1!$E:$S,5,FALSE)</f>
        <v>0</v>
      </c>
      <c r="L2202" s="8">
        <f>VLOOKUP(E2202,[1]Hoja1!$E:$S,6,FALSE)</f>
        <v>0</v>
      </c>
      <c r="M2202" s="8">
        <f>VLOOKUP(E2202,[1]Hoja1!$E:$S,7,FALSE)</f>
        <v>0</v>
      </c>
      <c r="N2202" s="6"/>
      <c r="O2202" s="6" t="s">
        <v>43</v>
      </c>
      <c r="P2202" s="6" t="s">
        <v>1696</v>
      </c>
      <c r="Q2202" s="6" t="s">
        <v>5096</v>
      </c>
      <c r="R2202" s="6" t="s">
        <v>34</v>
      </c>
      <c r="S2202" s="7" t="s">
        <v>35</v>
      </c>
      <c r="T2202" s="7" t="s">
        <v>35</v>
      </c>
      <c r="U2202" s="7">
        <v>43</v>
      </c>
      <c r="V2202" s="6" t="s">
        <v>7700</v>
      </c>
      <c r="W2202" s="6" t="s">
        <v>7701</v>
      </c>
      <c r="X2202" s="6" t="s">
        <v>8654</v>
      </c>
      <c r="Y2202" s="8" t="s">
        <v>38</v>
      </c>
      <c r="Z2202" s="6" t="s">
        <v>8733</v>
      </c>
      <c r="AA2202" s="8">
        <v>0</v>
      </c>
      <c r="AB2202" s="8">
        <v>0</v>
      </c>
      <c r="AC2202" s="8">
        <v>0</v>
      </c>
      <c r="AD2202" s="8">
        <v>0</v>
      </c>
      <c r="AE2202" s="8">
        <v>0</v>
      </c>
      <c r="AF2202" s="8">
        <v>0</v>
      </c>
    </row>
    <row r="2203" spans="1:32" x14ac:dyDescent="0.25">
      <c r="A2203" s="6" t="s">
        <v>8649</v>
      </c>
      <c r="B2203" s="6" t="s">
        <v>7700</v>
      </c>
      <c r="C2203" s="6" t="s">
        <v>200</v>
      </c>
      <c r="D2203" s="7">
        <v>3</v>
      </c>
      <c r="E2203" s="8" t="s">
        <v>8734</v>
      </c>
      <c r="F2203" s="8">
        <v>0</v>
      </c>
      <c r="G2203" s="8">
        <v>0</v>
      </c>
      <c r="H2203" s="8">
        <f>VLOOKUP(E2203,[1]Hoja1!$E:$F,2,FALSE)</f>
        <v>0</v>
      </c>
      <c r="I2203" s="8">
        <f>VLOOKUP(E2203,[1]Hoja1!$E:$S,3,FALSE)</f>
        <v>0</v>
      </c>
      <c r="J2203" s="8">
        <f>VLOOKUP(E2203,[1]Hoja1!$E:$S,4,FALSE)</f>
        <v>0</v>
      </c>
      <c r="K2203" s="8">
        <f>VLOOKUP(E2203,[1]Hoja1!$E:$S,5,FALSE)</f>
        <v>0</v>
      </c>
      <c r="L2203" s="8">
        <f>VLOOKUP(E2203,[1]Hoja1!$E:$S,6,FALSE)</f>
        <v>0</v>
      </c>
      <c r="M2203" s="8">
        <f>VLOOKUP(E2203,[1]Hoja1!$E:$S,7,FALSE)</f>
        <v>0</v>
      </c>
      <c r="N2203" s="6"/>
      <c r="O2203" s="6" t="s">
        <v>171</v>
      </c>
      <c r="P2203" s="6" t="s">
        <v>3889</v>
      </c>
      <c r="Q2203" s="6" t="s">
        <v>8735</v>
      </c>
      <c r="R2203" s="6" t="s">
        <v>54</v>
      </c>
      <c r="S2203" s="7" t="s">
        <v>35</v>
      </c>
      <c r="T2203" s="7" t="s">
        <v>30</v>
      </c>
      <c r="U2203" s="7">
        <v>25</v>
      </c>
      <c r="V2203" s="6" t="s">
        <v>7700</v>
      </c>
      <c r="W2203" s="6" t="s">
        <v>7701</v>
      </c>
      <c r="X2203" s="6" t="s">
        <v>7701</v>
      </c>
      <c r="Y2203" s="8" t="s">
        <v>286</v>
      </c>
      <c r="Z2203" s="6" t="s">
        <v>8736</v>
      </c>
      <c r="AA2203" s="8">
        <v>0</v>
      </c>
      <c r="AB2203" s="8">
        <v>0</v>
      </c>
      <c r="AC2203" s="8">
        <v>0</v>
      </c>
      <c r="AD2203" s="8">
        <v>0</v>
      </c>
      <c r="AE2203" s="8">
        <v>0</v>
      </c>
      <c r="AF2203" s="8">
        <v>0</v>
      </c>
    </row>
    <row r="2204" spans="1:32" x14ac:dyDescent="0.25">
      <c r="A2204" s="6" t="s">
        <v>8649</v>
      </c>
      <c r="B2204" s="6" t="s">
        <v>7700</v>
      </c>
      <c r="C2204" s="6" t="s">
        <v>219</v>
      </c>
      <c r="D2204" s="7">
        <v>1</v>
      </c>
      <c r="E2204" s="8" t="s">
        <v>8737</v>
      </c>
      <c r="F2204" s="8">
        <v>0</v>
      </c>
      <c r="G2204" s="8">
        <v>0</v>
      </c>
      <c r="H2204" s="8">
        <f>VLOOKUP(E2204,[1]Hoja1!$E:$F,2,FALSE)</f>
        <v>0</v>
      </c>
      <c r="I2204" s="8">
        <f>VLOOKUP(E2204,[1]Hoja1!$E:$S,3,FALSE)</f>
        <v>0</v>
      </c>
      <c r="J2204" s="8">
        <f>VLOOKUP(E2204,[1]Hoja1!$E:$S,4,FALSE)</f>
        <v>0</v>
      </c>
      <c r="K2204" s="8">
        <f>VLOOKUP(E2204,[1]Hoja1!$E:$S,5,FALSE)</f>
        <v>0</v>
      </c>
      <c r="L2204" s="8">
        <f>VLOOKUP(E2204,[1]Hoja1!$E:$S,6,FALSE)</f>
        <v>0</v>
      </c>
      <c r="M2204" s="8">
        <f>VLOOKUP(E2204,[1]Hoja1!$E:$S,7,FALSE)</f>
        <v>0</v>
      </c>
      <c r="N2204" s="6"/>
      <c r="O2204" s="6" t="s">
        <v>8738</v>
      </c>
      <c r="P2204" s="6" t="s">
        <v>8739</v>
      </c>
      <c r="Q2204" s="6" t="s">
        <v>8740</v>
      </c>
      <c r="R2204" s="6" t="s">
        <v>34</v>
      </c>
      <c r="S2204" s="7" t="s">
        <v>35</v>
      </c>
      <c r="T2204" s="7" t="s">
        <v>35</v>
      </c>
      <c r="U2204" s="7">
        <v>44</v>
      </c>
      <c r="V2204" s="6" t="s">
        <v>7700</v>
      </c>
      <c r="W2204" s="6" t="s">
        <v>7701</v>
      </c>
      <c r="X2204" s="6" t="s">
        <v>7701</v>
      </c>
      <c r="Y2204" s="8" t="s">
        <v>286</v>
      </c>
      <c r="Z2204" s="6" t="s">
        <v>8741</v>
      </c>
      <c r="AA2204" s="8">
        <v>0</v>
      </c>
      <c r="AB2204" s="8">
        <v>0</v>
      </c>
      <c r="AC2204" s="8">
        <v>0</v>
      </c>
      <c r="AD2204" s="8">
        <v>0</v>
      </c>
      <c r="AE2204" s="8">
        <v>0</v>
      </c>
      <c r="AF2204" s="8">
        <v>0</v>
      </c>
    </row>
    <row r="2205" spans="1:32" x14ac:dyDescent="0.25">
      <c r="A2205" s="6" t="s">
        <v>8649</v>
      </c>
      <c r="B2205" s="6" t="s">
        <v>7700</v>
      </c>
      <c r="C2205" s="6" t="s">
        <v>219</v>
      </c>
      <c r="D2205" s="7">
        <v>2</v>
      </c>
      <c r="E2205" s="8" t="s">
        <v>8742</v>
      </c>
      <c r="F2205" s="8">
        <v>0</v>
      </c>
      <c r="G2205" s="8">
        <v>0</v>
      </c>
      <c r="H2205" s="8">
        <f>VLOOKUP(E2205,[1]Hoja1!$E:$F,2,FALSE)</f>
        <v>0</v>
      </c>
      <c r="I2205" s="8">
        <f>VLOOKUP(E2205,[1]Hoja1!$E:$S,3,FALSE)</f>
        <v>0</v>
      </c>
      <c r="J2205" s="8">
        <f>VLOOKUP(E2205,[1]Hoja1!$E:$S,4,FALSE)</f>
        <v>0</v>
      </c>
      <c r="K2205" s="8">
        <f>VLOOKUP(E2205,[1]Hoja1!$E:$S,5,FALSE)</f>
        <v>0</v>
      </c>
      <c r="L2205" s="8">
        <f>VLOOKUP(E2205,[1]Hoja1!$E:$S,6,FALSE)</f>
        <v>0</v>
      </c>
      <c r="M2205" s="8">
        <f>VLOOKUP(E2205,[1]Hoja1!$E:$S,7,FALSE)</f>
        <v>0</v>
      </c>
      <c r="N2205" s="6"/>
      <c r="O2205" s="6" t="s">
        <v>1717</v>
      </c>
      <c r="P2205" s="6" t="s">
        <v>8743</v>
      </c>
      <c r="Q2205" s="6" t="s">
        <v>8744</v>
      </c>
      <c r="R2205" s="6" t="s">
        <v>54</v>
      </c>
      <c r="S2205" s="7" t="s">
        <v>35</v>
      </c>
      <c r="T2205" s="7" t="s">
        <v>35</v>
      </c>
      <c r="U2205" s="7">
        <v>35</v>
      </c>
      <c r="V2205" s="6" t="s">
        <v>7700</v>
      </c>
      <c r="W2205" s="6" t="s">
        <v>7701</v>
      </c>
      <c r="X2205" s="6" t="s">
        <v>7701</v>
      </c>
      <c r="Y2205" s="8" t="s">
        <v>286</v>
      </c>
      <c r="Z2205" s="6" t="s">
        <v>8745</v>
      </c>
      <c r="AA2205" s="8">
        <v>0</v>
      </c>
      <c r="AB2205" s="8">
        <v>0</v>
      </c>
      <c r="AC2205" s="8">
        <v>0</v>
      </c>
      <c r="AD2205" s="8">
        <v>0</v>
      </c>
      <c r="AE2205" s="8">
        <v>0</v>
      </c>
      <c r="AF2205" s="8">
        <v>0</v>
      </c>
    </row>
    <row r="2206" spans="1:32" x14ac:dyDescent="0.25">
      <c r="A2206" s="6" t="s">
        <v>8649</v>
      </c>
      <c r="B2206" s="6" t="s">
        <v>7700</v>
      </c>
      <c r="C2206" s="6" t="s">
        <v>219</v>
      </c>
      <c r="D2206" s="7">
        <v>3</v>
      </c>
      <c r="E2206" s="8" t="s">
        <v>8746</v>
      </c>
      <c r="F2206" s="8">
        <v>0</v>
      </c>
      <c r="G2206" s="8">
        <v>0</v>
      </c>
      <c r="H2206" s="8">
        <f>VLOOKUP(E2206,[1]Hoja1!$E:$F,2,FALSE)</f>
        <v>0</v>
      </c>
      <c r="I2206" s="8">
        <f>VLOOKUP(E2206,[1]Hoja1!$E:$S,3,FALSE)</f>
        <v>0</v>
      </c>
      <c r="J2206" s="8">
        <f>VLOOKUP(E2206,[1]Hoja1!$E:$S,4,FALSE)</f>
        <v>0</v>
      </c>
      <c r="K2206" s="8">
        <f>VLOOKUP(E2206,[1]Hoja1!$E:$S,5,FALSE)</f>
        <v>0</v>
      </c>
      <c r="L2206" s="8">
        <f>VLOOKUP(E2206,[1]Hoja1!$E:$S,6,FALSE)</f>
        <v>0</v>
      </c>
      <c r="M2206" s="8">
        <f>VLOOKUP(E2206,[1]Hoja1!$E:$S,7,FALSE)</f>
        <v>0</v>
      </c>
      <c r="N2206" s="6"/>
      <c r="O2206" s="6" t="s">
        <v>8747</v>
      </c>
      <c r="P2206" s="6" t="s">
        <v>346</v>
      </c>
      <c r="Q2206" s="6" t="s">
        <v>8748</v>
      </c>
      <c r="R2206" s="6" t="s">
        <v>34</v>
      </c>
      <c r="S2206" s="7" t="s">
        <v>35</v>
      </c>
      <c r="T2206" s="7" t="s">
        <v>35</v>
      </c>
      <c r="U2206" s="7">
        <v>38</v>
      </c>
      <c r="V2206" s="6" t="s">
        <v>7700</v>
      </c>
      <c r="W2206" s="6" t="s">
        <v>7701</v>
      </c>
      <c r="X2206" s="6" t="s">
        <v>7701</v>
      </c>
      <c r="Y2206" s="8" t="s">
        <v>286</v>
      </c>
      <c r="Z2206" s="6" t="s">
        <v>8749</v>
      </c>
      <c r="AA2206" s="8">
        <v>0</v>
      </c>
      <c r="AB2206" s="8">
        <v>0</v>
      </c>
      <c r="AC2206" s="8">
        <v>0</v>
      </c>
      <c r="AD2206" s="8">
        <v>0</v>
      </c>
      <c r="AE2206" s="8">
        <v>0</v>
      </c>
      <c r="AF2206" s="8">
        <v>0</v>
      </c>
    </row>
    <row r="2207" spans="1:32" x14ac:dyDescent="0.25">
      <c r="A2207" s="6" t="s">
        <v>8649</v>
      </c>
      <c r="B2207" s="6" t="s">
        <v>7700</v>
      </c>
      <c r="C2207" s="6" t="s">
        <v>248</v>
      </c>
      <c r="D2207" s="7">
        <v>1</v>
      </c>
      <c r="E2207" s="8" t="s">
        <v>8750</v>
      </c>
      <c r="F2207" s="8">
        <v>0</v>
      </c>
      <c r="G2207" s="8">
        <v>0</v>
      </c>
      <c r="H2207" s="8">
        <f>VLOOKUP(E2207,[1]Hoja1!$E:$F,2,FALSE)</f>
        <v>0</v>
      </c>
      <c r="I2207" s="8">
        <f>VLOOKUP(E2207,[1]Hoja1!$E:$S,3,FALSE)</f>
        <v>0</v>
      </c>
      <c r="J2207" s="8">
        <f>VLOOKUP(E2207,[1]Hoja1!$E:$S,4,FALSE)</f>
        <v>0</v>
      </c>
      <c r="K2207" s="8">
        <f>VLOOKUP(E2207,[1]Hoja1!$E:$S,5,FALSE)</f>
        <v>0</v>
      </c>
      <c r="L2207" s="8">
        <f>VLOOKUP(E2207,[1]Hoja1!$E:$S,6,FALSE)</f>
        <v>0</v>
      </c>
      <c r="M2207" s="8">
        <f>VLOOKUP(E2207,[1]Hoja1!$E:$S,7,FALSE)</f>
        <v>0</v>
      </c>
      <c r="N2207" s="6"/>
      <c r="O2207" s="6" t="s">
        <v>3584</v>
      </c>
      <c r="P2207" s="6" t="s">
        <v>8751</v>
      </c>
      <c r="Q2207" s="6" t="s">
        <v>8752</v>
      </c>
      <c r="R2207" s="6" t="s">
        <v>34</v>
      </c>
      <c r="S2207" s="7" t="s">
        <v>30</v>
      </c>
      <c r="T2207" s="7" t="s">
        <v>35</v>
      </c>
      <c r="U2207" s="7">
        <v>50</v>
      </c>
      <c r="V2207" s="6" t="s">
        <v>7700</v>
      </c>
      <c r="W2207" s="6" t="s">
        <v>7701</v>
      </c>
      <c r="X2207" s="6" t="s">
        <v>7701</v>
      </c>
      <c r="Y2207" s="8" t="s">
        <v>286</v>
      </c>
      <c r="Z2207" s="6" t="s">
        <v>8753</v>
      </c>
      <c r="AA2207" s="8">
        <v>0</v>
      </c>
      <c r="AB2207" s="8">
        <v>0</v>
      </c>
      <c r="AC2207" s="8">
        <v>0</v>
      </c>
      <c r="AD2207" s="8">
        <v>0</v>
      </c>
      <c r="AE2207" s="8">
        <v>0</v>
      </c>
      <c r="AF2207" s="8">
        <v>0</v>
      </c>
    </row>
    <row r="2208" spans="1:32" x14ac:dyDescent="0.25">
      <c r="A2208" s="6" t="s">
        <v>8649</v>
      </c>
      <c r="B2208" s="6" t="s">
        <v>7700</v>
      </c>
      <c r="C2208" s="6" t="s">
        <v>248</v>
      </c>
      <c r="D2208" s="7">
        <v>2</v>
      </c>
      <c r="E2208" s="8" t="s">
        <v>8754</v>
      </c>
      <c r="F2208" s="8">
        <v>0</v>
      </c>
      <c r="G2208" s="8">
        <v>0</v>
      </c>
      <c r="H2208" s="8">
        <f>VLOOKUP(E2208,[1]Hoja1!$E:$F,2,FALSE)</f>
        <v>0</v>
      </c>
      <c r="I2208" s="8">
        <f>VLOOKUP(E2208,[1]Hoja1!$E:$S,3,FALSE)</f>
        <v>0</v>
      </c>
      <c r="J2208" s="8">
        <f>VLOOKUP(E2208,[1]Hoja1!$E:$S,4,FALSE)</f>
        <v>0</v>
      </c>
      <c r="K2208" s="8">
        <f>VLOOKUP(E2208,[1]Hoja1!$E:$S,5,FALSE)</f>
        <v>0</v>
      </c>
      <c r="L2208" s="8">
        <f>VLOOKUP(E2208,[1]Hoja1!$E:$S,6,FALSE)</f>
        <v>0</v>
      </c>
      <c r="M2208" s="8">
        <f>VLOOKUP(E2208,[1]Hoja1!$E:$S,7,FALSE)</f>
        <v>0</v>
      </c>
      <c r="N2208" s="6"/>
      <c r="O2208" s="6" t="s">
        <v>501</v>
      </c>
      <c r="P2208" s="6" t="s">
        <v>399</v>
      </c>
      <c r="Q2208" s="6" t="s">
        <v>8755</v>
      </c>
      <c r="R2208" s="6" t="s">
        <v>34</v>
      </c>
      <c r="S2208" s="7" t="s">
        <v>30</v>
      </c>
      <c r="T2208" s="7" t="s">
        <v>35</v>
      </c>
      <c r="U2208" s="7">
        <v>36</v>
      </c>
      <c r="V2208" s="6" t="s">
        <v>7700</v>
      </c>
      <c r="W2208" s="6" t="s">
        <v>7701</v>
      </c>
      <c r="X2208" s="6" t="s">
        <v>7701</v>
      </c>
      <c r="Y2208" s="8" t="s">
        <v>286</v>
      </c>
      <c r="Z2208" s="6" t="s">
        <v>8756</v>
      </c>
      <c r="AA2208" s="8">
        <v>0</v>
      </c>
      <c r="AB2208" s="8">
        <v>0</v>
      </c>
      <c r="AC2208" s="8">
        <v>0</v>
      </c>
      <c r="AD2208" s="8">
        <v>0</v>
      </c>
      <c r="AE2208" s="8">
        <v>0</v>
      </c>
      <c r="AF2208" s="8">
        <v>0</v>
      </c>
    </row>
    <row r="2209" spans="1:32" x14ac:dyDescent="0.25">
      <c r="A2209" s="6" t="s">
        <v>8649</v>
      </c>
      <c r="B2209" s="6" t="s">
        <v>7700</v>
      </c>
      <c r="C2209" s="6" t="s">
        <v>248</v>
      </c>
      <c r="D2209" s="7">
        <v>3</v>
      </c>
      <c r="E2209" s="8" t="s">
        <v>8757</v>
      </c>
      <c r="F2209" s="8">
        <v>0</v>
      </c>
      <c r="G2209" s="8">
        <v>0</v>
      </c>
      <c r="H2209" s="8">
        <f>VLOOKUP(E2209,[1]Hoja1!$E:$F,2,FALSE)</f>
        <v>0</v>
      </c>
      <c r="I2209" s="8">
        <f>VLOOKUP(E2209,[1]Hoja1!$E:$S,3,FALSE)</f>
        <v>0</v>
      </c>
      <c r="J2209" s="8">
        <f>VLOOKUP(E2209,[1]Hoja1!$E:$S,4,FALSE)</f>
        <v>0</v>
      </c>
      <c r="K2209" s="8">
        <f>VLOOKUP(E2209,[1]Hoja1!$E:$S,5,FALSE)</f>
        <v>0</v>
      </c>
      <c r="L2209" s="8">
        <f>VLOOKUP(E2209,[1]Hoja1!$E:$S,6,FALSE)</f>
        <v>0</v>
      </c>
      <c r="M2209" s="8">
        <f>VLOOKUP(E2209,[1]Hoja1!$E:$S,7,FALSE)</f>
        <v>0</v>
      </c>
      <c r="N2209" s="6"/>
      <c r="O2209" s="6" t="s">
        <v>2570</v>
      </c>
      <c r="P2209" s="6" t="s">
        <v>8758</v>
      </c>
      <c r="Q2209" s="6" t="s">
        <v>8759</v>
      </c>
      <c r="R2209" s="6" t="s">
        <v>54</v>
      </c>
      <c r="S2209" s="7" t="s">
        <v>30</v>
      </c>
      <c r="T2209" s="7" t="s">
        <v>35</v>
      </c>
      <c r="U2209" s="7">
        <v>30</v>
      </c>
      <c r="V2209" s="6" t="s">
        <v>7700</v>
      </c>
      <c r="W2209" s="6" t="s">
        <v>8665</v>
      </c>
      <c r="X2209" s="6" t="s">
        <v>8760</v>
      </c>
      <c r="Y2209" s="8" t="s">
        <v>38</v>
      </c>
      <c r="Z2209" s="6" t="s">
        <v>8761</v>
      </c>
      <c r="AA2209" s="8">
        <v>0</v>
      </c>
      <c r="AB2209" s="8">
        <v>0</v>
      </c>
      <c r="AC2209" s="8">
        <v>0</v>
      </c>
      <c r="AD2209" s="8">
        <v>0</v>
      </c>
      <c r="AE2209" s="8">
        <v>0</v>
      </c>
      <c r="AF2209" s="8">
        <v>0</v>
      </c>
    </row>
    <row r="2210" spans="1:32" x14ac:dyDescent="0.25">
      <c r="A2210" s="6" t="s">
        <v>8649</v>
      </c>
      <c r="B2210" s="6" t="s">
        <v>7700</v>
      </c>
      <c r="C2210" s="6" t="s">
        <v>275</v>
      </c>
      <c r="D2210" s="7">
        <v>2</v>
      </c>
      <c r="E2210" s="8" t="s">
        <v>8762</v>
      </c>
      <c r="F2210" s="8">
        <v>0</v>
      </c>
      <c r="G2210" s="8">
        <v>0</v>
      </c>
      <c r="H2210" s="8">
        <f>VLOOKUP(E2210,[1]Hoja1!$E:$F,2,FALSE)</f>
        <v>0</v>
      </c>
      <c r="I2210" s="8">
        <f>VLOOKUP(E2210,[1]Hoja1!$E:$S,3,FALSE)</f>
        <v>0</v>
      </c>
      <c r="J2210" s="8">
        <f>VLOOKUP(E2210,[1]Hoja1!$E:$S,4,FALSE)</f>
        <v>0</v>
      </c>
      <c r="K2210" s="8">
        <f>VLOOKUP(E2210,[1]Hoja1!$E:$S,5,FALSE)</f>
        <v>0</v>
      </c>
      <c r="L2210" s="8">
        <f>VLOOKUP(E2210,[1]Hoja1!$E:$S,6,FALSE)</f>
        <v>0</v>
      </c>
      <c r="M2210" s="8">
        <f>VLOOKUP(E2210,[1]Hoja1!$E:$S,7,FALSE)</f>
        <v>0</v>
      </c>
      <c r="N2210" s="6"/>
      <c r="O2210" s="6" t="s">
        <v>5837</v>
      </c>
      <c r="P2210" s="6" t="s">
        <v>1050</v>
      </c>
      <c r="Q2210" s="6" t="s">
        <v>5734</v>
      </c>
      <c r="R2210" s="6" t="s">
        <v>34</v>
      </c>
      <c r="S2210" s="7" t="s">
        <v>35</v>
      </c>
      <c r="T2210" s="7" t="s">
        <v>35</v>
      </c>
      <c r="U2210" s="7">
        <v>36</v>
      </c>
      <c r="V2210" s="6" t="s">
        <v>7700</v>
      </c>
      <c r="W2210" s="6" t="s">
        <v>7701</v>
      </c>
      <c r="X2210" s="6" t="s">
        <v>7701</v>
      </c>
      <c r="Y2210" s="8" t="s">
        <v>286</v>
      </c>
      <c r="Z2210" s="6" t="s">
        <v>8763</v>
      </c>
      <c r="AA2210" s="8">
        <v>0</v>
      </c>
      <c r="AB2210" s="8">
        <v>0</v>
      </c>
      <c r="AC2210" s="8">
        <v>0</v>
      </c>
      <c r="AD2210" s="8">
        <v>0</v>
      </c>
      <c r="AE2210" s="8">
        <v>0</v>
      </c>
      <c r="AF2210" s="8">
        <v>0</v>
      </c>
    </row>
    <row r="2211" spans="1:32" x14ac:dyDescent="0.25">
      <c r="A2211" s="6" t="s">
        <v>8649</v>
      </c>
      <c r="B2211" s="6" t="s">
        <v>7700</v>
      </c>
      <c r="C2211" s="6" t="s">
        <v>275</v>
      </c>
      <c r="D2211" s="7">
        <v>3</v>
      </c>
      <c r="E2211" s="8" t="s">
        <v>8764</v>
      </c>
      <c r="F2211" s="8">
        <v>0</v>
      </c>
      <c r="G2211" s="8">
        <v>0</v>
      </c>
      <c r="H2211" s="8">
        <f>VLOOKUP(E2211,[1]Hoja1!$E:$F,2,FALSE)</f>
        <v>0</v>
      </c>
      <c r="I2211" s="8">
        <f>VLOOKUP(E2211,[1]Hoja1!$E:$S,3,FALSE)</f>
        <v>0</v>
      </c>
      <c r="J2211" s="8">
        <f>VLOOKUP(E2211,[1]Hoja1!$E:$S,4,FALSE)</f>
        <v>0</v>
      </c>
      <c r="K2211" s="8">
        <f>VLOOKUP(E2211,[1]Hoja1!$E:$S,5,FALSE)</f>
        <v>0</v>
      </c>
      <c r="L2211" s="8">
        <f>VLOOKUP(E2211,[1]Hoja1!$E:$S,6,FALSE)</f>
        <v>0</v>
      </c>
      <c r="M2211" s="8">
        <f>VLOOKUP(E2211,[1]Hoja1!$E:$S,7,FALSE)</f>
        <v>0</v>
      </c>
      <c r="N2211" s="6"/>
      <c r="O2211" s="6" t="s">
        <v>7404</v>
      </c>
      <c r="P2211" s="6" t="s">
        <v>8765</v>
      </c>
      <c r="Q2211" s="6" t="s">
        <v>8766</v>
      </c>
      <c r="R2211" s="6" t="s">
        <v>54</v>
      </c>
      <c r="S2211" s="7" t="s">
        <v>35</v>
      </c>
      <c r="T2211" s="7" t="s">
        <v>35</v>
      </c>
      <c r="U2211" s="7">
        <v>32</v>
      </c>
      <c r="V2211" s="6" t="s">
        <v>7700</v>
      </c>
      <c r="W2211" s="6" t="s">
        <v>7701</v>
      </c>
      <c r="X2211" s="6" t="s">
        <v>7701</v>
      </c>
      <c r="Y2211" s="8" t="s">
        <v>286</v>
      </c>
      <c r="Z2211" s="6" t="s">
        <v>8767</v>
      </c>
      <c r="AA2211" s="8">
        <v>0</v>
      </c>
      <c r="AB2211" s="8">
        <v>0</v>
      </c>
      <c r="AC2211" s="8">
        <v>0</v>
      </c>
      <c r="AD2211" s="8">
        <v>0</v>
      </c>
      <c r="AE2211" s="8">
        <v>0</v>
      </c>
      <c r="AF2211" s="8">
        <v>0</v>
      </c>
    </row>
    <row r="2212" spans="1:32" x14ac:dyDescent="0.25">
      <c r="A2212" s="6" t="s">
        <v>8649</v>
      </c>
      <c r="B2212" s="6" t="s">
        <v>7700</v>
      </c>
      <c r="C2212" s="6" t="s">
        <v>689</v>
      </c>
      <c r="D2212" s="7">
        <v>1</v>
      </c>
      <c r="E2212" s="8" t="s">
        <v>8768</v>
      </c>
      <c r="F2212" s="8">
        <v>0</v>
      </c>
      <c r="G2212" s="8">
        <v>0</v>
      </c>
      <c r="H2212" s="8">
        <f>VLOOKUP(E2212,[1]Hoja1!$E:$F,2,FALSE)</f>
        <v>0</v>
      </c>
      <c r="I2212" s="8">
        <f>VLOOKUP(E2212,[1]Hoja1!$E:$S,3,FALSE)</f>
        <v>0</v>
      </c>
      <c r="J2212" s="8">
        <f>VLOOKUP(E2212,[1]Hoja1!$E:$S,4,FALSE)</f>
        <v>0</v>
      </c>
      <c r="K2212" s="8">
        <f>VLOOKUP(E2212,[1]Hoja1!$E:$S,5,FALSE)</f>
        <v>0</v>
      </c>
      <c r="L2212" s="8">
        <f>VLOOKUP(E2212,[1]Hoja1!$E:$S,6,FALSE)</f>
        <v>0</v>
      </c>
      <c r="M2212" s="8">
        <f>VLOOKUP(E2212,[1]Hoja1!$E:$S,7,FALSE)</f>
        <v>0</v>
      </c>
      <c r="N2212" s="6"/>
      <c r="O2212" s="6" t="s">
        <v>8769</v>
      </c>
      <c r="P2212" s="6" t="s">
        <v>8770</v>
      </c>
      <c r="Q2212" s="6" t="s">
        <v>8771</v>
      </c>
      <c r="R2212" s="6" t="s">
        <v>34</v>
      </c>
      <c r="S2212" s="7" t="s">
        <v>35</v>
      </c>
      <c r="T2212" s="7" t="s">
        <v>35</v>
      </c>
      <c r="U2212" s="7">
        <v>41</v>
      </c>
      <c r="V2212" s="6" t="s">
        <v>7700</v>
      </c>
      <c r="W2212" s="6" t="s">
        <v>7701</v>
      </c>
      <c r="X2212" s="6" t="s">
        <v>7701</v>
      </c>
      <c r="Y2212" s="8" t="s">
        <v>286</v>
      </c>
      <c r="Z2212" s="6" t="s">
        <v>8772</v>
      </c>
      <c r="AA2212" s="8">
        <v>0</v>
      </c>
      <c r="AB2212" s="8">
        <v>0</v>
      </c>
      <c r="AC2212" s="8">
        <v>0</v>
      </c>
      <c r="AD2212" s="8">
        <v>0</v>
      </c>
      <c r="AE2212" s="8">
        <v>0</v>
      </c>
      <c r="AF2212" s="8">
        <v>0</v>
      </c>
    </row>
    <row r="2213" spans="1:32" x14ac:dyDescent="0.25">
      <c r="A2213" s="6" t="s">
        <v>8649</v>
      </c>
      <c r="B2213" s="6" t="s">
        <v>7700</v>
      </c>
      <c r="C2213" s="6" t="s">
        <v>689</v>
      </c>
      <c r="D2213" s="7">
        <v>2</v>
      </c>
      <c r="E2213" s="8" t="s">
        <v>8773</v>
      </c>
      <c r="F2213" s="8">
        <v>0</v>
      </c>
      <c r="G2213" s="8">
        <v>0</v>
      </c>
      <c r="H2213" s="8">
        <f>VLOOKUP(E2213,[1]Hoja1!$E:$F,2,FALSE)</f>
        <v>0</v>
      </c>
      <c r="I2213" s="8">
        <f>VLOOKUP(E2213,[1]Hoja1!$E:$S,3,FALSE)</f>
        <v>0</v>
      </c>
      <c r="J2213" s="8">
        <f>VLOOKUP(E2213,[1]Hoja1!$E:$S,4,FALSE)</f>
        <v>0</v>
      </c>
      <c r="K2213" s="8">
        <f>VLOOKUP(E2213,[1]Hoja1!$E:$S,5,FALSE)</f>
        <v>0</v>
      </c>
      <c r="L2213" s="8">
        <f>VLOOKUP(E2213,[1]Hoja1!$E:$S,6,FALSE)</f>
        <v>0</v>
      </c>
      <c r="M2213" s="8">
        <f>VLOOKUP(E2213,[1]Hoja1!$E:$S,7,FALSE)</f>
        <v>0</v>
      </c>
      <c r="N2213" s="6"/>
      <c r="O2213" s="6" t="s">
        <v>8774</v>
      </c>
      <c r="P2213" s="6" t="s">
        <v>221</v>
      </c>
      <c r="Q2213" s="6" t="s">
        <v>2727</v>
      </c>
      <c r="R2213" s="6" t="s">
        <v>34</v>
      </c>
      <c r="S2213" s="7" t="s">
        <v>35</v>
      </c>
      <c r="T2213" s="7" t="s">
        <v>35</v>
      </c>
      <c r="U2213" s="7">
        <v>64</v>
      </c>
      <c r="V2213" s="6" t="s">
        <v>7700</v>
      </c>
      <c r="W2213" s="6" t="s">
        <v>8665</v>
      </c>
      <c r="X2213" s="6" t="s">
        <v>7700</v>
      </c>
      <c r="Y2213" s="8" t="s">
        <v>38</v>
      </c>
      <c r="Z2213" s="6" t="s">
        <v>8775</v>
      </c>
      <c r="AA2213" s="8">
        <v>0</v>
      </c>
      <c r="AB2213" s="8">
        <v>0</v>
      </c>
      <c r="AC2213" s="8">
        <v>0</v>
      </c>
      <c r="AD2213" s="8">
        <v>0</v>
      </c>
      <c r="AE2213" s="8">
        <v>0</v>
      </c>
      <c r="AF2213" s="8">
        <v>0</v>
      </c>
    </row>
    <row r="2214" spans="1:32" x14ac:dyDescent="0.25">
      <c r="A2214" s="6" t="s">
        <v>8649</v>
      </c>
      <c r="B2214" s="6" t="s">
        <v>7700</v>
      </c>
      <c r="C2214" s="6" t="s">
        <v>689</v>
      </c>
      <c r="D2214" s="7">
        <v>3</v>
      </c>
      <c r="E2214" s="8" t="s">
        <v>8776</v>
      </c>
      <c r="F2214" s="8">
        <v>0</v>
      </c>
      <c r="G2214" s="8">
        <v>0</v>
      </c>
      <c r="H2214" s="8">
        <f>VLOOKUP(E2214,[1]Hoja1!$E:$F,2,FALSE)</f>
        <v>0</v>
      </c>
      <c r="I2214" s="8">
        <f>VLOOKUP(E2214,[1]Hoja1!$E:$S,3,FALSE)</f>
        <v>0</v>
      </c>
      <c r="J2214" s="8">
        <f>VLOOKUP(E2214,[1]Hoja1!$E:$S,4,FALSE)</f>
        <v>0</v>
      </c>
      <c r="K2214" s="8">
        <f>VLOOKUP(E2214,[1]Hoja1!$E:$S,5,FALSE)</f>
        <v>0</v>
      </c>
      <c r="L2214" s="8">
        <f>VLOOKUP(E2214,[1]Hoja1!$E:$S,6,FALSE)</f>
        <v>0</v>
      </c>
      <c r="M2214" s="8">
        <f>VLOOKUP(E2214,[1]Hoja1!$E:$S,7,FALSE)</f>
        <v>0</v>
      </c>
      <c r="N2214" s="6"/>
      <c r="O2214" s="6" t="s">
        <v>1625</v>
      </c>
      <c r="P2214" s="6" t="s">
        <v>138</v>
      </c>
      <c r="Q2214" s="6" t="s">
        <v>8777</v>
      </c>
      <c r="R2214" s="6" t="s">
        <v>54</v>
      </c>
      <c r="S2214" s="7" t="s">
        <v>35</v>
      </c>
      <c r="T2214" s="7" t="s">
        <v>30</v>
      </c>
      <c r="U2214" s="7">
        <v>26</v>
      </c>
      <c r="V2214" s="6" t="s">
        <v>7700</v>
      </c>
      <c r="W2214" s="6" t="s">
        <v>7701</v>
      </c>
      <c r="X2214" s="6" t="s">
        <v>7701</v>
      </c>
      <c r="Y2214" s="8" t="s">
        <v>286</v>
      </c>
      <c r="Z2214" s="6" t="s">
        <v>8778</v>
      </c>
      <c r="AA2214" s="8">
        <v>0</v>
      </c>
      <c r="AB2214" s="8">
        <v>0</v>
      </c>
      <c r="AC2214" s="8">
        <v>0</v>
      </c>
      <c r="AD2214" s="8">
        <v>0</v>
      </c>
      <c r="AE2214" s="8">
        <v>0</v>
      </c>
      <c r="AF2214" s="8">
        <v>0</v>
      </c>
    </row>
    <row r="2215" spans="1:32" x14ac:dyDescent="0.25">
      <c r="A2215" s="6" t="s">
        <v>8649</v>
      </c>
      <c r="B2215" s="6" t="s">
        <v>7700</v>
      </c>
      <c r="C2215" s="6" t="s">
        <v>294</v>
      </c>
      <c r="D2215" s="7">
        <v>1</v>
      </c>
      <c r="E2215" s="8" t="s">
        <v>8779</v>
      </c>
      <c r="F2215" s="8">
        <v>0</v>
      </c>
      <c r="G2215" s="8">
        <v>0</v>
      </c>
      <c r="H2215" s="8">
        <f>VLOOKUP(E2215,[1]Hoja1!$E:$F,2,FALSE)</f>
        <v>0</v>
      </c>
      <c r="I2215" s="8">
        <f>VLOOKUP(E2215,[1]Hoja1!$E:$S,3,FALSE)</f>
        <v>0</v>
      </c>
      <c r="J2215" s="8">
        <f>VLOOKUP(E2215,[1]Hoja1!$E:$S,4,FALSE)</f>
        <v>0</v>
      </c>
      <c r="K2215" s="8">
        <f>VLOOKUP(E2215,[1]Hoja1!$E:$S,5,FALSE)</f>
        <v>0</v>
      </c>
      <c r="L2215" s="8">
        <f>VLOOKUP(E2215,[1]Hoja1!$E:$S,6,FALSE)</f>
        <v>0</v>
      </c>
      <c r="M2215" s="8">
        <f>VLOOKUP(E2215,[1]Hoja1!$E:$S,7,FALSE)</f>
        <v>0</v>
      </c>
      <c r="N2215" s="6"/>
      <c r="O2215" s="6" t="s">
        <v>209</v>
      </c>
      <c r="P2215" s="6" t="s">
        <v>351</v>
      </c>
      <c r="Q2215" s="6" t="s">
        <v>633</v>
      </c>
      <c r="R2215" s="6" t="s">
        <v>34</v>
      </c>
      <c r="S2215" s="7" t="s">
        <v>35</v>
      </c>
      <c r="T2215" s="7" t="s">
        <v>35</v>
      </c>
      <c r="U2215" s="7">
        <v>36</v>
      </c>
      <c r="V2215" s="6" t="s">
        <v>7700</v>
      </c>
      <c r="W2215" s="6" t="s">
        <v>7701</v>
      </c>
      <c r="X2215" s="6" t="s">
        <v>7701</v>
      </c>
      <c r="Y2215" s="8" t="s">
        <v>286</v>
      </c>
      <c r="Z2215" s="6" t="s">
        <v>8780</v>
      </c>
      <c r="AA2215" s="8">
        <v>0</v>
      </c>
      <c r="AB2215" s="8">
        <v>0</v>
      </c>
      <c r="AC2215" s="8">
        <v>0</v>
      </c>
      <c r="AD2215" s="8">
        <v>0</v>
      </c>
      <c r="AE2215" s="8">
        <v>0</v>
      </c>
      <c r="AF2215" s="8">
        <v>0</v>
      </c>
    </row>
    <row r="2216" spans="1:32" x14ac:dyDescent="0.25">
      <c r="A2216" s="6" t="s">
        <v>8649</v>
      </c>
      <c r="B2216" s="6" t="s">
        <v>7700</v>
      </c>
      <c r="C2216" s="6" t="s">
        <v>294</v>
      </c>
      <c r="D2216" s="7">
        <v>2</v>
      </c>
      <c r="E2216" s="8" t="s">
        <v>8781</v>
      </c>
      <c r="F2216" s="8">
        <v>0</v>
      </c>
      <c r="G2216" s="8">
        <v>0</v>
      </c>
      <c r="H2216" s="8">
        <f>VLOOKUP(E2216,[1]Hoja1!$E:$F,2,FALSE)</f>
        <v>0</v>
      </c>
      <c r="I2216" s="8">
        <f>VLOOKUP(E2216,[1]Hoja1!$E:$S,3,FALSE)</f>
        <v>0</v>
      </c>
      <c r="J2216" s="8">
        <f>VLOOKUP(E2216,[1]Hoja1!$E:$S,4,FALSE)</f>
        <v>0</v>
      </c>
      <c r="K2216" s="8">
        <f>VLOOKUP(E2216,[1]Hoja1!$E:$S,5,FALSE)</f>
        <v>0</v>
      </c>
      <c r="L2216" s="8">
        <f>VLOOKUP(E2216,[1]Hoja1!$E:$S,6,FALSE)</f>
        <v>0</v>
      </c>
      <c r="M2216" s="8">
        <f>VLOOKUP(E2216,[1]Hoja1!$E:$S,7,FALSE)</f>
        <v>0</v>
      </c>
      <c r="N2216" s="6"/>
      <c r="O2216" s="6" t="s">
        <v>8782</v>
      </c>
      <c r="P2216" s="6" t="s">
        <v>8783</v>
      </c>
      <c r="Q2216" s="6" t="s">
        <v>8784</v>
      </c>
      <c r="R2216" s="6" t="s">
        <v>34</v>
      </c>
      <c r="S2216" s="7" t="s">
        <v>35</v>
      </c>
      <c r="T2216" s="7" t="s">
        <v>35</v>
      </c>
      <c r="U2216" s="7">
        <v>38</v>
      </c>
      <c r="V2216" s="6" t="s">
        <v>7700</v>
      </c>
      <c r="W2216" s="6" t="s">
        <v>7701</v>
      </c>
      <c r="X2216" s="6" t="s">
        <v>8654</v>
      </c>
      <c r="Y2216" s="8" t="s">
        <v>38</v>
      </c>
      <c r="Z2216" s="6" t="s">
        <v>8785</v>
      </c>
      <c r="AA2216" s="8">
        <v>0</v>
      </c>
      <c r="AB2216" s="8">
        <v>0</v>
      </c>
      <c r="AC2216" s="8">
        <v>0</v>
      </c>
      <c r="AD2216" s="8">
        <v>0</v>
      </c>
      <c r="AE2216" s="8">
        <v>0</v>
      </c>
      <c r="AF2216" s="8">
        <v>0</v>
      </c>
    </row>
    <row r="2217" spans="1:32" x14ac:dyDescent="0.25">
      <c r="A2217" s="6" t="s">
        <v>8649</v>
      </c>
      <c r="B2217" s="6" t="s">
        <v>7700</v>
      </c>
      <c r="C2217" s="6" t="s">
        <v>294</v>
      </c>
      <c r="D2217" s="7">
        <v>3</v>
      </c>
      <c r="E2217" s="8" t="s">
        <v>8786</v>
      </c>
      <c r="F2217" s="8">
        <v>0</v>
      </c>
      <c r="G2217" s="8">
        <v>0</v>
      </c>
      <c r="H2217" s="8">
        <f>VLOOKUP(E2217,[1]Hoja1!$E:$F,2,FALSE)</f>
        <v>0</v>
      </c>
      <c r="I2217" s="8">
        <f>VLOOKUP(E2217,[1]Hoja1!$E:$S,3,FALSE)</f>
        <v>0</v>
      </c>
      <c r="J2217" s="8">
        <f>VLOOKUP(E2217,[1]Hoja1!$E:$S,4,FALSE)</f>
        <v>0</v>
      </c>
      <c r="K2217" s="8">
        <f>VLOOKUP(E2217,[1]Hoja1!$E:$S,5,FALSE)</f>
        <v>0</v>
      </c>
      <c r="L2217" s="8">
        <f>VLOOKUP(E2217,[1]Hoja1!$E:$S,6,FALSE)</f>
        <v>0</v>
      </c>
      <c r="M2217" s="8">
        <f>VLOOKUP(E2217,[1]Hoja1!$E:$S,7,FALSE)</f>
        <v>0</v>
      </c>
      <c r="N2217" s="6"/>
      <c r="O2217" s="6" t="s">
        <v>128</v>
      </c>
      <c r="P2217" s="6" t="s">
        <v>8787</v>
      </c>
      <c r="Q2217" s="6" t="s">
        <v>8788</v>
      </c>
      <c r="R2217" s="6" t="s">
        <v>54</v>
      </c>
      <c r="S2217" s="7" t="s">
        <v>35</v>
      </c>
      <c r="T2217" s="7" t="s">
        <v>35</v>
      </c>
      <c r="U2217" s="7">
        <v>37</v>
      </c>
      <c r="V2217" s="6" t="s">
        <v>7700</v>
      </c>
      <c r="W2217" s="6" t="s">
        <v>8693</v>
      </c>
      <c r="X2217" s="6" t="s">
        <v>8789</v>
      </c>
      <c r="Y2217" s="8" t="s">
        <v>38</v>
      </c>
      <c r="Z2217" s="6" t="s">
        <v>8790</v>
      </c>
      <c r="AA2217" s="8">
        <v>0</v>
      </c>
      <c r="AB2217" s="8">
        <v>0</v>
      </c>
      <c r="AC2217" s="8">
        <v>0</v>
      </c>
      <c r="AD2217" s="8">
        <v>0</v>
      </c>
      <c r="AE2217" s="8">
        <v>0</v>
      </c>
      <c r="AF2217" s="8">
        <v>0</v>
      </c>
    </row>
    <row r="2218" spans="1:32" x14ac:dyDescent="0.25">
      <c r="A2218" s="6" t="s">
        <v>8649</v>
      </c>
      <c r="B2218" s="6" t="s">
        <v>7700</v>
      </c>
      <c r="C2218" s="6" t="s">
        <v>759</v>
      </c>
      <c r="D2218" s="7">
        <v>1</v>
      </c>
      <c r="E2218" s="8" t="s">
        <v>8791</v>
      </c>
      <c r="F2218" s="8">
        <v>0</v>
      </c>
      <c r="G2218" s="8">
        <v>0</v>
      </c>
      <c r="H2218" s="8">
        <f>VLOOKUP(E2218,[1]Hoja1!$E:$F,2,FALSE)</f>
        <v>0</v>
      </c>
      <c r="I2218" s="8">
        <f>VLOOKUP(E2218,[1]Hoja1!$E:$S,3,FALSE)</f>
        <v>0</v>
      </c>
      <c r="J2218" s="8">
        <f>VLOOKUP(E2218,[1]Hoja1!$E:$S,4,FALSE)</f>
        <v>0</v>
      </c>
      <c r="K2218" s="8">
        <f>VLOOKUP(E2218,[1]Hoja1!$E:$S,5,FALSE)</f>
        <v>0</v>
      </c>
      <c r="L2218" s="8">
        <f>VLOOKUP(E2218,[1]Hoja1!$E:$S,6,FALSE)</f>
        <v>0</v>
      </c>
      <c r="M2218" s="8">
        <f>VLOOKUP(E2218,[1]Hoja1!$E:$S,7,FALSE)</f>
        <v>0</v>
      </c>
      <c r="N2218" s="6"/>
      <c r="O2218" s="6" t="s">
        <v>7063</v>
      </c>
      <c r="P2218" s="6" t="s">
        <v>568</v>
      </c>
      <c r="Q2218" s="6" t="s">
        <v>8759</v>
      </c>
      <c r="R2218" s="6" t="s">
        <v>54</v>
      </c>
      <c r="S2218" s="7" t="s">
        <v>35</v>
      </c>
      <c r="T2218" s="7" t="s">
        <v>35</v>
      </c>
      <c r="U2218" s="7">
        <v>42</v>
      </c>
      <c r="V2218" s="6" t="s">
        <v>7700</v>
      </c>
      <c r="W2218" s="6" t="s">
        <v>7701</v>
      </c>
      <c r="X2218" s="6" t="s">
        <v>7701</v>
      </c>
      <c r="Y2218" s="8" t="s">
        <v>286</v>
      </c>
      <c r="Z2218" s="6" t="s">
        <v>8792</v>
      </c>
      <c r="AA2218" s="8">
        <v>0</v>
      </c>
      <c r="AB2218" s="8">
        <v>0</v>
      </c>
      <c r="AC2218" s="8">
        <v>0</v>
      </c>
      <c r="AD2218" s="8">
        <v>0</v>
      </c>
      <c r="AE2218" s="8">
        <v>0</v>
      </c>
      <c r="AF2218" s="8">
        <v>0</v>
      </c>
    </row>
    <row r="2219" spans="1:32" x14ac:dyDescent="0.25">
      <c r="A2219" s="6" t="s">
        <v>8649</v>
      </c>
      <c r="B2219" s="6" t="s">
        <v>7700</v>
      </c>
      <c r="C2219" s="6" t="s">
        <v>759</v>
      </c>
      <c r="D2219" s="7">
        <v>2</v>
      </c>
      <c r="E2219" s="8" t="s">
        <v>8793</v>
      </c>
      <c r="F2219" s="8">
        <v>0</v>
      </c>
      <c r="G2219" s="8">
        <v>0</v>
      </c>
      <c r="H2219" s="8">
        <f>VLOOKUP(E2219,[1]Hoja1!$E:$F,2,FALSE)</f>
        <v>0</v>
      </c>
      <c r="I2219" s="8">
        <f>VLOOKUP(E2219,[1]Hoja1!$E:$S,3,FALSE)</f>
        <v>0</v>
      </c>
      <c r="J2219" s="8">
        <f>VLOOKUP(E2219,[1]Hoja1!$E:$S,4,FALSE)</f>
        <v>0</v>
      </c>
      <c r="K2219" s="8">
        <f>VLOOKUP(E2219,[1]Hoja1!$E:$S,5,FALSE)</f>
        <v>0</v>
      </c>
      <c r="L2219" s="8">
        <f>VLOOKUP(E2219,[1]Hoja1!$E:$S,6,FALSE)</f>
        <v>0</v>
      </c>
      <c r="M2219" s="8">
        <f>VLOOKUP(E2219,[1]Hoja1!$E:$S,7,FALSE)</f>
        <v>0</v>
      </c>
      <c r="N2219" s="6"/>
      <c r="O2219" s="6" t="s">
        <v>896</v>
      </c>
      <c r="P2219" s="6" t="s">
        <v>7913</v>
      </c>
      <c r="Q2219" s="6" t="s">
        <v>8794</v>
      </c>
      <c r="R2219" s="6" t="s">
        <v>34</v>
      </c>
      <c r="S2219" s="7" t="s">
        <v>35</v>
      </c>
      <c r="T2219" s="7" t="s">
        <v>30</v>
      </c>
      <c r="U2219" s="7">
        <v>26</v>
      </c>
      <c r="V2219" s="6" t="s">
        <v>7700</v>
      </c>
      <c r="W2219" s="6" t="s">
        <v>7701</v>
      </c>
      <c r="X2219" s="6" t="s">
        <v>7701</v>
      </c>
      <c r="Y2219" s="8" t="s">
        <v>286</v>
      </c>
      <c r="Z2219" s="6" t="s">
        <v>8795</v>
      </c>
      <c r="AA2219" s="8">
        <v>0</v>
      </c>
      <c r="AB2219" s="8">
        <v>0</v>
      </c>
      <c r="AC2219" s="8">
        <v>0</v>
      </c>
      <c r="AD2219" s="8">
        <v>0</v>
      </c>
      <c r="AE2219" s="8">
        <v>0</v>
      </c>
      <c r="AF2219" s="8">
        <v>0</v>
      </c>
    </row>
    <row r="2220" spans="1:32" x14ac:dyDescent="0.25">
      <c r="A2220" s="6" t="s">
        <v>8649</v>
      </c>
      <c r="B2220" s="6" t="s">
        <v>7700</v>
      </c>
      <c r="C2220" s="6" t="s">
        <v>759</v>
      </c>
      <c r="D2220" s="7">
        <v>3</v>
      </c>
      <c r="E2220" s="8" t="s">
        <v>8796</v>
      </c>
      <c r="F2220" s="8">
        <v>0</v>
      </c>
      <c r="G2220" s="8">
        <v>0</v>
      </c>
      <c r="H2220" s="8">
        <f>VLOOKUP(E2220,[1]Hoja1!$E:$F,2,FALSE)</f>
        <v>0</v>
      </c>
      <c r="I2220" s="8">
        <f>VLOOKUP(E2220,[1]Hoja1!$E:$S,3,FALSE)</f>
        <v>0</v>
      </c>
      <c r="J2220" s="8">
        <f>VLOOKUP(E2220,[1]Hoja1!$E:$S,4,FALSE)</f>
        <v>0</v>
      </c>
      <c r="K2220" s="8">
        <f>VLOOKUP(E2220,[1]Hoja1!$E:$S,5,FALSE)</f>
        <v>0</v>
      </c>
      <c r="L2220" s="8">
        <f>VLOOKUP(E2220,[1]Hoja1!$E:$S,6,FALSE)</f>
        <v>0</v>
      </c>
      <c r="M2220" s="8">
        <f>VLOOKUP(E2220,[1]Hoja1!$E:$S,7,FALSE)</f>
        <v>0</v>
      </c>
      <c r="N2220" s="6"/>
      <c r="O2220" s="6" t="s">
        <v>8797</v>
      </c>
      <c r="P2220" s="6" t="s">
        <v>1085</v>
      </c>
      <c r="Q2220" s="6" t="s">
        <v>139</v>
      </c>
      <c r="R2220" s="6" t="s">
        <v>34</v>
      </c>
      <c r="S2220" s="7" t="s">
        <v>35</v>
      </c>
      <c r="T2220" s="7" t="s">
        <v>35</v>
      </c>
      <c r="U2220" s="7">
        <v>29</v>
      </c>
      <c r="V2220" s="6" t="s">
        <v>7700</v>
      </c>
      <c r="W2220" s="6" t="s">
        <v>7701</v>
      </c>
      <c r="X2220" s="6" t="s">
        <v>7701</v>
      </c>
      <c r="Y2220" s="8" t="s">
        <v>286</v>
      </c>
      <c r="Z2220" s="6" t="s">
        <v>8798</v>
      </c>
      <c r="AA2220" s="8">
        <v>0</v>
      </c>
      <c r="AB2220" s="8">
        <v>0</v>
      </c>
      <c r="AC2220" s="8">
        <v>0</v>
      </c>
      <c r="AD2220" s="8">
        <v>0</v>
      </c>
      <c r="AE2220" s="8">
        <v>0</v>
      </c>
      <c r="AF2220" s="8">
        <v>0</v>
      </c>
    </row>
    <row r="2221" spans="1:32" x14ac:dyDescent="0.25">
      <c r="A2221" s="6" t="s">
        <v>8649</v>
      </c>
      <c r="B2221" s="6" t="s">
        <v>7700</v>
      </c>
      <c r="C2221" s="6" t="s">
        <v>311</v>
      </c>
      <c r="D2221" s="7">
        <v>1</v>
      </c>
      <c r="E2221" s="8" t="s">
        <v>8799</v>
      </c>
      <c r="F2221" s="8">
        <v>0</v>
      </c>
      <c r="G2221" s="8">
        <v>0</v>
      </c>
      <c r="H2221" s="8">
        <f>VLOOKUP(E2221,[1]Hoja1!$E:$F,2,FALSE)</f>
        <v>0</v>
      </c>
      <c r="I2221" s="8">
        <f>VLOOKUP(E2221,[1]Hoja1!$E:$S,3,FALSE)</f>
        <v>0</v>
      </c>
      <c r="J2221" s="8">
        <f>VLOOKUP(E2221,[1]Hoja1!$E:$S,4,FALSE)</f>
        <v>0</v>
      </c>
      <c r="K2221" s="8">
        <f>VLOOKUP(E2221,[1]Hoja1!$E:$S,5,FALSE)</f>
        <v>0</v>
      </c>
      <c r="L2221" s="8">
        <f>VLOOKUP(E2221,[1]Hoja1!$E:$S,6,FALSE)</f>
        <v>0</v>
      </c>
      <c r="M2221" s="8">
        <f>VLOOKUP(E2221,[1]Hoja1!$E:$S,7,FALSE)</f>
        <v>0</v>
      </c>
      <c r="N2221" s="6"/>
      <c r="O2221" s="6" t="s">
        <v>1333</v>
      </c>
      <c r="P2221" s="6" t="s">
        <v>896</v>
      </c>
      <c r="Q2221" s="6" t="s">
        <v>8800</v>
      </c>
      <c r="R2221" s="6" t="s">
        <v>34</v>
      </c>
      <c r="S2221" s="7" t="s">
        <v>35</v>
      </c>
      <c r="T2221" s="7" t="s">
        <v>35</v>
      </c>
      <c r="U2221" s="7">
        <v>56</v>
      </c>
      <c r="V2221" s="6" t="s">
        <v>7700</v>
      </c>
      <c r="W2221" s="6" t="s">
        <v>7701</v>
      </c>
      <c r="X2221" s="6" t="s">
        <v>7701</v>
      </c>
      <c r="Y2221" s="8" t="s">
        <v>286</v>
      </c>
      <c r="Z2221" s="6" t="s">
        <v>8801</v>
      </c>
      <c r="AA2221" s="8">
        <v>0</v>
      </c>
      <c r="AB2221" s="8">
        <v>0</v>
      </c>
      <c r="AC2221" s="8">
        <v>0</v>
      </c>
      <c r="AD2221" s="8">
        <v>0</v>
      </c>
      <c r="AE2221" s="8">
        <v>0</v>
      </c>
      <c r="AF2221" s="8">
        <v>0</v>
      </c>
    </row>
    <row r="2222" spans="1:32" x14ac:dyDescent="0.25">
      <c r="A2222" s="6" t="s">
        <v>8649</v>
      </c>
      <c r="B2222" s="6" t="s">
        <v>7700</v>
      </c>
      <c r="C2222" s="6" t="s">
        <v>311</v>
      </c>
      <c r="D2222" s="7">
        <v>2</v>
      </c>
      <c r="E2222" s="8" t="s">
        <v>8802</v>
      </c>
      <c r="F2222" s="8" t="s">
        <v>30</v>
      </c>
      <c r="G2222" s="8">
        <v>47</v>
      </c>
      <c r="H2222" s="8">
        <f>VLOOKUP(E2222,[1]Hoja1!$E:$F,2,FALSE)</f>
        <v>0</v>
      </c>
      <c r="I2222" s="8">
        <f>VLOOKUP(E2222,[1]Hoja1!$E:$S,3,FALSE)</f>
        <v>0</v>
      </c>
      <c r="J2222" s="8">
        <f>VLOOKUP(E2222,[1]Hoja1!$E:$S,4,FALSE)</f>
        <v>0</v>
      </c>
      <c r="K2222" s="8">
        <f>VLOOKUP(E2222,[1]Hoja1!$E:$S,5,FALSE)</f>
        <v>0</v>
      </c>
      <c r="L2222" s="8">
        <f>VLOOKUP(E2222,[1]Hoja1!$E:$S,6,FALSE)</f>
        <v>0</v>
      </c>
      <c r="M2222" s="8">
        <f>VLOOKUP(E2222,[1]Hoja1!$E:$S,7,FALSE)</f>
        <v>0</v>
      </c>
      <c r="N2222" s="6"/>
      <c r="O2222" s="6" t="s">
        <v>1467</v>
      </c>
      <c r="P2222" s="6" t="s">
        <v>8803</v>
      </c>
      <c r="Q2222" s="6" t="s">
        <v>8804</v>
      </c>
      <c r="R2222" s="6" t="s">
        <v>54</v>
      </c>
      <c r="S2222" s="7" t="s">
        <v>35</v>
      </c>
      <c r="T2222" s="7" t="s">
        <v>35</v>
      </c>
      <c r="U2222" s="7">
        <v>57</v>
      </c>
      <c r="V2222" s="6" t="s">
        <v>7700</v>
      </c>
      <c r="W2222" s="6" t="s">
        <v>7701</v>
      </c>
      <c r="X2222" s="6" t="s">
        <v>7701</v>
      </c>
      <c r="Y2222" s="8" t="s">
        <v>286</v>
      </c>
      <c r="Z2222" s="6" t="s">
        <v>8805</v>
      </c>
      <c r="AA2222" s="8">
        <v>0</v>
      </c>
      <c r="AB2222" s="8">
        <v>0</v>
      </c>
      <c r="AC2222" s="8">
        <v>0</v>
      </c>
      <c r="AD2222" s="8">
        <v>0</v>
      </c>
      <c r="AE2222" s="8">
        <v>0</v>
      </c>
      <c r="AF2222" s="8">
        <v>0</v>
      </c>
    </row>
    <row r="2223" spans="1:32" x14ac:dyDescent="0.25">
      <c r="A2223" s="6" t="s">
        <v>8649</v>
      </c>
      <c r="B2223" s="6" t="s">
        <v>7700</v>
      </c>
      <c r="C2223" s="6" t="s">
        <v>311</v>
      </c>
      <c r="D2223" s="7">
        <v>3</v>
      </c>
      <c r="E2223" s="8" t="s">
        <v>8806</v>
      </c>
      <c r="F2223" s="8">
        <v>0</v>
      </c>
      <c r="G2223" s="8">
        <v>0</v>
      </c>
      <c r="H2223" s="8">
        <f>VLOOKUP(E2223,[1]Hoja1!$E:$F,2,FALSE)</f>
        <v>0</v>
      </c>
      <c r="I2223" s="8">
        <f>VLOOKUP(E2223,[1]Hoja1!$E:$S,3,FALSE)</f>
        <v>0</v>
      </c>
      <c r="J2223" s="8">
        <f>VLOOKUP(E2223,[1]Hoja1!$E:$S,4,FALSE)</f>
        <v>0</v>
      </c>
      <c r="K2223" s="8">
        <f>VLOOKUP(E2223,[1]Hoja1!$E:$S,5,FALSE)</f>
        <v>0</v>
      </c>
      <c r="L2223" s="8">
        <f>VLOOKUP(E2223,[1]Hoja1!$E:$S,6,FALSE)</f>
        <v>0</v>
      </c>
      <c r="M2223" s="8">
        <f>VLOOKUP(E2223,[1]Hoja1!$E:$S,7,FALSE)</f>
        <v>0</v>
      </c>
      <c r="N2223" s="6"/>
      <c r="O2223" s="6" t="s">
        <v>1885</v>
      </c>
      <c r="P2223" s="6" t="s">
        <v>8807</v>
      </c>
      <c r="Q2223" s="6" t="s">
        <v>2716</v>
      </c>
      <c r="R2223" s="6" t="s">
        <v>34</v>
      </c>
      <c r="S2223" s="7" t="s">
        <v>35</v>
      </c>
      <c r="T2223" s="7" t="s">
        <v>30</v>
      </c>
      <c r="U2223" s="7">
        <v>27</v>
      </c>
      <c r="V2223" s="6" t="s">
        <v>7700</v>
      </c>
      <c r="W2223" s="6" t="s">
        <v>7701</v>
      </c>
      <c r="X2223" s="6" t="s">
        <v>7701</v>
      </c>
      <c r="Y2223" s="8" t="s">
        <v>286</v>
      </c>
      <c r="Z2223" s="6" t="s">
        <v>8808</v>
      </c>
      <c r="AA2223" s="8">
        <v>0</v>
      </c>
      <c r="AB2223" s="8">
        <v>0</v>
      </c>
      <c r="AC2223" s="8">
        <v>0</v>
      </c>
      <c r="AD2223" s="8">
        <v>0</v>
      </c>
      <c r="AE2223" s="8">
        <v>0</v>
      </c>
      <c r="AF2223" s="8">
        <v>0</v>
      </c>
    </row>
    <row r="2224" spans="1:32" x14ac:dyDescent="0.25">
      <c r="A2224" s="6" t="s">
        <v>8809</v>
      </c>
      <c r="B2224" s="6" t="s">
        <v>8810</v>
      </c>
      <c r="C2224" s="6" t="s">
        <v>28</v>
      </c>
      <c r="D2224" s="7">
        <v>2</v>
      </c>
      <c r="E2224" s="8" t="s">
        <v>8811</v>
      </c>
      <c r="F2224" s="8">
        <v>0</v>
      </c>
      <c r="G2224" s="8">
        <v>0</v>
      </c>
      <c r="H2224" s="8">
        <f>VLOOKUP(E2224,[1]Hoja1!$E:$F,2,FALSE)</f>
        <v>0</v>
      </c>
      <c r="I2224" s="8">
        <f>VLOOKUP(E2224,[1]Hoja1!$E:$S,3,FALSE)</f>
        <v>0</v>
      </c>
      <c r="J2224" s="8">
        <f>VLOOKUP(E2224,[1]Hoja1!$E:$S,4,FALSE)</f>
        <v>0</v>
      </c>
      <c r="K2224" s="8">
        <f>VLOOKUP(E2224,[1]Hoja1!$E:$S,5,FALSE)</f>
        <v>0</v>
      </c>
      <c r="L2224" s="8">
        <f>VLOOKUP(E2224,[1]Hoja1!$E:$S,6,FALSE)</f>
        <v>0</v>
      </c>
      <c r="M2224" s="8">
        <f>VLOOKUP(E2224,[1]Hoja1!$E:$S,7,FALSE)</f>
        <v>0</v>
      </c>
      <c r="N2224" s="6"/>
      <c r="O2224" s="6" t="s">
        <v>8812</v>
      </c>
      <c r="P2224" s="6" t="s">
        <v>6184</v>
      </c>
      <c r="Q2224" s="6" t="s">
        <v>8813</v>
      </c>
      <c r="R2224" s="6" t="s">
        <v>54</v>
      </c>
      <c r="S2224" s="7" t="s">
        <v>35</v>
      </c>
      <c r="T2224" s="7" t="s">
        <v>35</v>
      </c>
      <c r="U2224" s="7">
        <v>55</v>
      </c>
      <c r="V2224" s="6" t="s">
        <v>8810</v>
      </c>
      <c r="W2224" s="6" t="s">
        <v>8814</v>
      </c>
      <c r="X2224" s="6" t="s">
        <v>8810</v>
      </c>
      <c r="Y2224" s="8" t="s">
        <v>38</v>
      </c>
      <c r="Z2224" s="6" t="s">
        <v>8815</v>
      </c>
      <c r="AA2224" s="8">
        <v>0</v>
      </c>
      <c r="AB2224" s="8">
        <v>0</v>
      </c>
      <c r="AC2224" s="8">
        <v>0</v>
      </c>
      <c r="AD2224" s="8">
        <v>0</v>
      </c>
      <c r="AE2224" s="8">
        <v>0</v>
      </c>
      <c r="AF2224" s="8">
        <v>0</v>
      </c>
    </row>
    <row r="2225" spans="1:32" x14ac:dyDescent="0.25">
      <c r="A2225" s="6" t="s">
        <v>8809</v>
      </c>
      <c r="B2225" s="6" t="s">
        <v>8810</v>
      </c>
      <c r="C2225" s="6" t="s">
        <v>28</v>
      </c>
      <c r="D2225" s="7">
        <v>3</v>
      </c>
      <c r="E2225" s="8" t="s">
        <v>8816</v>
      </c>
      <c r="F2225" s="8">
        <v>0</v>
      </c>
      <c r="G2225" s="8">
        <v>0</v>
      </c>
      <c r="H2225" s="8">
        <f>VLOOKUP(E2225,[1]Hoja1!$E:$F,2,FALSE)</f>
        <v>0</v>
      </c>
      <c r="I2225" s="8">
        <f>VLOOKUP(E2225,[1]Hoja1!$E:$S,3,FALSE)</f>
        <v>0</v>
      </c>
      <c r="J2225" s="8">
        <f>VLOOKUP(E2225,[1]Hoja1!$E:$S,4,FALSE)</f>
        <v>0</v>
      </c>
      <c r="K2225" s="8">
        <f>VLOOKUP(E2225,[1]Hoja1!$E:$S,5,FALSE)</f>
        <v>0</v>
      </c>
      <c r="L2225" s="8">
        <f>VLOOKUP(E2225,[1]Hoja1!$E:$S,6,FALSE)</f>
        <v>0</v>
      </c>
      <c r="M2225" s="8">
        <f>VLOOKUP(E2225,[1]Hoja1!$E:$S,7,FALSE)</f>
        <v>0</v>
      </c>
      <c r="N2225" s="6"/>
      <c r="O2225" s="6" t="s">
        <v>8817</v>
      </c>
      <c r="P2225" s="6" t="s">
        <v>4684</v>
      </c>
      <c r="Q2225" s="6" t="s">
        <v>8818</v>
      </c>
      <c r="R2225" s="6" t="s">
        <v>34</v>
      </c>
      <c r="S2225" s="7" t="s">
        <v>35</v>
      </c>
      <c r="T2225" s="7" t="s">
        <v>35</v>
      </c>
      <c r="U2225" s="7">
        <v>50</v>
      </c>
      <c r="V2225" s="6" t="s">
        <v>80</v>
      </c>
      <c r="W2225" s="6" t="s">
        <v>80</v>
      </c>
      <c r="X2225" s="6" t="s">
        <v>1844</v>
      </c>
      <c r="Y2225" s="8" t="s">
        <v>120</v>
      </c>
      <c r="Z2225" s="6" t="s">
        <v>8819</v>
      </c>
      <c r="AA2225" s="8">
        <v>0</v>
      </c>
      <c r="AB2225" s="8">
        <v>0</v>
      </c>
      <c r="AC2225" s="8">
        <v>0</v>
      </c>
      <c r="AD2225" s="8">
        <v>0</v>
      </c>
      <c r="AE2225" s="8">
        <v>0</v>
      </c>
      <c r="AF2225" s="8">
        <v>0</v>
      </c>
    </row>
    <row r="2226" spans="1:32" x14ac:dyDescent="0.25">
      <c r="A2226" s="6" t="s">
        <v>8809</v>
      </c>
      <c r="B2226" s="6" t="s">
        <v>8810</v>
      </c>
      <c r="C2226" s="6" t="s">
        <v>56</v>
      </c>
      <c r="D2226" s="7">
        <v>1</v>
      </c>
      <c r="E2226" s="8" t="s">
        <v>8820</v>
      </c>
      <c r="F2226" s="8">
        <v>0</v>
      </c>
      <c r="G2226" s="8">
        <v>0</v>
      </c>
      <c r="H2226" s="8">
        <f>VLOOKUP(E2226,[1]Hoja1!$E:$F,2,FALSE)</f>
        <v>0</v>
      </c>
      <c r="I2226" s="8">
        <f>VLOOKUP(E2226,[1]Hoja1!$E:$S,3,FALSE)</f>
        <v>0</v>
      </c>
      <c r="J2226" s="8">
        <f>VLOOKUP(E2226,[1]Hoja1!$E:$S,4,FALSE)</f>
        <v>0</v>
      </c>
      <c r="K2226" s="8">
        <f>VLOOKUP(E2226,[1]Hoja1!$E:$S,5,FALSE)</f>
        <v>0</v>
      </c>
      <c r="L2226" s="8">
        <f>VLOOKUP(E2226,[1]Hoja1!$E:$S,6,FALSE)</f>
        <v>0</v>
      </c>
      <c r="M2226" s="8">
        <f>VLOOKUP(E2226,[1]Hoja1!$E:$S,7,FALSE)</f>
        <v>0</v>
      </c>
      <c r="N2226" s="6"/>
      <c r="O2226" s="6" t="s">
        <v>6082</v>
      </c>
      <c r="P2226" s="6" t="s">
        <v>1051</v>
      </c>
      <c r="Q2226" s="6" t="s">
        <v>8821</v>
      </c>
      <c r="R2226" s="6" t="s">
        <v>54</v>
      </c>
      <c r="S2226" s="7" t="s">
        <v>35</v>
      </c>
      <c r="T2226" s="7" t="s">
        <v>35</v>
      </c>
      <c r="U2226" s="7">
        <v>42</v>
      </c>
      <c r="V2226" s="6" t="s">
        <v>8810</v>
      </c>
      <c r="W2226" s="6" t="s">
        <v>8814</v>
      </c>
      <c r="X2226" s="6" t="s">
        <v>8822</v>
      </c>
      <c r="Y2226" s="8" t="s">
        <v>38</v>
      </c>
      <c r="Z2226" s="6" t="s">
        <v>8823</v>
      </c>
      <c r="AA2226" s="8">
        <v>0</v>
      </c>
      <c r="AB2226" s="8">
        <v>0</v>
      </c>
      <c r="AC2226" s="8">
        <v>0</v>
      </c>
      <c r="AD2226" s="8">
        <v>0</v>
      </c>
      <c r="AE2226" s="8">
        <v>0</v>
      </c>
      <c r="AF2226" s="8">
        <v>0</v>
      </c>
    </row>
    <row r="2227" spans="1:32" x14ac:dyDescent="0.25">
      <c r="A2227" s="6" t="s">
        <v>8809</v>
      </c>
      <c r="B2227" s="6" t="s">
        <v>8810</v>
      </c>
      <c r="C2227" s="6" t="s">
        <v>56</v>
      </c>
      <c r="D2227" s="7">
        <v>2</v>
      </c>
      <c r="E2227" s="8" t="s">
        <v>8824</v>
      </c>
      <c r="F2227" s="8">
        <v>0</v>
      </c>
      <c r="G2227" s="8">
        <v>0</v>
      </c>
      <c r="H2227" s="8">
        <f>VLOOKUP(E2227,[1]Hoja1!$E:$F,2,FALSE)</f>
        <v>-1</v>
      </c>
      <c r="I2227" s="8" t="str">
        <f>VLOOKUP(E2227,[1]Hoja1!$E:$S,3,FALSE)</f>
        <v>FUERZA ILO</v>
      </c>
      <c r="J2227" s="8">
        <f>VLOOKUP(E2227,[1]Hoja1!$E:$S,4,FALSE)</f>
        <v>1996</v>
      </c>
      <c r="K2227" s="8">
        <f>VLOOKUP(E2227,[1]Hoja1!$E:$S,5,FALSE)</f>
        <v>1998</v>
      </c>
      <c r="L2227" s="8">
        <f>VLOOKUP(E2227,[1]Hoja1!$E:$S,6,FALSE)</f>
        <v>10</v>
      </c>
      <c r="M2227" s="8" t="str">
        <f>VLOOKUP(E2227,[1]Hoja1!$E:$S,7,FALSE)</f>
        <v>ALCALDE DISTRITAL</v>
      </c>
      <c r="N2227" s="6"/>
      <c r="O2227" s="6" t="s">
        <v>8825</v>
      </c>
      <c r="P2227" s="6" t="s">
        <v>674</v>
      </c>
      <c r="Q2227" s="6" t="s">
        <v>8826</v>
      </c>
      <c r="R2227" s="6" t="s">
        <v>34</v>
      </c>
      <c r="S2227" s="7" t="s">
        <v>35</v>
      </c>
      <c r="T2227" s="7" t="s">
        <v>35</v>
      </c>
      <c r="U2227" s="7">
        <v>66</v>
      </c>
      <c r="V2227" s="6" t="s">
        <v>8810</v>
      </c>
      <c r="W2227" s="6" t="s">
        <v>8827</v>
      </c>
      <c r="X2227" s="6" t="s">
        <v>8828</v>
      </c>
      <c r="Y2227" s="8" t="s">
        <v>38</v>
      </c>
      <c r="Z2227" s="6" t="s">
        <v>8829</v>
      </c>
      <c r="AA2227" s="8">
        <v>-1</v>
      </c>
      <c r="AB2227" s="8" t="s">
        <v>8830</v>
      </c>
      <c r="AC2227" s="8">
        <v>1996</v>
      </c>
      <c r="AD2227" s="8">
        <v>1998</v>
      </c>
      <c r="AE2227" s="8">
        <v>10</v>
      </c>
      <c r="AF2227" s="8" t="s">
        <v>134</v>
      </c>
    </row>
    <row r="2228" spans="1:32" x14ac:dyDescent="0.25">
      <c r="A2228" s="6" t="s">
        <v>8809</v>
      </c>
      <c r="B2228" s="6" t="s">
        <v>8810</v>
      </c>
      <c r="C2228" s="6" t="s">
        <v>56</v>
      </c>
      <c r="D2228" s="7">
        <v>3</v>
      </c>
      <c r="E2228" s="8" t="s">
        <v>8831</v>
      </c>
      <c r="F2228" s="8">
        <v>0</v>
      </c>
      <c r="G2228" s="8">
        <v>0</v>
      </c>
      <c r="H2228" s="8">
        <f>VLOOKUP(E2228,[1]Hoja1!$E:$F,2,FALSE)</f>
        <v>1683</v>
      </c>
      <c r="I2228" s="8" t="str">
        <f>VLOOKUP(E2228,[1]Hoja1!$E:$S,3,FALSE)</f>
        <v>MOVIMIENTO REGIONAL O DEPARTAMENTAL FRENTE DE INTEGRACION REGIONAL MOQUEGUA EMPRENDEDORA FIRME</v>
      </c>
      <c r="J2228" s="8">
        <f>VLOOKUP(E2228,[1]Hoja1!$E:$S,4,FALSE)</f>
        <v>2019</v>
      </c>
      <c r="K2228" s="8" t="str">
        <f>VLOOKUP(E2228,[1]Hoja1!$E:$S,5,FALSE)</f>
        <v>HASTA LA ACTUALIDAD</v>
      </c>
      <c r="L2228" s="8">
        <f>VLOOKUP(E2228,[1]Hoja1!$E:$S,6,FALSE)</f>
        <v>12</v>
      </c>
      <c r="M2228" s="8" t="str">
        <f>VLOOKUP(E2228,[1]Hoja1!$E:$S,7,FALSE)</f>
        <v>CONSEJERO REGIONAL</v>
      </c>
      <c r="N2228" s="6"/>
      <c r="O2228" s="6" t="s">
        <v>8832</v>
      </c>
      <c r="P2228" s="6" t="s">
        <v>313</v>
      </c>
      <c r="Q2228" s="6" t="s">
        <v>2448</v>
      </c>
      <c r="R2228" s="6" t="s">
        <v>34</v>
      </c>
      <c r="S2228" s="7" t="s">
        <v>30</v>
      </c>
      <c r="T2228" s="7" t="s">
        <v>35</v>
      </c>
      <c r="U2228" s="7">
        <v>36</v>
      </c>
      <c r="V2228" s="6" t="s">
        <v>8810</v>
      </c>
      <c r="W2228" s="6" t="s">
        <v>8814</v>
      </c>
      <c r="X2228" s="6" t="s">
        <v>8822</v>
      </c>
      <c r="Y2228" s="8" t="s">
        <v>38</v>
      </c>
      <c r="Z2228" s="6" t="s">
        <v>8833</v>
      </c>
      <c r="AA2228" s="8">
        <v>1683</v>
      </c>
      <c r="AB2228" s="8" t="s">
        <v>8834</v>
      </c>
      <c r="AC2228" s="8">
        <v>2019</v>
      </c>
      <c r="AD2228" s="8" t="s">
        <v>218</v>
      </c>
      <c r="AE2228" s="8">
        <v>12</v>
      </c>
      <c r="AF2228" s="8" t="s">
        <v>41</v>
      </c>
    </row>
    <row r="2229" spans="1:32" x14ac:dyDescent="0.25">
      <c r="A2229" s="6" t="s">
        <v>8809</v>
      </c>
      <c r="B2229" s="6" t="s">
        <v>8810</v>
      </c>
      <c r="C2229" s="6" t="s">
        <v>75</v>
      </c>
      <c r="D2229" s="7">
        <v>1</v>
      </c>
      <c r="E2229" s="8" t="s">
        <v>8835</v>
      </c>
      <c r="F2229" s="8">
        <v>0</v>
      </c>
      <c r="G2229" s="8">
        <v>0</v>
      </c>
      <c r="H2229" s="8">
        <f>VLOOKUP(E2229,[1]Hoja1!$E:$F,2,FALSE)</f>
        <v>0</v>
      </c>
      <c r="I2229" s="8">
        <f>VLOOKUP(E2229,[1]Hoja1!$E:$S,3,FALSE)</f>
        <v>0</v>
      </c>
      <c r="J2229" s="8">
        <f>VLOOKUP(E2229,[1]Hoja1!$E:$S,4,FALSE)</f>
        <v>0</v>
      </c>
      <c r="K2229" s="8">
        <f>VLOOKUP(E2229,[1]Hoja1!$E:$S,5,FALSE)</f>
        <v>0</v>
      </c>
      <c r="L2229" s="8">
        <f>VLOOKUP(E2229,[1]Hoja1!$E:$S,6,FALSE)</f>
        <v>0</v>
      </c>
      <c r="M2229" s="8">
        <f>VLOOKUP(E2229,[1]Hoja1!$E:$S,7,FALSE)</f>
        <v>0</v>
      </c>
      <c r="N2229" s="6"/>
      <c r="O2229" s="6" t="s">
        <v>313</v>
      </c>
      <c r="P2229" s="6" t="s">
        <v>8836</v>
      </c>
      <c r="Q2229" s="6" t="s">
        <v>8837</v>
      </c>
      <c r="R2229" s="6" t="s">
        <v>34</v>
      </c>
      <c r="S2229" s="7" t="s">
        <v>35</v>
      </c>
      <c r="T2229" s="7" t="s">
        <v>35</v>
      </c>
      <c r="U2229" s="7">
        <v>54</v>
      </c>
      <c r="V2229" s="6" t="s">
        <v>8810</v>
      </c>
      <c r="W2229" s="6" t="s">
        <v>8814</v>
      </c>
      <c r="X2229" s="6" t="s">
        <v>8810</v>
      </c>
      <c r="Y2229" s="8" t="s">
        <v>38</v>
      </c>
      <c r="Z2229" s="6" t="s">
        <v>8838</v>
      </c>
      <c r="AA2229" s="8">
        <v>0</v>
      </c>
      <c r="AB2229" s="8">
        <v>0</v>
      </c>
      <c r="AC2229" s="8">
        <v>0</v>
      </c>
      <c r="AD2229" s="8">
        <v>0</v>
      </c>
      <c r="AE2229" s="8">
        <v>0</v>
      </c>
      <c r="AF2229" s="8">
        <v>0</v>
      </c>
    </row>
    <row r="2230" spans="1:32" x14ac:dyDescent="0.25">
      <c r="A2230" s="6" t="s">
        <v>8809</v>
      </c>
      <c r="B2230" s="6" t="s">
        <v>8810</v>
      </c>
      <c r="C2230" s="6" t="s">
        <v>75</v>
      </c>
      <c r="D2230" s="7">
        <v>2</v>
      </c>
      <c r="E2230" s="8" t="s">
        <v>8839</v>
      </c>
      <c r="F2230" s="8">
        <v>0</v>
      </c>
      <c r="G2230" s="8">
        <v>0</v>
      </c>
      <c r="H2230" s="8">
        <f>VLOOKUP(E2230,[1]Hoja1!$E:$F,2,FALSE)</f>
        <v>0</v>
      </c>
      <c r="I2230" s="8">
        <f>VLOOKUP(E2230,[1]Hoja1!$E:$S,3,FALSE)</f>
        <v>0</v>
      </c>
      <c r="J2230" s="8">
        <f>VLOOKUP(E2230,[1]Hoja1!$E:$S,4,FALSE)</f>
        <v>0</v>
      </c>
      <c r="K2230" s="8">
        <f>VLOOKUP(E2230,[1]Hoja1!$E:$S,5,FALSE)</f>
        <v>0</v>
      </c>
      <c r="L2230" s="8">
        <f>VLOOKUP(E2230,[1]Hoja1!$E:$S,6,FALSE)</f>
        <v>0</v>
      </c>
      <c r="M2230" s="8">
        <f>VLOOKUP(E2230,[1]Hoja1!$E:$S,7,FALSE)</f>
        <v>0</v>
      </c>
      <c r="N2230" s="6"/>
      <c r="O2230" s="6" t="s">
        <v>346</v>
      </c>
      <c r="P2230" s="6" t="s">
        <v>918</v>
      </c>
      <c r="Q2230" s="6" t="s">
        <v>8840</v>
      </c>
      <c r="R2230" s="6" t="s">
        <v>54</v>
      </c>
      <c r="S2230" s="7" t="s">
        <v>35</v>
      </c>
      <c r="T2230" s="7" t="s">
        <v>35</v>
      </c>
      <c r="U2230" s="7">
        <v>60</v>
      </c>
      <c r="V2230" s="6" t="s">
        <v>8810</v>
      </c>
      <c r="W2230" s="6" t="s">
        <v>8827</v>
      </c>
      <c r="X2230" s="6" t="s">
        <v>8827</v>
      </c>
      <c r="Y2230" s="8" t="s">
        <v>38</v>
      </c>
      <c r="Z2230" s="6" t="s">
        <v>8841</v>
      </c>
      <c r="AA2230" s="8">
        <v>0</v>
      </c>
      <c r="AB2230" s="8">
        <v>0</v>
      </c>
      <c r="AC2230" s="8">
        <v>0</v>
      </c>
      <c r="AD2230" s="8">
        <v>0</v>
      </c>
      <c r="AE2230" s="8">
        <v>0</v>
      </c>
      <c r="AF2230" s="8">
        <v>0</v>
      </c>
    </row>
    <row r="2231" spans="1:32" x14ac:dyDescent="0.25">
      <c r="A2231" s="6" t="s">
        <v>8809</v>
      </c>
      <c r="B2231" s="6" t="s">
        <v>8810</v>
      </c>
      <c r="C2231" s="6" t="s">
        <v>75</v>
      </c>
      <c r="D2231" s="7">
        <v>3</v>
      </c>
      <c r="E2231" s="8" t="s">
        <v>8842</v>
      </c>
      <c r="F2231" s="8">
        <v>0</v>
      </c>
      <c r="G2231" s="8">
        <v>0</v>
      </c>
      <c r="H2231" s="8">
        <f>VLOOKUP(E2231,[1]Hoja1!$E:$F,2,FALSE)</f>
        <v>-1</v>
      </c>
      <c r="I2231" s="8" t="str">
        <f>VLOOKUP(E2231,[1]Hoja1!$E:$S,3,FALSE)</f>
        <v>MOVIMIENTO VECINAL UNIDAD Y PROGRESO POR SAN ANTONIO</v>
      </c>
      <c r="J2231" s="8">
        <f>VLOOKUP(E2231,[1]Hoja1!$E:$S,4,FALSE)</f>
        <v>2008</v>
      </c>
      <c r="K2231" s="8">
        <f>VLOOKUP(E2231,[1]Hoja1!$E:$S,5,FALSE)</f>
        <v>2012</v>
      </c>
      <c r="L2231" s="8">
        <f>VLOOKUP(E2231,[1]Hoja1!$E:$S,6,FALSE)</f>
        <v>17</v>
      </c>
      <c r="M2231" s="8" t="str">
        <f>VLOOKUP(E2231,[1]Hoja1!$E:$S,7,FALSE)</f>
        <v>ALCADE(SA) DE CENTRO POBLADO</v>
      </c>
      <c r="N2231" s="6"/>
      <c r="O2231" s="6" t="s">
        <v>2768</v>
      </c>
      <c r="P2231" s="6" t="s">
        <v>7737</v>
      </c>
      <c r="Q2231" s="6" t="s">
        <v>8843</v>
      </c>
      <c r="R2231" s="6" t="s">
        <v>34</v>
      </c>
      <c r="S2231" s="7" t="s">
        <v>35</v>
      </c>
      <c r="T2231" s="7" t="s">
        <v>35</v>
      </c>
      <c r="U2231" s="7">
        <v>52</v>
      </c>
      <c r="V2231" s="6" t="s">
        <v>8810</v>
      </c>
      <c r="W2231" s="6" t="s">
        <v>8814</v>
      </c>
      <c r="X2231" s="6" t="s">
        <v>8810</v>
      </c>
      <c r="Y2231" s="8" t="s">
        <v>38</v>
      </c>
      <c r="Z2231" s="6" t="s">
        <v>8844</v>
      </c>
      <c r="AA2231" s="8">
        <v>-1</v>
      </c>
      <c r="AB2231" s="8" t="s">
        <v>8845</v>
      </c>
      <c r="AC2231" s="8">
        <v>2008</v>
      </c>
      <c r="AD2231" s="8">
        <v>2012</v>
      </c>
      <c r="AE2231" s="8">
        <v>17</v>
      </c>
      <c r="AF2231" s="8" t="s">
        <v>328</v>
      </c>
    </row>
    <row r="2232" spans="1:32" x14ac:dyDescent="0.25">
      <c r="A2232" s="6" t="s">
        <v>8809</v>
      </c>
      <c r="B2232" s="6" t="s">
        <v>8810</v>
      </c>
      <c r="C2232" s="6" t="s">
        <v>96</v>
      </c>
      <c r="D2232" s="7">
        <v>1</v>
      </c>
      <c r="E2232" s="8" t="s">
        <v>8846</v>
      </c>
      <c r="F2232" s="8">
        <v>0</v>
      </c>
      <c r="G2232" s="8">
        <v>0</v>
      </c>
      <c r="H2232" s="8">
        <f>VLOOKUP(E2232,[1]Hoja1!$E:$F,2,FALSE)</f>
        <v>0</v>
      </c>
      <c r="I2232" s="8">
        <f>VLOOKUP(E2232,[1]Hoja1!$E:$S,3,FALSE)</f>
        <v>0</v>
      </c>
      <c r="J2232" s="8">
        <f>VLOOKUP(E2232,[1]Hoja1!$E:$S,4,FALSE)</f>
        <v>0</v>
      </c>
      <c r="K2232" s="8">
        <f>VLOOKUP(E2232,[1]Hoja1!$E:$S,5,FALSE)</f>
        <v>0</v>
      </c>
      <c r="L2232" s="8">
        <f>VLOOKUP(E2232,[1]Hoja1!$E:$S,6,FALSE)</f>
        <v>0</v>
      </c>
      <c r="M2232" s="8">
        <f>VLOOKUP(E2232,[1]Hoja1!$E:$S,7,FALSE)</f>
        <v>0</v>
      </c>
      <c r="N2232" s="6"/>
      <c r="O2232" s="6" t="s">
        <v>8847</v>
      </c>
      <c r="P2232" s="6" t="s">
        <v>2111</v>
      </c>
      <c r="Q2232" s="6" t="s">
        <v>8848</v>
      </c>
      <c r="R2232" s="6" t="s">
        <v>34</v>
      </c>
      <c r="S2232" s="7" t="s">
        <v>35</v>
      </c>
      <c r="T2232" s="7" t="s">
        <v>35</v>
      </c>
      <c r="U2232" s="7">
        <v>66</v>
      </c>
      <c r="V2232" s="6" t="s">
        <v>8810</v>
      </c>
      <c r="W2232" s="6" t="s">
        <v>8814</v>
      </c>
      <c r="X2232" s="6" t="s">
        <v>8810</v>
      </c>
      <c r="Y2232" s="8" t="s">
        <v>38</v>
      </c>
      <c r="Z2232" s="6" t="s">
        <v>8849</v>
      </c>
      <c r="AA2232" s="8">
        <v>0</v>
      </c>
      <c r="AB2232" s="8">
        <v>0</v>
      </c>
      <c r="AC2232" s="8">
        <v>0</v>
      </c>
      <c r="AD2232" s="8">
        <v>0</v>
      </c>
      <c r="AE2232" s="8">
        <v>0</v>
      </c>
      <c r="AF2232" s="8">
        <v>0</v>
      </c>
    </row>
    <row r="2233" spans="1:32" x14ac:dyDescent="0.25">
      <c r="A2233" s="6" t="s">
        <v>8809</v>
      </c>
      <c r="B2233" s="6" t="s">
        <v>8810</v>
      </c>
      <c r="C2233" s="6" t="s">
        <v>96</v>
      </c>
      <c r="D2233" s="7">
        <v>2</v>
      </c>
      <c r="E2233" s="8" t="s">
        <v>8850</v>
      </c>
      <c r="F2233" s="8">
        <v>0</v>
      </c>
      <c r="G2233" s="8">
        <v>0</v>
      </c>
      <c r="H2233" s="8">
        <f>VLOOKUP(E2233,[1]Hoja1!$E:$F,2,FALSE)</f>
        <v>0</v>
      </c>
      <c r="I2233" s="8">
        <f>VLOOKUP(E2233,[1]Hoja1!$E:$S,3,FALSE)</f>
        <v>0</v>
      </c>
      <c r="J2233" s="8">
        <f>VLOOKUP(E2233,[1]Hoja1!$E:$S,4,FALSE)</f>
        <v>0</v>
      </c>
      <c r="K2233" s="8">
        <f>VLOOKUP(E2233,[1]Hoja1!$E:$S,5,FALSE)</f>
        <v>0</v>
      </c>
      <c r="L2233" s="8">
        <f>VLOOKUP(E2233,[1]Hoja1!$E:$S,6,FALSE)</f>
        <v>0</v>
      </c>
      <c r="M2233" s="8">
        <f>VLOOKUP(E2233,[1]Hoja1!$E:$S,7,FALSE)</f>
        <v>0</v>
      </c>
      <c r="N2233" s="6"/>
      <c r="O2233" s="6" t="s">
        <v>440</v>
      </c>
      <c r="P2233" s="6" t="s">
        <v>8851</v>
      </c>
      <c r="Q2233" s="6" t="s">
        <v>8852</v>
      </c>
      <c r="R2233" s="6" t="s">
        <v>54</v>
      </c>
      <c r="S2233" s="7" t="s">
        <v>35</v>
      </c>
      <c r="T2233" s="7" t="s">
        <v>35</v>
      </c>
      <c r="U2233" s="7">
        <v>39</v>
      </c>
      <c r="V2233" s="6" t="s">
        <v>8810</v>
      </c>
      <c r="W2233" s="6" t="s">
        <v>8814</v>
      </c>
      <c r="X2233" s="6" t="s">
        <v>8810</v>
      </c>
      <c r="Y2233" s="8" t="s">
        <v>38</v>
      </c>
      <c r="Z2233" s="6" t="s">
        <v>8853</v>
      </c>
      <c r="AA2233" s="8">
        <v>0</v>
      </c>
      <c r="AB2233" s="8">
        <v>0</v>
      </c>
      <c r="AC2233" s="8">
        <v>0</v>
      </c>
      <c r="AD2233" s="8">
        <v>0</v>
      </c>
      <c r="AE2233" s="8">
        <v>0</v>
      </c>
      <c r="AF2233" s="8">
        <v>0</v>
      </c>
    </row>
    <row r="2234" spans="1:32" x14ac:dyDescent="0.25">
      <c r="A2234" s="6" t="s">
        <v>8809</v>
      </c>
      <c r="B2234" s="6" t="s">
        <v>8810</v>
      </c>
      <c r="C2234" s="6" t="s">
        <v>96</v>
      </c>
      <c r="D2234" s="7">
        <v>3</v>
      </c>
      <c r="E2234" s="8" t="s">
        <v>8854</v>
      </c>
      <c r="F2234" s="8">
        <v>0</v>
      </c>
      <c r="G2234" s="8">
        <v>0</v>
      </c>
      <c r="H2234" s="8">
        <f>VLOOKUP(E2234,[1]Hoja1!$E:$F,2,FALSE)</f>
        <v>0</v>
      </c>
      <c r="I2234" s="8">
        <f>VLOOKUP(E2234,[1]Hoja1!$E:$S,3,FALSE)</f>
        <v>0</v>
      </c>
      <c r="J2234" s="8">
        <f>VLOOKUP(E2234,[1]Hoja1!$E:$S,4,FALSE)</f>
        <v>0</v>
      </c>
      <c r="K2234" s="8">
        <f>VLOOKUP(E2234,[1]Hoja1!$E:$S,5,FALSE)</f>
        <v>0</v>
      </c>
      <c r="L2234" s="8">
        <f>VLOOKUP(E2234,[1]Hoja1!$E:$S,6,FALSE)</f>
        <v>0</v>
      </c>
      <c r="M2234" s="8">
        <f>VLOOKUP(E2234,[1]Hoja1!$E:$S,7,FALSE)</f>
        <v>0</v>
      </c>
      <c r="N2234" s="6"/>
      <c r="O2234" s="6" t="s">
        <v>1330</v>
      </c>
      <c r="P2234" s="6" t="s">
        <v>8855</v>
      </c>
      <c r="Q2234" s="6" t="s">
        <v>8856</v>
      </c>
      <c r="R2234" s="6" t="s">
        <v>54</v>
      </c>
      <c r="S2234" s="7" t="s">
        <v>35</v>
      </c>
      <c r="T2234" s="7" t="s">
        <v>30</v>
      </c>
      <c r="U2234" s="7">
        <v>28</v>
      </c>
      <c r="V2234" s="6" t="s">
        <v>8810</v>
      </c>
      <c r="W2234" s="6" t="s">
        <v>8827</v>
      </c>
      <c r="X2234" s="6" t="s">
        <v>8827</v>
      </c>
      <c r="Y2234" s="8" t="s">
        <v>38</v>
      </c>
      <c r="Z2234" s="6" t="s">
        <v>8857</v>
      </c>
      <c r="AA2234" s="8">
        <v>0</v>
      </c>
      <c r="AB2234" s="8">
        <v>0</v>
      </c>
      <c r="AC2234" s="8">
        <v>0</v>
      </c>
      <c r="AD2234" s="8">
        <v>0</v>
      </c>
      <c r="AE2234" s="8">
        <v>0</v>
      </c>
      <c r="AF2234" s="8">
        <v>0</v>
      </c>
    </row>
    <row r="2235" spans="1:32" x14ac:dyDescent="0.25">
      <c r="A2235" s="6" t="s">
        <v>8809</v>
      </c>
      <c r="B2235" s="6" t="s">
        <v>8810</v>
      </c>
      <c r="C2235" s="6" t="s">
        <v>114</v>
      </c>
      <c r="D2235" s="7">
        <v>1</v>
      </c>
      <c r="E2235" s="8" t="s">
        <v>8858</v>
      </c>
      <c r="F2235" s="8">
        <v>0</v>
      </c>
      <c r="G2235" s="8">
        <v>0</v>
      </c>
      <c r="H2235" s="8">
        <f>VLOOKUP(E2235,[1]Hoja1!$E:$F,2,FALSE)</f>
        <v>0</v>
      </c>
      <c r="I2235" s="8">
        <f>VLOOKUP(E2235,[1]Hoja1!$E:$S,3,FALSE)</f>
        <v>0</v>
      </c>
      <c r="J2235" s="8">
        <f>VLOOKUP(E2235,[1]Hoja1!$E:$S,4,FALSE)</f>
        <v>0</v>
      </c>
      <c r="K2235" s="8">
        <f>VLOOKUP(E2235,[1]Hoja1!$E:$S,5,FALSE)</f>
        <v>0</v>
      </c>
      <c r="L2235" s="8">
        <f>VLOOKUP(E2235,[1]Hoja1!$E:$S,6,FALSE)</f>
        <v>0</v>
      </c>
      <c r="M2235" s="8">
        <f>VLOOKUP(E2235,[1]Hoja1!$E:$S,7,FALSE)</f>
        <v>0</v>
      </c>
      <c r="N2235" s="6"/>
      <c r="O2235" s="6" t="s">
        <v>225</v>
      </c>
      <c r="P2235" s="6" t="s">
        <v>8859</v>
      </c>
      <c r="Q2235" s="6" t="s">
        <v>8860</v>
      </c>
      <c r="R2235" s="6" t="s">
        <v>34</v>
      </c>
      <c r="S2235" s="7" t="s">
        <v>35</v>
      </c>
      <c r="T2235" s="7" t="s">
        <v>35</v>
      </c>
      <c r="U2235" s="7">
        <v>43</v>
      </c>
      <c r="V2235" s="6" t="s">
        <v>8810</v>
      </c>
      <c r="W2235" s="6" t="s">
        <v>8861</v>
      </c>
      <c r="X2235" s="6" t="s">
        <v>8862</v>
      </c>
      <c r="Y2235" s="8" t="s">
        <v>38</v>
      </c>
      <c r="Z2235" s="6" t="s">
        <v>8863</v>
      </c>
      <c r="AA2235" s="8">
        <v>0</v>
      </c>
      <c r="AB2235" s="8">
        <v>0</v>
      </c>
      <c r="AC2235" s="8">
        <v>0</v>
      </c>
      <c r="AD2235" s="8">
        <v>0</v>
      </c>
      <c r="AE2235" s="8">
        <v>0</v>
      </c>
      <c r="AF2235" s="8">
        <v>0</v>
      </c>
    </row>
    <row r="2236" spans="1:32" x14ac:dyDescent="0.25">
      <c r="A2236" s="6" t="s">
        <v>8809</v>
      </c>
      <c r="B2236" s="6" t="s">
        <v>8810</v>
      </c>
      <c r="C2236" s="6" t="s">
        <v>114</v>
      </c>
      <c r="D2236" s="7">
        <v>2</v>
      </c>
      <c r="E2236" s="8" t="s">
        <v>8864</v>
      </c>
      <c r="F2236" s="8">
        <v>0</v>
      </c>
      <c r="G2236" s="8">
        <v>0</v>
      </c>
      <c r="H2236" s="8">
        <f>VLOOKUP(E2236,[1]Hoja1!$E:$F,2,FALSE)</f>
        <v>0</v>
      </c>
      <c r="I2236" s="8">
        <f>VLOOKUP(E2236,[1]Hoja1!$E:$S,3,FALSE)</f>
        <v>0</v>
      </c>
      <c r="J2236" s="8">
        <f>VLOOKUP(E2236,[1]Hoja1!$E:$S,4,FALSE)</f>
        <v>0</v>
      </c>
      <c r="K2236" s="8">
        <f>VLOOKUP(E2236,[1]Hoja1!$E:$S,5,FALSE)</f>
        <v>0</v>
      </c>
      <c r="L2236" s="8">
        <f>VLOOKUP(E2236,[1]Hoja1!$E:$S,6,FALSE)</f>
        <v>0</v>
      </c>
      <c r="M2236" s="8">
        <f>VLOOKUP(E2236,[1]Hoja1!$E:$S,7,FALSE)</f>
        <v>0</v>
      </c>
      <c r="N2236" s="6"/>
      <c r="O2236" s="6" t="s">
        <v>851</v>
      </c>
      <c r="P2236" s="6" t="s">
        <v>8865</v>
      </c>
      <c r="Q2236" s="6" t="s">
        <v>8866</v>
      </c>
      <c r="R2236" s="6" t="s">
        <v>54</v>
      </c>
      <c r="S2236" s="7" t="s">
        <v>35</v>
      </c>
      <c r="T2236" s="7" t="s">
        <v>35</v>
      </c>
      <c r="U2236" s="7">
        <v>54</v>
      </c>
      <c r="V2236" s="6" t="s">
        <v>8810</v>
      </c>
      <c r="W2236" s="6" t="s">
        <v>8827</v>
      </c>
      <c r="X2236" s="6" t="s">
        <v>8827</v>
      </c>
      <c r="Y2236" s="8" t="s">
        <v>38</v>
      </c>
      <c r="Z2236" s="6" t="s">
        <v>8867</v>
      </c>
      <c r="AA2236" s="8">
        <v>0</v>
      </c>
      <c r="AB2236" s="8">
        <v>0</v>
      </c>
      <c r="AC2236" s="8">
        <v>0</v>
      </c>
      <c r="AD2236" s="8">
        <v>0</v>
      </c>
      <c r="AE2236" s="8">
        <v>0</v>
      </c>
      <c r="AF2236" s="8">
        <v>0</v>
      </c>
    </row>
    <row r="2237" spans="1:32" x14ac:dyDescent="0.25">
      <c r="A2237" s="6" t="s">
        <v>8809</v>
      </c>
      <c r="B2237" s="6" t="s">
        <v>8810</v>
      </c>
      <c r="C2237" s="6" t="s">
        <v>114</v>
      </c>
      <c r="D2237" s="7">
        <v>3</v>
      </c>
      <c r="E2237" s="8" t="s">
        <v>8868</v>
      </c>
      <c r="F2237" s="8">
        <v>0</v>
      </c>
      <c r="G2237" s="8">
        <v>0</v>
      </c>
      <c r="H2237" s="8">
        <f>VLOOKUP(E2237,[1]Hoja1!$E:$F,2,FALSE)</f>
        <v>0</v>
      </c>
      <c r="I2237" s="8">
        <f>VLOOKUP(E2237,[1]Hoja1!$E:$S,3,FALSE)</f>
        <v>0</v>
      </c>
      <c r="J2237" s="8">
        <f>VLOOKUP(E2237,[1]Hoja1!$E:$S,4,FALSE)</f>
        <v>0</v>
      </c>
      <c r="K2237" s="8">
        <f>VLOOKUP(E2237,[1]Hoja1!$E:$S,5,FALSE)</f>
        <v>0</v>
      </c>
      <c r="L2237" s="8">
        <f>VLOOKUP(E2237,[1]Hoja1!$E:$S,6,FALSE)</f>
        <v>0</v>
      </c>
      <c r="M2237" s="8">
        <f>VLOOKUP(E2237,[1]Hoja1!$E:$S,7,FALSE)</f>
        <v>0</v>
      </c>
      <c r="N2237" s="6"/>
      <c r="O2237" s="6" t="s">
        <v>8869</v>
      </c>
      <c r="P2237" s="6" t="s">
        <v>1149</v>
      </c>
      <c r="Q2237" s="6" t="s">
        <v>5491</v>
      </c>
      <c r="R2237" s="6" t="s">
        <v>54</v>
      </c>
      <c r="S2237" s="7" t="s">
        <v>35</v>
      </c>
      <c r="T2237" s="7" t="s">
        <v>35</v>
      </c>
      <c r="U2237" s="7">
        <v>38</v>
      </c>
      <c r="V2237" s="6" t="s">
        <v>8810</v>
      </c>
      <c r="W2237" s="6" t="s">
        <v>8814</v>
      </c>
      <c r="X2237" s="6" t="s">
        <v>8810</v>
      </c>
      <c r="Y2237" s="8" t="s">
        <v>38</v>
      </c>
      <c r="Z2237" s="6" t="s">
        <v>8870</v>
      </c>
      <c r="AA2237" s="8">
        <v>0</v>
      </c>
      <c r="AB2237" s="8">
        <v>0</v>
      </c>
      <c r="AC2237" s="8">
        <v>0</v>
      </c>
      <c r="AD2237" s="8">
        <v>0</v>
      </c>
      <c r="AE2237" s="8">
        <v>0</v>
      </c>
      <c r="AF2237" s="8">
        <v>0</v>
      </c>
    </row>
    <row r="2238" spans="1:32" x14ac:dyDescent="0.25">
      <c r="A2238" s="6" t="s">
        <v>8809</v>
      </c>
      <c r="B2238" s="6" t="s">
        <v>8810</v>
      </c>
      <c r="C2238" s="6" t="s">
        <v>135</v>
      </c>
      <c r="D2238" s="7">
        <v>1</v>
      </c>
      <c r="E2238" s="8" t="s">
        <v>8871</v>
      </c>
      <c r="F2238" s="8">
        <v>0</v>
      </c>
      <c r="G2238" s="8">
        <v>0</v>
      </c>
      <c r="H2238" s="8">
        <f>VLOOKUP(E2238,[1]Hoja1!$E:$F,2,FALSE)</f>
        <v>0</v>
      </c>
      <c r="I2238" s="8">
        <f>VLOOKUP(E2238,[1]Hoja1!$E:$S,3,FALSE)</f>
        <v>0</v>
      </c>
      <c r="J2238" s="8">
        <f>VLOOKUP(E2238,[1]Hoja1!$E:$S,4,FALSE)</f>
        <v>0</v>
      </c>
      <c r="K2238" s="8">
        <f>VLOOKUP(E2238,[1]Hoja1!$E:$S,5,FALSE)</f>
        <v>0</v>
      </c>
      <c r="L2238" s="8">
        <f>VLOOKUP(E2238,[1]Hoja1!$E:$S,6,FALSE)</f>
        <v>0</v>
      </c>
      <c r="M2238" s="8">
        <f>VLOOKUP(E2238,[1]Hoja1!$E:$S,7,FALSE)</f>
        <v>0</v>
      </c>
      <c r="N2238" s="6"/>
      <c r="O2238" s="6" t="s">
        <v>226</v>
      </c>
      <c r="P2238" s="6" t="s">
        <v>5210</v>
      </c>
      <c r="Q2238" s="6" t="s">
        <v>8872</v>
      </c>
      <c r="R2238" s="6" t="s">
        <v>34</v>
      </c>
      <c r="S2238" s="7" t="s">
        <v>35</v>
      </c>
      <c r="T2238" s="7" t="s">
        <v>35</v>
      </c>
      <c r="U2238" s="7">
        <v>40</v>
      </c>
      <c r="V2238" s="6" t="s">
        <v>8810</v>
      </c>
      <c r="W2238" s="6" t="s">
        <v>8814</v>
      </c>
      <c r="X2238" s="6" t="s">
        <v>8810</v>
      </c>
      <c r="Y2238" s="8" t="s">
        <v>38</v>
      </c>
      <c r="Z2238" s="6" t="s">
        <v>8873</v>
      </c>
      <c r="AA2238" s="8">
        <v>0</v>
      </c>
      <c r="AB2238" s="8">
        <v>0</v>
      </c>
      <c r="AC2238" s="8">
        <v>0</v>
      </c>
      <c r="AD2238" s="8">
        <v>0</v>
      </c>
      <c r="AE2238" s="8">
        <v>0</v>
      </c>
      <c r="AF2238" s="8">
        <v>0</v>
      </c>
    </row>
    <row r="2239" spans="1:32" x14ac:dyDescent="0.25">
      <c r="A2239" s="6" t="s">
        <v>8809</v>
      </c>
      <c r="B2239" s="6" t="s">
        <v>8810</v>
      </c>
      <c r="C2239" s="6" t="s">
        <v>135</v>
      </c>
      <c r="D2239" s="7">
        <v>2</v>
      </c>
      <c r="E2239" s="8" t="s">
        <v>8874</v>
      </c>
      <c r="F2239" s="8">
        <v>0</v>
      </c>
      <c r="G2239" s="8">
        <v>0</v>
      </c>
      <c r="H2239" s="8">
        <f>VLOOKUP(E2239,[1]Hoja1!$E:$F,2,FALSE)</f>
        <v>0</v>
      </c>
      <c r="I2239" s="8">
        <f>VLOOKUP(E2239,[1]Hoja1!$E:$S,3,FALSE)</f>
        <v>0</v>
      </c>
      <c r="J2239" s="8">
        <f>VLOOKUP(E2239,[1]Hoja1!$E:$S,4,FALSE)</f>
        <v>0</v>
      </c>
      <c r="K2239" s="8">
        <f>VLOOKUP(E2239,[1]Hoja1!$E:$S,5,FALSE)</f>
        <v>0</v>
      </c>
      <c r="L2239" s="8">
        <f>VLOOKUP(E2239,[1]Hoja1!$E:$S,6,FALSE)</f>
        <v>0</v>
      </c>
      <c r="M2239" s="8">
        <f>VLOOKUP(E2239,[1]Hoja1!$E:$S,7,FALSE)</f>
        <v>0</v>
      </c>
      <c r="N2239" s="6"/>
      <c r="O2239" s="6" t="s">
        <v>4658</v>
      </c>
      <c r="P2239" s="6" t="s">
        <v>4658</v>
      </c>
      <c r="Q2239" s="6" t="s">
        <v>1120</v>
      </c>
      <c r="R2239" s="6" t="s">
        <v>34</v>
      </c>
      <c r="S2239" s="7" t="s">
        <v>35</v>
      </c>
      <c r="T2239" s="7" t="s">
        <v>35</v>
      </c>
      <c r="U2239" s="7">
        <v>35</v>
      </c>
      <c r="V2239" s="6" t="s">
        <v>8810</v>
      </c>
      <c r="W2239" s="6" t="s">
        <v>8861</v>
      </c>
      <c r="X2239" s="6" t="s">
        <v>8875</v>
      </c>
      <c r="Y2239" s="8" t="s">
        <v>38</v>
      </c>
      <c r="Z2239" s="6" t="s">
        <v>8876</v>
      </c>
      <c r="AA2239" s="8">
        <v>0</v>
      </c>
      <c r="AB2239" s="8">
        <v>0</v>
      </c>
      <c r="AC2239" s="8">
        <v>0</v>
      </c>
      <c r="AD2239" s="8">
        <v>0</v>
      </c>
      <c r="AE2239" s="8">
        <v>0</v>
      </c>
      <c r="AF2239" s="8">
        <v>0</v>
      </c>
    </row>
    <row r="2240" spans="1:32" x14ac:dyDescent="0.25">
      <c r="A2240" s="6" t="s">
        <v>8809</v>
      </c>
      <c r="B2240" s="6" t="s">
        <v>8810</v>
      </c>
      <c r="C2240" s="6" t="s">
        <v>135</v>
      </c>
      <c r="D2240" s="7">
        <v>3</v>
      </c>
      <c r="E2240" s="8" t="s">
        <v>8877</v>
      </c>
      <c r="F2240" s="8" t="s">
        <v>30</v>
      </c>
      <c r="G2240" s="8">
        <v>2646</v>
      </c>
      <c r="H2240" s="8">
        <f>VLOOKUP(E2240,[1]Hoja1!$E:$F,2,FALSE)</f>
        <v>0</v>
      </c>
      <c r="I2240" s="8">
        <f>VLOOKUP(E2240,[1]Hoja1!$E:$S,3,FALSE)</f>
        <v>0</v>
      </c>
      <c r="J2240" s="8">
        <f>VLOOKUP(E2240,[1]Hoja1!$E:$S,4,FALSE)</f>
        <v>0</v>
      </c>
      <c r="K2240" s="8">
        <f>VLOOKUP(E2240,[1]Hoja1!$E:$S,5,FALSE)</f>
        <v>0</v>
      </c>
      <c r="L2240" s="8">
        <f>VLOOKUP(E2240,[1]Hoja1!$E:$S,6,FALSE)</f>
        <v>0</v>
      </c>
      <c r="M2240" s="8">
        <f>VLOOKUP(E2240,[1]Hoja1!$E:$S,7,FALSE)</f>
        <v>0</v>
      </c>
      <c r="N2240" s="6"/>
      <c r="O2240" s="6" t="s">
        <v>568</v>
      </c>
      <c r="P2240" s="6" t="s">
        <v>2632</v>
      </c>
      <c r="Q2240" s="6" t="s">
        <v>8878</v>
      </c>
      <c r="R2240" s="6" t="s">
        <v>54</v>
      </c>
      <c r="S2240" s="7" t="s">
        <v>35</v>
      </c>
      <c r="T2240" s="7" t="s">
        <v>30</v>
      </c>
      <c r="U2240" s="7">
        <v>28</v>
      </c>
      <c r="V2240" s="6" t="s">
        <v>8810</v>
      </c>
      <c r="W2240" s="6" t="s">
        <v>8827</v>
      </c>
      <c r="X2240" s="6" t="s">
        <v>8827</v>
      </c>
      <c r="Y2240" s="8" t="s">
        <v>38</v>
      </c>
      <c r="Z2240" s="6" t="s">
        <v>8879</v>
      </c>
      <c r="AA2240" s="8">
        <v>0</v>
      </c>
      <c r="AB2240" s="8">
        <v>0</v>
      </c>
      <c r="AC2240" s="8">
        <v>0</v>
      </c>
      <c r="AD2240" s="8">
        <v>0</v>
      </c>
      <c r="AE2240" s="8">
        <v>0</v>
      </c>
      <c r="AF2240" s="8">
        <v>0</v>
      </c>
    </row>
    <row r="2241" spans="1:32" x14ac:dyDescent="0.25">
      <c r="A2241" s="6" t="s">
        <v>8809</v>
      </c>
      <c r="B2241" s="6" t="s">
        <v>8810</v>
      </c>
      <c r="C2241" s="6" t="s">
        <v>150</v>
      </c>
      <c r="D2241" s="7">
        <v>1</v>
      </c>
      <c r="E2241" s="8" t="s">
        <v>8880</v>
      </c>
      <c r="F2241" s="8" t="s">
        <v>30</v>
      </c>
      <c r="G2241" s="8">
        <v>1366</v>
      </c>
      <c r="H2241" s="8">
        <f>VLOOKUP(E2241,[1]Hoja1!$E:$F,2,FALSE)</f>
        <v>0</v>
      </c>
      <c r="I2241" s="8">
        <f>VLOOKUP(E2241,[1]Hoja1!$E:$S,3,FALSE)</f>
        <v>0</v>
      </c>
      <c r="J2241" s="8">
        <f>VLOOKUP(E2241,[1]Hoja1!$E:$S,4,FALSE)</f>
        <v>0</v>
      </c>
      <c r="K2241" s="8">
        <f>VLOOKUP(E2241,[1]Hoja1!$E:$S,5,FALSE)</f>
        <v>0</v>
      </c>
      <c r="L2241" s="8">
        <f>VLOOKUP(E2241,[1]Hoja1!$E:$S,6,FALSE)</f>
        <v>0</v>
      </c>
      <c r="M2241" s="8">
        <f>VLOOKUP(E2241,[1]Hoja1!$E:$S,7,FALSE)</f>
        <v>0</v>
      </c>
      <c r="N2241" s="6"/>
      <c r="O2241" s="6" t="s">
        <v>773</v>
      </c>
      <c r="P2241" s="6" t="s">
        <v>3052</v>
      </c>
      <c r="Q2241" s="6" t="s">
        <v>549</v>
      </c>
      <c r="R2241" s="6" t="s">
        <v>34</v>
      </c>
      <c r="S2241" s="7" t="s">
        <v>35</v>
      </c>
      <c r="T2241" s="7" t="s">
        <v>35</v>
      </c>
      <c r="U2241" s="7">
        <v>44</v>
      </c>
      <c r="V2241" s="6" t="s">
        <v>8810</v>
      </c>
      <c r="W2241" s="6" t="s">
        <v>8814</v>
      </c>
      <c r="X2241" s="6" t="s">
        <v>8810</v>
      </c>
      <c r="Y2241" s="8" t="s">
        <v>38</v>
      </c>
      <c r="Z2241" s="6" t="s">
        <v>8881</v>
      </c>
      <c r="AA2241" s="8">
        <v>0</v>
      </c>
      <c r="AB2241" s="8">
        <v>0</v>
      </c>
      <c r="AC2241" s="8">
        <v>0</v>
      </c>
      <c r="AD2241" s="8">
        <v>0</v>
      </c>
      <c r="AE2241" s="8">
        <v>0</v>
      </c>
      <c r="AF2241" s="8">
        <v>0</v>
      </c>
    </row>
    <row r="2242" spans="1:32" x14ac:dyDescent="0.25">
      <c r="A2242" s="6" t="s">
        <v>8809</v>
      </c>
      <c r="B2242" s="6" t="s">
        <v>8810</v>
      </c>
      <c r="C2242" s="6" t="s">
        <v>150</v>
      </c>
      <c r="D2242" s="7">
        <v>2</v>
      </c>
      <c r="E2242" s="8" t="s">
        <v>8882</v>
      </c>
      <c r="F2242" s="8">
        <v>0</v>
      </c>
      <c r="G2242" s="8">
        <v>0</v>
      </c>
      <c r="H2242" s="8">
        <f>VLOOKUP(E2242,[1]Hoja1!$E:$F,2,FALSE)</f>
        <v>0</v>
      </c>
      <c r="I2242" s="8">
        <f>VLOOKUP(E2242,[1]Hoja1!$E:$S,3,FALSE)</f>
        <v>0</v>
      </c>
      <c r="J2242" s="8">
        <f>VLOOKUP(E2242,[1]Hoja1!$E:$S,4,FALSE)</f>
        <v>0</v>
      </c>
      <c r="K2242" s="8">
        <f>VLOOKUP(E2242,[1]Hoja1!$E:$S,5,FALSE)</f>
        <v>0</v>
      </c>
      <c r="L2242" s="8">
        <f>VLOOKUP(E2242,[1]Hoja1!$E:$S,6,FALSE)</f>
        <v>0</v>
      </c>
      <c r="M2242" s="8">
        <f>VLOOKUP(E2242,[1]Hoja1!$E:$S,7,FALSE)</f>
        <v>0</v>
      </c>
      <c r="N2242" s="6"/>
      <c r="O2242" s="6" t="s">
        <v>769</v>
      </c>
      <c r="P2242" s="6" t="s">
        <v>495</v>
      </c>
      <c r="Q2242" s="6" t="s">
        <v>8883</v>
      </c>
      <c r="R2242" s="6" t="s">
        <v>34</v>
      </c>
      <c r="S2242" s="7" t="s">
        <v>35</v>
      </c>
      <c r="T2242" s="7" t="s">
        <v>35</v>
      </c>
      <c r="U2242" s="7">
        <v>59</v>
      </c>
      <c r="V2242" s="6" t="s">
        <v>8810</v>
      </c>
      <c r="W2242" s="6" t="s">
        <v>8827</v>
      </c>
      <c r="X2242" s="6" t="s">
        <v>8827</v>
      </c>
      <c r="Y2242" s="8" t="s">
        <v>38</v>
      </c>
      <c r="Z2242" s="6" t="s">
        <v>8884</v>
      </c>
      <c r="AA2242" s="8">
        <v>0</v>
      </c>
      <c r="AB2242" s="8">
        <v>0</v>
      </c>
      <c r="AC2242" s="8">
        <v>0</v>
      </c>
      <c r="AD2242" s="8">
        <v>0</v>
      </c>
      <c r="AE2242" s="8">
        <v>0</v>
      </c>
      <c r="AF2242" s="8">
        <v>0</v>
      </c>
    </row>
    <row r="2243" spans="1:32" x14ac:dyDescent="0.25">
      <c r="A2243" s="6" t="s">
        <v>8809</v>
      </c>
      <c r="B2243" s="6" t="s">
        <v>8810</v>
      </c>
      <c r="C2243" s="6" t="s">
        <v>150</v>
      </c>
      <c r="D2243" s="7">
        <v>3</v>
      </c>
      <c r="E2243" s="8" t="s">
        <v>8885</v>
      </c>
      <c r="F2243" s="8">
        <v>0</v>
      </c>
      <c r="G2243" s="8">
        <v>0</v>
      </c>
      <c r="H2243" s="8">
        <f>VLOOKUP(E2243,[1]Hoja1!$E:$F,2,FALSE)</f>
        <v>0</v>
      </c>
      <c r="I2243" s="8">
        <f>VLOOKUP(E2243,[1]Hoja1!$E:$S,3,FALSE)</f>
        <v>0</v>
      </c>
      <c r="J2243" s="8">
        <f>VLOOKUP(E2243,[1]Hoja1!$E:$S,4,FALSE)</f>
        <v>0</v>
      </c>
      <c r="K2243" s="8">
        <f>VLOOKUP(E2243,[1]Hoja1!$E:$S,5,FALSE)</f>
        <v>0</v>
      </c>
      <c r="L2243" s="8">
        <f>VLOOKUP(E2243,[1]Hoja1!$E:$S,6,FALSE)</f>
        <v>0</v>
      </c>
      <c r="M2243" s="8">
        <f>VLOOKUP(E2243,[1]Hoja1!$E:$S,7,FALSE)</f>
        <v>0</v>
      </c>
      <c r="N2243" s="6"/>
      <c r="O2243" s="6" t="s">
        <v>2570</v>
      </c>
      <c r="P2243" s="6" t="s">
        <v>2768</v>
      </c>
      <c r="Q2243" s="6" t="s">
        <v>8886</v>
      </c>
      <c r="R2243" s="6" t="s">
        <v>54</v>
      </c>
      <c r="S2243" s="7" t="s">
        <v>30</v>
      </c>
      <c r="T2243" s="7" t="s">
        <v>35</v>
      </c>
      <c r="U2243" s="7">
        <v>45</v>
      </c>
      <c r="V2243" s="6" t="s">
        <v>1055</v>
      </c>
      <c r="W2243" s="6" t="s">
        <v>1055</v>
      </c>
      <c r="X2243" s="6" t="s">
        <v>1055</v>
      </c>
      <c r="Y2243" s="8" t="s">
        <v>38</v>
      </c>
      <c r="Z2243" s="6" t="s">
        <v>8887</v>
      </c>
      <c r="AA2243" s="8">
        <v>0</v>
      </c>
      <c r="AB2243" s="8">
        <v>0</v>
      </c>
      <c r="AC2243" s="8">
        <v>0</v>
      </c>
      <c r="AD2243" s="8">
        <v>0</v>
      </c>
      <c r="AE2243" s="8">
        <v>0</v>
      </c>
      <c r="AF2243" s="8">
        <v>0</v>
      </c>
    </row>
    <row r="2244" spans="1:32" x14ac:dyDescent="0.25">
      <c r="A2244" s="6" t="s">
        <v>8809</v>
      </c>
      <c r="B2244" s="6" t="s">
        <v>8810</v>
      </c>
      <c r="C2244" s="6" t="s">
        <v>169</v>
      </c>
      <c r="D2244" s="7">
        <v>1</v>
      </c>
      <c r="E2244" s="8" t="s">
        <v>8888</v>
      </c>
      <c r="F2244" s="8">
        <v>0</v>
      </c>
      <c r="G2244" s="8">
        <v>0</v>
      </c>
      <c r="H2244" s="8">
        <f>VLOOKUP(E2244,[1]Hoja1!$E:$F,2,FALSE)</f>
        <v>0</v>
      </c>
      <c r="I2244" s="8">
        <f>VLOOKUP(E2244,[1]Hoja1!$E:$S,3,FALSE)</f>
        <v>0</v>
      </c>
      <c r="J2244" s="8">
        <f>VLOOKUP(E2244,[1]Hoja1!$E:$S,4,FALSE)</f>
        <v>0</v>
      </c>
      <c r="K2244" s="8">
        <f>VLOOKUP(E2244,[1]Hoja1!$E:$S,5,FALSE)</f>
        <v>0</v>
      </c>
      <c r="L2244" s="8">
        <f>VLOOKUP(E2244,[1]Hoja1!$E:$S,6,FALSE)</f>
        <v>0</v>
      </c>
      <c r="M2244" s="8">
        <f>VLOOKUP(E2244,[1]Hoja1!$E:$S,7,FALSE)</f>
        <v>0</v>
      </c>
      <c r="N2244" s="6"/>
      <c r="O2244" s="6" t="s">
        <v>1282</v>
      </c>
      <c r="P2244" s="6" t="s">
        <v>8865</v>
      </c>
      <c r="Q2244" s="6" t="s">
        <v>8889</v>
      </c>
      <c r="R2244" s="6" t="s">
        <v>34</v>
      </c>
      <c r="S2244" s="7" t="s">
        <v>35</v>
      </c>
      <c r="T2244" s="7" t="s">
        <v>35</v>
      </c>
      <c r="U2244" s="7">
        <v>55</v>
      </c>
      <c r="V2244" s="6" t="s">
        <v>8810</v>
      </c>
      <c r="W2244" s="6" t="s">
        <v>8814</v>
      </c>
      <c r="X2244" s="6" t="s">
        <v>8810</v>
      </c>
      <c r="Y2244" s="8" t="s">
        <v>38</v>
      </c>
      <c r="Z2244" s="6" t="s">
        <v>8890</v>
      </c>
      <c r="AA2244" s="8">
        <v>0</v>
      </c>
      <c r="AB2244" s="8">
        <v>0</v>
      </c>
      <c r="AC2244" s="8">
        <v>0</v>
      </c>
      <c r="AD2244" s="8">
        <v>0</v>
      </c>
      <c r="AE2244" s="8">
        <v>0</v>
      </c>
      <c r="AF2244" s="8">
        <v>0</v>
      </c>
    </row>
    <row r="2245" spans="1:32" x14ac:dyDescent="0.25">
      <c r="A2245" s="6" t="s">
        <v>8809</v>
      </c>
      <c r="B2245" s="6" t="s">
        <v>8810</v>
      </c>
      <c r="C2245" s="6" t="s">
        <v>169</v>
      </c>
      <c r="D2245" s="7">
        <v>2</v>
      </c>
      <c r="E2245" s="8" t="s">
        <v>8891</v>
      </c>
      <c r="F2245" s="8">
        <v>0</v>
      </c>
      <c r="G2245" s="8">
        <v>0</v>
      </c>
      <c r="H2245" s="8">
        <f>VLOOKUP(E2245,[1]Hoja1!$E:$F,2,FALSE)</f>
        <v>15</v>
      </c>
      <c r="I2245" s="8" t="str">
        <f>VLOOKUP(E2245,[1]Hoja1!$E:$S,3,FALSE)</f>
        <v>PARTIDO POLÍTICO PARTIDO POPULAR CRISTIANO - PPC</v>
      </c>
      <c r="J2245" s="8">
        <f>VLOOKUP(E2245,[1]Hoja1!$E:$S,4,FALSE)</f>
        <v>1991</v>
      </c>
      <c r="K2245" s="8">
        <f>VLOOKUP(E2245,[1]Hoja1!$E:$S,5,FALSE)</f>
        <v>1992</v>
      </c>
      <c r="L2245" s="8">
        <f>VLOOKUP(E2245,[1]Hoja1!$E:$S,6,FALSE)</f>
        <v>9</v>
      </c>
      <c r="M2245" s="8" t="str">
        <f>VLOOKUP(E2245,[1]Hoja1!$E:$S,7,FALSE)</f>
        <v>REGIDOR PROVINCIAL</v>
      </c>
      <c r="N2245" s="6"/>
      <c r="O2245" s="6" t="s">
        <v>225</v>
      </c>
      <c r="P2245" s="6" t="s">
        <v>8892</v>
      </c>
      <c r="Q2245" s="6" t="s">
        <v>8893</v>
      </c>
      <c r="R2245" s="6" t="s">
        <v>34</v>
      </c>
      <c r="S2245" s="7" t="s">
        <v>35</v>
      </c>
      <c r="T2245" s="7" t="s">
        <v>35</v>
      </c>
      <c r="U2245" s="7">
        <v>59</v>
      </c>
      <c r="V2245" s="6" t="s">
        <v>8810</v>
      </c>
      <c r="W2245" s="6" t="s">
        <v>8814</v>
      </c>
      <c r="X2245" s="6" t="s">
        <v>8822</v>
      </c>
      <c r="Y2245" s="8" t="s">
        <v>38</v>
      </c>
      <c r="Z2245" s="6" t="s">
        <v>8894</v>
      </c>
      <c r="AA2245" s="8">
        <v>15</v>
      </c>
      <c r="AB2245" s="8" t="s">
        <v>300</v>
      </c>
      <c r="AC2245" s="8">
        <v>1991</v>
      </c>
      <c r="AD2245" s="8">
        <v>1992</v>
      </c>
      <c r="AE2245" s="8">
        <v>9</v>
      </c>
      <c r="AF2245" s="8" t="s">
        <v>49</v>
      </c>
    </row>
    <row r="2246" spans="1:32" x14ac:dyDescent="0.25">
      <c r="A2246" s="6" t="s">
        <v>8809</v>
      </c>
      <c r="B2246" s="6" t="s">
        <v>8810</v>
      </c>
      <c r="C2246" s="6" t="s">
        <v>169</v>
      </c>
      <c r="D2246" s="7">
        <v>3</v>
      </c>
      <c r="E2246" s="8" t="s">
        <v>8895</v>
      </c>
      <c r="F2246" s="8">
        <v>0</v>
      </c>
      <c r="G2246" s="8">
        <v>0</v>
      </c>
      <c r="H2246" s="8">
        <f>VLOOKUP(E2246,[1]Hoja1!$E:$F,2,FALSE)</f>
        <v>0</v>
      </c>
      <c r="I2246" s="8">
        <f>VLOOKUP(E2246,[1]Hoja1!$E:$S,3,FALSE)</f>
        <v>0</v>
      </c>
      <c r="J2246" s="8">
        <f>VLOOKUP(E2246,[1]Hoja1!$E:$S,4,FALSE)</f>
        <v>0</v>
      </c>
      <c r="K2246" s="8">
        <f>VLOOKUP(E2246,[1]Hoja1!$E:$S,5,FALSE)</f>
        <v>0</v>
      </c>
      <c r="L2246" s="8">
        <f>VLOOKUP(E2246,[1]Hoja1!$E:$S,6,FALSE)</f>
        <v>0</v>
      </c>
      <c r="M2246" s="8">
        <f>VLOOKUP(E2246,[1]Hoja1!$E:$S,7,FALSE)</f>
        <v>0</v>
      </c>
      <c r="N2246" s="6"/>
      <c r="O2246" s="6" t="s">
        <v>8896</v>
      </c>
      <c r="P2246" s="6" t="s">
        <v>773</v>
      </c>
      <c r="Q2246" s="6" t="s">
        <v>8897</v>
      </c>
      <c r="R2246" s="6" t="s">
        <v>54</v>
      </c>
      <c r="S2246" s="7" t="s">
        <v>35</v>
      </c>
      <c r="T2246" s="7" t="s">
        <v>35</v>
      </c>
      <c r="U2246" s="7">
        <v>52</v>
      </c>
      <c r="V2246" s="6" t="s">
        <v>8810</v>
      </c>
      <c r="W2246" s="6" t="s">
        <v>8814</v>
      </c>
      <c r="X2246" s="6" t="s">
        <v>8810</v>
      </c>
      <c r="Y2246" s="8" t="s">
        <v>38</v>
      </c>
      <c r="Z2246" s="6" t="s">
        <v>8898</v>
      </c>
      <c r="AA2246" s="8">
        <v>0</v>
      </c>
      <c r="AB2246" s="8">
        <v>0</v>
      </c>
      <c r="AC2246" s="8">
        <v>0</v>
      </c>
      <c r="AD2246" s="8">
        <v>0</v>
      </c>
      <c r="AE2246" s="8">
        <v>0</v>
      </c>
      <c r="AF2246" s="8">
        <v>0</v>
      </c>
    </row>
    <row r="2247" spans="1:32" x14ac:dyDescent="0.25">
      <c r="A2247" s="6" t="s">
        <v>8809</v>
      </c>
      <c r="B2247" s="6" t="s">
        <v>8810</v>
      </c>
      <c r="C2247" s="6" t="s">
        <v>184</v>
      </c>
      <c r="D2247" s="7">
        <v>2</v>
      </c>
      <c r="E2247" s="8" t="s">
        <v>8899</v>
      </c>
      <c r="F2247" s="8" t="s">
        <v>30</v>
      </c>
      <c r="G2247" s="8">
        <v>32</v>
      </c>
      <c r="H2247" s="8">
        <f>VLOOKUP(E2247,[1]Hoja1!$E:$F,2,FALSE)</f>
        <v>0</v>
      </c>
      <c r="I2247" s="8">
        <f>VLOOKUP(E2247,[1]Hoja1!$E:$S,3,FALSE)</f>
        <v>0</v>
      </c>
      <c r="J2247" s="8">
        <f>VLOOKUP(E2247,[1]Hoja1!$E:$S,4,FALSE)</f>
        <v>0</v>
      </c>
      <c r="K2247" s="8">
        <f>VLOOKUP(E2247,[1]Hoja1!$E:$S,5,FALSE)</f>
        <v>0</v>
      </c>
      <c r="L2247" s="8">
        <f>VLOOKUP(E2247,[1]Hoja1!$E:$S,6,FALSE)</f>
        <v>0</v>
      </c>
      <c r="M2247" s="8">
        <f>VLOOKUP(E2247,[1]Hoja1!$E:$S,7,FALSE)</f>
        <v>0</v>
      </c>
      <c r="N2247" s="6"/>
      <c r="O2247" s="6" t="s">
        <v>501</v>
      </c>
      <c r="P2247" s="6" t="s">
        <v>2120</v>
      </c>
      <c r="Q2247" s="6" t="s">
        <v>8900</v>
      </c>
      <c r="R2247" s="6" t="s">
        <v>34</v>
      </c>
      <c r="S2247" s="7" t="s">
        <v>35</v>
      </c>
      <c r="T2247" s="7" t="s">
        <v>35</v>
      </c>
      <c r="U2247" s="7">
        <v>47</v>
      </c>
      <c r="V2247" s="6" t="s">
        <v>8810</v>
      </c>
      <c r="W2247" s="6" t="s">
        <v>8827</v>
      </c>
      <c r="X2247" s="6" t="s">
        <v>8827</v>
      </c>
      <c r="Y2247" s="8" t="s">
        <v>38</v>
      </c>
      <c r="Z2247" s="6" t="s">
        <v>8901</v>
      </c>
      <c r="AA2247" s="8">
        <v>0</v>
      </c>
      <c r="AB2247" s="8">
        <v>0</v>
      </c>
      <c r="AC2247" s="8">
        <v>0</v>
      </c>
      <c r="AD2247" s="8">
        <v>0</v>
      </c>
      <c r="AE2247" s="8">
        <v>0</v>
      </c>
      <c r="AF2247" s="8">
        <v>0</v>
      </c>
    </row>
    <row r="2248" spans="1:32" x14ac:dyDescent="0.25">
      <c r="A2248" s="6" t="s">
        <v>8809</v>
      </c>
      <c r="B2248" s="6" t="s">
        <v>8810</v>
      </c>
      <c r="C2248" s="6" t="s">
        <v>184</v>
      </c>
      <c r="D2248" s="7">
        <v>3</v>
      </c>
      <c r="E2248" s="8" t="s">
        <v>8902</v>
      </c>
      <c r="F2248" s="8">
        <v>0</v>
      </c>
      <c r="G2248" s="8">
        <v>0</v>
      </c>
      <c r="H2248" s="8">
        <f>VLOOKUP(E2248,[1]Hoja1!$E:$F,2,FALSE)</f>
        <v>0</v>
      </c>
      <c r="I2248" s="8">
        <f>VLOOKUP(E2248,[1]Hoja1!$E:$S,3,FALSE)</f>
        <v>0</v>
      </c>
      <c r="J2248" s="8">
        <f>VLOOKUP(E2248,[1]Hoja1!$E:$S,4,FALSE)</f>
        <v>0</v>
      </c>
      <c r="K2248" s="8">
        <f>VLOOKUP(E2248,[1]Hoja1!$E:$S,5,FALSE)</f>
        <v>0</v>
      </c>
      <c r="L2248" s="8">
        <f>VLOOKUP(E2248,[1]Hoja1!$E:$S,6,FALSE)</f>
        <v>0</v>
      </c>
      <c r="M2248" s="8">
        <f>VLOOKUP(E2248,[1]Hoja1!$E:$S,7,FALSE)</f>
        <v>0</v>
      </c>
      <c r="N2248" s="6"/>
      <c r="O2248" s="6" t="s">
        <v>8903</v>
      </c>
      <c r="P2248" s="6" t="s">
        <v>8904</v>
      </c>
      <c r="Q2248" s="6" t="s">
        <v>8905</v>
      </c>
      <c r="R2248" s="6" t="s">
        <v>54</v>
      </c>
      <c r="S2248" s="7" t="s">
        <v>35</v>
      </c>
      <c r="T2248" s="7" t="s">
        <v>35</v>
      </c>
      <c r="U2248" s="7">
        <v>51</v>
      </c>
      <c r="V2248" s="6" t="s">
        <v>8810</v>
      </c>
      <c r="W2248" s="6" t="s">
        <v>8827</v>
      </c>
      <c r="X2248" s="6" t="s">
        <v>8827</v>
      </c>
      <c r="Y2248" s="8" t="s">
        <v>38</v>
      </c>
      <c r="Z2248" s="6" t="s">
        <v>8906</v>
      </c>
      <c r="AA2248" s="8">
        <v>0</v>
      </c>
      <c r="AB2248" s="8">
        <v>0</v>
      </c>
      <c r="AC2248" s="8">
        <v>0</v>
      </c>
      <c r="AD2248" s="8">
        <v>0</v>
      </c>
      <c r="AE2248" s="8">
        <v>0</v>
      </c>
      <c r="AF2248" s="8">
        <v>0</v>
      </c>
    </row>
    <row r="2249" spans="1:32" x14ac:dyDescent="0.25">
      <c r="A2249" s="6" t="s">
        <v>8809</v>
      </c>
      <c r="B2249" s="6" t="s">
        <v>8810</v>
      </c>
      <c r="C2249" s="6" t="s">
        <v>200</v>
      </c>
      <c r="D2249" s="7">
        <v>1</v>
      </c>
      <c r="E2249" s="8" t="s">
        <v>8907</v>
      </c>
      <c r="F2249" s="8">
        <v>0</v>
      </c>
      <c r="G2249" s="8">
        <v>0</v>
      </c>
      <c r="H2249" s="8">
        <f>VLOOKUP(E2249,[1]Hoja1!$E:$F,2,FALSE)</f>
        <v>1305</v>
      </c>
      <c r="I2249" s="8" t="str">
        <f>VLOOKUP(E2249,[1]Hoja1!$E:$S,3,FALSE)</f>
        <v>MOVIMIENTO REGIONAL O DEPARTAMENTAL MOVIMIENTO INDEPENDIENTE UNIDOS VAMOS ADELANTE</v>
      </c>
      <c r="J2249" s="8">
        <f>VLOOKUP(E2249,[1]Hoja1!$E:$S,4,FALSE)</f>
        <v>2011</v>
      </c>
      <c r="K2249" s="8">
        <f>VLOOKUP(E2249,[1]Hoja1!$E:$S,5,FALSE)</f>
        <v>2014</v>
      </c>
      <c r="L2249" s="8">
        <f>VLOOKUP(E2249,[1]Hoja1!$E:$S,6,FALSE)</f>
        <v>9</v>
      </c>
      <c r="M2249" s="8" t="str">
        <f>VLOOKUP(E2249,[1]Hoja1!$E:$S,7,FALSE)</f>
        <v>REGIDOR PROVINCIAL</v>
      </c>
      <c r="N2249" s="6"/>
      <c r="O2249" s="6" t="s">
        <v>379</v>
      </c>
      <c r="P2249" s="6" t="s">
        <v>308</v>
      </c>
      <c r="Q2249" s="6" t="s">
        <v>8908</v>
      </c>
      <c r="R2249" s="6" t="s">
        <v>54</v>
      </c>
      <c r="S2249" s="7" t="s">
        <v>35</v>
      </c>
      <c r="T2249" s="7" t="s">
        <v>35</v>
      </c>
      <c r="U2249" s="7">
        <v>46</v>
      </c>
      <c r="V2249" s="6" t="s">
        <v>8810</v>
      </c>
      <c r="W2249" s="6" t="s">
        <v>8814</v>
      </c>
      <c r="X2249" s="6" t="s">
        <v>8810</v>
      </c>
      <c r="Y2249" s="8" t="s">
        <v>38</v>
      </c>
      <c r="Z2249" s="6" t="s">
        <v>8909</v>
      </c>
      <c r="AA2249" s="8">
        <v>1305</v>
      </c>
      <c r="AB2249" s="8" t="s">
        <v>8910</v>
      </c>
      <c r="AC2249" s="8">
        <v>2011</v>
      </c>
      <c r="AD2249" s="8">
        <v>2014</v>
      </c>
      <c r="AE2249" s="8">
        <v>9</v>
      </c>
      <c r="AF2249" s="8" t="s">
        <v>49</v>
      </c>
    </row>
    <row r="2250" spans="1:32" x14ac:dyDescent="0.25">
      <c r="A2250" s="6" t="s">
        <v>8809</v>
      </c>
      <c r="B2250" s="6" t="s">
        <v>8810</v>
      </c>
      <c r="C2250" s="6" t="s">
        <v>200</v>
      </c>
      <c r="D2250" s="7">
        <v>2</v>
      </c>
      <c r="E2250" s="8" t="s">
        <v>8911</v>
      </c>
      <c r="F2250" s="8" t="s">
        <v>30</v>
      </c>
      <c r="G2250" s="8">
        <v>14</v>
      </c>
      <c r="H2250" s="8">
        <f>VLOOKUP(E2250,[1]Hoja1!$E:$F,2,FALSE)</f>
        <v>0</v>
      </c>
      <c r="I2250" s="8">
        <f>VLOOKUP(E2250,[1]Hoja1!$E:$S,3,FALSE)</f>
        <v>0</v>
      </c>
      <c r="J2250" s="8">
        <f>VLOOKUP(E2250,[1]Hoja1!$E:$S,4,FALSE)</f>
        <v>0</v>
      </c>
      <c r="K2250" s="8">
        <f>VLOOKUP(E2250,[1]Hoja1!$E:$S,5,FALSE)</f>
        <v>0</v>
      </c>
      <c r="L2250" s="8">
        <f>VLOOKUP(E2250,[1]Hoja1!$E:$S,6,FALSE)</f>
        <v>0</v>
      </c>
      <c r="M2250" s="8">
        <f>VLOOKUP(E2250,[1]Hoja1!$E:$S,7,FALSE)</f>
        <v>0</v>
      </c>
      <c r="N2250" s="6"/>
      <c r="O2250" s="6" t="s">
        <v>8912</v>
      </c>
      <c r="P2250" s="6" t="s">
        <v>1085</v>
      </c>
      <c r="Q2250" s="6" t="s">
        <v>5710</v>
      </c>
      <c r="R2250" s="6" t="s">
        <v>34</v>
      </c>
      <c r="S2250" s="7" t="s">
        <v>35</v>
      </c>
      <c r="T2250" s="7" t="s">
        <v>35</v>
      </c>
      <c r="U2250" s="7">
        <v>32</v>
      </c>
      <c r="V2250" s="6" t="s">
        <v>8810</v>
      </c>
      <c r="W2250" s="6" t="s">
        <v>8861</v>
      </c>
      <c r="X2250" s="6" t="s">
        <v>8913</v>
      </c>
      <c r="Y2250" s="8" t="s">
        <v>38</v>
      </c>
      <c r="Z2250" s="6" t="s">
        <v>8914</v>
      </c>
      <c r="AA2250" s="8">
        <v>0</v>
      </c>
      <c r="AB2250" s="8">
        <v>0</v>
      </c>
      <c r="AC2250" s="8">
        <v>0</v>
      </c>
      <c r="AD2250" s="8">
        <v>0</v>
      </c>
      <c r="AE2250" s="8">
        <v>0</v>
      </c>
      <c r="AF2250" s="8">
        <v>0</v>
      </c>
    </row>
    <row r="2251" spans="1:32" x14ac:dyDescent="0.25">
      <c r="A2251" s="6" t="s">
        <v>8809</v>
      </c>
      <c r="B2251" s="6" t="s">
        <v>8810</v>
      </c>
      <c r="C2251" s="6" t="s">
        <v>200</v>
      </c>
      <c r="D2251" s="7">
        <v>3</v>
      </c>
      <c r="E2251" s="8" t="s">
        <v>8915</v>
      </c>
      <c r="F2251" s="8">
        <v>0</v>
      </c>
      <c r="G2251" s="8">
        <v>0</v>
      </c>
      <c r="H2251" s="8">
        <f>VLOOKUP(E2251,[1]Hoja1!$E:$F,2,FALSE)</f>
        <v>2497</v>
      </c>
      <c r="I2251" s="8" t="str">
        <f>VLOOKUP(E2251,[1]Hoja1!$E:$S,3,FALSE)</f>
        <v>MOVIMIENTO REGIONAL O DEPARTAMENTAL NUESTRO ILO - MOQUEGUA - SANCHEZ CERRO</v>
      </c>
      <c r="J2251" s="8">
        <f>VLOOKUP(E2251,[1]Hoja1!$E:$S,4,FALSE)</f>
        <v>2015</v>
      </c>
      <c r="K2251" s="8">
        <f>VLOOKUP(E2251,[1]Hoja1!$E:$S,5,FALSE)</f>
        <v>2018</v>
      </c>
      <c r="L2251" s="8">
        <f>VLOOKUP(E2251,[1]Hoja1!$E:$S,6,FALSE)</f>
        <v>9</v>
      </c>
      <c r="M2251" s="8" t="str">
        <f>VLOOKUP(E2251,[1]Hoja1!$E:$S,7,FALSE)</f>
        <v>REGIDOR PROVINCIAL</v>
      </c>
      <c r="N2251" s="6"/>
      <c r="O2251" s="6" t="s">
        <v>534</v>
      </c>
      <c r="P2251" s="6" t="s">
        <v>737</v>
      </c>
      <c r="Q2251" s="6" t="s">
        <v>8916</v>
      </c>
      <c r="R2251" s="6" t="s">
        <v>34</v>
      </c>
      <c r="S2251" s="7" t="s">
        <v>35</v>
      </c>
      <c r="T2251" s="7" t="s">
        <v>35</v>
      </c>
      <c r="U2251" s="7">
        <v>34</v>
      </c>
      <c r="V2251" s="6" t="s">
        <v>8810</v>
      </c>
      <c r="W2251" s="6" t="s">
        <v>8827</v>
      </c>
      <c r="X2251" s="6" t="s">
        <v>8827</v>
      </c>
      <c r="Y2251" s="8" t="s">
        <v>38</v>
      </c>
      <c r="Z2251" s="6" t="s">
        <v>8917</v>
      </c>
      <c r="AA2251" s="8">
        <v>2497</v>
      </c>
      <c r="AB2251" s="8" t="s">
        <v>8918</v>
      </c>
      <c r="AC2251" s="8">
        <v>2015</v>
      </c>
      <c r="AD2251" s="8">
        <v>2018</v>
      </c>
      <c r="AE2251" s="8">
        <v>9</v>
      </c>
      <c r="AF2251" s="8" t="s">
        <v>49</v>
      </c>
    </row>
    <row r="2252" spans="1:32" x14ac:dyDescent="0.25">
      <c r="A2252" s="6" t="s">
        <v>8809</v>
      </c>
      <c r="B2252" s="6" t="s">
        <v>8810</v>
      </c>
      <c r="C2252" s="6" t="s">
        <v>219</v>
      </c>
      <c r="D2252" s="7">
        <v>1</v>
      </c>
      <c r="E2252" s="8" t="s">
        <v>8919</v>
      </c>
      <c r="F2252" s="8">
        <v>0</v>
      </c>
      <c r="G2252" s="8">
        <v>0</v>
      </c>
      <c r="H2252" s="8">
        <f>VLOOKUP(E2252,[1]Hoja1!$E:$F,2,FALSE)</f>
        <v>0</v>
      </c>
      <c r="I2252" s="8">
        <f>VLOOKUP(E2252,[1]Hoja1!$E:$S,3,FALSE)</f>
        <v>0</v>
      </c>
      <c r="J2252" s="8">
        <f>VLOOKUP(E2252,[1]Hoja1!$E:$S,4,FALSE)</f>
        <v>0</v>
      </c>
      <c r="K2252" s="8">
        <f>VLOOKUP(E2252,[1]Hoja1!$E:$S,5,FALSE)</f>
        <v>0</v>
      </c>
      <c r="L2252" s="8">
        <f>VLOOKUP(E2252,[1]Hoja1!$E:$S,6,FALSE)</f>
        <v>0</v>
      </c>
      <c r="M2252" s="8">
        <f>VLOOKUP(E2252,[1]Hoja1!$E:$S,7,FALSE)</f>
        <v>0</v>
      </c>
      <c r="N2252" s="6"/>
      <c r="O2252" s="6" t="s">
        <v>147</v>
      </c>
      <c r="P2252" s="6" t="s">
        <v>1297</v>
      </c>
      <c r="Q2252" s="6" t="s">
        <v>8920</v>
      </c>
      <c r="R2252" s="6" t="s">
        <v>34</v>
      </c>
      <c r="S2252" s="7" t="s">
        <v>35</v>
      </c>
      <c r="T2252" s="7" t="s">
        <v>35</v>
      </c>
      <c r="U2252" s="7">
        <v>29</v>
      </c>
      <c r="V2252" s="6" t="s">
        <v>8810</v>
      </c>
      <c r="W2252" s="6" t="s">
        <v>8814</v>
      </c>
      <c r="X2252" s="6" t="s">
        <v>8822</v>
      </c>
      <c r="Y2252" s="8" t="s">
        <v>38</v>
      </c>
      <c r="Z2252" s="6" t="s">
        <v>8921</v>
      </c>
      <c r="AA2252" s="8">
        <v>0</v>
      </c>
      <c r="AB2252" s="8">
        <v>0</v>
      </c>
      <c r="AC2252" s="8">
        <v>0</v>
      </c>
      <c r="AD2252" s="8">
        <v>0</v>
      </c>
      <c r="AE2252" s="8">
        <v>0</v>
      </c>
      <c r="AF2252" s="8">
        <v>0</v>
      </c>
    </row>
    <row r="2253" spans="1:32" x14ac:dyDescent="0.25">
      <c r="A2253" s="6" t="s">
        <v>8809</v>
      </c>
      <c r="B2253" s="6" t="s">
        <v>8810</v>
      </c>
      <c r="C2253" s="6" t="s">
        <v>219</v>
      </c>
      <c r="D2253" s="7">
        <v>3</v>
      </c>
      <c r="E2253" s="8" t="s">
        <v>8922</v>
      </c>
      <c r="F2253" s="8">
        <v>0</v>
      </c>
      <c r="G2253" s="8">
        <v>0</v>
      </c>
      <c r="H2253" s="8">
        <f>VLOOKUP(E2253,[1]Hoja1!$E:$F,2,FALSE)</f>
        <v>0</v>
      </c>
      <c r="I2253" s="8">
        <f>VLOOKUP(E2253,[1]Hoja1!$E:$S,3,FALSE)</f>
        <v>0</v>
      </c>
      <c r="J2253" s="8">
        <f>VLOOKUP(E2253,[1]Hoja1!$E:$S,4,FALSE)</f>
        <v>0</v>
      </c>
      <c r="K2253" s="8">
        <f>VLOOKUP(E2253,[1]Hoja1!$E:$S,5,FALSE)</f>
        <v>0</v>
      </c>
      <c r="L2253" s="8">
        <f>VLOOKUP(E2253,[1]Hoja1!$E:$S,6,FALSE)</f>
        <v>0</v>
      </c>
      <c r="M2253" s="8">
        <f>VLOOKUP(E2253,[1]Hoja1!$E:$S,7,FALSE)</f>
        <v>0</v>
      </c>
      <c r="N2253" s="6"/>
      <c r="O2253" s="6" t="s">
        <v>486</v>
      </c>
      <c r="P2253" s="6" t="s">
        <v>2055</v>
      </c>
      <c r="Q2253" s="6" t="s">
        <v>8923</v>
      </c>
      <c r="R2253" s="6" t="s">
        <v>34</v>
      </c>
      <c r="S2253" s="7" t="s">
        <v>35</v>
      </c>
      <c r="T2253" s="7" t="s">
        <v>35</v>
      </c>
      <c r="U2253" s="7">
        <v>33</v>
      </c>
      <c r="V2253" s="6" t="s">
        <v>8810</v>
      </c>
      <c r="W2253" s="6" t="s">
        <v>8814</v>
      </c>
      <c r="X2253" s="6" t="s">
        <v>8810</v>
      </c>
      <c r="Y2253" s="8" t="s">
        <v>38</v>
      </c>
      <c r="Z2253" s="6" t="s">
        <v>8924</v>
      </c>
      <c r="AA2253" s="8">
        <v>0</v>
      </c>
      <c r="AB2253" s="8">
        <v>0</v>
      </c>
      <c r="AC2253" s="8">
        <v>0</v>
      </c>
      <c r="AD2253" s="8">
        <v>0</v>
      </c>
      <c r="AE2253" s="8">
        <v>0</v>
      </c>
      <c r="AF2253" s="8">
        <v>0</v>
      </c>
    </row>
    <row r="2254" spans="1:32" x14ac:dyDescent="0.25">
      <c r="A2254" s="6" t="s">
        <v>8809</v>
      </c>
      <c r="B2254" s="6" t="s">
        <v>8810</v>
      </c>
      <c r="C2254" s="6" t="s">
        <v>234</v>
      </c>
      <c r="D2254" s="7">
        <v>1</v>
      </c>
      <c r="E2254" s="8" t="s">
        <v>8925</v>
      </c>
      <c r="F2254" s="8">
        <v>0</v>
      </c>
      <c r="G2254" s="8">
        <v>0</v>
      </c>
      <c r="H2254" s="8">
        <f>VLOOKUP(E2254,[1]Hoja1!$E:$F,2,FALSE)</f>
        <v>0</v>
      </c>
      <c r="I2254" s="8">
        <f>VLOOKUP(E2254,[1]Hoja1!$E:$S,3,FALSE)</f>
        <v>0</v>
      </c>
      <c r="J2254" s="8">
        <f>VLOOKUP(E2254,[1]Hoja1!$E:$S,4,FALSE)</f>
        <v>0</v>
      </c>
      <c r="K2254" s="8">
        <f>VLOOKUP(E2254,[1]Hoja1!$E:$S,5,FALSE)</f>
        <v>0</v>
      </c>
      <c r="L2254" s="8">
        <f>VLOOKUP(E2254,[1]Hoja1!$E:$S,6,FALSE)</f>
        <v>0</v>
      </c>
      <c r="M2254" s="8">
        <f>VLOOKUP(E2254,[1]Hoja1!$E:$S,7,FALSE)</f>
        <v>0</v>
      </c>
      <c r="N2254" s="6"/>
      <c r="O2254" s="6" t="s">
        <v>765</v>
      </c>
      <c r="P2254" s="6" t="s">
        <v>896</v>
      </c>
      <c r="Q2254" s="6" t="s">
        <v>8926</v>
      </c>
      <c r="R2254" s="6" t="s">
        <v>34</v>
      </c>
      <c r="S2254" s="7" t="s">
        <v>35</v>
      </c>
      <c r="T2254" s="7" t="s">
        <v>35</v>
      </c>
      <c r="U2254" s="7">
        <v>29</v>
      </c>
      <c r="V2254" s="6" t="s">
        <v>8810</v>
      </c>
      <c r="W2254" s="6" t="s">
        <v>8814</v>
      </c>
      <c r="X2254" s="6" t="s">
        <v>8927</v>
      </c>
      <c r="Y2254" s="8" t="s">
        <v>38</v>
      </c>
      <c r="Z2254" s="6" t="s">
        <v>8928</v>
      </c>
      <c r="AA2254" s="8">
        <v>0</v>
      </c>
      <c r="AB2254" s="8">
        <v>0</v>
      </c>
      <c r="AC2254" s="8">
        <v>0</v>
      </c>
      <c r="AD2254" s="8">
        <v>0</v>
      </c>
      <c r="AE2254" s="8">
        <v>0</v>
      </c>
      <c r="AF2254" s="8">
        <v>0</v>
      </c>
    </row>
    <row r="2255" spans="1:32" x14ac:dyDescent="0.25">
      <c r="A2255" s="6" t="s">
        <v>8809</v>
      </c>
      <c r="B2255" s="6" t="s">
        <v>8810</v>
      </c>
      <c r="C2255" s="6" t="s">
        <v>234</v>
      </c>
      <c r="D2255" s="7">
        <v>3</v>
      </c>
      <c r="E2255" s="8" t="s">
        <v>8929</v>
      </c>
      <c r="F2255" s="8">
        <v>0</v>
      </c>
      <c r="G2255" s="8">
        <v>0</v>
      </c>
      <c r="H2255" s="8">
        <f>VLOOKUP(E2255,[1]Hoja1!$E:$F,2,FALSE)</f>
        <v>0</v>
      </c>
      <c r="I2255" s="8">
        <f>VLOOKUP(E2255,[1]Hoja1!$E:$S,3,FALSE)</f>
        <v>0</v>
      </c>
      <c r="J2255" s="8">
        <f>VLOOKUP(E2255,[1]Hoja1!$E:$S,4,FALSE)</f>
        <v>0</v>
      </c>
      <c r="K2255" s="8">
        <f>VLOOKUP(E2255,[1]Hoja1!$E:$S,5,FALSE)</f>
        <v>0</v>
      </c>
      <c r="L2255" s="8">
        <f>VLOOKUP(E2255,[1]Hoja1!$E:$S,6,FALSE)</f>
        <v>0</v>
      </c>
      <c r="M2255" s="8">
        <f>VLOOKUP(E2255,[1]Hoja1!$E:$S,7,FALSE)</f>
        <v>0</v>
      </c>
      <c r="N2255" s="6"/>
      <c r="O2255" s="6" t="s">
        <v>8930</v>
      </c>
      <c r="P2255" s="6" t="s">
        <v>495</v>
      </c>
      <c r="Q2255" s="6" t="s">
        <v>8931</v>
      </c>
      <c r="R2255" s="6" t="s">
        <v>54</v>
      </c>
      <c r="S2255" s="7" t="s">
        <v>35</v>
      </c>
      <c r="T2255" s="7" t="s">
        <v>30</v>
      </c>
      <c r="U2255" s="7">
        <v>28</v>
      </c>
      <c r="V2255" s="6" t="s">
        <v>8810</v>
      </c>
      <c r="W2255" s="6" t="s">
        <v>8814</v>
      </c>
      <c r="X2255" s="6" t="s">
        <v>8810</v>
      </c>
      <c r="Y2255" s="8" t="s">
        <v>38</v>
      </c>
      <c r="Z2255" s="6" t="s">
        <v>8932</v>
      </c>
      <c r="AA2255" s="8">
        <v>0</v>
      </c>
      <c r="AB2255" s="8">
        <v>0</v>
      </c>
      <c r="AC2255" s="8">
        <v>0</v>
      </c>
      <c r="AD2255" s="8">
        <v>0</v>
      </c>
      <c r="AE2255" s="8">
        <v>0</v>
      </c>
      <c r="AF2255" s="8">
        <v>0</v>
      </c>
    </row>
    <row r="2256" spans="1:32" x14ac:dyDescent="0.25">
      <c r="A2256" s="6" t="s">
        <v>8809</v>
      </c>
      <c r="B2256" s="6" t="s">
        <v>8810</v>
      </c>
      <c r="C2256" s="6" t="s">
        <v>248</v>
      </c>
      <c r="D2256" s="7">
        <v>1</v>
      </c>
      <c r="E2256" s="8" t="s">
        <v>8933</v>
      </c>
      <c r="F2256" s="8" t="s">
        <v>30</v>
      </c>
      <c r="G2256" s="8">
        <v>15</v>
      </c>
      <c r="H2256" s="8">
        <f>VLOOKUP(E2256,[1]Hoja1!$E:$F,2,FALSE)</f>
        <v>0</v>
      </c>
      <c r="I2256" s="8">
        <f>VLOOKUP(E2256,[1]Hoja1!$E:$S,3,FALSE)</f>
        <v>0</v>
      </c>
      <c r="J2256" s="8">
        <f>VLOOKUP(E2256,[1]Hoja1!$E:$S,4,FALSE)</f>
        <v>0</v>
      </c>
      <c r="K2256" s="8">
        <f>VLOOKUP(E2256,[1]Hoja1!$E:$S,5,FALSE)</f>
        <v>0</v>
      </c>
      <c r="L2256" s="8">
        <f>VLOOKUP(E2256,[1]Hoja1!$E:$S,6,FALSE)</f>
        <v>0</v>
      </c>
      <c r="M2256" s="8">
        <f>VLOOKUP(E2256,[1]Hoja1!$E:$S,7,FALSE)</f>
        <v>0</v>
      </c>
      <c r="N2256" s="6"/>
      <c r="O2256" s="6" t="s">
        <v>1787</v>
      </c>
      <c r="P2256" s="6" t="s">
        <v>137</v>
      </c>
      <c r="Q2256" s="6" t="s">
        <v>8934</v>
      </c>
      <c r="R2256" s="6" t="s">
        <v>34</v>
      </c>
      <c r="S2256" s="7" t="s">
        <v>35</v>
      </c>
      <c r="T2256" s="7" t="s">
        <v>35</v>
      </c>
      <c r="U2256" s="7">
        <v>71</v>
      </c>
      <c r="V2256" s="6" t="s">
        <v>8810</v>
      </c>
      <c r="W2256" s="6" t="s">
        <v>8827</v>
      </c>
      <c r="X2256" s="6" t="s">
        <v>8827</v>
      </c>
      <c r="Y2256" s="8" t="s">
        <v>38</v>
      </c>
      <c r="Z2256" s="6" t="s">
        <v>8935</v>
      </c>
      <c r="AA2256" s="8">
        <v>0</v>
      </c>
      <c r="AB2256" s="8">
        <v>0</v>
      </c>
      <c r="AC2256" s="8">
        <v>0</v>
      </c>
      <c r="AD2256" s="8">
        <v>0</v>
      </c>
      <c r="AE2256" s="8">
        <v>0</v>
      </c>
      <c r="AF2256" s="8">
        <v>0</v>
      </c>
    </row>
    <row r="2257" spans="1:32" x14ac:dyDescent="0.25">
      <c r="A2257" s="6" t="s">
        <v>8809</v>
      </c>
      <c r="B2257" s="6" t="s">
        <v>8810</v>
      </c>
      <c r="C2257" s="6" t="s">
        <v>248</v>
      </c>
      <c r="D2257" s="7">
        <v>2</v>
      </c>
      <c r="E2257" s="8" t="s">
        <v>8936</v>
      </c>
      <c r="F2257" s="8">
        <v>0</v>
      </c>
      <c r="G2257" s="8">
        <v>0</v>
      </c>
      <c r="H2257" s="8">
        <f>VLOOKUP(E2257,[1]Hoja1!$E:$F,2,FALSE)</f>
        <v>-1</v>
      </c>
      <c r="I2257" s="8" t="str">
        <f>VLOOKUP(E2257,[1]Hoja1!$E:$S,3,FALSE)</f>
        <v>OTRO</v>
      </c>
      <c r="J2257" s="8">
        <f>VLOOKUP(E2257,[1]Hoja1!$E:$S,4,FALSE)</f>
        <v>2011</v>
      </c>
      <c r="K2257" s="8">
        <f>VLOOKUP(E2257,[1]Hoja1!$E:$S,5,FALSE)</f>
        <v>2014</v>
      </c>
      <c r="L2257" s="8">
        <f>VLOOKUP(E2257,[1]Hoja1!$E:$S,6,FALSE)</f>
        <v>9</v>
      </c>
      <c r="M2257" s="8" t="str">
        <f>VLOOKUP(E2257,[1]Hoja1!$E:$S,7,FALSE)</f>
        <v>REGIDOR PROVINCIAL</v>
      </c>
      <c r="N2257" s="6"/>
      <c r="O2257" s="6" t="s">
        <v>8937</v>
      </c>
      <c r="P2257" s="6" t="s">
        <v>8938</v>
      </c>
      <c r="Q2257" s="6" t="s">
        <v>8939</v>
      </c>
      <c r="R2257" s="6" t="s">
        <v>54</v>
      </c>
      <c r="S2257" s="7" t="s">
        <v>30</v>
      </c>
      <c r="T2257" s="7" t="s">
        <v>35</v>
      </c>
      <c r="U2257" s="7">
        <v>64</v>
      </c>
      <c r="V2257" s="6" t="s">
        <v>8810</v>
      </c>
      <c r="W2257" s="6" t="s">
        <v>8814</v>
      </c>
      <c r="X2257" s="6" t="s">
        <v>8810</v>
      </c>
      <c r="Y2257" s="8" t="s">
        <v>38</v>
      </c>
      <c r="Z2257" s="6" t="s">
        <v>8940</v>
      </c>
      <c r="AA2257" s="8">
        <v>-1</v>
      </c>
      <c r="AB2257" s="8" t="s">
        <v>672</v>
      </c>
      <c r="AC2257" s="8">
        <v>2011</v>
      </c>
      <c r="AD2257" s="8">
        <v>2014</v>
      </c>
      <c r="AE2257" s="8">
        <v>9</v>
      </c>
      <c r="AF2257" s="8" t="s">
        <v>49</v>
      </c>
    </row>
    <row r="2258" spans="1:32" x14ac:dyDescent="0.25">
      <c r="A2258" s="6" t="s">
        <v>8809</v>
      </c>
      <c r="B2258" s="6" t="s">
        <v>8810</v>
      </c>
      <c r="C2258" s="6" t="s">
        <v>248</v>
      </c>
      <c r="D2258" s="7">
        <v>3</v>
      </c>
      <c r="E2258" s="8" t="s">
        <v>8941</v>
      </c>
      <c r="F2258" s="8" t="s">
        <v>30</v>
      </c>
      <c r="G2258" s="8">
        <v>15</v>
      </c>
      <c r="H2258" s="8">
        <f>VLOOKUP(E2258,[1]Hoja1!$E:$F,2,FALSE)</f>
        <v>1251</v>
      </c>
      <c r="I2258" s="8" t="str">
        <f>VLOOKUP(E2258,[1]Hoja1!$E:$S,3,FALSE)</f>
        <v>ALIANZA ELECTORAL ALIANZA ELECTORAL UNIDAD NACIONAL</v>
      </c>
      <c r="J2258" s="8">
        <f>VLOOKUP(E2258,[1]Hoja1!$E:$S,4,FALSE)</f>
        <v>2010</v>
      </c>
      <c r="K2258" s="8">
        <f>VLOOKUP(E2258,[1]Hoja1!$E:$S,5,FALSE)</f>
        <v>2014</v>
      </c>
      <c r="L2258" s="8">
        <f>VLOOKUP(E2258,[1]Hoja1!$E:$S,6,FALSE)</f>
        <v>11</v>
      </c>
      <c r="M2258" s="8" t="str">
        <f>VLOOKUP(E2258,[1]Hoja1!$E:$S,7,FALSE)</f>
        <v>REGIDOR DISTRITAL</v>
      </c>
      <c r="N2258" s="6"/>
      <c r="O2258" s="6" t="s">
        <v>123</v>
      </c>
      <c r="P2258" s="6" t="s">
        <v>197</v>
      </c>
      <c r="Q2258" s="6" t="s">
        <v>8942</v>
      </c>
      <c r="R2258" s="6" t="s">
        <v>34</v>
      </c>
      <c r="S2258" s="7" t="s">
        <v>30</v>
      </c>
      <c r="T2258" s="7" t="s">
        <v>35</v>
      </c>
      <c r="U2258" s="7">
        <v>51</v>
      </c>
      <c r="V2258" s="6" t="s">
        <v>80</v>
      </c>
      <c r="W2258" s="6" t="s">
        <v>80</v>
      </c>
      <c r="X2258" s="6" t="s">
        <v>4853</v>
      </c>
      <c r="Y2258" s="8" t="s">
        <v>215</v>
      </c>
      <c r="Z2258" s="6" t="s">
        <v>8943</v>
      </c>
      <c r="AA2258" s="8">
        <v>1251</v>
      </c>
      <c r="AB2258" s="8" t="s">
        <v>4317</v>
      </c>
      <c r="AC2258" s="8">
        <v>2010</v>
      </c>
      <c r="AD2258" s="8">
        <v>2014</v>
      </c>
      <c r="AE2258" s="8">
        <v>11</v>
      </c>
      <c r="AF2258" s="8" t="s">
        <v>322</v>
      </c>
    </row>
    <row r="2259" spans="1:32" x14ac:dyDescent="0.25">
      <c r="A2259" s="6" t="s">
        <v>8809</v>
      </c>
      <c r="B2259" s="6" t="s">
        <v>8810</v>
      </c>
      <c r="C2259" s="6" t="s">
        <v>264</v>
      </c>
      <c r="D2259" s="7">
        <v>1</v>
      </c>
      <c r="E2259" s="8" t="s">
        <v>8944</v>
      </c>
      <c r="F2259" s="8">
        <v>0</v>
      </c>
      <c r="G2259" s="8">
        <v>0</v>
      </c>
      <c r="H2259" s="8">
        <f>VLOOKUP(E2259,[1]Hoja1!$E:$F,2,FALSE)</f>
        <v>0</v>
      </c>
      <c r="I2259" s="8">
        <f>VLOOKUP(E2259,[1]Hoja1!$E:$S,3,FALSE)</f>
        <v>0</v>
      </c>
      <c r="J2259" s="8">
        <f>VLOOKUP(E2259,[1]Hoja1!$E:$S,4,FALSE)</f>
        <v>0</v>
      </c>
      <c r="K2259" s="8">
        <f>VLOOKUP(E2259,[1]Hoja1!$E:$S,5,FALSE)</f>
        <v>0</v>
      </c>
      <c r="L2259" s="8">
        <f>VLOOKUP(E2259,[1]Hoja1!$E:$S,6,FALSE)</f>
        <v>0</v>
      </c>
      <c r="M2259" s="8">
        <f>VLOOKUP(E2259,[1]Hoja1!$E:$S,7,FALSE)</f>
        <v>0</v>
      </c>
      <c r="N2259" s="6"/>
      <c r="O2259" s="6" t="s">
        <v>462</v>
      </c>
      <c r="P2259" s="6" t="s">
        <v>226</v>
      </c>
      <c r="Q2259" s="6" t="s">
        <v>8945</v>
      </c>
      <c r="R2259" s="6" t="s">
        <v>34</v>
      </c>
      <c r="S2259" s="7" t="s">
        <v>35</v>
      </c>
      <c r="T2259" s="7" t="s">
        <v>35</v>
      </c>
      <c r="U2259" s="7">
        <v>41</v>
      </c>
      <c r="V2259" s="6" t="s">
        <v>8810</v>
      </c>
      <c r="W2259" s="6" t="s">
        <v>8827</v>
      </c>
      <c r="X2259" s="6" t="s">
        <v>8827</v>
      </c>
      <c r="Y2259" s="8" t="s">
        <v>38</v>
      </c>
      <c r="Z2259" s="6" t="s">
        <v>8946</v>
      </c>
      <c r="AA2259" s="8">
        <v>0</v>
      </c>
      <c r="AB2259" s="8">
        <v>0</v>
      </c>
      <c r="AC2259" s="8">
        <v>0</v>
      </c>
      <c r="AD2259" s="8">
        <v>0</v>
      </c>
      <c r="AE2259" s="8">
        <v>0</v>
      </c>
      <c r="AF2259" s="8">
        <v>0</v>
      </c>
    </row>
    <row r="2260" spans="1:32" x14ac:dyDescent="0.25">
      <c r="A2260" s="6" t="s">
        <v>8809</v>
      </c>
      <c r="B2260" s="6" t="s">
        <v>8810</v>
      </c>
      <c r="C2260" s="6" t="s">
        <v>264</v>
      </c>
      <c r="D2260" s="7">
        <v>2</v>
      </c>
      <c r="E2260" s="8" t="s">
        <v>8947</v>
      </c>
      <c r="F2260" s="8">
        <v>0</v>
      </c>
      <c r="G2260" s="8">
        <v>0</v>
      </c>
      <c r="H2260" s="8">
        <f>VLOOKUP(E2260,[1]Hoja1!$E:$F,2,FALSE)</f>
        <v>0</v>
      </c>
      <c r="I2260" s="8">
        <f>VLOOKUP(E2260,[1]Hoja1!$E:$S,3,FALSE)</f>
        <v>0</v>
      </c>
      <c r="J2260" s="8">
        <f>VLOOKUP(E2260,[1]Hoja1!$E:$S,4,FALSE)</f>
        <v>0</v>
      </c>
      <c r="K2260" s="8">
        <f>VLOOKUP(E2260,[1]Hoja1!$E:$S,5,FALSE)</f>
        <v>0</v>
      </c>
      <c r="L2260" s="8">
        <f>VLOOKUP(E2260,[1]Hoja1!$E:$S,6,FALSE)</f>
        <v>0</v>
      </c>
      <c r="M2260" s="8">
        <f>VLOOKUP(E2260,[1]Hoja1!$E:$S,7,FALSE)</f>
        <v>0</v>
      </c>
      <c r="N2260" s="6"/>
      <c r="O2260" s="6" t="s">
        <v>5729</v>
      </c>
      <c r="P2260" s="6" t="s">
        <v>8948</v>
      </c>
      <c r="Q2260" s="6" t="s">
        <v>8949</v>
      </c>
      <c r="R2260" s="6" t="s">
        <v>34</v>
      </c>
      <c r="S2260" s="7" t="s">
        <v>35</v>
      </c>
      <c r="T2260" s="7" t="s">
        <v>35</v>
      </c>
      <c r="U2260" s="7">
        <v>37</v>
      </c>
      <c r="V2260" s="6" t="s">
        <v>8810</v>
      </c>
      <c r="W2260" s="6" t="s">
        <v>8814</v>
      </c>
      <c r="X2260" s="6" t="s">
        <v>8950</v>
      </c>
      <c r="Y2260" s="8" t="s">
        <v>38</v>
      </c>
      <c r="Z2260" s="6" t="s">
        <v>8951</v>
      </c>
      <c r="AA2260" s="8">
        <v>0</v>
      </c>
      <c r="AB2260" s="8">
        <v>0</v>
      </c>
      <c r="AC2260" s="8">
        <v>0</v>
      </c>
      <c r="AD2260" s="8">
        <v>0</v>
      </c>
      <c r="AE2260" s="8">
        <v>0</v>
      </c>
      <c r="AF2260" s="8">
        <v>0</v>
      </c>
    </row>
    <row r="2261" spans="1:32" x14ac:dyDescent="0.25">
      <c r="A2261" s="6" t="s">
        <v>8809</v>
      </c>
      <c r="B2261" s="6" t="s">
        <v>8810</v>
      </c>
      <c r="C2261" s="6" t="s">
        <v>264</v>
      </c>
      <c r="D2261" s="7">
        <v>3</v>
      </c>
      <c r="E2261" s="8" t="s">
        <v>8952</v>
      </c>
      <c r="F2261" s="8">
        <v>0</v>
      </c>
      <c r="G2261" s="8">
        <v>0</v>
      </c>
      <c r="H2261" s="8">
        <f>VLOOKUP(E2261,[1]Hoja1!$E:$F,2,FALSE)</f>
        <v>0</v>
      </c>
      <c r="I2261" s="8">
        <f>VLOOKUP(E2261,[1]Hoja1!$E:$S,3,FALSE)</f>
        <v>0</v>
      </c>
      <c r="J2261" s="8">
        <f>VLOOKUP(E2261,[1]Hoja1!$E:$S,4,FALSE)</f>
        <v>0</v>
      </c>
      <c r="K2261" s="8">
        <f>VLOOKUP(E2261,[1]Hoja1!$E:$S,5,FALSE)</f>
        <v>0</v>
      </c>
      <c r="L2261" s="8">
        <f>VLOOKUP(E2261,[1]Hoja1!$E:$S,6,FALSE)</f>
        <v>0</v>
      </c>
      <c r="M2261" s="8">
        <f>VLOOKUP(E2261,[1]Hoja1!$E:$S,7,FALSE)</f>
        <v>0</v>
      </c>
      <c r="N2261" s="6"/>
      <c r="O2261" s="6" t="s">
        <v>1034</v>
      </c>
      <c r="P2261" s="6" t="s">
        <v>851</v>
      </c>
      <c r="Q2261" s="6" t="s">
        <v>8953</v>
      </c>
      <c r="R2261" s="6" t="s">
        <v>54</v>
      </c>
      <c r="S2261" s="7" t="s">
        <v>35</v>
      </c>
      <c r="T2261" s="7" t="s">
        <v>35</v>
      </c>
      <c r="U2261" s="7">
        <v>50</v>
      </c>
      <c r="V2261" s="6" t="s">
        <v>8810</v>
      </c>
      <c r="W2261" s="6" t="s">
        <v>8814</v>
      </c>
      <c r="X2261" s="6" t="s">
        <v>8810</v>
      </c>
      <c r="Y2261" s="8" t="s">
        <v>38</v>
      </c>
      <c r="Z2261" s="6" t="s">
        <v>8954</v>
      </c>
      <c r="AA2261" s="8">
        <v>0</v>
      </c>
      <c r="AB2261" s="8">
        <v>0</v>
      </c>
      <c r="AC2261" s="8">
        <v>0</v>
      </c>
      <c r="AD2261" s="8">
        <v>0</v>
      </c>
      <c r="AE2261" s="8">
        <v>0</v>
      </c>
      <c r="AF2261" s="8">
        <v>0</v>
      </c>
    </row>
    <row r="2262" spans="1:32" x14ac:dyDescent="0.25">
      <c r="A2262" s="6" t="s">
        <v>8809</v>
      </c>
      <c r="B2262" s="6" t="s">
        <v>8810</v>
      </c>
      <c r="C2262" s="6" t="s">
        <v>275</v>
      </c>
      <c r="D2262" s="7">
        <v>1</v>
      </c>
      <c r="E2262" s="8" t="s">
        <v>8955</v>
      </c>
      <c r="F2262" s="8">
        <v>0</v>
      </c>
      <c r="G2262" s="8">
        <v>0</v>
      </c>
      <c r="H2262" s="8">
        <f>VLOOKUP(E2262,[1]Hoja1!$E:$F,2,FALSE)</f>
        <v>0</v>
      </c>
      <c r="I2262" s="8">
        <f>VLOOKUP(E2262,[1]Hoja1!$E:$S,3,FALSE)</f>
        <v>0</v>
      </c>
      <c r="J2262" s="8">
        <f>VLOOKUP(E2262,[1]Hoja1!$E:$S,4,FALSE)</f>
        <v>0</v>
      </c>
      <c r="K2262" s="8">
        <f>VLOOKUP(E2262,[1]Hoja1!$E:$S,5,FALSE)</f>
        <v>0</v>
      </c>
      <c r="L2262" s="8">
        <f>VLOOKUP(E2262,[1]Hoja1!$E:$S,6,FALSE)</f>
        <v>0</v>
      </c>
      <c r="M2262" s="8">
        <f>VLOOKUP(E2262,[1]Hoja1!$E:$S,7,FALSE)</f>
        <v>0</v>
      </c>
      <c r="N2262" s="6"/>
      <c r="O2262" s="6" t="s">
        <v>8956</v>
      </c>
      <c r="P2262" s="6" t="s">
        <v>8957</v>
      </c>
      <c r="Q2262" s="6" t="s">
        <v>8958</v>
      </c>
      <c r="R2262" s="6" t="s">
        <v>54</v>
      </c>
      <c r="S2262" s="7" t="s">
        <v>35</v>
      </c>
      <c r="T2262" s="7" t="s">
        <v>35</v>
      </c>
      <c r="U2262" s="7">
        <v>32</v>
      </c>
      <c r="V2262" s="6" t="s">
        <v>8810</v>
      </c>
      <c r="W2262" s="6" t="s">
        <v>8814</v>
      </c>
      <c r="X2262" s="6" t="s">
        <v>8810</v>
      </c>
      <c r="Y2262" s="8" t="s">
        <v>38</v>
      </c>
      <c r="Z2262" s="6" t="s">
        <v>8959</v>
      </c>
      <c r="AA2262" s="8">
        <v>0</v>
      </c>
      <c r="AB2262" s="8">
        <v>0</v>
      </c>
      <c r="AC2262" s="8">
        <v>0</v>
      </c>
      <c r="AD2262" s="8">
        <v>0</v>
      </c>
      <c r="AE2262" s="8">
        <v>0</v>
      </c>
      <c r="AF2262" s="8">
        <v>0</v>
      </c>
    </row>
    <row r="2263" spans="1:32" x14ac:dyDescent="0.25">
      <c r="A2263" s="6" t="s">
        <v>8809</v>
      </c>
      <c r="B2263" s="6" t="s">
        <v>8810</v>
      </c>
      <c r="C2263" s="6" t="s">
        <v>275</v>
      </c>
      <c r="D2263" s="7">
        <v>2</v>
      </c>
      <c r="E2263" s="8" t="s">
        <v>8960</v>
      </c>
      <c r="F2263" s="8">
        <v>0</v>
      </c>
      <c r="G2263" s="8">
        <v>0</v>
      </c>
      <c r="H2263" s="8">
        <f>VLOOKUP(E2263,[1]Hoja1!$E:$F,2,FALSE)</f>
        <v>0</v>
      </c>
      <c r="I2263" s="8">
        <f>VLOOKUP(E2263,[1]Hoja1!$E:$S,3,FALSE)</f>
        <v>0</v>
      </c>
      <c r="J2263" s="8">
        <f>VLOOKUP(E2263,[1]Hoja1!$E:$S,4,FALSE)</f>
        <v>0</v>
      </c>
      <c r="K2263" s="8">
        <f>VLOOKUP(E2263,[1]Hoja1!$E:$S,5,FALSE)</f>
        <v>0</v>
      </c>
      <c r="L2263" s="8">
        <f>VLOOKUP(E2263,[1]Hoja1!$E:$S,6,FALSE)</f>
        <v>0</v>
      </c>
      <c r="M2263" s="8">
        <f>VLOOKUP(E2263,[1]Hoja1!$E:$S,7,FALSE)</f>
        <v>0</v>
      </c>
      <c r="N2263" s="6"/>
      <c r="O2263" s="6" t="s">
        <v>8961</v>
      </c>
      <c r="P2263" s="6" t="s">
        <v>1178</v>
      </c>
      <c r="Q2263" s="6" t="s">
        <v>8962</v>
      </c>
      <c r="R2263" s="6" t="s">
        <v>34</v>
      </c>
      <c r="S2263" s="7" t="s">
        <v>35</v>
      </c>
      <c r="T2263" s="7" t="s">
        <v>35</v>
      </c>
      <c r="U2263" s="7">
        <v>49</v>
      </c>
      <c r="V2263" s="6" t="s">
        <v>8810</v>
      </c>
      <c r="W2263" s="6" t="s">
        <v>8827</v>
      </c>
      <c r="X2263" s="6" t="s">
        <v>8827</v>
      </c>
      <c r="Y2263" s="8" t="s">
        <v>38</v>
      </c>
      <c r="Z2263" s="6" t="s">
        <v>8963</v>
      </c>
      <c r="AA2263" s="8">
        <v>0</v>
      </c>
      <c r="AB2263" s="8">
        <v>0</v>
      </c>
      <c r="AC2263" s="8">
        <v>0</v>
      </c>
      <c r="AD2263" s="8">
        <v>0</v>
      </c>
      <c r="AE2263" s="8">
        <v>0</v>
      </c>
      <c r="AF2263" s="8">
        <v>0</v>
      </c>
    </row>
    <row r="2264" spans="1:32" x14ac:dyDescent="0.25">
      <c r="A2264" s="6" t="s">
        <v>8809</v>
      </c>
      <c r="B2264" s="6" t="s">
        <v>8810</v>
      </c>
      <c r="C2264" s="6" t="s">
        <v>294</v>
      </c>
      <c r="D2264" s="7">
        <v>1</v>
      </c>
      <c r="E2264" s="8" t="s">
        <v>8964</v>
      </c>
      <c r="F2264" s="8">
        <v>0</v>
      </c>
      <c r="G2264" s="8">
        <v>0</v>
      </c>
      <c r="H2264" s="8">
        <f>VLOOKUP(E2264,[1]Hoja1!$E:$F,2,FALSE)</f>
        <v>2381</v>
      </c>
      <c r="I2264" s="8" t="str">
        <f>VLOOKUP(E2264,[1]Hoja1!$E:$S,3,FALSE)</f>
        <v>MOVIMIENTO REGIONAL O DEPARTAMENTAL KAUSACHUN</v>
      </c>
      <c r="J2264" s="8">
        <f>VLOOKUP(E2264,[1]Hoja1!$E:$S,4,FALSE)</f>
        <v>2015</v>
      </c>
      <c r="K2264" s="8">
        <f>VLOOKUP(E2264,[1]Hoja1!$E:$S,5,FALSE)</f>
        <v>2018</v>
      </c>
      <c r="L2264" s="8">
        <f>VLOOKUP(E2264,[1]Hoja1!$E:$S,6,FALSE)</f>
        <v>7</v>
      </c>
      <c r="M2264" s="8" t="str">
        <f>VLOOKUP(E2264,[1]Hoja1!$E:$S,7,FALSE)</f>
        <v>VICEGOBERNADOR REGIONAL</v>
      </c>
      <c r="N2264" s="6"/>
      <c r="O2264" s="6" t="s">
        <v>8965</v>
      </c>
      <c r="P2264" s="6" t="s">
        <v>700</v>
      </c>
      <c r="Q2264" s="6" t="s">
        <v>8966</v>
      </c>
      <c r="R2264" s="6" t="s">
        <v>34</v>
      </c>
      <c r="S2264" s="7" t="s">
        <v>35</v>
      </c>
      <c r="T2264" s="7" t="s">
        <v>35</v>
      </c>
      <c r="U2264" s="7">
        <v>68</v>
      </c>
      <c r="V2264" s="6" t="s">
        <v>8810</v>
      </c>
      <c r="W2264" s="6" t="s">
        <v>8827</v>
      </c>
      <c r="X2264" s="6" t="s">
        <v>8828</v>
      </c>
      <c r="Y2264" s="8" t="s">
        <v>38</v>
      </c>
      <c r="Z2264" s="6" t="s">
        <v>8967</v>
      </c>
      <c r="AA2264" s="8">
        <v>2381</v>
      </c>
      <c r="AB2264" s="8" t="s">
        <v>8968</v>
      </c>
      <c r="AC2264" s="8">
        <v>2015</v>
      </c>
      <c r="AD2264" s="8">
        <v>2018</v>
      </c>
      <c r="AE2264" s="8">
        <v>7</v>
      </c>
      <c r="AF2264" s="8" t="s">
        <v>3472</v>
      </c>
    </row>
    <row r="2265" spans="1:32" x14ac:dyDescent="0.25">
      <c r="A2265" s="6" t="s">
        <v>8809</v>
      </c>
      <c r="B2265" s="6" t="s">
        <v>8810</v>
      </c>
      <c r="C2265" s="6" t="s">
        <v>294</v>
      </c>
      <c r="D2265" s="7">
        <v>2</v>
      </c>
      <c r="E2265" s="8" t="s">
        <v>8969</v>
      </c>
      <c r="F2265" s="8">
        <v>0</v>
      </c>
      <c r="G2265" s="8">
        <v>0</v>
      </c>
      <c r="H2265" s="8">
        <f>VLOOKUP(E2265,[1]Hoja1!$E:$F,2,FALSE)</f>
        <v>0</v>
      </c>
      <c r="I2265" s="8">
        <f>VLOOKUP(E2265,[1]Hoja1!$E:$S,3,FALSE)</f>
        <v>0</v>
      </c>
      <c r="J2265" s="8">
        <f>VLOOKUP(E2265,[1]Hoja1!$E:$S,4,FALSE)</f>
        <v>0</v>
      </c>
      <c r="K2265" s="8">
        <f>VLOOKUP(E2265,[1]Hoja1!$E:$S,5,FALSE)</f>
        <v>0</v>
      </c>
      <c r="L2265" s="8">
        <f>VLOOKUP(E2265,[1]Hoja1!$E:$S,6,FALSE)</f>
        <v>0</v>
      </c>
      <c r="M2265" s="8">
        <f>VLOOKUP(E2265,[1]Hoja1!$E:$S,7,FALSE)</f>
        <v>0</v>
      </c>
      <c r="N2265" s="6"/>
      <c r="O2265" s="6" t="s">
        <v>773</v>
      </c>
      <c r="P2265" s="6" t="s">
        <v>4373</v>
      </c>
      <c r="Q2265" s="6" t="s">
        <v>8970</v>
      </c>
      <c r="R2265" s="6" t="s">
        <v>34</v>
      </c>
      <c r="S2265" s="7" t="s">
        <v>35</v>
      </c>
      <c r="T2265" s="7" t="s">
        <v>35</v>
      </c>
      <c r="U2265" s="7">
        <v>44</v>
      </c>
      <c r="V2265" s="6" t="s">
        <v>8810</v>
      </c>
      <c r="W2265" s="6" t="s">
        <v>8814</v>
      </c>
      <c r="X2265" s="6" t="s">
        <v>8971</v>
      </c>
      <c r="Y2265" s="8" t="s">
        <v>38</v>
      </c>
      <c r="Z2265" s="6" t="s">
        <v>8972</v>
      </c>
      <c r="AA2265" s="8">
        <v>0</v>
      </c>
      <c r="AB2265" s="8">
        <v>0</v>
      </c>
      <c r="AC2265" s="8">
        <v>0</v>
      </c>
      <c r="AD2265" s="8">
        <v>0</v>
      </c>
      <c r="AE2265" s="8">
        <v>0</v>
      </c>
      <c r="AF2265" s="8">
        <v>0</v>
      </c>
    </row>
    <row r="2266" spans="1:32" x14ac:dyDescent="0.25">
      <c r="A2266" s="6" t="s">
        <v>8809</v>
      </c>
      <c r="B2266" s="6" t="s">
        <v>8810</v>
      </c>
      <c r="C2266" s="6" t="s">
        <v>294</v>
      </c>
      <c r="D2266" s="7">
        <v>3</v>
      </c>
      <c r="E2266" s="8" t="s">
        <v>8973</v>
      </c>
      <c r="F2266" s="8">
        <v>0</v>
      </c>
      <c r="G2266" s="8">
        <v>0</v>
      </c>
      <c r="H2266" s="8">
        <f>VLOOKUP(E2266,[1]Hoja1!$E:$F,2,FALSE)</f>
        <v>0</v>
      </c>
      <c r="I2266" s="8">
        <f>VLOOKUP(E2266,[1]Hoja1!$E:$S,3,FALSE)</f>
        <v>0</v>
      </c>
      <c r="J2266" s="8">
        <f>VLOOKUP(E2266,[1]Hoja1!$E:$S,4,FALSE)</f>
        <v>0</v>
      </c>
      <c r="K2266" s="8">
        <f>VLOOKUP(E2266,[1]Hoja1!$E:$S,5,FALSE)</f>
        <v>0</v>
      </c>
      <c r="L2266" s="8">
        <f>VLOOKUP(E2266,[1]Hoja1!$E:$S,6,FALSE)</f>
        <v>0</v>
      </c>
      <c r="M2266" s="8">
        <f>VLOOKUP(E2266,[1]Hoja1!$E:$S,7,FALSE)</f>
        <v>0</v>
      </c>
      <c r="N2266" s="6"/>
      <c r="O2266" s="6" t="s">
        <v>851</v>
      </c>
      <c r="P2266" s="6" t="s">
        <v>1541</v>
      </c>
      <c r="Q2266" s="6" t="s">
        <v>8974</v>
      </c>
      <c r="R2266" s="6" t="s">
        <v>54</v>
      </c>
      <c r="S2266" s="7" t="s">
        <v>35</v>
      </c>
      <c r="T2266" s="7" t="s">
        <v>35</v>
      </c>
      <c r="U2266" s="7">
        <v>44</v>
      </c>
      <c r="V2266" s="6" t="s">
        <v>8810</v>
      </c>
      <c r="W2266" s="6" t="s">
        <v>8814</v>
      </c>
      <c r="X2266" s="6" t="s">
        <v>8810</v>
      </c>
      <c r="Y2266" s="8" t="s">
        <v>38</v>
      </c>
      <c r="Z2266" s="6" t="s">
        <v>8975</v>
      </c>
      <c r="AA2266" s="8">
        <v>0</v>
      </c>
      <c r="AB2266" s="8">
        <v>0</v>
      </c>
      <c r="AC2266" s="8">
        <v>0</v>
      </c>
      <c r="AD2266" s="8">
        <v>0</v>
      </c>
      <c r="AE2266" s="8">
        <v>0</v>
      </c>
      <c r="AF2266" s="8">
        <v>0</v>
      </c>
    </row>
    <row r="2267" spans="1:32" x14ac:dyDescent="0.25">
      <c r="A2267" s="6" t="s">
        <v>8809</v>
      </c>
      <c r="B2267" s="6" t="s">
        <v>8810</v>
      </c>
      <c r="C2267" s="6" t="s">
        <v>735</v>
      </c>
      <c r="D2267" s="7">
        <v>1</v>
      </c>
      <c r="E2267" s="8" t="s">
        <v>8976</v>
      </c>
      <c r="F2267" s="8">
        <v>0</v>
      </c>
      <c r="G2267" s="8">
        <v>0</v>
      </c>
      <c r="H2267" s="8">
        <f>VLOOKUP(E2267,[1]Hoja1!$E:$F,2,FALSE)</f>
        <v>-1</v>
      </c>
      <c r="I2267" s="8" t="str">
        <f>VLOOKUP(E2267,[1]Hoja1!$E:$S,3,FALSE)</f>
        <v>INDEPENDIENTE</v>
      </c>
      <c r="J2267" s="8">
        <f>VLOOKUP(E2267,[1]Hoja1!$E:$S,4,FALSE)</f>
        <v>2010</v>
      </c>
      <c r="K2267" s="8">
        <f>VLOOKUP(E2267,[1]Hoja1!$E:$S,5,FALSE)</f>
        <v>2014</v>
      </c>
      <c r="L2267" s="8">
        <f>VLOOKUP(E2267,[1]Hoja1!$E:$S,6,FALSE)</f>
        <v>17</v>
      </c>
      <c r="M2267" s="8" t="str">
        <f>VLOOKUP(E2267,[1]Hoja1!$E:$S,7,FALSE)</f>
        <v>ALCADE(SA) DE CENTRO POBLADO</v>
      </c>
      <c r="N2267" s="6"/>
      <c r="O2267" s="6" t="s">
        <v>8977</v>
      </c>
      <c r="P2267" s="6" t="s">
        <v>851</v>
      </c>
      <c r="Q2267" s="6" t="s">
        <v>8978</v>
      </c>
      <c r="R2267" s="6" t="s">
        <v>34</v>
      </c>
      <c r="S2267" s="7" t="s">
        <v>35</v>
      </c>
      <c r="T2267" s="7" t="s">
        <v>35</v>
      </c>
      <c r="U2267" s="7">
        <v>53</v>
      </c>
      <c r="V2267" s="6" t="s">
        <v>8810</v>
      </c>
      <c r="W2267" s="6" t="s">
        <v>8814</v>
      </c>
      <c r="X2267" s="6" t="s">
        <v>8810</v>
      </c>
      <c r="Y2267" s="8" t="s">
        <v>38</v>
      </c>
      <c r="Z2267" s="6" t="s">
        <v>8979</v>
      </c>
      <c r="AA2267" s="8">
        <v>-1</v>
      </c>
      <c r="AB2267" s="8" t="s">
        <v>3130</v>
      </c>
      <c r="AC2267" s="8">
        <v>2010</v>
      </c>
      <c r="AD2267" s="8">
        <v>2014</v>
      </c>
      <c r="AE2267" s="8">
        <v>17</v>
      </c>
      <c r="AF2267" s="8" t="s">
        <v>328</v>
      </c>
    </row>
    <row r="2268" spans="1:32" x14ac:dyDescent="0.25">
      <c r="A2268" s="6" t="s">
        <v>8809</v>
      </c>
      <c r="B2268" s="6" t="s">
        <v>8810</v>
      </c>
      <c r="C2268" s="6" t="s">
        <v>735</v>
      </c>
      <c r="D2268" s="7">
        <v>3</v>
      </c>
      <c r="E2268" s="8" t="s">
        <v>8980</v>
      </c>
      <c r="F2268" s="8" t="s">
        <v>30</v>
      </c>
      <c r="G2268" s="8">
        <v>179</v>
      </c>
      <c r="H2268" s="8">
        <f>VLOOKUP(E2268,[1]Hoja1!$E:$F,2,FALSE)</f>
        <v>-1</v>
      </c>
      <c r="I2268" s="8" t="str">
        <f>VLOOKUP(E2268,[1]Hoja1!$E:$S,3,FALSE)</f>
        <v>ALIANZA POR EL DESARROLLO DE SAMEGUA</v>
      </c>
      <c r="J2268" s="8">
        <f>VLOOKUP(E2268,[1]Hoja1!$E:$S,4,FALSE)</f>
        <v>1999</v>
      </c>
      <c r="K2268" s="8">
        <f>VLOOKUP(E2268,[1]Hoja1!$E:$S,5,FALSE)</f>
        <v>2002</v>
      </c>
      <c r="L2268" s="8">
        <f>VLOOKUP(E2268,[1]Hoja1!$E:$S,6,FALSE)</f>
        <v>11</v>
      </c>
      <c r="M2268" s="8" t="str">
        <f>VLOOKUP(E2268,[1]Hoja1!$E:$S,7,FALSE)</f>
        <v>REGIDOR DISTRITAL</v>
      </c>
      <c r="N2268" s="6"/>
      <c r="O2268" s="6" t="s">
        <v>308</v>
      </c>
      <c r="P2268" s="6" t="s">
        <v>1025</v>
      </c>
      <c r="Q2268" s="6" t="s">
        <v>8981</v>
      </c>
      <c r="R2268" s="6" t="s">
        <v>54</v>
      </c>
      <c r="S2268" s="7" t="s">
        <v>35</v>
      </c>
      <c r="T2268" s="7" t="s">
        <v>35</v>
      </c>
      <c r="U2268" s="7">
        <v>60</v>
      </c>
      <c r="V2268" s="6" t="s">
        <v>8810</v>
      </c>
      <c r="W2268" s="6" t="s">
        <v>8814</v>
      </c>
      <c r="X2268" s="6" t="s">
        <v>8971</v>
      </c>
      <c r="Y2268" s="8" t="s">
        <v>38</v>
      </c>
      <c r="Z2268" s="6" t="s">
        <v>8982</v>
      </c>
      <c r="AA2268" s="8">
        <v>-1</v>
      </c>
      <c r="AB2268" s="8" t="s">
        <v>8983</v>
      </c>
      <c r="AC2268" s="8">
        <v>1999</v>
      </c>
      <c r="AD2268" s="8">
        <v>2002</v>
      </c>
      <c r="AE2268" s="8">
        <v>11</v>
      </c>
      <c r="AF2268" s="8" t="s">
        <v>322</v>
      </c>
    </row>
    <row r="2269" spans="1:32" x14ac:dyDescent="0.25">
      <c r="A2269" s="6" t="s">
        <v>8809</v>
      </c>
      <c r="B2269" s="6" t="s">
        <v>8810</v>
      </c>
      <c r="C2269" s="6" t="s">
        <v>311</v>
      </c>
      <c r="D2269" s="7">
        <v>1</v>
      </c>
      <c r="E2269" s="8" t="s">
        <v>8984</v>
      </c>
      <c r="F2269" s="8">
        <v>0</v>
      </c>
      <c r="G2269" s="8">
        <v>0</v>
      </c>
      <c r="H2269" s="8">
        <f>VLOOKUP(E2269,[1]Hoja1!$E:$F,2,FALSE)</f>
        <v>0</v>
      </c>
      <c r="I2269" s="8">
        <f>VLOOKUP(E2269,[1]Hoja1!$E:$S,3,FALSE)</f>
        <v>0</v>
      </c>
      <c r="J2269" s="8">
        <f>VLOOKUP(E2269,[1]Hoja1!$E:$S,4,FALSE)</f>
        <v>0</v>
      </c>
      <c r="K2269" s="8">
        <f>VLOOKUP(E2269,[1]Hoja1!$E:$S,5,FALSE)</f>
        <v>0</v>
      </c>
      <c r="L2269" s="8">
        <f>VLOOKUP(E2269,[1]Hoja1!$E:$S,6,FALSE)</f>
        <v>0</v>
      </c>
      <c r="M2269" s="8">
        <f>VLOOKUP(E2269,[1]Hoja1!$E:$S,7,FALSE)</f>
        <v>0</v>
      </c>
      <c r="N2269" s="6"/>
      <c r="O2269" s="6" t="s">
        <v>186</v>
      </c>
      <c r="P2269" s="6" t="s">
        <v>2473</v>
      </c>
      <c r="Q2269" s="6" t="s">
        <v>487</v>
      </c>
      <c r="R2269" s="6" t="s">
        <v>34</v>
      </c>
      <c r="S2269" s="7" t="s">
        <v>35</v>
      </c>
      <c r="T2269" s="7" t="s">
        <v>35</v>
      </c>
      <c r="U2269" s="7">
        <v>65</v>
      </c>
      <c r="V2269" s="6" t="s">
        <v>8810</v>
      </c>
      <c r="W2269" s="6" t="s">
        <v>8827</v>
      </c>
      <c r="X2269" s="6" t="s">
        <v>8827</v>
      </c>
      <c r="Y2269" s="8" t="s">
        <v>38</v>
      </c>
      <c r="Z2269" s="6" t="s">
        <v>8985</v>
      </c>
      <c r="AA2269" s="8">
        <v>0</v>
      </c>
      <c r="AB2269" s="8">
        <v>0</v>
      </c>
      <c r="AC2269" s="8">
        <v>0</v>
      </c>
      <c r="AD2269" s="8">
        <v>0</v>
      </c>
      <c r="AE2269" s="8">
        <v>0</v>
      </c>
      <c r="AF2269" s="8">
        <v>0</v>
      </c>
    </row>
    <row r="2270" spans="1:32" x14ac:dyDescent="0.25">
      <c r="A2270" s="6" t="s">
        <v>8809</v>
      </c>
      <c r="B2270" s="6" t="s">
        <v>8810</v>
      </c>
      <c r="C2270" s="6" t="s">
        <v>311</v>
      </c>
      <c r="D2270" s="7">
        <v>2</v>
      </c>
      <c r="E2270" s="8" t="s">
        <v>8986</v>
      </c>
      <c r="F2270" s="8">
        <v>0</v>
      </c>
      <c r="G2270" s="8">
        <v>0</v>
      </c>
      <c r="H2270" s="8">
        <f>VLOOKUP(E2270,[1]Hoja1!$E:$F,2,FALSE)</f>
        <v>0</v>
      </c>
      <c r="I2270" s="8">
        <f>VLOOKUP(E2270,[1]Hoja1!$E:$S,3,FALSE)</f>
        <v>0</v>
      </c>
      <c r="J2270" s="8">
        <f>VLOOKUP(E2270,[1]Hoja1!$E:$S,4,FALSE)</f>
        <v>0</v>
      </c>
      <c r="K2270" s="8">
        <f>VLOOKUP(E2270,[1]Hoja1!$E:$S,5,FALSE)</f>
        <v>0</v>
      </c>
      <c r="L2270" s="8">
        <f>VLOOKUP(E2270,[1]Hoja1!$E:$S,6,FALSE)</f>
        <v>0</v>
      </c>
      <c r="M2270" s="8">
        <f>VLOOKUP(E2270,[1]Hoja1!$E:$S,7,FALSE)</f>
        <v>0</v>
      </c>
      <c r="N2270" s="6"/>
      <c r="O2270" s="6" t="s">
        <v>333</v>
      </c>
      <c r="P2270" s="6" t="s">
        <v>8987</v>
      </c>
      <c r="Q2270" s="6" t="s">
        <v>8988</v>
      </c>
      <c r="R2270" s="6" t="s">
        <v>54</v>
      </c>
      <c r="S2270" s="7" t="s">
        <v>35</v>
      </c>
      <c r="T2270" s="7" t="s">
        <v>35</v>
      </c>
      <c r="U2270" s="7">
        <v>29</v>
      </c>
      <c r="V2270" s="6" t="s">
        <v>8810</v>
      </c>
      <c r="W2270" s="6" t="s">
        <v>8814</v>
      </c>
      <c r="X2270" s="6" t="s">
        <v>8810</v>
      </c>
      <c r="Y2270" s="8" t="s">
        <v>38</v>
      </c>
      <c r="Z2270" s="6" t="s">
        <v>8989</v>
      </c>
      <c r="AA2270" s="8">
        <v>0</v>
      </c>
      <c r="AB2270" s="8">
        <v>0</v>
      </c>
      <c r="AC2270" s="8">
        <v>0</v>
      </c>
      <c r="AD2270" s="8">
        <v>0</v>
      </c>
      <c r="AE2270" s="8">
        <v>0</v>
      </c>
      <c r="AF2270" s="8">
        <v>0</v>
      </c>
    </row>
    <row r="2271" spans="1:32" x14ac:dyDescent="0.25">
      <c r="A2271" s="6" t="s">
        <v>8809</v>
      </c>
      <c r="B2271" s="6" t="s">
        <v>8810</v>
      </c>
      <c r="C2271" s="6" t="s">
        <v>311</v>
      </c>
      <c r="D2271" s="7">
        <v>3</v>
      </c>
      <c r="E2271" s="8" t="s">
        <v>8990</v>
      </c>
      <c r="F2271" s="8">
        <v>0</v>
      </c>
      <c r="G2271" s="8">
        <v>0</v>
      </c>
      <c r="H2271" s="8">
        <f>VLOOKUP(E2271,[1]Hoja1!$E:$F,2,FALSE)</f>
        <v>47</v>
      </c>
      <c r="I2271" s="8" t="str">
        <f>VLOOKUP(E2271,[1]Hoja1!$E:$S,3,FALSE)</f>
        <v>PARTIDO POLÍTICO UNION POR EL PERU</v>
      </c>
      <c r="J2271" s="8">
        <f>VLOOKUP(E2271,[1]Hoja1!$E:$S,4,FALSE)</f>
        <v>2015</v>
      </c>
      <c r="K2271" s="8">
        <f>VLOOKUP(E2271,[1]Hoja1!$E:$S,5,FALSE)</f>
        <v>2018</v>
      </c>
      <c r="L2271" s="8">
        <f>VLOOKUP(E2271,[1]Hoja1!$E:$S,6,FALSE)</f>
        <v>10</v>
      </c>
      <c r="M2271" s="8" t="str">
        <f>VLOOKUP(E2271,[1]Hoja1!$E:$S,7,FALSE)</f>
        <v>ALCALDE DISTRITAL</v>
      </c>
      <c r="N2271" s="6"/>
      <c r="O2271" s="6" t="s">
        <v>8991</v>
      </c>
      <c r="P2271" s="6" t="s">
        <v>4124</v>
      </c>
      <c r="Q2271" s="6" t="s">
        <v>3449</v>
      </c>
      <c r="R2271" s="6" t="s">
        <v>34</v>
      </c>
      <c r="S2271" s="7" t="s">
        <v>35</v>
      </c>
      <c r="T2271" s="7" t="s">
        <v>35</v>
      </c>
      <c r="U2271" s="7">
        <v>56</v>
      </c>
      <c r="V2271" s="6" t="s">
        <v>8810</v>
      </c>
      <c r="W2271" s="6" t="s">
        <v>8861</v>
      </c>
      <c r="X2271" s="6" t="s">
        <v>8862</v>
      </c>
      <c r="Y2271" s="8" t="s">
        <v>38</v>
      </c>
      <c r="Z2271" s="6" t="s">
        <v>8992</v>
      </c>
      <c r="AA2271" s="8">
        <v>47</v>
      </c>
      <c r="AB2271" s="8" t="s">
        <v>384</v>
      </c>
      <c r="AC2271" s="8">
        <v>2015</v>
      </c>
      <c r="AD2271" s="8">
        <v>2018</v>
      </c>
      <c r="AE2271" s="8">
        <v>10</v>
      </c>
      <c r="AF2271" s="8" t="s">
        <v>134</v>
      </c>
    </row>
    <row r="2272" spans="1:32" x14ac:dyDescent="0.25">
      <c r="A2272" s="6" t="s">
        <v>8809</v>
      </c>
      <c r="B2272" s="6" t="s">
        <v>8810</v>
      </c>
      <c r="C2272" s="6" t="s">
        <v>793</v>
      </c>
      <c r="D2272" s="7">
        <v>1</v>
      </c>
      <c r="E2272" s="8" t="s">
        <v>8993</v>
      </c>
      <c r="F2272" s="8">
        <v>0</v>
      </c>
      <c r="G2272" s="8">
        <v>0</v>
      </c>
      <c r="H2272" s="8">
        <f>VLOOKUP(E2272,[1]Hoja1!$E:$F,2,FALSE)</f>
        <v>2191</v>
      </c>
      <c r="I2272" s="8" t="str">
        <f>VLOOKUP(E2272,[1]Hoja1!$E:$S,3,FALSE)</f>
        <v>PARTIDO POLÍTICO DEMOCRACIA DIRECTA</v>
      </c>
      <c r="J2272" s="8">
        <f>VLOOKUP(E2272,[1]Hoja1!$E:$S,4,FALSE)</f>
        <v>2015</v>
      </c>
      <c r="K2272" s="8">
        <f>VLOOKUP(E2272,[1]Hoja1!$E:$S,5,FALSE)</f>
        <v>2018</v>
      </c>
      <c r="L2272" s="8">
        <f>VLOOKUP(E2272,[1]Hoja1!$E:$S,6,FALSE)</f>
        <v>10</v>
      </c>
      <c r="M2272" s="8" t="str">
        <f>VLOOKUP(E2272,[1]Hoja1!$E:$S,7,FALSE)</f>
        <v>ALCALDE DISTRITAL</v>
      </c>
      <c r="N2272" s="6"/>
      <c r="O2272" s="6" t="s">
        <v>4086</v>
      </c>
      <c r="P2272" s="6" t="s">
        <v>918</v>
      </c>
      <c r="Q2272" s="6" t="s">
        <v>8994</v>
      </c>
      <c r="R2272" s="6" t="s">
        <v>34</v>
      </c>
      <c r="S2272" s="7" t="s">
        <v>35</v>
      </c>
      <c r="T2272" s="7" t="s">
        <v>35</v>
      </c>
      <c r="U2272" s="7">
        <v>63</v>
      </c>
      <c r="V2272" s="6" t="s">
        <v>8810</v>
      </c>
      <c r="W2272" s="6" t="s">
        <v>8827</v>
      </c>
      <c r="X2272" s="6" t="s">
        <v>8828</v>
      </c>
      <c r="Y2272" s="8" t="s">
        <v>38</v>
      </c>
      <c r="Z2272" s="6" t="s">
        <v>8995</v>
      </c>
      <c r="AA2272" s="8">
        <v>2191</v>
      </c>
      <c r="AB2272" s="8" t="s">
        <v>8996</v>
      </c>
      <c r="AC2272" s="8">
        <v>2015</v>
      </c>
      <c r="AD2272" s="8">
        <v>2018</v>
      </c>
      <c r="AE2272" s="8">
        <v>10</v>
      </c>
      <c r="AF2272" s="8" t="s">
        <v>134</v>
      </c>
    </row>
    <row r="2273" spans="1:32" x14ac:dyDescent="0.25">
      <c r="A2273" s="6" t="s">
        <v>8809</v>
      </c>
      <c r="B2273" s="6" t="s">
        <v>8810</v>
      </c>
      <c r="C2273" s="6" t="s">
        <v>793</v>
      </c>
      <c r="D2273" s="7">
        <v>2</v>
      </c>
      <c r="E2273" s="8" t="s">
        <v>8997</v>
      </c>
      <c r="F2273" s="8">
        <v>0</v>
      </c>
      <c r="G2273" s="8">
        <v>0</v>
      </c>
      <c r="H2273" s="8">
        <f>VLOOKUP(E2273,[1]Hoja1!$E:$F,2,FALSE)</f>
        <v>0</v>
      </c>
      <c r="I2273" s="8">
        <f>VLOOKUP(E2273,[1]Hoja1!$E:$S,3,FALSE)</f>
        <v>0</v>
      </c>
      <c r="J2273" s="8">
        <f>VLOOKUP(E2273,[1]Hoja1!$E:$S,4,FALSE)</f>
        <v>0</v>
      </c>
      <c r="K2273" s="8">
        <f>VLOOKUP(E2273,[1]Hoja1!$E:$S,5,FALSE)</f>
        <v>0</v>
      </c>
      <c r="L2273" s="8">
        <f>VLOOKUP(E2273,[1]Hoja1!$E:$S,6,FALSE)</f>
        <v>0</v>
      </c>
      <c r="M2273" s="8">
        <f>VLOOKUP(E2273,[1]Hoja1!$E:$S,7,FALSE)</f>
        <v>0</v>
      </c>
      <c r="N2273" s="6"/>
      <c r="O2273" s="6" t="s">
        <v>8998</v>
      </c>
      <c r="P2273" s="6" t="s">
        <v>38</v>
      </c>
      <c r="Q2273" s="6" t="s">
        <v>8999</v>
      </c>
      <c r="R2273" s="6" t="s">
        <v>34</v>
      </c>
      <c r="S2273" s="7" t="s">
        <v>35</v>
      </c>
      <c r="T2273" s="7" t="s">
        <v>35</v>
      </c>
      <c r="U2273" s="7">
        <v>55</v>
      </c>
      <c r="V2273" s="6" t="s">
        <v>8810</v>
      </c>
      <c r="W2273" s="6" t="s">
        <v>8814</v>
      </c>
      <c r="X2273" s="6" t="s">
        <v>8810</v>
      </c>
      <c r="Y2273" s="8" t="s">
        <v>38</v>
      </c>
      <c r="Z2273" s="6" t="s">
        <v>9000</v>
      </c>
      <c r="AA2273" s="8">
        <v>0</v>
      </c>
      <c r="AB2273" s="8">
        <v>0</v>
      </c>
      <c r="AC2273" s="8">
        <v>0</v>
      </c>
      <c r="AD2273" s="8">
        <v>0</v>
      </c>
      <c r="AE2273" s="8">
        <v>0</v>
      </c>
      <c r="AF2273" s="8">
        <v>0</v>
      </c>
    </row>
    <row r="2274" spans="1:32" x14ac:dyDescent="0.25">
      <c r="A2274" s="6" t="s">
        <v>8809</v>
      </c>
      <c r="B2274" s="6" t="s">
        <v>8810</v>
      </c>
      <c r="C2274" s="6" t="s">
        <v>793</v>
      </c>
      <c r="D2274" s="7">
        <v>3</v>
      </c>
      <c r="E2274" s="8" t="s">
        <v>9001</v>
      </c>
      <c r="F2274" s="8" t="s">
        <v>30</v>
      </c>
      <c r="G2274" s="8">
        <v>2301</v>
      </c>
      <c r="H2274" s="8">
        <f>VLOOKUP(E2274,[1]Hoja1!$E:$F,2,FALSE)</f>
        <v>0</v>
      </c>
      <c r="I2274" s="8">
        <f>VLOOKUP(E2274,[1]Hoja1!$E:$S,3,FALSE)</f>
        <v>0</v>
      </c>
      <c r="J2274" s="8">
        <f>VLOOKUP(E2274,[1]Hoja1!$E:$S,4,FALSE)</f>
        <v>0</v>
      </c>
      <c r="K2274" s="8">
        <f>VLOOKUP(E2274,[1]Hoja1!$E:$S,5,FALSE)</f>
        <v>0</v>
      </c>
      <c r="L2274" s="8">
        <f>VLOOKUP(E2274,[1]Hoja1!$E:$S,6,FALSE)</f>
        <v>0</v>
      </c>
      <c r="M2274" s="8">
        <f>VLOOKUP(E2274,[1]Hoja1!$E:$S,7,FALSE)</f>
        <v>0</v>
      </c>
      <c r="N2274" s="6"/>
      <c r="O2274" s="6" t="s">
        <v>31</v>
      </c>
      <c r="P2274" s="6" t="s">
        <v>379</v>
      </c>
      <c r="Q2274" s="6" t="s">
        <v>9002</v>
      </c>
      <c r="R2274" s="6" t="s">
        <v>54</v>
      </c>
      <c r="S2274" s="7" t="s">
        <v>35</v>
      </c>
      <c r="T2274" s="7" t="s">
        <v>35</v>
      </c>
      <c r="U2274" s="7">
        <v>43</v>
      </c>
      <c r="V2274" s="6" t="s">
        <v>8810</v>
      </c>
      <c r="W2274" s="6" t="s">
        <v>8814</v>
      </c>
      <c r="X2274" s="6" t="s">
        <v>8971</v>
      </c>
      <c r="Y2274" s="8" t="s">
        <v>38</v>
      </c>
      <c r="Z2274" s="6" t="s">
        <v>9003</v>
      </c>
      <c r="AA2274" s="8">
        <v>0</v>
      </c>
      <c r="AB2274" s="8">
        <v>0</v>
      </c>
      <c r="AC2274" s="8">
        <v>0</v>
      </c>
      <c r="AD2274" s="8">
        <v>0</v>
      </c>
      <c r="AE2274" s="8">
        <v>0</v>
      </c>
      <c r="AF2274" s="8">
        <v>0</v>
      </c>
    </row>
    <row r="2275" spans="1:32" x14ac:dyDescent="0.25">
      <c r="A2275" s="6" t="s">
        <v>9004</v>
      </c>
      <c r="B2275" s="6" t="s">
        <v>9005</v>
      </c>
      <c r="C2275" s="6" t="s">
        <v>28</v>
      </c>
      <c r="D2275" s="7">
        <v>1</v>
      </c>
      <c r="E2275" s="8" t="s">
        <v>9006</v>
      </c>
      <c r="F2275" s="8">
        <v>0</v>
      </c>
      <c r="G2275" s="8">
        <v>0</v>
      </c>
      <c r="H2275" s="8">
        <f>VLOOKUP(E2275,[1]Hoja1!$E:$F,2,FALSE)</f>
        <v>0</v>
      </c>
      <c r="I2275" s="8">
        <f>VLOOKUP(E2275,[1]Hoja1!$E:$S,3,FALSE)</f>
        <v>0</v>
      </c>
      <c r="J2275" s="8">
        <f>VLOOKUP(E2275,[1]Hoja1!$E:$S,4,FALSE)</f>
        <v>0</v>
      </c>
      <c r="K2275" s="8">
        <f>VLOOKUP(E2275,[1]Hoja1!$E:$S,5,FALSE)</f>
        <v>0</v>
      </c>
      <c r="L2275" s="8">
        <f>VLOOKUP(E2275,[1]Hoja1!$E:$S,6,FALSE)</f>
        <v>0</v>
      </c>
      <c r="M2275" s="8">
        <f>VLOOKUP(E2275,[1]Hoja1!$E:$S,7,FALSE)</f>
        <v>0</v>
      </c>
      <c r="N2275" s="6"/>
      <c r="O2275" s="6" t="s">
        <v>7834</v>
      </c>
      <c r="P2275" s="6" t="s">
        <v>946</v>
      </c>
      <c r="Q2275" s="6" t="s">
        <v>9007</v>
      </c>
      <c r="R2275" s="6" t="s">
        <v>34</v>
      </c>
      <c r="S2275" s="7" t="s">
        <v>35</v>
      </c>
      <c r="T2275" s="7" t="s">
        <v>35</v>
      </c>
      <c r="U2275" s="7">
        <v>42</v>
      </c>
      <c r="V2275" s="6" t="s">
        <v>9005</v>
      </c>
      <c r="W2275" s="6" t="s">
        <v>9005</v>
      </c>
      <c r="X2275" s="6" t="s">
        <v>9008</v>
      </c>
      <c r="Y2275" s="8" t="s">
        <v>38</v>
      </c>
      <c r="Z2275" s="6" t="s">
        <v>9009</v>
      </c>
      <c r="AA2275" s="8">
        <v>0</v>
      </c>
      <c r="AB2275" s="8">
        <v>0</v>
      </c>
      <c r="AC2275" s="8">
        <v>0</v>
      </c>
      <c r="AD2275" s="8">
        <v>0</v>
      </c>
      <c r="AE2275" s="8">
        <v>0</v>
      </c>
      <c r="AF2275" s="8">
        <v>0</v>
      </c>
    </row>
    <row r="2276" spans="1:32" x14ac:dyDescent="0.25">
      <c r="A2276" s="6" t="s">
        <v>9004</v>
      </c>
      <c r="B2276" s="6" t="s">
        <v>9005</v>
      </c>
      <c r="C2276" s="6" t="s">
        <v>28</v>
      </c>
      <c r="D2276" s="7">
        <v>2</v>
      </c>
      <c r="E2276" s="8" t="s">
        <v>9010</v>
      </c>
      <c r="F2276" s="8" t="s">
        <v>30</v>
      </c>
      <c r="G2276" s="8">
        <v>4</v>
      </c>
      <c r="H2276" s="8">
        <f>VLOOKUP(E2276,[1]Hoja1!$E:$F,2,FALSE)</f>
        <v>0</v>
      </c>
      <c r="I2276" s="8">
        <f>VLOOKUP(E2276,[1]Hoja1!$E:$S,3,FALSE)</f>
        <v>0</v>
      </c>
      <c r="J2276" s="8">
        <f>VLOOKUP(E2276,[1]Hoja1!$E:$S,4,FALSE)</f>
        <v>0</v>
      </c>
      <c r="K2276" s="8">
        <f>VLOOKUP(E2276,[1]Hoja1!$E:$S,5,FALSE)</f>
        <v>0</v>
      </c>
      <c r="L2276" s="8">
        <f>VLOOKUP(E2276,[1]Hoja1!$E:$S,6,FALSE)</f>
        <v>0</v>
      </c>
      <c r="M2276" s="8">
        <f>VLOOKUP(E2276,[1]Hoja1!$E:$S,7,FALSE)</f>
        <v>0</v>
      </c>
      <c r="N2276" s="6"/>
      <c r="O2276" s="6" t="s">
        <v>347</v>
      </c>
      <c r="P2276" s="6" t="s">
        <v>2168</v>
      </c>
      <c r="Q2276" s="6" t="s">
        <v>9011</v>
      </c>
      <c r="R2276" s="6" t="s">
        <v>54</v>
      </c>
      <c r="S2276" s="7" t="s">
        <v>35</v>
      </c>
      <c r="T2276" s="7" t="s">
        <v>35</v>
      </c>
      <c r="U2276" s="7">
        <v>66</v>
      </c>
      <c r="V2276" s="6" t="s">
        <v>9005</v>
      </c>
      <c r="W2276" s="6" t="s">
        <v>9012</v>
      </c>
      <c r="X2276" s="6" t="s">
        <v>9013</v>
      </c>
      <c r="Y2276" s="8" t="s">
        <v>38</v>
      </c>
      <c r="Z2276" s="6" t="s">
        <v>9014</v>
      </c>
      <c r="AA2276" s="8">
        <v>0</v>
      </c>
      <c r="AB2276" s="8">
        <v>0</v>
      </c>
      <c r="AC2276" s="8">
        <v>0</v>
      </c>
      <c r="AD2276" s="8">
        <v>0</v>
      </c>
      <c r="AE2276" s="8">
        <v>0</v>
      </c>
      <c r="AF2276" s="8">
        <v>0</v>
      </c>
    </row>
    <row r="2277" spans="1:32" x14ac:dyDescent="0.25">
      <c r="A2277" s="6" t="s">
        <v>9004</v>
      </c>
      <c r="B2277" s="6" t="s">
        <v>9005</v>
      </c>
      <c r="C2277" s="6" t="s">
        <v>28</v>
      </c>
      <c r="D2277" s="7">
        <v>3</v>
      </c>
      <c r="E2277" s="8" t="s">
        <v>9015</v>
      </c>
      <c r="F2277" s="8">
        <v>0</v>
      </c>
      <c r="G2277" s="8">
        <v>0</v>
      </c>
      <c r="H2277" s="8">
        <f>VLOOKUP(E2277,[1]Hoja1!$E:$F,2,FALSE)</f>
        <v>0</v>
      </c>
      <c r="I2277" s="8">
        <f>VLOOKUP(E2277,[1]Hoja1!$E:$S,3,FALSE)</f>
        <v>0</v>
      </c>
      <c r="J2277" s="8">
        <f>VLOOKUP(E2277,[1]Hoja1!$E:$S,4,FALSE)</f>
        <v>0</v>
      </c>
      <c r="K2277" s="8">
        <f>VLOOKUP(E2277,[1]Hoja1!$E:$S,5,FALSE)</f>
        <v>0</v>
      </c>
      <c r="L2277" s="8">
        <f>VLOOKUP(E2277,[1]Hoja1!$E:$S,6,FALSE)</f>
        <v>0</v>
      </c>
      <c r="M2277" s="8">
        <f>VLOOKUP(E2277,[1]Hoja1!$E:$S,7,FALSE)</f>
        <v>0</v>
      </c>
      <c r="N2277" s="6"/>
      <c r="O2277" s="6" t="s">
        <v>392</v>
      </c>
      <c r="P2277" s="6" t="s">
        <v>622</v>
      </c>
      <c r="Q2277" s="6" t="s">
        <v>1501</v>
      </c>
      <c r="R2277" s="6" t="s">
        <v>34</v>
      </c>
      <c r="S2277" s="7" t="s">
        <v>35</v>
      </c>
      <c r="T2277" s="7" t="s">
        <v>35</v>
      </c>
      <c r="U2277" s="7">
        <v>48</v>
      </c>
      <c r="V2277" s="6" t="s">
        <v>9005</v>
      </c>
      <c r="W2277" s="6" t="s">
        <v>9005</v>
      </c>
      <c r="X2277" s="6" t="s">
        <v>9008</v>
      </c>
      <c r="Y2277" s="8" t="s">
        <v>38</v>
      </c>
      <c r="Z2277" s="6" t="s">
        <v>9016</v>
      </c>
      <c r="AA2277" s="8">
        <v>0</v>
      </c>
      <c r="AB2277" s="8">
        <v>0</v>
      </c>
      <c r="AC2277" s="8">
        <v>0</v>
      </c>
      <c r="AD2277" s="8">
        <v>0</v>
      </c>
      <c r="AE2277" s="8">
        <v>0</v>
      </c>
      <c r="AF2277" s="8">
        <v>0</v>
      </c>
    </row>
    <row r="2278" spans="1:32" x14ac:dyDescent="0.25">
      <c r="A2278" s="6" t="s">
        <v>9004</v>
      </c>
      <c r="B2278" s="6" t="s">
        <v>9005</v>
      </c>
      <c r="C2278" s="6" t="s">
        <v>56</v>
      </c>
      <c r="D2278" s="7">
        <v>1</v>
      </c>
      <c r="E2278" s="8" t="s">
        <v>9017</v>
      </c>
      <c r="F2278" s="8">
        <v>0</v>
      </c>
      <c r="G2278" s="8">
        <v>0</v>
      </c>
      <c r="H2278" s="8">
        <f>VLOOKUP(E2278,[1]Hoja1!$E:$F,2,FALSE)</f>
        <v>2660</v>
      </c>
      <c r="I2278" s="8" t="str">
        <f>VLOOKUP(E2278,[1]Hoja1!$E:$S,3,FALSE)</f>
        <v>ALIANZA ELECTORAL ALIANZA PARA EL PROGRESO DEL PERU</v>
      </c>
      <c r="J2278" s="8">
        <f>VLOOKUP(E2278,[1]Hoja1!$E:$S,4,FALSE)</f>
        <v>2019</v>
      </c>
      <c r="K2278" s="8" t="str">
        <f>VLOOKUP(E2278,[1]Hoja1!$E:$S,5,FALSE)</f>
        <v>HASTA LA ACTUALIDAD</v>
      </c>
      <c r="L2278" s="8">
        <f>VLOOKUP(E2278,[1]Hoja1!$E:$S,6,FALSE)</f>
        <v>9</v>
      </c>
      <c r="M2278" s="8" t="str">
        <f>VLOOKUP(E2278,[1]Hoja1!$E:$S,7,FALSE)</f>
        <v>REGIDOR PROVINCIAL</v>
      </c>
      <c r="N2278" s="6"/>
      <c r="O2278" s="6" t="s">
        <v>6082</v>
      </c>
      <c r="P2278" s="6" t="s">
        <v>773</v>
      </c>
      <c r="Q2278" s="6" t="s">
        <v>9018</v>
      </c>
      <c r="R2278" s="6" t="s">
        <v>54</v>
      </c>
      <c r="S2278" s="7" t="s">
        <v>35</v>
      </c>
      <c r="T2278" s="7" t="s">
        <v>35</v>
      </c>
      <c r="U2278" s="7">
        <v>44</v>
      </c>
      <c r="V2278" s="6" t="s">
        <v>9005</v>
      </c>
      <c r="W2278" s="6" t="s">
        <v>9005</v>
      </c>
      <c r="X2278" s="6" t="s">
        <v>2948</v>
      </c>
      <c r="Y2278" s="8" t="s">
        <v>38</v>
      </c>
      <c r="Z2278" s="6" t="s">
        <v>9019</v>
      </c>
      <c r="AA2278" s="8">
        <v>2660</v>
      </c>
      <c r="AB2278" s="8" t="s">
        <v>9020</v>
      </c>
      <c r="AC2278" s="8">
        <v>2019</v>
      </c>
      <c r="AD2278" s="8" t="s">
        <v>218</v>
      </c>
      <c r="AE2278" s="8">
        <v>9</v>
      </c>
      <c r="AF2278" s="8" t="s">
        <v>49</v>
      </c>
    </row>
    <row r="2279" spans="1:32" x14ac:dyDescent="0.25">
      <c r="A2279" s="6" t="s">
        <v>9004</v>
      </c>
      <c r="B2279" s="6" t="s">
        <v>9005</v>
      </c>
      <c r="C2279" s="6" t="s">
        <v>56</v>
      </c>
      <c r="D2279" s="7">
        <v>2</v>
      </c>
      <c r="E2279" s="8" t="s">
        <v>9021</v>
      </c>
      <c r="F2279" s="8">
        <v>0</v>
      </c>
      <c r="G2279" s="8">
        <v>0</v>
      </c>
      <c r="H2279" s="8">
        <f>VLOOKUP(E2279,[1]Hoja1!$E:$F,2,FALSE)</f>
        <v>0</v>
      </c>
      <c r="I2279" s="8">
        <f>VLOOKUP(E2279,[1]Hoja1!$E:$S,3,FALSE)</f>
        <v>0</v>
      </c>
      <c r="J2279" s="8">
        <f>VLOOKUP(E2279,[1]Hoja1!$E:$S,4,FALSE)</f>
        <v>0</v>
      </c>
      <c r="K2279" s="8">
        <f>VLOOKUP(E2279,[1]Hoja1!$E:$S,5,FALSE)</f>
        <v>0</v>
      </c>
      <c r="L2279" s="8">
        <f>VLOOKUP(E2279,[1]Hoja1!$E:$S,6,FALSE)</f>
        <v>0</v>
      </c>
      <c r="M2279" s="8">
        <f>VLOOKUP(E2279,[1]Hoja1!$E:$S,7,FALSE)</f>
        <v>0</v>
      </c>
      <c r="N2279" s="6"/>
      <c r="O2279" s="6" t="s">
        <v>9022</v>
      </c>
      <c r="P2279" s="6" t="s">
        <v>9023</v>
      </c>
      <c r="Q2279" s="6" t="s">
        <v>1111</v>
      </c>
      <c r="R2279" s="6" t="s">
        <v>34</v>
      </c>
      <c r="S2279" s="7" t="s">
        <v>35</v>
      </c>
      <c r="T2279" s="7" t="s">
        <v>35</v>
      </c>
      <c r="U2279" s="7">
        <v>47</v>
      </c>
      <c r="V2279" s="6" t="s">
        <v>9005</v>
      </c>
      <c r="W2279" s="6" t="s">
        <v>9012</v>
      </c>
      <c r="X2279" s="6" t="s">
        <v>9024</v>
      </c>
      <c r="Y2279" s="8" t="s">
        <v>38</v>
      </c>
      <c r="Z2279" s="6" t="s">
        <v>9025</v>
      </c>
      <c r="AA2279" s="8">
        <v>0</v>
      </c>
      <c r="AB2279" s="8">
        <v>0</v>
      </c>
      <c r="AC2279" s="8">
        <v>0</v>
      </c>
      <c r="AD2279" s="8">
        <v>0</v>
      </c>
      <c r="AE2279" s="8">
        <v>0</v>
      </c>
      <c r="AF2279" s="8">
        <v>0</v>
      </c>
    </row>
    <row r="2280" spans="1:32" x14ac:dyDescent="0.25">
      <c r="A2280" s="6" t="s">
        <v>9004</v>
      </c>
      <c r="B2280" s="6" t="s">
        <v>9005</v>
      </c>
      <c r="C2280" s="6" t="s">
        <v>56</v>
      </c>
      <c r="D2280" s="7">
        <v>3</v>
      </c>
      <c r="E2280" s="8" t="s">
        <v>9026</v>
      </c>
      <c r="F2280" s="8">
        <v>0</v>
      </c>
      <c r="G2280" s="8">
        <v>0</v>
      </c>
      <c r="H2280" s="8">
        <f>VLOOKUP(E2280,[1]Hoja1!$E:$F,2,FALSE)</f>
        <v>0</v>
      </c>
      <c r="I2280" s="8">
        <f>VLOOKUP(E2280,[1]Hoja1!$E:$S,3,FALSE)</f>
        <v>0</v>
      </c>
      <c r="J2280" s="8">
        <f>VLOOKUP(E2280,[1]Hoja1!$E:$S,4,FALSE)</f>
        <v>0</v>
      </c>
      <c r="K2280" s="8">
        <f>VLOOKUP(E2280,[1]Hoja1!$E:$S,5,FALSE)</f>
        <v>0</v>
      </c>
      <c r="L2280" s="8">
        <f>VLOOKUP(E2280,[1]Hoja1!$E:$S,6,FALSE)</f>
        <v>0</v>
      </c>
      <c r="M2280" s="8">
        <f>VLOOKUP(E2280,[1]Hoja1!$E:$S,7,FALSE)</f>
        <v>0</v>
      </c>
      <c r="N2280" s="6"/>
      <c r="O2280" s="6" t="s">
        <v>5682</v>
      </c>
      <c r="P2280" s="6" t="s">
        <v>4091</v>
      </c>
      <c r="Q2280" s="6" t="s">
        <v>9027</v>
      </c>
      <c r="R2280" s="6" t="s">
        <v>54</v>
      </c>
      <c r="S2280" s="7" t="s">
        <v>35</v>
      </c>
      <c r="T2280" s="7" t="s">
        <v>30</v>
      </c>
      <c r="U2280" s="7">
        <v>25</v>
      </c>
      <c r="V2280" s="6" t="s">
        <v>9005</v>
      </c>
      <c r="W2280" s="6" t="s">
        <v>9005</v>
      </c>
      <c r="X2280" s="6" t="s">
        <v>9008</v>
      </c>
      <c r="Y2280" s="8" t="s">
        <v>38</v>
      </c>
      <c r="Z2280" s="6" t="s">
        <v>9028</v>
      </c>
      <c r="AA2280" s="8">
        <v>0</v>
      </c>
      <c r="AB2280" s="8">
        <v>0</v>
      </c>
      <c r="AC2280" s="8">
        <v>0</v>
      </c>
      <c r="AD2280" s="8">
        <v>0</v>
      </c>
      <c r="AE2280" s="8">
        <v>0</v>
      </c>
      <c r="AF2280" s="8">
        <v>0</v>
      </c>
    </row>
    <row r="2281" spans="1:32" x14ac:dyDescent="0.25">
      <c r="A2281" s="6" t="s">
        <v>9004</v>
      </c>
      <c r="B2281" s="6" t="s">
        <v>9005</v>
      </c>
      <c r="C2281" s="6" t="s">
        <v>75</v>
      </c>
      <c r="D2281" s="7">
        <v>1</v>
      </c>
      <c r="E2281" s="8" t="s">
        <v>9029</v>
      </c>
      <c r="F2281" s="8">
        <v>0</v>
      </c>
      <c r="G2281" s="8">
        <v>0</v>
      </c>
      <c r="H2281" s="8">
        <f>VLOOKUP(E2281,[1]Hoja1!$E:$F,2,FALSE)</f>
        <v>2625</v>
      </c>
      <c r="I2281" s="8" t="str">
        <f>VLOOKUP(E2281,[1]Hoja1!$E:$S,3,FALSE)</f>
        <v>ALIANZA ELECTORAL FUERZA POPULAR</v>
      </c>
      <c r="J2281" s="8">
        <f>VLOOKUP(E2281,[1]Hoja1!$E:$S,4,FALSE)</f>
        <v>2011</v>
      </c>
      <c r="K2281" s="8">
        <f>VLOOKUP(E2281,[1]Hoja1!$E:$S,5,FALSE)</f>
        <v>2014</v>
      </c>
      <c r="L2281" s="8">
        <f>VLOOKUP(E2281,[1]Hoja1!$E:$S,6,FALSE)</f>
        <v>9</v>
      </c>
      <c r="M2281" s="8" t="str">
        <f>VLOOKUP(E2281,[1]Hoja1!$E:$S,7,FALSE)</f>
        <v>REGIDOR PROVINCIAL</v>
      </c>
      <c r="N2281" s="6"/>
      <c r="O2281" s="6" t="s">
        <v>143</v>
      </c>
      <c r="P2281" s="6" t="s">
        <v>9030</v>
      </c>
      <c r="Q2281" s="6" t="s">
        <v>1231</v>
      </c>
      <c r="R2281" s="6" t="s">
        <v>34</v>
      </c>
      <c r="S2281" s="7" t="s">
        <v>35</v>
      </c>
      <c r="T2281" s="7" t="s">
        <v>35</v>
      </c>
      <c r="U2281" s="7">
        <v>46</v>
      </c>
      <c r="V2281" s="6" t="s">
        <v>9005</v>
      </c>
      <c r="W2281" s="6" t="s">
        <v>9012</v>
      </c>
      <c r="X2281" s="6" t="s">
        <v>9024</v>
      </c>
      <c r="Y2281" s="8" t="s">
        <v>38</v>
      </c>
      <c r="Z2281" s="6" t="s">
        <v>9031</v>
      </c>
      <c r="AA2281" s="8">
        <v>2625</v>
      </c>
      <c r="AB2281" s="8" t="s">
        <v>217</v>
      </c>
      <c r="AC2281" s="8">
        <v>2011</v>
      </c>
      <c r="AD2281" s="8">
        <v>2014</v>
      </c>
      <c r="AE2281" s="8">
        <v>9</v>
      </c>
      <c r="AF2281" s="8" t="s">
        <v>49</v>
      </c>
    </row>
    <row r="2282" spans="1:32" x14ac:dyDescent="0.25">
      <c r="A2282" s="6" t="s">
        <v>9004</v>
      </c>
      <c r="B2282" s="6" t="s">
        <v>9005</v>
      </c>
      <c r="C2282" s="6" t="s">
        <v>75</v>
      </c>
      <c r="D2282" s="7">
        <v>2</v>
      </c>
      <c r="E2282" s="8" t="s">
        <v>9032</v>
      </c>
      <c r="F2282" s="8">
        <v>0</v>
      </c>
      <c r="G2282" s="8">
        <v>0</v>
      </c>
      <c r="H2282" s="8">
        <f>VLOOKUP(E2282,[1]Hoja1!$E:$F,2,FALSE)</f>
        <v>0</v>
      </c>
      <c r="I2282" s="8">
        <f>VLOOKUP(E2282,[1]Hoja1!$E:$S,3,FALSE)</f>
        <v>0</v>
      </c>
      <c r="J2282" s="8">
        <f>VLOOKUP(E2282,[1]Hoja1!$E:$S,4,FALSE)</f>
        <v>0</v>
      </c>
      <c r="K2282" s="8">
        <f>VLOOKUP(E2282,[1]Hoja1!$E:$S,5,FALSE)</f>
        <v>0</v>
      </c>
      <c r="L2282" s="8">
        <f>VLOOKUP(E2282,[1]Hoja1!$E:$S,6,FALSE)</f>
        <v>0</v>
      </c>
      <c r="M2282" s="8">
        <f>VLOOKUP(E2282,[1]Hoja1!$E:$S,7,FALSE)</f>
        <v>0</v>
      </c>
      <c r="N2282" s="6"/>
      <c r="O2282" s="6" t="s">
        <v>9033</v>
      </c>
      <c r="P2282" s="6" t="s">
        <v>896</v>
      </c>
      <c r="Q2282" s="6" t="s">
        <v>9034</v>
      </c>
      <c r="R2282" s="6" t="s">
        <v>54</v>
      </c>
      <c r="S2282" s="7" t="s">
        <v>35</v>
      </c>
      <c r="T2282" s="7" t="s">
        <v>35</v>
      </c>
      <c r="U2282" s="7">
        <v>37</v>
      </c>
      <c r="V2282" s="6" t="s">
        <v>9005</v>
      </c>
      <c r="W2282" s="6" t="s">
        <v>9012</v>
      </c>
      <c r="X2282" s="6" t="s">
        <v>9013</v>
      </c>
      <c r="Y2282" s="8" t="s">
        <v>38</v>
      </c>
      <c r="Z2282" s="6" t="s">
        <v>9035</v>
      </c>
      <c r="AA2282" s="8">
        <v>0</v>
      </c>
      <c r="AB2282" s="8">
        <v>0</v>
      </c>
      <c r="AC2282" s="8">
        <v>0</v>
      </c>
      <c r="AD2282" s="8">
        <v>0</v>
      </c>
      <c r="AE2282" s="8">
        <v>0</v>
      </c>
      <c r="AF2282" s="8">
        <v>0</v>
      </c>
    </row>
    <row r="2283" spans="1:32" x14ac:dyDescent="0.25">
      <c r="A2283" s="6" t="s">
        <v>9004</v>
      </c>
      <c r="B2283" s="6" t="s">
        <v>9005</v>
      </c>
      <c r="C2283" s="6" t="s">
        <v>75</v>
      </c>
      <c r="D2283" s="7">
        <v>3</v>
      </c>
      <c r="E2283" s="8" t="s">
        <v>9036</v>
      </c>
      <c r="F2283" s="8">
        <v>0</v>
      </c>
      <c r="G2283" s="8">
        <v>0</v>
      </c>
      <c r="H2283" s="8">
        <f>VLOOKUP(E2283,[1]Hoja1!$E:$F,2,FALSE)</f>
        <v>0</v>
      </c>
      <c r="I2283" s="8">
        <f>VLOOKUP(E2283,[1]Hoja1!$E:$S,3,FALSE)</f>
        <v>0</v>
      </c>
      <c r="J2283" s="8">
        <f>VLOOKUP(E2283,[1]Hoja1!$E:$S,4,FALSE)</f>
        <v>0</v>
      </c>
      <c r="K2283" s="8">
        <f>VLOOKUP(E2283,[1]Hoja1!$E:$S,5,FALSE)</f>
        <v>0</v>
      </c>
      <c r="L2283" s="8">
        <f>VLOOKUP(E2283,[1]Hoja1!$E:$S,6,FALSE)</f>
        <v>0</v>
      </c>
      <c r="M2283" s="8">
        <f>VLOOKUP(E2283,[1]Hoja1!$E:$S,7,FALSE)</f>
        <v>0</v>
      </c>
      <c r="N2283" s="6"/>
      <c r="O2283" s="6" t="s">
        <v>9037</v>
      </c>
      <c r="P2283" s="6" t="s">
        <v>9038</v>
      </c>
      <c r="Q2283" s="6" t="s">
        <v>9039</v>
      </c>
      <c r="R2283" s="6" t="s">
        <v>54</v>
      </c>
      <c r="S2283" s="7" t="s">
        <v>35</v>
      </c>
      <c r="T2283" s="7" t="s">
        <v>30</v>
      </c>
      <c r="U2283" s="7">
        <v>25</v>
      </c>
      <c r="V2283" s="6" t="s">
        <v>9005</v>
      </c>
      <c r="W2283" s="6" t="s">
        <v>9012</v>
      </c>
      <c r="X2283" s="6" t="s">
        <v>9024</v>
      </c>
      <c r="Y2283" s="8" t="s">
        <v>38</v>
      </c>
      <c r="Z2283" s="6" t="s">
        <v>9040</v>
      </c>
      <c r="AA2283" s="8">
        <v>0</v>
      </c>
      <c r="AB2283" s="8">
        <v>0</v>
      </c>
      <c r="AC2283" s="8">
        <v>0</v>
      </c>
      <c r="AD2283" s="8">
        <v>0</v>
      </c>
      <c r="AE2283" s="8">
        <v>0</v>
      </c>
      <c r="AF2283" s="8">
        <v>0</v>
      </c>
    </row>
    <row r="2284" spans="1:32" x14ac:dyDescent="0.25">
      <c r="A2284" s="6" t="s">
        <v>9004</v>
      </c>
      <c r="B2284" s="6" t="s">
        <v>9005</v>
      </c>
      <c r="C2284" s="6" t="s">
        <v>96</v>
      </c>
      <c r="D2284" s="7">
        <v>1</v>
      </c>
      <c r="E2284" s="8" t="s">
        <v>9041</v>
      </c>
      <c r="F2284" s="8" t="s">
        <v>30</v>
      </c>
      <c r="G2284" s="8">
        <v>983</v>
      </c>
      <c r="H2284" s="8">
        <f>VLOOKUP(E2284,[1]Hoja1!$E:$F,2,FALSE)</f>
        <v>0</v>
      </c>
      <c r="I2284" s="8">
        <f>VLOOKUP(E2284,[1]Hoja1!$E:$S,3,FALSE)</f>
        <v>0</v>
      </c>
      <c r="J2284" s="8">
        <f>VLOOKUP(E2284,[1]Hoja1!$E:$S,4,FALSE)</f>
        <v>0</v>
      </c>
      <c r="K2284" s="8">
        <f>VLOOKUP(E2284,[1]Hoja1!$E:$S,5,FALSE)</f>
        <v>0</v>
      </c>
      <c r="L2284" s="8">
        <f>VLOOKUP(E2284,[1]Hoja1!$E:$S,6,FALSE)</f>
        <v>0</v>
      </c>
      <c r="M2284" s="8">
        <f>VLOOKUP(E2284,[1]Hoja1!$E:$S,7,FALSE)</f>
        <v>0</v>
      </c>
      <c r="N2284" s="6"/>
      <c r="O2284" s="6" t="s">
        <v>9042</v>
      </c>
      <c r="P2284" s="6" t="s">
        <v>462</v>
      </c>
      <c r="Q2284" s="6" t="s">
        <v>9043</v>
      </c>
      <c r="R2284" s="6" t="s">
        <v>34</v>
      </c>
      <c r="S2284" s="7" t="s">
        <v>35</v>
      </c>
      <c r="T2284" s="7" t="s">
        <v>35</v>
      </c>
      <c r="U2284" s="7">
        <v>53</v>
      </c>
      <c r="V2284" s="6" t="s">
        <v>9005</v>
      </c>
      <c r="W2284" s="6" t="s">
        <v>9005</v>
      </c>
      <c r="X2284" s="6" t="s">
        <v>9044</v>
      </c>
      <c r="Y2284" s="8" t="s">
        <v>38</v>
      </c>
      <c r="Z2284" s="6" t="s">
        <v>9045</v>
      </c>
      <c r="AA2284" s="8">
        <v>0</v>
      </c>
      <c r="AB2284" s="8">
        <v>0</v>
      </c>
      <c r="AC2284" s="8">
        <v>0</v>
      </c>
      <c r="AD2284" s="8">
        <v>0</v>
      </c>
      <c r="AE2284" s="8">
        <v>0</v>
      </c>
      <c r="AF2284" s="8">
        <v>0</v>
      </c>
    </row>
    <row r="2285" spans="1:32" x14ac:dyDescent="0.25">
      <c r="A2285" s="6" t="s">
        <v>9004</v>
      </c>
      <c r="B2285" s="6" t="s">
        <v>9005</v>
      </c>
      <c r="C2285" s="6" t="s">
        <v>96</v>
      </c>
      <c r="D2285" s="7">
        <v>2</v>
      </c>
      <c r="E2285" s="8" t="s">
        <v>9046</v>
      </c>
      <c r="F2285" s="8">
        <v>0</v>
      </c>
      <c r="G2285" s="8">
        <v>0</v>
      </c>
      <c r="H2285" s="8">
        <f>VLOOKUP(E2285,[1]Hoja1!$E:$F,2,FALSE)</f>
        <v>0</v>
      </c>
      <c r="I2285" s="8">
        <f>VLOOKUP(E2285,[1]Hoja1!$E:$S,3,FALSE)</f>
        <v>0</v>
      </c>
      <c r="J2285" s="8">
        <f>VLOOKUP(E2285,[1]Hoja1!$E:$S,4,FALSE)</f>
        <v>0</v>
      </c>
      <c r="K2285" s="8">
        <f>VLOOKUP(E2285,[1]Hoja1!$E:$S,5,FALSE)</f>
        <v>0</v>
      </c>
      <c r="L2285" s="8">
        <f>VLOOKUP(E2285,[1]Hoja1!$E:$S,6,FALSE)</f>
        <v>0</v>
      </c>
      <c r="M2285" s="8">
        <f>VLOOKUP(E2285,[1]Hoja1!$E:$S,7,FALSE)</f>
        <v>0</v>
      </c>
      <c r="N2285" s="6"/>
      <c r="O2285" s="6" t="s">
        <v>4461</v>
      </c>
      <c r="P2285" s="6" t="s">
        <v>1187</v>
      </c>
      <c r="Q2285" s="6" t="s">
        <v>9047</v>
      </c>
      <c r="R2285" s="6" t="s">
        <v>34</v>
      </c>
      <c r="S2285" s="7" t="s">
        <v>35</v>
      </c>
      <c r="T2285" s="7" t="s">
        <v>35</v>
      </c>
      <c r="U2285" s="7">
        <v>47</v>
      </c>
      <c r="V2285" s="6" t="s">
        <v>9005</v>
      </c>
      <c r="W2285" s="6" t="s">
        <v>9005</v>
      </c>
      <c r="X2285" s="6" t="s">
        <v>9048</v>
      </c>
      <c r="Y2285" s="8" t="s">
        <v>38</v>
      </c>
      <c r="Z2285" s="6" t="s">
        <v>9049</v>
      </c>
      <c r="AA2285" s="8">
        <v>0</v>
      </c>
      <c r="AB2285" s="8">
        <v>0</v>
      </c>
      <c r="AC2285" s="8">
        <v>0</v>
      </c>
      <c r="AD2285" s="8">
        <v>0</v>
      </c>
      <c r="AE2285" s="8">
        <v>0</v>
      </c>
      <c r="AF2285" s="8">
        <v>0</v>
      </c>
    </row>
    <row r="2286" spans="1:32" x14ac:dyDescent="0.25">
      <c r="A2286" s="6" t="s">
        <v>9004</v>
      </c>
      <c r="B2286" s="6" t="s">
        <v>9005</v>
      </c>
      <c r="C2286" s="6" t="s">
        <v>96</v>
      </c>
      <c r="D2286" s="7">
        <v>3</v>
      </c>
      <c r="E2286" s="8" t="s">
        <v>9050</v>
      </c>
      <c r="F2286" s="8">
        <v>0</v>
      </c>
      <c r="G2286" s="8">
        <v>0</v>
      </c>
      <c r="H2286" s="8">
        <f>VLOOKUP(E2286,[1]Hoja1!$E:$F,2,FALSE)</f>
        <v>0</v>
      </c>
      <c r="I2286" s="8">
        <f>VLOOKUP(E2286,[1]Hoja1!$E:$S,3,FALSE)</f>
        <v>0</v>
      </c>
      <c r="J2286" s="8">
        <f>VLOOKUP(E2286,[1]Hoja1!$E:$S,4,FALSE)</f>
        <v>0</v>
      </c>
      <c r="K2286" s="8">
        <f>VLOOKUP(E2286,[1]Hoja1!$E:$S,5,FALSE)</f>
        <v>0</v>
      </c>
      <c r="L2286" s="8">
        <f>VLOOKUP(E2286,[1]Hoja1!$E:$S,6,FALSE)</f>
        <v>0</v>
      </c>
      <c r="M2286" s="8">
        <f>VLOOKUP(E2286,[1]Hoja1!$E:$S,7,FALSE)</f>
        <v>0</v>
      </c>
      <c r="N2286" s="6"/>
      <c r="O2286" s="6" t="s">
        <v>1145</v>
      </c>
      <c r="P2286" s="6" t="s">
        <v>3312</v>
      </c>
      <c r="Q2286" s="6" t="s">
        <v>9051</v>
      </c>
      <c r="R2286" s="6" t="s">
        <v>54</v>
      </c>
      <c r="S2286" s="7" t="s">
        <v>35</v>
      </c>
      <c r="T2286" s="7" t="s">
        <v>35</v>
      </c>
      <c r="U2286" s="7">
        <v>45</v>
      </c>
      <c r="V2286" s="6" t="s">
        <v>9005</v>
      </c>
      <c r="W2286" s="6" t="s">
        <v>9005</v>
      </c>
      <c r="X2286" s="6" t="s">
        <v>9048</v>
      </c>
      <c r="Y2286" s="8" t="s">
        <v>38</v>
      </c>
      <c r="Z2286" s="6" t="s">
        <v>9052</v>
      </c>
      <c r="AA2286" s="8">
        <v>0</v>
      </c>
      <c r="AB2286" s="8">
        <v>0</v>
      </c>
      <c r="AC2286" s="8">
        <v>0</v>
      </c>
      <c r="AD2286" s="8">
        <v>0</v>
      </c>
      <c r="AE2286" s="8">
        <v>0</v>
      </c>
      <c r="AF2286" s="8">
        <v>0</v>
      </c>
    </row>
    <row r="2287" spans="1:32" x14ac:dyDescent="0.25">
      <c r="A2287" s="6" t="s">
        <v>9004</v>
      </c>
      <c r="B2287" s="6" t="s">
        <v>9005</v>
      </c>
      <c r="C2287" s="6" t="s">
        <v>114</v>
      </c>
      <c r="D2287" s="7">
        <v>1</v>
      </c>
      <c r="E2287" s="8" t="s">
        <v>9053</v>
      </c>
      <c r="F2287" s="8">
        <v>0</v>
      </c>
      <c r="G2287" s="8">
        <v>0</v>
      </c>
      <c r="H2287" s="8">
        <f>VLOOKUP(E2287,[1]Hoja1!$E:$F,2,FALSE)</f>
        <v>0</v>
      </c>
      <c r="I2287" s="8">
        <f>VLOOKUP(E2287,[1]Hoja1!$E:$S,3,FALSE)</f>
        <v>0</v>
      </c>
      <c r="J2287" s="8">
        <f>VLOOKUP(E2287,[1]Hoja1!$E:$S,4,FALSE)</f>
        <v>0</v>
      </c>
      <c r="K2287" s="8">
        <f>VLOOKUP(E2287,[1]Hoja1!$E:$S,5,FALSE)</f>
        <v>0</v>
      </c>
      <c r="L2287" s="8">
        <f>VLOOKUP(E2287,[1]Hoja1!$E:$S,6,FALSE)</f>
        <v>0</v>
      </c>
      <c r="M2287" s="8">
        <f>VLOOKUP(E2287,[1]Hoja1!$E:$S,7,FALSE)</f>
        <v>0</v>
      </c>
      <c r="N2287" s="6"/>
      <c r="O2287" s="6" t="s">
        <v>3094</v>
      </c>
      <c r="P2287" s="6" t="s">
        <v>9054</v>
      </c>
      <c r="Q2287" s="6" t="s">
        <v>9055</v>
      </c>
      <c r="R2287" s="6" t="s">
        <v>34</v>
      </c>
      <c r="S2287" s="7" t="s">
        <v>35</v>
      </c>
      <c r="T2287" s="7" t="s">
        <v>35</v>
      </c>
      <c r="U2287" s="7">
        <v>60</v>
      </c>
      <c r="V2287" s="6" t="s">
        <v>9005</v>
      </c>
      <c r="W2287" s="6" t="s">
        <v>9005</v>
      </c>
      <c r="X2287" s="6" t="s">
        <v>9048</v>
      </c>
      <c r="Y2287" s="8" t="s">
        <v>38</v>
      </c>
      <c r="Z2287" s="6" t="s">
        <v>9056</v>
      </c>
      <c r="AA2287" s="8">
        <v>0</v>
      </c>
      <c r="AB2287" s="8">
        <v>0</v>
      </c>
      <c r="AC2287" s="8">
        <v>0</v>
      </c>
      <c r="AD2287" s="8">
        <v>0</v>
      </c>
      <c r="AE2287" s="8">
        <v>0</v>
      </c>
      <c r="AF2287" s="8">
        <v>0</v>
      </c>
    </row>
    <row r="2288" spans="1:32" x14ac:dyDescent="0.25">
      <c r="A2288" s="6" t="s">
        <v>9004</v>
      </c>
      <c r="B2288" s="6" t="s">
        <v>9005</v>
      </c>
      <c r="C2288" s="6" t="s">
        <v>114</v>
      </c>
      <c r="D2288" s="7">
        <v>2</v>
      </c>
      <c r="E2288" s="8" t="s">
        <v>9057</v>
      </c>
      <c r="F2288" s="8">
        <v>0</v>
      </c>
      <c r="G2288" s="8">
        <v>0</v>
      </c>
      <c r="H2288" s="8">
        <f>VLOOKUP(E2288,[1]Hoja1!$E:$F,2,FALSE)</f>
        <v>0</v>
      </c>
      <c r="I2288" s="8">
        <f>VLOOKUP(E2288,[1]Hoja1!$E:$S,3,FALSE)</f>
        <v>0</v>
      </c>
      <c r="J2288" s="8">
        <f>VLOOKUP(E2288,[1]Hoja1!$E:$S,4,FALSE)</f>
        <v>0</v>
      </c>
      <c r="K2288" s="8">
        <f>VLOOKUP(E2288,[1]Hoja1!$E:$S,5,FALSE)</f>
        <v>0</v>
      </c>
      <c r="L2288" s="8">
        <f>VLOOKUP(E2288,[1]Hoja1!$E:$S,6,FALSE)</f>
        <v>0</v>
      </c>
      <c r="M2288" s="8">
        <f>VLOOKUP(E2288,[1]Hoja1!$E:$S,7,FALSE)</f>
        <v>0</v>
      </c>
      <c r="N2288" s="6"/>
      <c r="O2288" s="6" t="s">
        <v>700</v>
      </c>
      <c r="P2288" s="6" t="s">
        <v>347</v>
      </c>
      <c r="Q2288" s="6" t="s">
        <v>9058</v>
      </c>
      <c r="R2288" s="6" t="s">
        <v>54</v>
      </c>
      <c r="S2288" s="7" t="s">
        <v>35</v>
      </c>
      <c r="T2288" s="7" t="s">
        <v>35</v>
      </c>
      <c r="U2288" s="7">
        <v>57</v>
      </c>
      <c r="V2288" s="6" t="s">
        <v>9005</v>
      </c>
      <c r="W2288" s="6" t="s">
        <v>9012</v>
      </c>
      <c r="X2288" s="6" t="s">
        <v>9012</v>
      </c>
      <c r="Y2288" s="8" t="s">
        <v>38</v>
      </c>
      <c r="Z2288" s="6" t="s">
        <v>9059</v>
      </c>
      <c r="AA2288" s="8">
        <v>0</v>
      </c>
      <c r="AB2288" s="8">
        <v>0</v>
      </c>
      <c r="AC2288" s="8">
        <v>0</v>
      </c>
      <c r="AD2288" s="8">
        <v>0</v>
      </c>
      <c r="AE2288" s="8">
        <v>0</v>
      </c>
      <c r="AF2288" s="8">
        <v>0</v>
      </c>
    </row>
    <row r="2289" spans="1:32" x14ac:dyDescent="0.25">
      <c r="A2289" s="6" t="s">
        <v>9004</v>
      </c>
      <c r="B2289" s="6" t="s">
        <v>9005</v>
      </c>
      <c r="C2289" s="6" t="s">
        <v>114</v>
      </c>
      <c r="D2289" s="7">
        <v>3</v>
      </c>
      <c r="E2289" s="8" t="s">
        <v>9060</v>
      </c>
      <c r="F2289" s="8">
        <v>0</v>
      </c>
      <c r="G2289" s="8">
        <v>0</v>
      </c>
      <c r="H2289" s="8">
        <f>VLOOKUP(E2289,[1]Hoja1!$E:$F,2,FALSE)</f>
        <v>2353</v>
      </c>
      <c r="I2289" s="8" t="str">
        <f>VLOOKUP(E2289,[1]Hoja1!$E:$S,3,FALSE)</f>
        <v>MOVIMIENTO REGIONAL O DEPARTAMENTAL PASCO VERDE</v>
      </c>
      <c r="J2289" s="8">
        <f>VLOOKUP(E2289,[1]Hoja1!$E:$S,4,FALSE)</f>
        <v>2014</v>
      </c>
      <c r="K2289" s="8">
        <f>VLOOKUP(E2289,[1]Hoja1!$E:$S,5,FALSE)</f>
        <v>2018</v>
      </c>
      <c r="L2289" s="8">
        <f>VLOOKUP(E2289,[1]Hoja1!$E:$S,6,FALSE)</f>
        <v>12</v>
      </c>
      <c r="M2289" s="8" t="str">
        <f>VLOOKUP(E2289,[1]Hoja1!$E:$S,7,FALSE)</f>
        <v>CONSEJERO REGIONAL</v>
      </c>
      <c r="N2289" s="6"/>
      <c r="O2289" s="6" t="s">
        <v>9061</v>
      </c>
      <c r="P2289" s="6" t="s">
        <v>3561</v>
      </c>
      <c r="Q2289" s="6" t="s">
        <v>9062</v>
      </c>
      <c r="R2289" s="6" t="s">
        <v>34</v>
      </c>
      <c r="S2289" s="7" t="s">
        <v>35</v>
      </c>
      <c r="T2289" s="7" t="s">
        <v>35</v>
      </c>
      <c r="U2289" s="7">
        <v>57</v>
      </c>
      <c r="V2289" s="6" t="s">
        <v>9005</v>
      </c>
      <c r="W2289" s="6" t="s">
        <v>9005</v>
      </c>
      <c r="X2289" s="6" t="s">
        <v>9008</v>
      </c>
      <c r="Y2289" s="8" t="s">
        <v>38</v>
      </c>
      <c r="Z2289" s="6" t="s">
        <v>9063</v>
      </c>
      <c r="AA2289" s="8">
        <v>2353</v>
      </c>
      <c r="AB2289" s="8" t="s">
        <v>9064</v>
      </c>
      <c r="AC2289" s="8">
        <v>2014</v>
      </c>
      <c r="AD2289" s="8">
        <v>2018</v>
      </c>
      <c r="AE2289" s="8">
        <v>12</v>
      </c>
      <c r="AF2289" s="8" t="s">
        <v>41</v>
      </c>
    </row>
    <row r="2290" spans="1:32" x14ac:dyDescent="0.25">
      <c r="A2290" s="6" t="s">
        <v>9004</v>
      </c>
      <c r="B2290" s="6" t="s">
        <v>9005</v>
      </c>
      <c r="C2290" s="6" t="s">
        <v>135</v>
      </c>
      <c r="D2290" s="7">
        <v>1</v>
      </c>
      <c r="E2290" s="8" t="s">
        <v>9065</v>
      </c>
      <c r="F2290" s="8">
        <v>0</v>
      </c>
      <c r="G2290" s="8">
        <v>0</v>
      </c>
      <c r="H2290" s="8">
        <f>VLOOKUP(E2290,[1]Hoja1!$E:$F,2,FALSE)</f>
        <v>0</v>
      </c>
      <c r="I2290" s="8">
        <f>VLOOKUP(E2290,[1]Hoja1!$E:$S,3,FALSE)</f>
        <v>0</v>
      </c>
      <c r="J2290" s="8">
        <f>VLOOKUP(E2290,[1]Hoja1!$E:$S,4,FALSE)</f>
        <v>0</v>
      </c>
      <c r="K2290" s="8">
        <f>VLOOKUP(E2290,[1]Hoja1!$E:$S,5,FALSE)</f>
        <v>0</v>
      </c>
      <c r="L2290" s="8">
        <f>VLOOKUP(E2290,[1]Hoja1!$E:$S,6,FALSE)</f>
        <v>0</v>
      </c>
      <c r="M2290" s="8">
        <f>VLOOKUP(E2290,[1]Hoja1!$E:$S,7,FALSE)</f>
        <v>0</v>
      </c>
      <c r="N2290" s="6"/>
      <c r="O2290" s="6" t="s">
        <v>866</v>
      </c>
      <c r="P2290" s="6" t="s">
        <v>7436</v>
      </c>
      <c r="Q2290" s="6" t="s">
        <v>1501</v>
      </c>
      <c r="R2290" s="6" t="s">
        <v>34</v>
      </c>
      <c r="S2290" s="7" t="s">
        <v>35</v>
      </c>
      <c r="T2290" s="7" t="s">
        <v>35</v>
      </c>
      <c r="U2290" s="7">
        <v>42</v>
      </c>
      <c r="V2290" s="6" t="s">
        <v>9005</v>
      </c>
      <c r="W2290" s="6" t="s">
        <v>9005</v>
      </c>
      <c r="X2290" s="6" t="s">
        <v>9008</v>
      </c>
      <c r="Y2290" s="8" t="s">
        <v>38</v>
      </c>
      <c r="Z2290" s="6" t="s">
        <v>9066</v>
      </c>
      <c r="AA2290" s="8">
        <v>0</v>
      </c>
      <c r="AB2290" s="8">
        <v>0</v>
      </c>
      <c r="AC2290" s="8">
        <v>0</v>
      </c>
      <c r="AD2290" s="8">
        <v>0</v>
      </c>
      <c r="AE2290" s="8">
        <v>0</v>
      </c>
      <c r="AF2290" s="8">
        <v>0</v>
      </c>
    </row>
    <row r="2291" spans="1:32" x14ac:dyDescent="0.25">
      <c r="A2291" s="6" t="s">
        <v>9004</v>
      </c>
      <c r="B2291" s="6" t="s">
        <v>9005</v>
      </c>
      <c r="C2291" s="6" t="s">
        <v>135</v>
      </c>
      <c r="D2291" s="7">
        <v>2</v>
      </c>
      <c r="E2291" s="8" t="s">
        <v>9067</v>
      </c>
      <c r="F2291" s="8">
        <v>0</v>
      </c>
      <c r="G2291" s="8">
        <v>0</v>
      </c>
      <c r="H2291" s="8">
        <f>VLOOKUP(E2291,[1]Hoja1!$E:$F,2,FALSE)</f>
        <v>0</v>
      </c>
      <c r="I2291" s="8">
        <f>VLOOKUP(E2291,[1]Hoja1!$E:$S,3,FALSE)</f>
        <v>0</v>
      </c>
      <c r="J2291" s="8">
        <f>VLOOKUP(E2291,[1]Hoja1!$E:$S,4,FALSE)</f>
        <v>0</v>
      </c>
      <c r="K2291" s="8">
        <f>VLOOKUP(E2291,[1]Hoja1!$E:$S,5,FALSE)</f>
        <v>0</v>
      </c>
      <c r="L2291" s="8">
        <f>VLOOKUP(E2291,[1]Hoja1!$E:$S,6,FALSE)</f>
        <v>0</v>
      </c>
      <c r="M2291" s="8">
        <f>VLOOKUP(E2291,[1]Hoja1!$E:$S,7,FALSE)</f>
        <v>0</v>
      </c>
      <c r="N2291" s="6"/>
      <c r="O2291" s="6" t="s">
        <v>9068</v>
      </c>
      <c r="P2291" s="6" t="s">
        <v>9069</v>
      </c>
      <c r="Q2291" s="6" t="s">
        <v>9070</v>
      </c>
      <c r="R2291" s="6" t="s">
        <v>54</v>
      </c>
      <c r="S2291" s="7" t="s">
        <v>35</v>
      </c>
      <c r="T2291" s="7" t="s">
        <v>35</v>
      </c>
      <c r="U2291" s="7">
        <v>60</v>
      </c>
      <c r="V2291" s="6" t="s">
        <v>9005</v>
      </c>
      <c r="W2291" s="6" t="s">
        <v>9012</v>
      </c>
      <c r="X2291" s="6" t="s">
        <v>9071</v>
      </c>
      <c r="Y2291" s="8" t="s">
        <v>38</v>
      </c>
      <c r="Z2291" s="6" t="s">
        <v>9072</v>
      </c>
      <c r="AA2291" s="8">
        <v>0</v>
      </c>
      <c r="AB2291" s="8">
        <v>0</v>
      </c>
      <c r="AC2291" s="8">
        <v>0</v>
      </c>
      <c r="AD2291" s="8">
        <v>0</v>
      </c>
      <c r="AE2291" s="8">
        <v>0</v>
      </c>
      <c r="AF2291" s="8">
        <v>0</v>
      </c>
    </row>
    <row r="2292" spans="1:32" x14ac:dyDescent="0.25">
      <c r="A2292" s="6" t="s">
        <v>9004</v>
      </c>
      <c r="B2292" s="6" t="s">
        <v>9005</v>
      </c>
      <c r="C2292" s="6" t="s">
        <v>135</v>
      </c>
      <c r="D2292" s="7">
        <v>3</v>
      </c>
      <c r="E2292" s="8" t="s">
        <v>9073</v>
      </c>
      <c r="F2292" s="8">
        <v>0</v>
      </c>
      <c r="G2292" s="8">
        <v>0</v>
      </c>
      <c r="H2292" s="8">
        <f>VLOOKUP(E2292,[1]Hoja1!$E:$F,2,FALSE)</f>
        <v>0</v>
      </c>
      <c r="I2292" s="8">
        <f>VLOOKUP(E2292,[1]Hoja1!$E:$S,3,FALSE)</f>
        <v>0</v>
      </c>
      <c r="J2292" s="8">
        <f>VLOOKUP(E2292,[1]Hoja1!$E:$S,4,FALSE)</f>
        <v>0</v>
      </c>
      <c r="K2292" s="8">
        <f>VLOOKUP(E2292,[1]Hoja1!$E:$S,5,FALSE)</f>
        <v>0</v>
      </c>
      <c r="L2292" s="8">
        <f>VLOOKUP(E2292,[1]Hoja1!$E:$S,6,FALSE)</f>
        <v>0</v>
      </c>
      <c r="M2292" s="8">
        <f>VLOOKUP(E2292,[1]Hoja1!$E:$S,7,FALSE)</f>
        <v>0</v>
      </c>
      <c r="N2292" s="6"/>
      <c r="O2292" s="6" t="s">
        <v>4975</v>
      </c>
      <c r="P2292" s="6" t="s">
        <v>9074</v>
      </c>
      <c r="Q2292" s="6" t="s">
        <v>1702</v>
      </c>
      <c r="R2292" s="6" t="s">
        <v>54</v>
      </c>
      <c r="S2292" s="7" t="s">
        <v>35</v>
      </c>
      <c r="T2292" s="7" t="s">
        <v>35</v>
      </c>
      <c r="U2292" s="7">
        <v>41</v>
      </c>
      <c r="V2292" s="6" t="s">
        <v>9005</v>
      </c>
      <c r="W2292" s="6" t="s">
        <v>9012</v>
      </c>
      <c r="X2292" s="6" t="s">
        <v>9075</v>
      </c>
      <c r="Y2292" s="8" t="s">
        <v>38</v>
      </c>
      <c r="Z2292" s="6" t="s">
        <v>9076</v>
      </c>
      <c r="AA2292" s="8">
        <v>0</v>
      </c>
      <c r="AB2292" s="8">
        <v>0</v>
      </c>
      <c r="AC2292" s="8">
        <v>0</v>
      </c>
      <c r="AD2292" s="8">
        <v>0</v>
      </c>
      <c r="AE2292" s="8">
        <v>0</v>
      </c>
      <c r="AF2292" s="8">
        <v>0</v>
      </c>
    </row>
    <row r="2293" spans="1:32" x14ac:dyDescent="0.25">
      <c r="A2293" s="6" t="s">
        <v>9004</v>
      </c>
      <c r="B2293" s="6" t="s">
        <v>9005</v>
      </c>
      <c r="C2293" s="6" t="s">
        <v>150</v>
      </c>
      <c r="D2293" s="7">
        <v>1</v>
      </c>
      <c r="E2293" s="8" t="s">
        <v>9077</v>
      </c>
      <c r="F2293" s="8">
        <v>0</v>
      </c>
      <c r="G2293" s="8">
        <v>0</v>
      </c>
      <c r="H2293" s="8">
        <f>VLOOKUP(E2293,[1]Hoja1!$E:$F,2,FALSE)</f>
        <v>1366</v>
      </c>
      <c r="I2293" s="8" t="str">
        <f>VLOOKUP(E2293,[1]Hoja1!$E:$S,3,FALSE)</f>
        <v>PARTIDO POLÍTICO FUERZA POPULAR</v>
      </c>
      <c r="J2293" s="8">
        <f>VLOOKUP(E2293,[1]Hoja1!$E:$S,4,FALSE)</f>
        <v>2015</v>
      </c>
      <c r="K2293" s="8">
        <f>VLOOKUP(E2293,[1]Hoja1!$E:$S,5,FALSE)</f>
        <v>2018</v>
      </c>
      <c r="L2293" s="8">
        <f>VLOOKUP(E2293,[1]Hoja1!$E:$S,6,FALSE)</f>
        <v>12</v>
      </c>
      <c r="M2293" s="8" t="str">
        <f>VLOOKUP(E2293,[1]Hoja1!$E:$S,7,FALSE)</f>
        <v>CONSEJERO REGIONAL</v>
      </c>
      <c r="N2293" s="6"/>
      <c r="O2293" s="6" t="s">
        <v>4145</v>
      </c>
      <c r="P2293" s="6" t="s">
        <v>2857</v>
      </c>
      <c r="Q2293" s="6" t="s">
        <v>5314</v>
      </c>
      <c r="R2293" s="6" t="s">
        <v>34</v>
      </c>
      <c r="S2293" s="7" t="s">
        <v>35</v>
      </c>
      <c r="T2293" s="7" t="s">
        <v>35</v>
      </c>
      <c r="U2293" s="7">
        <v>42</v>
      </c>
      <c r="V2293" s="6" t="s">
        <v>9005</v>
      </c>
      <c r="W2293" s="6" t="s">
        <v>9005</v>
      </c>
      <c r="X2293" s="6" t="s">
        <v>9008</v>
      </c>
      <c r="Y2293" s="8" t="s">
        <v>38</v>
      </c>
      <c r="Z2293" s="6" t="s">
        <v>9078</v>
      </c>
      <c r="AA2293" s="8">
        <v>1366</v>
      </c>
      <c r="AB2293" s="8" t="s">
        <v>489</v>
      </c>
      <c r="AC2293" s="8">
        <v>2015</v>
      </c>
      <c r="AD2293" s="8">
        <v>2018</v>
      </c>
      <c r="AE2293" s="8">
        <v>12</v>
      </c>
      <c r="AF2293" s="8" t="s">
        <v>41</v>
      </c>
    </row>
    <row r="2294" spans="1:32" x14ac:dyDescent="0.25">
      <c r="A2294" s="6" t="s">
        <v>9004</v>
      </c>
      <c r="B2294" s="6" t="s">
        <v>9005</v>
      </c>
      <c r="C2294" s="6" t="s">
        <v>150</v>
      </c>
      <c r="D2294" s="7">
        <v>2</v>
      </c>
      <c r="E2294" s="8" t="s">
        <v>9079</v>
      </c>
      <c r="F2294" s="8">
        <v>0</v>
      </c>
      <c r="G2294" s="8">
        <v>0</v>
      </c>
      <c r="H2294" s="8">
        <f>VLOOKUP(E2294,[1]Hoja1!$E:$F,2,FALSE)</f>
        <v>0</v>
      </c>
      <c r="I2294" s="8">
        <f>VLOOKUP(E2294,[1]Hoja1!$E:$S,3,FALSE)</f>
        <v>0</v>
      </c>
      <c r="J2294" s="8">
        <f>VLOOKUP(E2294,[1]Hoja1!$E:$S,4,FALSE)</f>
        <v>0</v>
      </c>
      <c r="K2294" s="8">
        <f>VLOOKUP(E2294,[1]Hoja1!$E:$S,5,FALSE)</f>
        <v>0</v>
      </c>
      <c r="L2294" s="8">
        <f>VLOOKUP(E2294,[1]Hoja1!$E:$S,6,FALSE)</f>
        <v>0</v>
      </c>
      <c r="M2294" s="8">
        <f>VLOOKUP(E2294,[1]Hoja1!$E:$S,7,FALSE)</f>
        <v>0</v>
      </c>
      <c r="N2294" s="6"/>
      <c r="O2294" s="6" t="s">
        <v>700</v>
      </c>
      <c r="P2294" s="6" t="s">
        <v>6563</v>
      </c>
      <c r="Q2294" s="6" t="s">
        <v>9080</v>
      </c>
      <c r="R2294" s="6" t="s">
        <v>34</v>
      </c>
      <c r="S2294" s="7" t="s">
        <v>35</v>
      </c>
      <c r="T2294" s="7" t="s">
        <v>35</v>
      </c>
      <c r="U2294" s="7">
        <v>37</v>
      </c>
      <c r="V2294" s="6" t="s">
        <v>9005</v>
      </c>
      <c r="W2294" s="6" t="s">
        <v>9005</v>
      </c>
      <c r="X2294" s="6" t="s">
        <v>9081</v>
      </c>
      <c r="Y2294" s="8" t="s">
        <v>38</v>
      </c>
      <c r="Z2294" s="6" t="s">
        <v>9082</v>
      </c>
      <c r="AA2294" s="8">
        <v>0</v>
      </c>
      <c r="AB2294" s="8">
        <v>0</v>
      </c>
      <c r="AC2294" s="8">
        <v>0</v>
      </c>
      <c r="AD2294" s="8">
        <v>0</v>
      </c>
      <c r="AE2294" s="8">
        <v>0</v>
      </c>
      <c r="AF2294" s="8">
        <v>0</v>
      </c>
    </row>
    <row r="2295" spans="1:32" x14ac:dyDescent="0.25">
      <c r="A2295" s="6" t="s">
        <v>9004</v>
      </c>
      <c r="B2295" s="6" t="s">
        <v>9005</v>
      </c>
      <c r="C2295" s="6" t="s">
        <v>150</v>
      </c>
      <c r="D2295" s="7">
        <v>3</v>
      </c>
      <c r="E2295" s="8" t="s">
        <v>9083</v>
      </c>
      <c r="F2295" s="8">
        <v>0</v>
      </c>
      <c r="G2295" s="8">
        <v>0</v>
      </c>
      <c r="H2295" s="8">
        <f>VLOOKUP(E2295,[1]Hoja1!$E:$F,2,FALSE)</f>
        <v>0</v>
      </c>
      <c r="I2295" s="8">
        <f>VLOOKUP(E2295,[1]Hoja1!$E:$S,3,FALSE)</f>
        <v>0</v>
      </c>
      <c r="J2295" s="8">
        <f>VLOOKUP(E2295,[1]Hoja1!$E:$S,4,FALSE)</f>
        <v>0</v>
      </c>
      <c r="K2295" s="8">
        <f>VLOOKUP(E2295,[1]Hoja1!$E:$S,5,FALSE)</f>
        <v>0</v>
      </c>
      <c r="L2295" s="8">
        <f>VLOOKUP(E2295,[1]Hoja1!$E:$S,6,FALSE)</f>
        <v>0</v>
      </c>
      <c r="M2295" s="8">
        <f>VLOOKUP(E2295,[1]Hoja1!$E:$S,7,FALSE)</f>
        <v>0</v>
      </c>
      <c r="N2295" s="6"/>
      <c r="O2295" s="6" t="s">
        <v>1574</v>
      </c>
      <c r="P2295" s="6" t="s">
        <v>9084</v>
      </c>
      <c r="Q2295" s="6" t="s">
        <v>9085</v>
      </c>
      <c r="R2295" s="6" t="s">
        <v>54</v>
      </c>
      <c r="S2295" s="7" t="s">
        <v>35</v>
      </c>
      <c r="T2295" s="7" t="s">
        <v>35</v>
      </c>
      <c r="U2295" s="7">
        <v>42</v>
      </c>
      <c r="V2295" s="6" t="s">
        <v>9005</v>
      </c>
      <c r="W2295" s="6" t="s">
        <v>9012</v>
      </c>
      <c r="X2295" s="6" t="s">
        <v>9086</v>
      </c>
      <c r="Y2295" s="8" t="s">
        <v>38</v>
      </c>
      <c r="Z2295" s="6" t="s">
        <v>9087</v>
      </c>
      <c r="AA2295" s="8">
        <v>0</v>
      </c>
      <c r="AB2295" s="8">
        <v>0</v>
      </c>
      <c r="AC2295" s="8">
        <v>0</v>
      </c>
      <c r="AD2295" s="8">
        <v>0</v>
      </c>
      <c r="AE2295" s="8">
        <v>0</v>
      </c>
      <c r="AF2295" s="8">
        <v>0</v>
      </c>
    </row>
    <row r="2296" spans="1:32" x14ac:dyDescent="0.25">
      <c r="A2296" s="6" t="s">
        <v>9004</v>
      </c>
      <c r="B2296" s="6" t="s">
        <v>9005</v>
      </c>
      <c r="C2296" s="6" t="s">
        <v>169</v>
      </c>
      <c r="D2296" s="7">
        <v>1</v>
      </c>
      <c r="E2296" s="8" t="s">
        <v>9088</v>
      </c>
      <c r="F2296" s="8">
        <v>0</v>
      </c>
      <c r="G2296" s="8">
        <v>0</v>
      </c>
      <c r="H2296" s="8">
        <f>VLOOKUP(E2296,[1]Hoja1!$E:$F,2,FALSE)</f>
        <v>0</v>
      </c>
      <c r="I2296" s="8">
        <f>VLOOKUP(E2296,[1]Hoja1!$E:$S,3,FALSE)</f>
        <v>0</v>
      </c>
      <c r="J2296" s="8">
        <f>VLOOKUP(E2296,[1]Hoja1!$E:$S,4,FALSE)</f>
        <v>0</v>
      </c>
      <c r="K2296" s="8">
        <f>VLOOKUP(E2296,[1]Hoja1!$E:$S,5,FALSE)</f>
        <v>0</v>
      </c>
      <c r="L2296" s="8">
        <f>VLOOKUP(E2296,[1]Hoja1!$E:$S,6,FALSE)</f>
        <v>0</v>
      </c>
      <c r="M2296" s="8">
        <f>VLOOKUP(E2296,[1]Hoja1!$E:$S,7,FALSE)</f>
        <v>0</v>
      </c>
      <c r="N2296" s="6"/>
      <c r="O2296" s="6" t="s">
        <v>209</v>
      </c>
      <c r="P2296" s="6" t="s">
        <v>137</v>
      </c>
      <c r="Q2296" s="6" t="s">
        <v>9089</v>
      </c>
      <c r="R2296" s="6" t="s">
        <v>34</v>
      </c>
      <c r="S2296" s="7" t="s">
        <v>35</v>
      </c>
      <c r="T2296" s="7" t="s">
        <v>35</v>
      </c>
      <c r="U2296" s="7">
        <v>57</v>
      </c>
      <c r="V2296" s="6" t="s">
        <v>9005</v>
      </c>
      <c r="W2296" s="6" t="s">
        <v>9090</v>
      </c>
      <c r="X2296" s="6" t="s">
        <v>9091</v>
      </c>
      <c r="Y2296" s="8" t="s">
        <v>38</v>
      </c>
      <c r="Z2296" s="6" t="s">
        <v>9092</v>
      </c>
      <c r="AA2296" s="8">
        <v>0</v>
      </c>
      <c r="AB2296" s="8">
        <v>0</v>
      </c>
      <c r="AC2296" s="8">
        <v>0</v>
      </c>
      <c r="AD2296" s="8">
        <v>0</v>
      </c>
      <c r="AE2296" s="8">
        <v>0</v>
      </c>
      <c r="AF2296" s="8">
        <v>0</v>
      </c>
    </row>
    <row r="2297" spans="1:32" x14ac:dyDescent="0.25">
      <c r="A2297" s="6" t="s">
        <v>9004</v>
      </c>
      <c r="B2297" s="6" t="s">
        <v>9005</v>
      </c>
      <c r="C2297" s="6" t="s">
        <v>169</v>
      </c>
      <c r="D2297" s="7">
        <v>2</v>
      </c>
      <c r="E2297" s="8" t="s">
        <v>9093</v>
      </c>
      <c r="F2297" s="8">
        <v>0</v>
      </c>
      <c r="G2297" s="8">
        <v>0</v>
      </c>
      <c r="H2297" s="8">
        <f>VLOOKUP(E2297,[1]Hoja1!$E:$F,2,FALSE)</f>
        <v>0</v>
      </c>
      <c r="I2297" s="8">
        <f>VLOOKUP(E2297,[1]Hoja1!$E:$S,3,FALSE)</f>
        <v>0</v>
      </c>
      <c r="J2297" s="8">
        <f>VLOOKUP(E2297,[1]Hoja1!$E:$S,4,FALSE)</f>
        <v>0</v>
      </c>
      <c r="K2297" s="8">
        <f>VLOOKUP(E2297,[1]Hoja1!$E:$S,5,FALSE)</f>
        <v>0</v>
      </c>
      <c r="L2297" s="8">
        <f>VLOOKUP(E2297,[1]Hoja1!$E:$S,6,FALSE)</f>
        <v>0</v>
      </c>
      <c r="M2297" s="8">
        <f>VLOOKUP(E2297,[1]Hoja1!$E:$S,7,FALSE)</f>
        <v>0</v>
      </c>
      <c r="N2297" s="6"/>
      <c r="O2297" s="6" t="s">
        <v>9094</v>
      </c>
      <c r="P2297" s="6" t="s">
        <v>260</v>
      </c>
      <c r="Q2297" s="6" t="s">
        <v>2866</v>
      </c>
      <c r="R2297" s="6" t="s">
        <v>34</v>
      </c>
      <c r="S2297" s="7" t="s">
        <v>35</v>
      </c>
      <c r="T2297" s="7" t="s">
        <v>30</v>
      </c>
      <c r="U2297" s="7">
        <v>25</v>
      </c>
      <c r="V2297" s="6" t="s">
        <v>9005</v>
      </c>
      <c r="W2297" s="6" t="s">
        <v>9090</v>
      </c>
      <c r="X2297" s="6" t="s">
        <v>9095</v>
      </c>
      <c r="Y2297" s="8" t="s">
        <v>38</v>
      </c>
      <c r="Z2297" s="6" t="s">
        <v>9096</v>
      </c>
      <c r="AA2297" s="8">
        <v>0</v>
      </c>
      <c r="AB2297" s="8">
        <v>0</v>
      </c>
      <c r="AC2297" s="8">
        <v>0</v>
      </c>
      <c r="AD2297" s="8">
        <v>0</v>
      </c>
      <c r="AE2297" s="8">
        <v>0</v>
      </c>
      <c r="AF2297" s="8">
        <v>0</v>
      </c>
    </row>
    <row r="2298" spans="1:32" x14ac:dyDescent="0.25">
      <c r="A2298" s="6" t="s">
        <v>9004</v>
      </c>
      <c r="B2298" s="6" t="s">
        <v>9005</v>
      </c>
      <c r="C2298" s="6" t="s">
        <v>169</v>
      </c>
      <c r="D2298" s="7">
        <v>3</v>
      </c>
      <c r="E2298" s="8" t="s">
        <v>9097</v>
      </c>
      <c r="F2298" s="8">
        <v>0</v>
      </c>
      <c r="G2298" s="8">
        <v>0</v>
      </c>
      <c r="H2298" s="8">
        <f>VLOOKUP(E2298,[1]Hoja1!$E:$F,2,FALSE)</f>
        <v>0</v>
      </c>
      <c r="I2298" s="8">
        <f>VLOOKUP(E2298,[1]Hoja1!$E:$S,3,FALSE)</f>
        <v>0</v>
      </c>
      <c r="J2298" s="8">
        <f>VLOOKUP(E2298,[1]Hoja1!$E:$S,4,FALSE)</f>
        <v>0</v>
      </c>
      <c r="K2298" s="8">
        <f>VLOOKUP(E2298,[1]Hoja1!$E:$S,5,FALSE)</f>
        <v>0</v>
      </c>
      <c r="L2298" s="8">
        <f>VLOOKUP(E2298,[1]Hoja1!$E:$S,6,FALSE)</f>
        <v>0</v>
      </c>
      <c r="M2298" s="8">
        <f>VLOOKUP(E2298,[1]Hoja1!$E:$S,7,FALSE)</f>
        <v>0</v>
      </c>
      <c r="N2298" s="6"/>
      <c r="O2298" s="6" t="s">
        <v>9098</v>
      </c>
      <c r="P2298" s="6" t="s">
        <v>221</v>
      </c>
      <c r="Q2298" s="6" t="s">
        <v>9099</v>
      </c>
      <c r="R2298" s="6" t="s">
        <v>54</v>
      </c>
      <c r="S2298" s="7" t="s">
        <v>35</v>
      </c>
      <c r="T2298" s="7" t="s">
        <v>35</v>
      </c>
      <c r="U2298" s="7">
        <v>31</v>
      </c>
      <c r="V2298" s="6" t="s">
        <v>9005</v>
      </c>
      <c r="W2298" s="6" t="s">
        <v>9012</v>
      </c>
      <c r="X2298" s="6" t="s">
        <v>9013</v>
      </c>
      <c r="Y2298" s="8" t="s">
        <v>38</v>
      </c>
      <c r="Z2298" s="6" t="s">
        <v>9100</v>
      </c>
      <c r="AA2298" s="8">
        <v>0</v>
      </c>
      <c r="AB2298" s="8">
        <v>0</v>
      </c>
      <c r="AC2298" s="8">
        <v>0</v>
      </c>
      <c r="AD2298" s="8">
        <v>0</v>
      </c>
      <c r="AE2298" s="8">
        <v>0</v>
      </c>
      <c r="AF2298" s="8">
        <v>0</v>
      </c>
    </row>
    <row r="2299" spans="1:32" x14ac:dyDescent="0.25">
      <c r="A2299" s="6" t="s">
        <v>9004</v>
      </c>
      <c r="B2299" s="6" t="s">
        <v>9005</v>
      </c>
      <c r="C2299" s="6" t="s">
        <v>184</v>
      </c>
      <c r="D2299" s="7">
        <v>1</v>
      </c>
      <c r="E2299" s="8" t="s">
        <v>9101</v>
      </c>
      <c r="F2299" s="8" t="s">
        <v>30</v>
      </c>
      <c r="G2299" s="8">
        <v>32</v>
      </c>
      <c r="H2299" s="8">
        <f>VLOOKUP(E2299,[1]Hoja1!$E:$F,2,FALSE)</f>
        <v>0</v>
      </c>
      <c r="I2299" s="8">
        <f>VLOOKUP(E2299,[1]Hoja1!$E:$S,3,FALSE)</f>
        <v>0</v>
      </c>
      <c r="J2299" s="8">
        <f>VLOOKUP(E2299,[1]Hoja1!$E:$S,4,FALSE)</f>
        <v>0</v>
      </c>
      <c r="K2299" s="8">
        <f>VLOOKUP(E2299,[1]Hoja1!$E:$S,5,FALSE)</f>
        <v>0</v>
      </c>
      <c r="L2299" s="8">
        <f>VLOOKUP(E2299,[1]Hoja1!$E:$S,6,FALSE)</f>
        <v>0</v>
      </c>
      <c r="M2299" s="8">
        <f>VLOOKUP(E2299,[1]Hoja1!$E:$S,7,FALSE)</f>
        <v>0</v>
      </c>
      <c r="N2299" s="6"/>
      <c r="O2299" s="6" t="s">
        <v>1187</v>
      </c>
      <c r="P2299" s="6" t="s">
        <v>9102</v>
      </c>
      <c r="Q2299" s="6" t="s">
        <v>9103</v>
      </c>
      <c r="R2299" s="6" t="s">
        <v>34</v>
      </c>
      <c r="S2299" s="7" t="s">
        <v>35</v>
      </c>
      <c r="T2299" s="7" t="s">
        <v>35</v>
      </c>
      <c r="U2299" s="7">
        <v>43</v>
      </c>
      <c r="V2299" s="6" t="s">
        <v>9005</v>
      </c>
      <c r="W2299" s="6" t="s">
        <v>9005</v>
      </c>
      <c r="X2299" s="6" t="s">
        <v>9008</v>
      </c>
      <c r="Y2299" s="8" t="s">
        <v>38</v>
      </c>
      <c r="Z2299" s="6" t="s">
        <v>9104</v>
      </c>
      <c r="AA2299" s="8">
        <v>0</v>
      </c>
      <c r="AB2299" s="8">
        <v>0</v>
      </c>
      <c r="AC2299" s="8">
        <v>0</v>
      </c>
      <c r="AD2299" s="8">
        <v>0</v>
      </c>
      <c r="AE2299" s="8">
        <v>0</v>
      </c>
      <c r="AF2299" s="8">
        <v>0</v>
      </c>
    </row>
    <row r="2300" spans="1:32" x14ac:dyDescent="0.25">
      <c r="A2300" s="6" t="s">
        <v>9004</v>
      </c>
      <c r="B2300" s="6" t="s">
        <v>9005</v>
      </c>
      <c r="C2300" s="6" t="s">
        <v>184</v>
      </c>
      <c r="D2300" s="7">
        <v>2</v>
      </c>
      <c r="E2300" s="8" t="s">
        <v>9105</v>
      </c>
      <c r="F2300" s="8">
        <v>0</v>
      </c>
      <c r="G2300" s="8">
        <v>0</v>
      </c>
      <c r="H2300" s="8">
        <f>VLOOKUP(E2300,[1]Hoja1!$E:$F,2,FALSE)</f>
        <v>0</v>
      </c>
      <c r="I2300" s="8">
        <f>VLOOKUP(E2300,[1]Hoja1!$E:$S,3,FALSE)</f>
        <v>0</v>
      </c>
      <c r="J2300" s="8">
        <f>VLOOKUP(E2300,[1]Hoja1!$E:$S,4,FALSE)</f>
        <v>0</v>
      </c>
      <c r="K2300" s="8">
        <f>VLOOKUP(E2300,[1]Hoja1!$E:$S,5,FALSE)</f>
        <v>0</v>
      </c>
      <c r="L2300" s="8">
        <f>VLOOKUP(E2300,[1]Hoja1!$E:$S,6,FALSE)</f>
        <v>0</v>
      </c>
      <c r="M2300" s="8">
        <f>VLOOKUP(E2300,[1]Hoja1!$E:$S,7,FALSE)</f>
        <v>0</v>
      </c>
      <c r="N2300" s="6"/>
      <c r="O2300" s="6" t="s">
        <v>9106</v>
      </c>
      <c r="P2300" s="6" t="s">
        <v>379</v>
      </c>
      <c r="Q2300" s="6" t="s">
        <v>9107</v>
      </c>
      <c r="R2300" s="6" t="s">
        <v>54</v>
      </c>
      <c r="S2300" s="7" t="s">
        <v>30</v>
      </c>
      <c r="T2300" s="7" t="s">
        <v>35</v>
      </c>
      <c r="U2300" s="7">
        <v>39</v>
      </c>
      <c r="V2300" s="6" t="s">
        <v>80</v>
      </c>
      <c r="W2300" s="6" t="s">
        <v>80</v>
      </c>
      <c r="X2300" s="6" t="s">
        <v>1753</v>
      </c>
      <c r="Y2300" s="8" t="s">
        <v>120</v>
      </c>
      <c r="Z2300" s="6" t="s">
        <v>9108</v>
      </c>
      <c r="AA2300" s="8">
        <v>0</v>
      </c>
      <c r="AB2300" s="8">
        <v>0</v>
      </c>
      <c r="AC2300" s="8">
        <v>0</v>
      </c>
      <c r="AD2300" s="8">
        <v>0</v>
      </c>
      <c r="AE2300" s="8">
        <v>0</v>
      </c>
      <c r="AF2300" s="8">
        <v>0</v>
      </c>
    </row>
    <row r="2301" spans="1:32" x14ac:dyDescent="0.25">
      <c r="A2301" s="6" t="s">
        <v>9004</v>
      </c>
      <c r="B2301" s="6" t="s">
        <v>9005</v>
      </c>
      <c r="C2301" s="6" t="s">
        <v>184</v>
      </c>
      <c r="D2301" s="7">
        <v>3</v>
      </c>
      <c r="E2301" s="8" t="s">
        <v>9109</v>
      </c>
      <c r="F2301" s="8">
        <v>0</v>
      </c>
      <c r="G2301" s="8">
        <v>0</v>
      </c>
      <c r="H2301" s="8">
        <f>VLOOKUP(E2301,[1]Hoja1!$E:$F,2,FALSE)</f>
        <v>0</v>
      </c>
      <c r="I2301" s="8">
        <f>VLOOKUP(E2301,[1]Hoja1!$E:$S,3,FALSE)</f>
        <v>0</v>
      </c>
      <c r="J2301" s="8">
        <f>VLOOKUP(E2301,[1]Hoja1!$E:$S,4,FALSE)</f>
        <v>0</v>
      </c>
      <c r="K2301" s="8">
        <f>VLOOKUP(E2301,[1]Hoja1!$E:$S,5,FALSE)</f>
        <v>0</v>
      </c>
      <c r="L2301" s="8">
        <f>VLOOKUP(E2301,[1]Hoja1!$E:$S,6,FALSE)</f>
        <v>0</v>
      </c>
      <c r="M2301" s="8">
        <f>VLOOKUP(E2301,[1]Hoja1!$E:$S,7,FALSE)</f>
        <v>0</v>
      </c>
      <c r="N2301" s="6"/>
      <c r="O2301" s="6" t="s">
        <v>9110</v>
      </c>
      <c r="P2301" s="6" t="s">
        <v>9111</v>
      </c>
      <c r="Q2301" s="6" t="s">
        <v>9112</v>
      </c>
      <c r="R2301" s="6" t="s">
        <v>54</v>
      </c>
      <c r="S2301" s="7" t="s">
        <v>35</v>
      </c>
      <c r="T2301" s="7" t="s">
        <v>35</v>
      </c>
      <c r="U2301" s="7">
        <v>32</v>
      </c>
      <c r="V2301" s="6" t="s">
        <v>9005</v>
      </c>
      <c r="W2301" s="6" t="s">
        <v>9005</v>
      </c>
      <c r="X2301" s="6" t="s">
        <v>9048</v>
      </c>
      <c r="Y2301" s="8" t="s">
        <v>38</v>
      </c>
      <c r="Z2301" s="6" t="s">
        <v>9113</v>
      </c>
      <c r="AA2301" s="8">
        <v>0</v>
      </c>
      <c r="AB2301" s="8">
        <v>0</v>
      </c>
      <c r="AC2301" s="8">
        <v>0</v>
      </c>
      <c r="AD2301" s="8">
        <v>0</v>
      </c>
      <c r="AE2301" s="8">
        <v>0</v>
      </c>
      <c r="AF2301" s="8">
        <v>0</v>
      </c>
    </row>
    <row r="2302" spans="1:32" x14ac:dyDescent="0.25">
      <c r="A2302" s="6" t="s">
        <v>9004</v>
      </c>
      <c r="B2302" s="6" t="s">
        <v>9005</v>
      </c>
      <c r="C2302" s="6" t="s">
        <v>200</v>
      </c>
      <c r="D2302" s="7">
        <v>1</v>
      </c>
      <c r="E2302" s="8" t="s">
        <v>9114</v>
      </c>
      <c r="F2302" s="8">
        <v>0</v>
      </c>
      <c r="G2302" s="8">
        <v>0</v>
      </c>
      <c r="H2302" s="8">
        <f>VLOOKUP(E2302,[1]Hoja1!$E:$F,2,FALSE)</f>
        <v>0</v>
      </c>
      <c r="I2302" s="8">
        <f>VLOOKUP(E2302,[1]Hoja1!$E:$S,3,FALSE)</f>
        <v>0</v>
      </c>
      <c r="J2302" s="8">
        <f>VLOOKUP(E2302,[1]Hoja1!$E:$S,4,FALSE)</f>
        <v>0</v>
      </c>
      <c r="K2302" s="8">
        <f>VLOOKUP(E2302,[1]Hoja1!$E:$S,5,FALSE)</f>
        <v>0</v>
      </c>
      <c r="L2302" s="8">
        <f>VLOOKUP(E2302,[1]Hoja1!$E:$S,6,FALSE)</f>
        <v>0</v>
      </c>
      <c r="M2302" s="8">
        <f>VLOOKUP(E2302,[1]Hoja1!$E:$S,7,FALSE)</f>
        <v>0</v>
      </c>
      <c r="N2302" s="6"/>
      <c r="O2302" s="6" t="s">
        <v>209</v>
      </c>
      <c r="P2302" s="6" t="s">
        <v>260</v>
      </c>
      <c r="Q2302" s="6" t="s">
        <v>9115</v>
      </c>
      <c r="R2302" s="6" t="s">
        <v>34</v>
      </c>
      <c r="S2302" s="7" t="s">
        <v>35</v>
      </c>
      <c r="T2302" s="7" t="s">
        <v>35</v>
      </c>
      <c r="U2302" s="7">
        <v>51</v>
      </c>
      <c r="V2302" s="6" t="s">
        <v>9005</v>
      </c>
      <c r="W2302" s="6" t="s">
        <v>9005</v>
      </c>
      <c r="X2302" s="6" t="s">
        <v>9048</v>
      </c>
      <c r="Y2302" s="8" t="s">
        <v>38</v>
      </c>
      <c r="Z2302" s="6" t="s">
        <v>9116</v>
      </c>
      <c r="AA2302" s="8">
        <v>0</v>
      </c>
      <c r="AB2302" s="8">
        <v>0</v>
      </c>
      <c r="AC2302" s="8">
        <v>0</v>
      </c>
      <c r="AD2302" s="8">
        <v>0</v>
      </c>
      <c r="AE2302" s="8">
        <v>0</v>
      </c>
      <c r="AF2302" s="8">
        <v>0</v>
      </c>
    </row>
    <row r="2303" spans="1:32" x14ac:dyDescent="0.25">
      <c r="A2303" s="6" t="s">
        <v>9004</v>
      </c>
      <c r="B2303" s="6" t="s">
        <v>9005</v>
      </c>
      <c r="C2303" s="6" t="s">
        <v>200</v>
      </c>
      <c r="D2303" s="7">
        <v>2</v>
      </c>
      <c r="E2303" s="8" t="s">
        <v>9117</v>
      </c>
      <c r="F2303" s="8" t="s">
        <v>30</v>
      </c>
      <c r="G2303" s="8">
        <v>14</v>
      </c>
      <c r="H2303" s="8">
        <f>VLOOKUP(E2303,[1]Hoja1!$E:$F,2,FALSE)</f>
        <v>0</v>
      </c>
      <c r="I2303" s="8">
        <f>VLOOKUP(E2303,[1]Hoja1!$E:$S,3,FALSE)</f>
        <v>0</v>
      </c>
      <c r="J2303" s="8">
        <f>VLOOKUP(E2303,[1]Hoja1!$E:$S,4,FALSE)</f>
        <v>0</v>
      </c>
      <c r="K2303" s="8">
        <f>VLOOKUP(E2303,[1]Hoja1!$E:$S,5,FALSE)</f>
        <v>0</v>
      </c>
      <c r="L2303" s="8">
        <f>VLOOKUP(E2303,[1]Hoja1!$E:$S,6,FALSE)</f>
        <v>0</v>
      </c>
      <c r="M2303" s="8">
        <f>VLOOKUP(E2303,[1]Hoja1!$E:$S,7,FALSE)</f>
        <v>0</v>
      </c>
      <c r="N2303" s="6"/>
      <c r="O2303" s="6" t="s">
        <v>44</v>
      </c>
      <c r="P2303" s="6" t="s">
        <v>637</v>
      </c>
      <c r="Q2303" s="6" t="s">
        <v>9118</v>
      </c>
      <c r="R2303" s="6" t="s">
        <v>54</v>
      </c>
      <c r="S2303" s="7" t="s">
        <v>35</v>
      </c>
      <c r="T2303" s="7" t="s">
        <v>35</v>
      </c>
      <c r="U2303" s="7">
        <v>49</v>
      </c>
      <c r="V2303" s="6" t="s">
        <v>9005</v>
      </c>
      <c r="W2303" s="6" t="s">
        <v>9005</v>
      </c>
      <c r="X2303" s="6" t="s">
        <v>9048</v>
      </c>
      <c r="Y2303" s="8" t="s">
        <v>38</v>
      </c>
      <c r="Z2303" s="6" t="s">
        <v>9119</v>
      </c>
      <c r="AA2303" s="8">
        <v>0</v>
      </c>
      <c r="AB2303" s="8">
        <v>0</v>
      </c>
      <c r="AC2303" s="8">
        <v>0</v>
      </c>
      <c r="AD2303" s="8">
        <v>0</v>
      </c>
      <c r="AE2303" s="8">
        <v>0</v>
      </c>
      <c r="AF2303" s="8">
        <v>0</v>
      </c>
    </row>
    <row r="2304" spans="1:32" x14ac:dyDescent="0.25">
      <c r="A2304" s="6" t="s">
        <v>9004</v>
      </c>
      <c r="B2304" s="6" t="s">
        <v>9005</v>
      </c>
      <c r="C2304" s="6" t="s">
        <v>200</v>
      </c>
      <c r="D2304" s="7">
        <v>3</v>
      </c>
      <c r="E2304" s="8" t="s">
        <v>9120</v>
      </c>
      <c r="F2304" s="8">
        <v>0</v>
      </c>
      <c r="G2304" s="8">
        <v>0</v>
      </c>
      <c r="H2304" s="8">
        <f>VLOOKUP(E2304,[1]Hoja1!$E:$F,2,FALSE)</f>
        <v>0</v>
      </c>
      <c r="I2304" s="8">
        <f>VLOOKUP(E2304,[1]Hoja1!$E:$S,3,FALSE)</f>
        <v>0</v>
      </c>
      <c r="J2304" s="8">
        <f>VLOOKUP(E2304,[1]Hoja1!$E:$S,4,FALSE)</f>
        <v>0</v>
      </c>
      <c r="K2304" s="8">
        <f>VLOOKUP(E2304,[1]Hoja1!$E:$S,5,FALSE)</f>
        <v>0</v>
      </c>
      <c r="L2304" s="8">
        <f>VLOOKUP(E2304,[1]Hoja1!$E:$S,6,FALSE)</f>
        <v>0</v>
      </c>
      <c r="M2304" s="8">
        <f>VLOOKUP(E2304,[1]Hoja1!$E:$S,7,FALSE)</f>
        <v>0</v>
      </c>
      <c r="N2304" s="6"/>
      <c r="O2304" s="6" t="s">
        <v>9121</v>
      </c>
      <c r="P2304" s="6" t="s">
        <v>441</v>
      </c>
      <c r="Q2304" s="6" t="s">
        <v>1835</v>
      </c>
      <c r="R2304" s="6" t="s">
        <v>34</v>
      </c>
      <c r="S2304" s="7" t="s">
        <v>35</v>
      </c>
      <c r="T2304" s="7" t="s">
        <v>35</v>
      </c>
      <c r="U2304" s="7">
        <v>42</v>
      </c>
      <c r="V2304" s="6" t="s">
        <v>9005</v>
      </c>
      <c r="W2304" s="6" t="s">
        <v>9090</v>
      </c>
      <c r="X2304" s="6" t="s">
        <v>9091</v>
      </c>
      <c r="Y2304" s="8" t="s">
        <v>38</v>
      </c>
      <c r="Z2304" s="6" t="s">
        <v>9122</v>
      </c>
      <c r="AA2304" s="8">
        <v>0</v>
      </c>
      <c r="AB2304" s="8">
        <v>0</v>
      </c>
      <c r="AC2304" s="8">
        <v>0</v>
      </c>
      <c r="AD2304" s="8">
        <v>0</v>
      </c>
      <c r="AE2304" s="8">
        <v>0</v>
      </c>
      <c r="AF2304" s="8">
        <v>0</v>
      </c>
    </row>
    <row r="2305" spans="1:32" x14ac:dyDescent="0.25">
      <c r="A2305" s="6" t="s">
        <v>9004</v>
      </c>
      <c r="B2305" s="6" t="s">
        <v>9005</v>
      </c>
      <c r="C2305" s="6" t="s">
        <v>219</v>
      </c>
      <c r="D2305" s="7">
        <v>1</v>
      </c>
      <c r="E2305" s="8" t="s">
        <v>9123</v>
      </c>
      <c r="F2305" s="8">
        <v>0</v>
      </c>
      <c r="G2305" s="8">
        <v>0</v>
      </c>
      <c r="H2305" s="8">
        <f>VLOOKUP(E2305,[1]Hoja1!$E:$F,2,FALSE)</f>
        <v>-1</v>
      </c>
      <c r="I2305" s="8" t="str">
        <f>VLOOKUP(E2305,[1]Hoja1!$E:$S,3,FALSE)</f>
        <v>MOVIMIENTO REGIONAL CONCERTACION EN LA REGION</v>
      </c>
      <c r="J2305" s="8">
        <f>VLOOKUP(E2305,[1]Hoja1!$E:$S,4,FALSE)</f>
        <v>2011</v>
      </c>
      <c r="K2305" s="8">
        <f>VLOOKUP(E2305,[1]Hoja1!$E:$S,5,FALSE)</f>
        <v>2014</v>
      </c>
      <c r="L2305" s="8">
        <f>VLOOKUP(E2305,[1]Hoja1!$E:$S,6,FALSE)</f>
        <v>9</v>
      </c>
      <c r="M2305" s="8" t="str">
        <f>VLOOKUP(E2305,[1]Hoja1!$E:$S,7,FALSE)</f>
        <v>REGIDOR PROVINCIAL</v>
      </c>
      <c r="N2305" s="6"/>
      <c r="O2305" s="6" t="s">
        <v>2163</v>
      </c>
      <c r="P2305" s="6" t="s">
        <v>9124</v>
      </c>
      <c r="Q2305" s="6" t="s">
        <v>9125</v>
      </c>
      <c r="R2305" s="6" t="s">
        <v>34</v>
      </c>
      <c r="S2305" s="7" t="s">
        <v>35</v>
      </c>
      <c r="T2305" s="7" t="s">
        <v>35</v>
      </c>
      <c r="U2305" s="7">
        <v>52</v>
      </c>
      <c r="V2305" s="6" t="s">
        <v>9005</v>
      </c>
      <c r="W2305" s="6" t="s">
        <v>9090</v>
      </c>
      <c r="X2305" s="6" t="s">
        <v>9095</v>
      </c>
      <c r="Y2305" s="8" t="s">
        <v>38</v>
      </c>
      <c r="Z2305" s="6" t="s">
        <v>9126</v>
      </c>
      <c r="AA2305" s="8">
        <v>-1</v>
      </c>
      <c r="AB2305" s="8" t="s">
        <v>9127</v>
      </c>
      <c r="AC2305" s="8">
        <v>2011</v>
      </c>
      <c r="AD2305" s="8">
        <v>2014</v>
      </c>
      <c r="AE2305" s="8">
        <v>9</v>
      </c>
      <c r="AF2305" s="8" t="s">
        <v>49</v>
      </c>
    </row>
    <row r="2306" spans="1:32" x14ac:dyDescent="0.25">
      <c r="A2306" s="6" t="s">
        <v>9004</v>
      </c>
      <c r="B2306" s="6" t="s">
        <v>9005</v>
      </c>
      <c r="C2306" s="6" t="s">
        <v>219</v>
      </c>
      <c r="D2306" s="7">
        <v>2</v>
      </c>
      <c r="E2306" s="8" t="s">
        <v>9128</v>
      </c>
      <c r="F2306" s="8">
        <v>0</v>
      </c>
      <c r="G2306" s="8">
        <v>0</v>
      </c>
      <c r="H2306" s="8">
        <f>VLOOKUP(E2306,[1]Hoja1!$E:$F,2,FALSE)</f>
        <v>0</v>
      </c>
      <c r="I2306" s="8">
        <f>VLOOKUP(E2306,[1]Hoja1!$E:$S,3,FALSE)</f>
        <v>0</v>
      </c>
      <c r="J2306" s="8">
        <f>VLOOKUP(E2306,[1]Hoja1!$E:$S,4,FALSE)</f>
        <v>0</v>
      </c>
      <c r="K2306" s="8">
        <f>VLOOKUP(E2306,[1]Hoja1!$E:$S,5,FALSE)</f>
        <v>0</v>
      </c>
      <c r="L2306" s="8">
        <f>VLOOKUP(E2306,[1]Hoja1!$E:$S,6,FALSE)</f>
        <v>0</v>
      </c>
      <c r="M2306" s="8">
        <f>VLOOKUP(E2306,[1]Hoja1!$E:$S,7,FALSE)</f>
        <v>0</v>
      </c>
      <c r="N2306" s="6"/>
      <c r="O2306" s="6" t="s">
        <v>3223</v>
      </c>
      <c r="P2306" s="6" t="s">
        <v>9129</v>
      </c>
      <c r="Q2306" s="6" t="s">
        <v>9130</v>
      </c>
      <c r="R2306" s="6" t="s">
        <v>54</v>
      </c>
      <c r="S2306" s="7" t="s">
        <v>35</v>
      </c>
      <c r="T2306" s="7" t="s">
        <v>35</v>
      </c>
      <c r="U2306" s="7">
        <v>42</v>
      </c>
      <c r="V2306" s="6" t="s">
        <v>9005</v>
      </c>
      <c r="W2306" s="6" t="s">
        <v>9005</v>
      </c>
      <c r="X2306" s="6" t="s">
        <v>9008</v>
      </c>
      <c r="Y2306" s="8" t="s">
        <v>38</v>
      </c>
      <c r="Z2306" s="6" t="s">
        <v>9131</v>
      </c>
      <c r="AA2306" s="8">
        <v>0</v>
      </c>
      <c r="AB2306" s="8">
        <v>0</v>
      </c>
      <c r="AC2306" s="8">
        <v>0</v>
      </c>
      <c r="AD2306" s="8">
        <v>0</v>
      </c>
      <c r="AE2306" s="8">
        <v>0</v>
      </c>
      <c r="AF2306" s="8">
        <v>0</v>
      </c>
    </row>
    <row r="2307" spans="1:32" x14ac:dyDescent="0.25">
      <c r="A2307" s="6" t="s">
        <v>9004</v>
      </c>
      <c r="B2307" s="6" t="s">
        <v>9005</v>
      </c>
      <c r="C2307" s="6" t="s">
        <v>219</v>
      </c>
      <c r="D2307" s="7">
        <v>3</v>
      </c>
      <c r="E2307" s="8" t="s">
        <v>9132</v>
      </c>
      <c r="F2307" s="8">
        <v>0</v>
      </c>
      <c r="G2307" s="8">
        <v>0</v>
      </c>
      <c r="H2307" s="8">
        <f>VLOOKUP(E2307,[1]Hoja1!$E:$F,2,FALSE)</f>
        <v>0</v>
      </c>
      <c r="I2307" s="8">
        <f>VLOOKUP(E2307,[1]Hoja1!$E:$S,3,FALSE)</f>
        <v>0</v>
      </c>
      <c r="J2307" s="8">
        <f>VLOOKUP(E2307,[1]Hoja1!$E:$S,4,FALSE)</f>
        <v>0</v>
      </c>
      <c r="K2307" s="8">
        <f>VLOOKUP(E2307,[1]Hoja1!$E:$S,5,FALSE)</f>
        <v>0</v>
      </c>
      <c r="L2307" s="8">
        <f>VLOOKUP(E2307,[1]Hoja1!$E:$S,6,FALSE)</f>
        <v>0</v>
      </c>
      <c r="M2307" s="8">
        <f>VLOOKUP(E2307,[1]Hoja1!$E:$S,7,FALSE)</f>
        <v>0</v>
      </c>
      <c r="N2307" s="6"/>
      <c r="O2307" s="6" t="s">
        <v>2755</v>
      </c>
      <c r="P2307" s="6" t="s">
        <v>128</v>
      </c>
      <c r="Q2307" s="6" t="s">
        <v>9133</v>
      </c>
      <c r="R2307" s="6" t="s">
        <v>34</v>
      </c>
      <c r="S2307" s="7" t="s">
        <v>35</v>
      </c>
      <c r="T2307" s="7" t="s">
        <v>35</v>
      </c>
      <c r="U2307" s="7">
        <v>44</v>
      </c>
      <c r="V2307" s="6" t="s">
        <v>9005</v>
      </c>
      <c r="W2307" s="6" t="s">
        <v>9012</v>
      </c>
      <c r="X2307" s="6" t="s">
        <v>9134</v>
      </c>
      <c r="Y2307" s="8" t="s">
        <v>38</v>
      </c>
      <c r="Z2307" s="6" t="s">
        <v>9135</v>
      </c>
      <c r="AA2307" s="8">
        <v>0</v>
      </c>
      <c r="AB2307" s="8">
        <v>0</v>
      </c>
      <c r="AC2307" s="8">
        <v>0</v>
      </c>
      <c r="AD2307" s="8">
        <v>0</v>
      </c>
      <c r="AE2307" s="8">
        <v>0</v>
      </c>
      <c r="AF2307" s="8">
        <v>0</v>
      </c>
    </row>
    <row r="2308" spans="1:32" x14ac:dyDescent="0.25">
      <c r="A2308" s="6" t="s">
        <v>9004</v>
      </c>
      <c r="B2308" s="6" t="s">
        <v>9005</v>
      </c>
      <c r="C2308" s="6" t="s">
        <v>248</v>
      </c>
      <c r="D2308" s="7">
        <v>1</v>
      </c>
      <c r="E2308" s="8" t="s">
        <v>9136</v>
      </c>
      <c r="F2308" s="8">
        <v>0</v>
      </c>
      <c r="G2308" s="8">
        <v>0</v>
      </c>
      <c r="H2308" s="8">
        <f>VLOOKUP(E2308,[1]Hoja1!$E:$F,2,FALSE)</f>
        <v>1366</v>
      </c>
      <c r="I2308" s="8" t="str">
        <f>VLOOKUP(E2308,[1]Hoja1!$E:$S,3,FALSE)</f>
        <v>PARTIDO POLÍTICO FUERZA POPULAR</v>
      </c>
      <c r="J2308" s="8">
        <f>VLOOKUP(E2308,[1]Hoja1!$E:$S,4,FALSE)</f>
        <v>2015</v>
      </c>
      <c r="K2308" s="8">
        <f>VLOOKUP(E2308,[1]Hoja1!$E:$S,5,FALSE)</f>
        <v>2018</v>
      </c>
      <c r="L2308" s="8">
        <f>VLOOKUP(E2308,[1]Hoja1!$E:$S,6,FALSE)</f>
        <v>6</v>
      </c>
      <c r="M2308" s="8" t="str">
        <f>VLOOKUP(E2308,[1]Hoja1!$E:$S,7,FALSE)</f>
        <v>GOBERNADOR REGIONAL</v>
      </c>
      <c r="N2308" s="6"/>
      <c r="O2308" s="6" t="s">
        <v>896</v>
      </c>
      <c r="P2308" s="6" t="s">
        <v>9137</v>
      </c>
      <c r="Q2308" s="6" t="s">
        <v>9138</v>
      </c>
      <c r="R2308" s="6" t="s">
        <v>34</v>
      </c>
      <c r="S2308" s="7" t="s">
        <v>30</v>
      </c>
      <c r="T2308" s="7" t="s">
        <v>35</v>
      </c>
      <c r="U2308" s="7">
        <v>67</v>
      </c>
      <c r="V2308" s="6" t="s">
        <v>9005</v>
      </c>
      <c r="W2308" s="6" t="s">
        <v>9005</v>
      </c>
      <c r="X2308" s="6" t="s">
        <v>9008</v>
      </c>
      <c r="Y2308" s="8" t="s">
        <v>38</v>
      </c>
      <c r="Z2308" s="6" t="s">
        <v>9139</v>
      </c>
      <c r="AA2308" s="8">
        <v>1366</v>
      </c>
      <c r="AB2308" s="8" t="s">
        <v>489</v>
      </c>
      <c r="AC2308" s="8">
        <v>2015</v>
      </c>
      <c r="AD2308" s="8">
        <v>2018</v>
      </c>
      <c r="AE2308" s="8">
        <v>6</v>
      </c>
      <c r="AF2308" s="8" t="s">
        <v>944</v>
      </c>
    </row>
    <row r="2309" spans="1:32" x14ac:dyDescent="0.25">
      <c r="A2309" s="6" t="s">
        <v>9004</v>
      </c>
      <c r="B2309" s="6" t="s">
        <v>9005</v>
      </c>
      <c r="C2309" s="6" t="s">
        <v>248</v>
      </c>
      <c r="D2309" s="7">
        <v>2</v>
      </c>
      <c r="E2309" s="8" t="s">
        <v>9140</v>
      </c>
      <c r="F2309" s="8">
        <v>0</v>
      </c>
      <c r="G2309" s="8">
        <v>0</v>
      </c>
      <c r="H2309" s="8">
        <f>VLOOKUP(E2309,[1]Hoja1!$E:$F,2,FALSE)</f>
        <v>0</v>
      </c>
      <c r="I2309" s="8">
        <f>VLOOKUP(E2309,[1]Hoja1!$E:$S,3,FALSE)</f>
        <v>0</v>
      </c>
      <c r="J2309" s="8">
        <f>VLOOKUP(E2309,[1]Hoja1!$E:$S,4,FALSE)</f>
        <v>0</v>
      </c>
      <c r="K2309" s="8">
        <f>VLOOKUP(E2309,[1]Hoja1!$E:$S,5,FALSE)</f>
        <v>0</v>
      </c>
      <c r="L2309" s="8">
        <f>VLOOKUP(E2309,[1]Hoja1!$E:$S,6,FALSE)</f>
        <v>0</v>
      </c>
      <c r="M2309" s="8">
        <f>VLOOKUP(E2309,[1]Hoja1!$E:$S,7,FALSE)</f>
        <v>0</v>
      </c>
      <c r="N2309" s="6"/>
      <c r="O2309" s="6" t="s">
        <v>9141</v>
      </c>
      <c r="P2309" s="6" t="s">
        <v>3561</v>
      </c>
      <c r="Q2309" s="6" t="s">
        <v>9142</v>
      </c>
      <c r="R2309" s="6" t="s">
        <v>34</v>
      </c>
      <c r="S2309" s="7" t="s">
        <v>30</v>
      </c>
      <c r="T2309" s="7" t="s">
        <v>35</v>
      </c>
      <c r="U2309" s="7">
        <v>37</v>
      </c>
      <c r="V2309" s="6" t="s">
        <v>9005</v>
      </c>
      <c r="W2309" s="6" t="s">
        <v>9005</v>
      </c>
      <c r="X2309" s="6" t="s">
        <v>9048</v>
      </c>
      <c r="Y2309" s="8" t="s">
        <v>38</v>
      </c>
      <c r="Z2309" s="6" t="s">
        <v>9143</v>
      </c>
      <c r="AA2309" s="8">
        <v>0</v>
      </c>
      <c r="AB2309" s="8">
        <v>0</v>
      </c>
      <c r="AC2309" s="8">
        <v>0</v>
      </c>
      <c r="AD2309" s="8">
        <v>0</v>
      </c>
      <c r="AE2309" s="8">
        <v>0</v>
      </c>
      <c r="AF2309" s="8">
        <v>0</v>
      </c>
    </row>
    <row r="2310" spans="1:32" x14ac:dyDescent="0.25">
      <c r="A2310" s="6" t="s">
        <v>9004</v>
      </c>
      <c r="B2310" s="6" t="s">
        <v>9005</v>
      </c>
      <c r="C2310" s="6" t="s">
        <v>248</v>
      </c>
      <c r="D2310" s="7">
        <v>3</v>
      </c>
      <c r="E2310" s="8" t="s">
        <v>9144</v>
      </c>
      <c r="F2310" s="8">
        <v>0</v>
      </c>
      <c r="G2310" s="8">
        <v>0</v>
      </c>
      <c r="H2310" s="8">
        <f>VLOOKUP(E2310,[1]Hoja1!$E:$F,2,FALSE)</f>
        <v>2353</v>
      </c>
      <c r="I2310" s="8" t="str">
        <f>VLOOKUP(E2310,[1]Hoja1!$E:$S,3,FALSE)</f>
        <v>MOVIMIENTO REGIONAL O DEPARTAMENTAL PASCO VERDE</v>
      </c>
      <c r="J2310" s="8">
        <f>VLOOKUP(E2310,[1]Hoja1!$E:$S,4,FALSE)</f>
        <v>2015</v>
      </c>
      <c r="K2310" s="8">
        <f>VLOOKUP(E2310,[1]Hoja1!$E:$S,5,FALSE)</f>
        <v>2018</v>
      </c>
      <c r="L2310" s="8">
        <f>VLOOKUP(E2310,[1]Hoja1!$E:$S,6,FALSE)</f>
        <v>12</v>
      </c>
      <c r="M2310" s="8" t="str">
        <f>VLOOKUP(E2310,[1]Hoja1!$E:$S,7,FALSE)</f>
        <v>CONSEJERO REGIONAL</v>
      </c>
      <c r="N2310" s="6"/>
      <c r="O2310" s="6" t="s">
        <v>441</v>
      </c>
      <c r="P2310" s="6" t="s">
        <v>9145</v>
      </c>
      <c r="Q2310" s="6" t="s">
        <v>3508</v>
      </c>
      <c r="R2310" s="6" t="s">
        <v>54</v>
      </c>
      <c r="S2310" s="7" t="s">
        <v>30</v>
      </c>
      <c r="T2310" s="7" t="s">
        <v>35</v>
      </c>
      <c r="U2310" s="7">
        <v>44</v>
      </c>
      <c r="V2310" s="6" t="s">
        <v>9005</v>
      </c>
      <c r="W2310" s="6" t="s">
        <v>9012</v>
      </c>
      <c r="X2310" s="6" t="s">
        <v>9013</v>
      </c>
      <c r="Y2310" s="8" t="s">
        <v>38</v>
      </c>
      <c r="Z2310" s="6" t="s">
        <v>9146</v>
      </c>
      <c r="AA2310" s="8">
        <v>2353</v>
      </c>
      <c r="AB2310" s="8" t="s">
        <v>9064</v>
      </c>
      <c r="AC2310" s="8">
        <v>2015</v>
      </c>
      <c r="AD2310" s="8">
        <v>2018</v>
      </c>
      <c r="AE2310" s="8">
        <v>12</v>
      </c>
      <c r="AF2310" s="8" t="s">
        <v>41</v>
      </c>
    </row>
    <row r="2311" spans="1:32" x14ac:dyDescent="0.25">
      <c r="A2311" s="6" t="s">
        <v>9004</v>
      </c>
      <c r="B2311" s="6" t="s">
        <v>9005</v>
      </c>
      <c r="C2311" s="6" t="s">
        <v>264</v>
      </c>
      <c r="D2311" s="7">
        <v>1</v>
      </c>
      <c r="E2311" s="8" t="s">
        <v>9147</v>
      </c>
      <c r="F2311" s="8">
        <v>0</v>
      </c>
      <c r="G2311" s="8">
        <v>0</v>
      </c>
      <c r="H2311" s="8">
        <f>VLOOKUP(E2311,[1]Hoja1!$E:$F,2,FALSE)</f>
        <v>0</v>
      </c>
      <c r="I2311" s="8">
        <f>VLOOKUP(E2311,[1]Hoja1!$E:$S,3,FALSE)</f>
        <v>0</v>
      </c>
      <c r="J2311" s="8">
        <f>VLOOKUP(E2311,[1]Hoja1!$E:$S,4,FALSE)</f>
        <v>0</v>
      </c>
      <c r="K2311" s="8">
        <f>VLOOKUP(E2311,[1]Hoja1!$E:$S,5,FALSE)</f>
        <v>0</v>
      </c>
      <c r="L2311" s="8">
        <f>VLOOKUP(E2311,[1]Hoja1!$E:$S,6,FALSE)</f>
        <v>0</v>
      </c>
      <c r="M2311" s="8">
        <f>VLOOKUP(E2311,[1]Hoja1!$E:$S,7,FALSE)</f>
        <v>0</v>
      </c>
      <c r="N2311" s="6"/>
      <c r="O2311" s="6" t="s">
        <v>9148</v>
      </c>
      <c r="P2311" s="6" t="s">
        <v>1051</v>
      </c>
      <c r="Q2311" s="6" t="s">
        <v>863</v>
      </c>
      <c r="R2311" s="6" t="s">
        <v>54</v>
      </c>
      <c r="S2311" s="7" t="s">
        <v>35</v>
      </c>
      <c r="T2311" s="7" t="s">
        <v>35</v>
      </c>
      <c r="U2311" s="7">
        <v>41</v>
      </c>
      <c r="V2311" s="6" t="s">
        <v>9005</v>
      </c>
      <c r="W2311" s="6" t="s">
        <v>9005</v>
      </c>
      <c r="X2311" s="6" t="s">
        <v>9149</v>
      </c>
      <c r="Y2311" s="8" t="s">
        <v>38</v>
      </c>
      <c r="Z2311" s="6" t="s">
        <v>9150</v>
      </c>
      <c r="AA2311" s="8">
        <v>0</v>
      </c>
      <c r="AB2311" s="8">
        <v>0</v>
      </c>
      <c r="AC2311" s="8">
        <v>0</v>
      </c>
      <c r="AD2311" s="8">
        <v>0</v>
      </c>
      <c r="AE2311" s="8">
        <v>0</v>
      </c>
      <c r="AF2311" s="8">
        <v>0</v>
      </c>
    </row>
    <row r="2312" spans="1:32" x14ac:dyDescent="0.25">
      <c r="A2312" s="6" t="s">
        <v>9004</v>
      </c>
      <c r="B2312" s="6" t="s">
        <v>9005</v>
      </c>
      <c r="C2312" s="6" t="s">
        <v>264</v>
      </c>
      <c r="D2312" s="7">
        <v>2</v>
      </c>
      <c r="E2312" s="8" t="s">
        <v>9151</v>
      </c>
      <c r="F2312" s="8" t="s">
        <v>30</v>
      </c>
      <c r="G2312" s="8">
        <v>1705</v>
      </c>
      <c r="H2312" s="8">
        <f>VLOOKUP(E2312,[1]Hoja1!$E:$F,2,FALSE)</f>
        <v>0</v>
      </c>
      <c r="I2312" s="8">
        <f>VLOOKUP(E2312,[1]Hoja1!$E:$S,3,FALSE)</f>
        <v>0</v>
      </c>
      <c r="J2312" s="8">
        <f>VLOOKUP(E2312,[1]Hoja1!$E:$S,4,FALSE)</f>
        <v>0</v>
      </c>
      <c r="K2312" s="8">
        <f>VLOOKUP(E2312,[1]Hoja1!$E:$S,5,FALSE)</f>
        <v>0</v>
      </c>
      <c r="L2312" s="8">
        <f>VLOOKUP(E2312,[1]Hoja1!$E:$S,6,FALSE)</f>
        <v>0</v>
      </c>
      <c r="M2312" s="8">
        <f>VLOOKUP(E2312,[1]Hoja1!$E:$S,7,FALSE)</f>
        <v>0</v>
      </c>
      <c r="N2312" s="6"/>
      <c r="O2312" s="6" t="s">
        <v>9061</v>
      </c>
      <c r="P2312" s="6" t="s">
        <v>9152</v>
      </c>
      <c r="Q2312" s="6" t="s">
        <v>9153</v>
      </c>
      <c r="R2312" s="6" t="s">
        <v>34</v>
      </c>
      <c r="S2312" s="7" t="s">
        <v>35</v>
      </c>
      <c r="T2312" s="7" t="s">
        <v>35</v>
      </c>
      <c r="U2312" s="7">
        <v>57</v>
      </c>
      <c r="V2312" s="6" t="s">
        <v>9005</v>
      </c>
      <c r="W2312" s="6" t="s">
        <v>9005</v>
      </c>
      <c r="X2312" s="6" t="s">
        <v>9149</v>
      </c>
      <c r="Y2312" s="8" t="s">
        <v>38</v>
      </c>
      <c r="Z2312" s="6" t="s">
        <v>9154</v>
      </c>
      <c r="AA2312" s="8">
        <v>0</v>
      </c>
      <c r="AB2312" s="8">
        <v>0</v>
      </c>
      <c r="AC2312" s="8">
        <v>0</v>
      </c>
      <c r="AD2312" s="8">
        <v>0</v>
      </c>
      <c r="AE2312" s="8">
        <v>0</v>
      </c>
      <c r="AF2312" s="8">
        <v>0</v>
      </c>
    </row>
    <row r="2313" spans="1:32" x14ac:dyDescent="0.25">
      <c r="A2313" s="6" t="s">
        <v>9004</v>
      </c>
      <c r="B2313" s="6" t="s">
        <v>9005</v>
      </c>
      <c r="C2313" s="6" t="s">
        <v>264</v>
      </c>
      <c r="D2313" s="7">
        <v>3</v>
      </c>
      <c r="E2313" s="8" t="s">
        <v>9155</v>
      </c>
      <c r="F2313" s="8">
        <v>0</v>
      </c>
      <c r="G2313" s="8">
        <v>0</v>
      </c>
      <c r="H2313" s="8">
        <f>VLOOKUP(E2313,[1]Hoja1!$E:$F,2,FALSE)</f>
        <v>0</v>
      </c>
      <c r="I2313" s="8">
        <f>VLOOKUP(E2313,[1]Hoja1!$E:$S,3,FALSE)</f>
        <v>0</v>
      </c>
      <c r="J2313" s="8">
        <f>VLOOKUP(E2313,[1]Hoja1!$E:$S,4,FALSE)</f>
        <v>0</v>
      </c>
      <c r="K2313" s="8">
        <f>VLOOKUP(E2313,[1]Hoja1!$E:$S,5,FALSE)</f>
        <v>0</v>
      </c>
      <c r="L2313" s="8">
        <f>VLOOKUP(E2313,[1]Hoja1!$E:$S,6,FALSE)</f>
        <v>0</v>
      </c>
      <c r="M2313" s="8">
        <f>VLOOKUP(E2313,[1]Hoja1!$E:$S,7,FALSE)</f>
        <v>0</v>
      </c>
      <c r="N2313" s="6"/>
      <c r="O2313" s="6" t="s">
        <v>700</v>
      </c>
      <c r="P2313" s="6" t="s">
        <v>501</v>
      </c>
      <c r="Q2313" s="6" t="s">
        <v>9156</v>
      </c>
      <c r="R2313" s="6" t="s">
        <v>34</v>
      </c>
      <c r="S2313" s="7" t="s">
        <v>35</v>
      </c>
      <c r="T2313" s="7" t="s">
        <v>35</v>
      </c>
      <c r="U2313" s="7">
        <v>45</v>
      </c>
      <c r="V2313" s="6" t="s">
        <v>9005</v>
      </c>
      <c r="W2313" s="6" t="s">
        <v>9090</v>
      </c>
      <c r="X2313" s="6" t="s">
        <v>9157</v>
      </c>
      <c r="Y2313" s="8" t="s">
        <v>38</v>
      </c>
      <c r="Z2313" s="6" t="s">
        <v>9158</v>
      </c>
      <c r="AA2313" s="8">
        <v>0</v>
      </c>
      <c r="AB2313" s="8">
        <v>0</v>
      </c>
      <c r="AC2313" s="8">
        <v>0</v>
      </c>
      <c r="AD2313" s="8">
        <v>0</v>
      </c>
      <c r="AE2313" s="8">
        <v>0</v>
      </c>
      <c r="AF2313" s="8">
        <v>0</v>
      </c>
    </row>
    <row r="2314" spans="1:32" x14ac:dyDescent="0.25">
      <c r="A2314" s="6" t="s">
        <v>9004</v>
      </c>
      <c r="B2314" s="6" t="s">
        <v>9005</v>
      </c>
      <c r="C2314" s="6" t="s">
        <v>275</v>
      </c>
      <c r="D2314" s="7">
        <v>1</v>
      </c>
      <c r="E2314" s="8" t="s">
        <v>9159</v>
      </c>
      <c r="F2314" s="8" t="s">
        <v>30</v>
      </c>
      <c r="G2314" s="8">
        <v>1705</v>
      </c>
      <c r="H2314" s="8">
        <f>VLOOKUP(E2314,[1]Hoja1!$E:$F,2,FALSE)</f>
        <v>-1</v>
      </c>
      <c r="I2314" s="8" t="str">
        <f>VLOOKUP(E2314,[1]Hoja1!$E:$S,3,FALSE)</f>
        <v>VAMOS SACRA FAMILIA</v>
      </c>
      <c r="J2314" s="8">
        <f>VLOOKUP(E2314,[1]Hoja1!$E:$S,4,FALSE)</f>
        <v>2015</v>
      </c>
      <c r="K2314" s="8">
        <f>VLOOKUP(E2314,[1]Hoja1!$E:$S,5,FALSE)</f>
        <v>2019</v>
      </c>
      <c r="L2314" s="8">
        <f>VLOOKUP(E2314,[1]Hoja1!$E:$S,6,FALSE)</f>
        <v>17</v>
      </c>
      <c r="M2314" s="8" t="str">
        <f>VLOOKUP(E2314,[1]Hoja1!$E:$S,7,FALSE)</f>
        <v>ALCADE(SA) DE CENTRO POBLADO</v>
      </c>
      <c r="N2314" s="6"/>
      <c r="O2314" s="6" t="s">
        <v>501</v>
      </c>
      <c r="P2314" s="6" t="s">
        <v>773</v>
      </c>
      <c r="Q2314" s="6" t="s">
        <v>9160</v>
      </c>
      <c r="R2314" s="6" t="s">
        <v>34</v>
      </c>
      <c r="S2314" s="7" t="s">
        <v>35</v>
      </c>
      <c r="T2314" s="7" t="s">
        <v>30</v>
      </c>
      <c r="U2314" s="7">
        <v>28</v>
      </c>
      <c r="V2314" s="6" t="s">
        <v>9005</v>
      </c>
      <c r="W2314" s="6" t="s">
        <v>9005</v>
      </c>
      <c r="X2314" s="6" t="s">
        <v>9149</v>
      </c>
      <c r="Y2314" s="8" t="s">
        <v>38</v>
      </c>
      <c r="Z2314" s="6" t="s">
        <v>9161</v>
      </c>
      <c r="AA2314" s="8">
        <v>-1</v>
      </c>
      <c r="AB2314" s="8" t="s">
        <v>9162</v>
      </c>
      <c r="AC2314" s="8">
        <v>2015</v>
      </c>
      <c r="AD2314" s="8">
        <v>2019</v>
      </c>
      <c r="AE2314" s="8">
        <v>17</v>
      </c>
      <c r="AF2314" s="8" t="s">
        <v>328</v>
      </c>
    </row>
    <row r="2315" spans="1:32" x14ac:dyDescent="0.25">
      <c r="A2315" s="6" t="s">
        <v>9004</v>
      </c>
      <c r="B2315" s="6" t="s">
        <v>9005</v>
      </c>
      <c r="C2315" s="6" t="s">
        <v>275</v>
      </c>
      <c r="D2315" s="7">
        <v>2</v>
      </c>
      <c r="E2315" s="8" t="s">
        <v>9163</v>
      </c>
      <c r="F2315" s="8">
        <v>0</v>
      </c>
      <c r="G2315" s="8">
        <v>0</v>
      </c>
      <c r="H2315" s="8">
        <f>VLOOKUP(E2315,[1]Hoja1!$E:$F,2,FALSE)</f>
        <v>0</v>
      </c>
      <c r="I2315" s="8">
        <f>VLOOKUP(E2315,[1]Hoja1!$E:$S,3,FALSE)</f>
        <v>0</v>
      </c>
      <c r="J2315" s="8">
        <f>VLOOKUP(E2315,[1]Hoja1!$E:$S,4,FALSE)</f>
        <v>0</v>
      </c>
      <c r="K2315" s="8">
        <f>VLOOKUP(E2315,[1]Hoja1!$E:$S,5,FALSE)</f>
        <v>0</v>
      </c>
      <c r="L2315" s="8">
        <f>VLOOKUP(E2315,[1]Hoja1!$E:$S,6,FALSE)</f>
        <v>0</v>
      </c>
      <c r="M2315" s="8">
        <f>VLOOKUP(E2315,[1]Hoja1!$E:$S,7,FALSE)</f>
        <v>0</v>
      </c>
      <c r="N2315" s="6"/>
      <c r="O2315" s="6" t="s">
        <v>1145</v>
      </c>
      <c r="P2315" s="6" t="s">
        <v>486</v>
      </c>
      <c r="Q2315" s="6" t="s">
        <v>9164</v>
      </c>
      <c r="R2315" s="6" t="s">
        <v>54</v>
      </c>
      <c r="S2315" s="7" t="s">
        <v>35</v>
      </c>
      <c r="T2315" s="7" t="s">
        <v>35</v>
      </c>
      <c r="U2315" s="7">
        <v>31</v>
      </c>
      <c r="V2315" s="6" t="s">
        <v>9005</v>
      </c>
      <c r="W2315" s="6" t="s">
        <v>9005</v>
      </c>
      <c r="X2315" s="6" t="s">
        <v>9165</v>
      </c>
      <c r="Y2315" s="8" t="s">
        <v>38</v>
      </c>
      <c r="Z2315" s="6" t="s">
        <v>9166</v>
      </c>
      <c r="AA2315" s="8">
        <v>0</v>
      </c>
      <c r="AB2315" s="8">
        <v>0</v>
      </c>
      <c r="AC2315" s="8">
        <v>0</v>
      </c>
      <c r="AD2315" s="8">
        <v>0</v>
      </c>
      <c r="AE2315" s="8">
        <v>0</v>
      </c>
      <c r="AF2315" s="8">
        <v>0</v>
      </c>
    </row>
    <row r="2316" spans="1:32" x14ac:dyDescent="0.25">
      <c r="A2316" s="6" t="s">
        <v>9004</v>
      </c>
      <c r="B2316" s="6" t="s">
        <v>9005</v>
      </c>
      <c r="C2316" s="6" t="s">
        <v>275</v>
      </c>
      <c r="D2316" s="7">
        <v>3</v>
      </c>
      <c r="E2316" s="8" t="s">
        <v>9167</v>
      </c>
      <c r="F2316" s="8">
        <v>0</v>
      </c>
      <c r="G2316" s="8">
        <v>0</v>
      </c>
      <c r="H2316" s="8">
        <f>VLOOKUP(E2316,[1]Hoja1!$E:$F,2,FALSE)</f>
        <v>0</v>
      </c>
      <c r="I2316" s="8">
        <f>VLOOKUP(E2316,[1]Hoja1!$E:$S,3,FALSE)</f>
        <v>0</v>
      </c>
      <c r="J2316" s="8">
        <f>VLOOKUP(E2316,[1]Hoja1!$E:$S,4,FALSE)</f>
        <v>0</v>
      </c>
      <c r="K2316" s="8">
        <f>VLOOKUP(E2316,[1]Hoja1!$E:$S,5,FALSE)</f>
        <v>0</v>
      </c>
      <c r="L2316" s="8">
        <f>VLOOKUP(E2316,[1]Hoja1!$E:$S,6,FALSE)</f>
        <v>0</v>
      </c>
      <c r="M2316" s="8">
        <f>VLOOKUP(E2316,[1]Hoja1!$E:$S,7,FALSE)</f>
        <v>0</v>
      </c>
      <c r="N2316" s="6"/>
      <c r="O2316" s="6" t="s">
        <v>4607</v>
      </c>
      <c r="P2316" s="6" t="s">
        <v>485</v>
      </c>
      <c r="Q2316" s="6" t="s">
        <v>1120</v>
      </c>
      <c r="R2316" s="6" t="s">
        <v>34</v>
      </c>
      <c r="S2316" s="7" t="s">
        <v>35</v>
      </c>
      <c r="T2316" s="7" t="s">
        <v>35</v>
      </c>
      <c r="U2316" s="7">
        <v>46</v>
      </c>
      <c r="V2316" s="6" t="s">
        <v>9005</v>
      </c>
      <c r="W2316" s="6" t="s">
        <v>9005</v>
      </c>
      <c r="X2316" s="6" t="s">
        <v>2948</v>
      </c>
      <c r="Y2316" s="8" t="s">
        <v>38</v>
      </c>
      <c r="Z2316" s="6" t="s">
        <v>9168</v>
      </c>
      <c r="AA2316" s="8">
        <v>0</v>
      </c>
      <c r="AB2316" s="8">
        <v>0</v>
      </c>
      <c r="AC2316" s="8">
        <v>0</v>
      </c>
      <c r="AD2316" s="8">
        <v>0</v>
      </c>
      <c r="AE2316" s="8">
        <v>0</v>
      </c>
      <c r="AF2316" s="8">
        <v>0</v>
      </c>
    </row>
    <row r="2317" spans="1:32" x14ac:dyDescent="0.25">
      <c r="A2317" s="6" t="s">
        <v>9004</v>
      </c>
      <c r="B2317" s="6" t="s">
        <v>9005</v>
      </c>
      <c r="C2317" s="6" t="s">
        <v>689</v>
      </c>
      <c r="D2317" s="7">
        <v>1</v>
      </c>
      <c r="E2317" s="8" t="s">
        <v>9169</v>
      </c>
      <c r="F2317" s="8">
        <v>0</v>
      </c>
      <c r="G2317" s="8">
        <v>0</v>
      </c>
      <c r="H2317" s="8">
        <f>VLOOKUP(E2317,[1]Hoja1!$E:$F,2,FALSE)</f>
        <v>0</v>
      </c>
      <c r="I2317" s="8">
        <f>VLOOKUP(E2317,[1]Hoja1!$E:$S,3,FALSE)</f>
        <v>0</v>
      </c>
      <c r="J2317" s="8">
        <f>VLOOKUP(E2317,[1]Hoja1!$E:$S,4,FALSE)</f>
        <v>0</v>
      </c>
      <c r="K2317" s="8">
        <f>VLOOKUP(E2317,[1]Hoja1!$E:$S,5,FALSE)</f>
        <v>0</v>
      </c>
      <c r="L2317" s="8">
        <f>VLOOKUP(E2317,[1]Hoja1!$E:$S,6,FALSE)</f>
        <v>0</v>
      </c>
      <c r="M2317" s="8">
        <f>VLOOKUP(E2317,[1]Hoja1!$E:$S,7,FALSE)</f>
        <v>0</v>
      </c>
      <c r="N2317" s="6"/>
      <c r="O2317" s="6" t="s">
        <v>128</v>
      </c>
      <c r="P2317" s="6" t="s">
        <v>209</v>
      </c>
      <c r="Q2317" s="6" t="s">
        <v>9170</v>
      </c>
      <c r="R2317" s="6" t="s">
        <v>34</v>
      </c>
      <c r="S2317" s="7" t="s">
        <v>35</v>
      </c>
      <c r="T2317" s="7" t="s">
        <v>35</v>
      </c>
      <c r="U2317" s="7">
        <v>56</v>
      </c>
      <c r="V2317" s="6" t="s">
        <v>9005</v>
      </c>
      <c r="W2317" s="6" t="s">
        <v>9005</v>
      </c>
      <c r="X2317" s="6" t="s">
        <v>9048</v>
      </c>
      <c r="Y2317" s="8" t="s">
        <v>38</v>
      </c>
      <c r="Z2317" s="6" t="s">
        <v>9171</v>
      </c>
      <c r="AA2317" s="8">
        <v>0</v>
      </c>
      <c r="AB2317" s="8">
        <v>0</v>
      </c>
      <c r="AC2317" s="8">
        <v>0</v>
      </c>
      <c r="AD2317" s="8">
        <v>0</v>
      </c>
      <c r="AE2317" s="8">
        <v>0</v>
      </c>
      <c r="AF2317" s="8">
        <v>0</v>
      </c>
    </row>
    <row r="2318" spans="1:32" x14ac:dyDescent="0.25">
      <c r="A2318" s="6" t="s">
        <v>9004</v>
      </c>
      <c r="B2318" s="6" t="s">
        <v>9005</v>
      </c>
      <c r="C2318" s="6" t="s">
        <v>689</v>
      </c>
      <c r="D2318" s="7">
        <v>2</v>
      </c>
      <c r="E2318" s="8" t="s">
        <v>9172</v>
      </c>
      <c r="F2318" s="8">
        <v>0</v>
      </c>
      <c r="G2318" s="8">
        <v>0</v>
      </c>
      <c r="H2318" s="8">
        <f>VLOOKUP(E2318,[1]Hoja1!$E:$F,2,FALSE)</f>
        <v>0</v>
      </c>
      <c r="I2318" s="8">
        <f>VLOOKUP(E2318,[1]Hoja1!$E:$S,3,FALSE)</f>
        <v>0</v>
      </c>
      <c r="J2318" s="8">
        <f>VLOOKUP(E2318,[1]Hoja1!$E:$S,4,FALSE)</f>
        <v>0</v>
      </c>
      <c r="K2318" s="8">
        <f>VLOOKUP(E2318,[1]Hoja1!$E:$S,5,FALSE)</f>
        <v>0</v>
      </c>
      <c r="L2318" s="8">
        <f>VLOOKUP(E2318,[1]Hoja1!$E:$S,6,FALSE)</f>
        <v>0</v>
      </c>
      <c r="M2318" s="8">
        <f>VLOOKUP(E2318,[1]Hoja1!$E:$S,7,FALSE)</f>
        <v>0</v>
      </c>
      <c r="N2318" s="6"/>
      <c r="O2318" s="6" t="s">
        <v>622</v>
      </c>
      <c r="P2318" s="6" t="s">
        <v>9173</v>
      </c>
      <c r="Q2318" s="6" t="s">
        <v>3449</v>
      </c>
      <c r="R2318" s="6" t="s">
        <v>34</v>
      </c>
      <c r="S2318" s="7" t="s">
        <v>35</v>
      </c>
      <c r="T2318" s="7" t="s">
        <v>35</v>
      </c>
      <c r="U2318" s="7">
        <v>37</v>
      </c>
      <c r="V2318" s="6" t="s">
        <v>9005</v>
      </c>
      <c r="W2318" s="6" t="s">
        <v>9012</v>
      </c>
      <c r="X2318" s="6" t="s">
        <v>9071</v>
      </c>
      <c r="Y2318" s="8" t="s">
        <v>38</v>
      </c>
      <c r="Z2318" s="6" t="s">
        <v>9174</v>
      </c>
      <c r="AA2318" s="8">
        <v>0</v>
      </c>
      <c r="AB2318" s="8">
        <v>0</v>
      </c>
      <c r="AC2318" s="8">
        <v>0</v>
      </c>
      <c r="AD2318" s="8">
        <v>0</v>
      </c>
      <c r="AE2318" s="8">
        <v>0</v>
      </c>
      <c r="AF2318" s="8">
        <v>0</v>
      </c>
    </row>
    <row r="2319" spans="1:32" x14ac:dyDescent="0.25">
      <c r="A2319" s="6" t="s">
        <v>9004</v>
      </c>
      <c r="B2319" s="6" t="s">
        <v>9005</v>
      </c>
      <c r="C2319" s="6" t="s">
        <v>689</v>
      </c>
      <c r="D2319" s="7">
        <v>3</v>
      </c>
      <c r="E2319" s="8" t="s">
        <v>9175</v>
      </c>
      <c r="F2319" s="8">
        <v>0</v>
      </c>
      <c r="G2319" s="8">
        <v>0</v>
      </c>
      <c r="H2319" s="8">
        <f>VLOOKUP(E2319,[1]Hoja1!$E:$F,2,FALSE)</f>
        <v>0</v>
      </c>
      <c r="I2319" s="8">
        <f>VLOOKUP(E2319,[1]Hoja1!$E:$S,3,FALSE)</f>
        <v>0</v>
      </c>
      <c r="J2319" s="8">
        <f>VLOOKUP(E2319,[1]Hoja1!$E:$S,4,FALSE)</f>
        <v>0</v>
      </c>
      <c r="K2319" s="8">
        <f>VLOOKUP(E2319,[1]Hoja1!$E:$S,5,FALSE)</f>
        <v>0</v>
      </c>
      <c r="L2319" s="8">
        <f>VLOOKUP(E2319,[1]Hoja1!$E:$S,6,FALSE)</f>
        <v>0</v>
      </c>
      <c r="M2319" s="8">
        <f>VLOOKUP(E2319,[1]Hoja1!$E:$S,7,FALSE)</f>
        <v>0</v>
      </c>
      <c r="N2319" s="6"/>
      <c r="O2319" s="6" t="s">
        <v>240</v>
      </c>
      <c r="P2319" s="6" t="s">
        <v>6993</v>
      </c>
      <c r="Q2319" s="6" t="s">
        <v>9176</v>
      </c>
      <c r="R2319" s="6" t="s">
        <v>54</v>
      </c>
      <c r="S2319" s="7" t="s">
        <v>35</v>
      </c>
      <c r="T2319" s="7" t="s">
        <v>35</v>
      </c>
      <c r="U2319" s="7">
        <v>50</v>
      </c>
      <c r="V2319" s="6" t="s">
        <v>80</v>
      </c>
      <c r="W2319" s="6" t="s">
        <v>80</v>
      </c>
      <c r="X2319" s="6" t="s">
        <v>5541</v>
      </c>
      <c r="Y2319" s="8" t="s">
        <v>82</v>
      </c>
      <c r="Z2319" s="6" t="s">
        <v>9177</v>
      </c>
      <c r="AA2319" s="8">
        <v>0</v>
      </c>
      <c r="AB2319" s="8">
        <v>0</v>
      </c>
      <c r="AC2319" s="8">
        <v>0</v>
      </c>
      <c r="AD2319" s="8">
        <v>0</v>
      </c>
      <c r="AE2319" s="8">
        <v>0</v>
      </c>
      <c r="AF2319" s="8">
        <v>0</v>
      </c>
    </row>
    <row r="2320" spans="1:32" x14ac:dyDescent="0.25">
      <c r="A2320" s="6" t="s">
        <v>9004</v>
      </c>
      <c r="B2320" s="6" t="s">
        <v>9005</v>
      </c>
      <c r="C2320" s="6" t="s">
        <v>735</v>
      </c>
      <c r="D2320" s="7">
        <v>1</v>
      </c>
      <c r="E2320" s="8" t="s">
        <v>9178</v>
      </c>
      <c r="F2320" s="8">
        <v>0</v>
      </c>
      <c r="G2320" s="8">
        <v>0</v>
      </c>
      <c r="H2320" s="8">
        <f>VLOOKUP(E2320,[1]Hoja1!$E:$F,2,FALSE)</f>
        <v>0</v>
      </c>
      <c r="I2320" s="8">
        <f>VLOOKUP(E2320,[1]Hoja1!$E:$S,3,FALSE)</f>
        <v>0</v>
      </c>
      <c r="J2320" s="8">
        <f>VLOOKUP(E2320,[1]Hoja1!$E:$S,4,FALSE)</f>
        <v>0</v>
      </c>
      <c r="K2320" s="8">
        <f>VLOOKUP(E2320,[1]Hoja1!$E:$S,5,FALSE)</f>
        <v>0</v>
      </c>
      <c r="L2320" s="8">
        <f>VLOOKUP(E2320,[1]Hoja1!$E:$S,6,FALSE)</f>
        <v>0</v>
      </c>
      <c r="M2320" s="8">
        <f>VLOOKUP(E2320,[1]Hoja1!$E:$S,7,FALSE)</f>
        <v>0</v>
      </c>
      <c r="N2320" s="6"/>
      <c r="O2320" s="6" t="s">
        <v>191</v>
      </c>
      <c r="P2320" s="6" t="s">
        <v>9179</v>
      </c>
      <c r="Q2320" s="6" t="s">
        <v>9180</v>
      </c>
      <c r="R2320" s="6" t="s">
        <v>34</v>
      </c>
      <c r="S2320" s="7" t="s">
        <v>35</v>
      </c>
      <c r="T2320" s="7" t="s">
        <v>35</v>
      </c>
      <c r="U2320" s="7">
        <v>41</v>
      </c>
      <c r="V2320" s="6" t="s">
        <v>9005</v>
      </c>
      <c r="W2320" s="6" t="s">
        <v>9090</v>
      </c>
      <c r="X2320" s="6" t="s">
        <v>9095</v>
      </c>
      <c r="Y2320" s="8" t="s">
        <v>38</v>
      </c>
      <c r="Z2320" s="6" t="s">
        <v>9181</v>
      </c>
      <c r="AA2320" s="8">
        <v>0</v>
      </c>
      <c r="AB2320" s="8">
        <v>0</v>
      </c>
      <c r="AC2320" s="8">
        <v>0</v>
      </c>
      <c r="AD2320" s="8">
        <v>0</v>
      </c>
      <c r="AE2320" s="8">
        <v>0</v>
      </c>
      <c r="AF2320" s="8">
        <v>0</v>
      </c>
    </row>
    <row r="2321" spans="1:32" x14ac:dyDescent="0.25">
      <c r="A2321" s="6" t="s">
        <v>9004</v>
      </c>
      <c r="B2321" s="6" t="s">
        <v>9005</v>
      </c>
      <c r="C2321" s="6" t="s">
        <v>735</v>
      </c>
      <c r="D2321" s="7">
        <v>2</v>
      </c>
      <c r="E2321" s="8" t="s">
        <v>9182</v>
      </c>
      <c r="F2321" s="8">
        <v>0</v>
      </c>
      <c r="G2321" s="8">
        <v>0</v>
      </c>
      <c r="H2321" s="8">
        <f>VLOOKUP(E2321,[1]Hoja1!$E:$F,2,FALSE)</f>
        <v>0</v>
      </c>
      <c r="I2321" s="8">
        <f>VLOOKUP(E2321,[1]Hoja1!$E:$S,3,FALSE)</f>
        <v>0</v>
      </c>
      <c r="J2321" s="8">
        <f>VLOOKUP(E2321,[1]Hoja1!$E:$S,4,FALSE)</f>
        <v>0</v>
      </c>
      <c r="K2321" s="8">
        <f>VLOOKUP(E2321,[1]Hoja1!$E:$S,5,FALSE)</f>
        <v>0</v>
      </c>
      <c r="L2321" s="8">
        <f>VLOOKUP(E2321,[1]Hoja1!$E:$S,6,FALSE)</f>
        <v>0</v>
      </c>
      <c r="M2321" s="8">
        <f>VLOOKUP(E2321,[1]Hoja1!$E:$S,7,FALSE)</f>
        <v>0</v>
      </c>
      <c r="N2321" s="6"/>
      <c r="O2321" s="6" t="s">
        <v>2168</v>
      </c>
      <c r="P2321" s="6" t="s">
        <v>240</v>
      </c>
      <c r="Q2321" s="6" t="s">
        <v>9183</v>
      </c>
      <c r="R2321" s="6" t="s">
        <v>54</v>
      </c>
      <c r="S2321" s="7" t="s">
        <v>35</v>
      </c>
      <c r="T2321" s="7" t="s">
        <v>30</v>
      </c>
      <c r="U2321" s="7">
        <v>25</v>
      </c>
      <c r="V2321" s="6" t="s">
        <v>9005</v>
      </c>
      <c r="W2321" s="6" t="s">
        <v>9012</v>
      </c>
      <c r="X2321" s="6" t="s">
        <v>9075</v>
      </c>
      <c r="Y2321" s="8" t="s">
        <v>38</v>
      </c>
      <c r="Z2321" s="6" t="s">
        <v>9184</v>
      </c>
      <c r="AA2321" s="8">
        <v>0</v>
      </c>
      <c r="AB2321" s="8">
        <v>0</v>
      </c>
      <c r="AC2321" s="8">
        <v>0</v>
      </c>
      <c r="AD2321" s="8">
        <v>0</v>
      </c>
      <c r="AE2321" s="8">
        <v>0</v>
      </c>
      <c r="AF2321" s="8">
        <v>0</v>
      </c>
    </row>
    <row r="2322" spans="1:32" x14ac:dyDescent="0.25">
      <c r="A2322" s="6" t="s">
        <v>9004</v>
      </c>
      <c r="B2322" s="6" t="s">
        <v>9005</v>
      </c>
      <c r="C2322" s="6" t="s">
        <v>735</v>
      </c>
      <c r="D2322" s="7">
        <v>3</v>
      </c>
      <c r="E2322" s="8" t="s">
        <v>9185</v>
      </c>
      <c r="F2322" s="8">
        <v>0</v>
      </c>
      <c r="G2322" s="8">
        <v>0</v>
      </c>
      <c r="H2322" s="8">
        <f>VLOOKUP(E2322,[1]Hoja1!$E:$F,2,FALSE)</f>
        <v>0</v>
      </c>
      <c r="I2322" s="8">
        <f>VLOOKUP(E2322,[1]Hoja1!$E:$S,3,FALSE)</f>
        <v>0</v>
      </c>
      <c r="J2322" s="8">
        <f>VLOOKUP(E2322,[1]Hoja1!$E:$S,4,FALSE)</f>
        <v>0</v>
      </c>
      <c r="K2322" s="8">
        <f>VLOOKUP(E2322,[1]Hoja1!$E:$S,5,FALSE)</f>
        <v>0</v>
      </c>
      <c r="L2322" s="8">
        <f>VLOOKUP(E2322,[1]Hoja1!$E:$S,6,FALSE)</f>
        <v>0</v>
      </c>
      <c r="M2322" s="8">
        <f>VLOOKUP(E2322,[1]Hoja1!$E:$S,7,FALSE)</f>
        <v>0</v>
      </c>
      <c r="N2322" s="6"/>
      <c r="O2322" s="6" t="s">
        <v>9186</v>
      </c>
      <c r="P2322" s="6" t="s">
        <v>9187</v>
      </c>
      <c r="Q2322" s="6" t="s">
        <v>9188</v>
      </c>
      <c r="R2322" s="6" t="s">
        <v>34</v>
      </c>
      <c r="S2322" s="7" t="s">
        <v>35</v>
      </c>
      <c r="T2322" s="7" t="s">
        <v>35</v>
      </c>
      <c r="U2322" s="7">
        <v>37</v>
      </c>
      <c r="V2322" s="6" t="s">
        <v>9005</v>
      </c>
      <c r="W2322" s="6" t="s">
        <v>9005</v>
      </c>
      <c r="X2322" s="6" t="s">
        <v>9149</v>
      </c>
      <c r="Y2322" s="8" t="s">
        <v>38</v>
      </c>
      <c r="Z2322" s="6" t="s">
        <v>9189</v>
      </c>
      <c r="AA2322" s="8">
        <v>0</v>
      </c>
      <c r="AB2322" s="8">
        <v>0</v>
      </c>
      <c r="AC2322" s="8">
        <v>0</v>
      </c>
      <c r="AD2322" s="8">
        <v>0</v>
      </c>
      <c r="AE2322" s="8">
        <v>0</v>
      </c>
      <c r="AF2322" s="8">
        <v>0</v>
      </c>
    </row>
    <row r="2323" spans="1:32" x14ac:dyDescent="0.25">
      <c r="A2323" s="6" t="s">
        <v>9004</v>
      </c>
      <c r="B2323" s="6" t="s">
        <v>9005</v>
      </c>
      <c r="C2323" s="6" t="s">
        <v>759</v>
      </c>
      <c r="D2323" s="7">
        <v>1</v>
      </c>
      <c r="E2323" s="8" t="s">
        <v>9190</v>
      </c>
      <c r="F2323" s="8">
        <v>0</v>
      </c>
      <c r="G2323" s="8">
        <v>0</v>
      </c>
      <c r="H2323" s="8">
        <f>VLOOKUP(E2323,[1]Hoja1!$E:$F,2,FALSE)</f>
        <v>0</v>
      </c>
      <c r="I2323" s="8">
        <f>VLOOKUP(E2323,[1]Hoja1!$E:$S,3,FALSE)</f>
        <v>0</v>
      </c>
      <c r="J2323" s="8">
        <f>VLOOKUP(E2323,[1]Hoja1!$E:$S,4,FALSE)</f>
        <v>0</v>
      </c>
      <c r="K2323" s="8">
        <f>VLOOKUP(E2323,[1]Hoja1!$E:$S,5,FALSE)</f>
        <v>0</v>
      </c>
      <c r="L2323" s="8">
        <f>VLOOKUP(E2323,[1]Hoja1!$E:$S,6,FALSE)</f>
        <v>0</v>
      </c>
      <c r="M2323" s="8">
        <f>VLOOKUP(E2323,[1]Hoja1!$E:$S,7,FALSE)</f>
        <v>0</v>
      </c>
      <c r="N2323" s="6"/>
      <c r="O2323" s="6" t="s">
        <v>5614</v>
      </c>
      <c r="P2323" s="6" t="s">
        <v>967</v>
      </c>
      <c r="Q2323" s="6" t="s">
        <v>9191</v>
      </c>
      <c r="R2323" s="6" t="s">
        <v>54</v>
      </c>
      <c r="S2323" s="7" t="s">
        <v>35</v>
      </c>
      <c r="T2323" s="7" t="s">
        <v>35</v>
      </c>
      <c r="U2323" s="7">
        <v>32</v>
      </c>
      <c r="V2323" s="6" t="s">
        <v>80</v>
      </c>
      <c r="W2323" s="6" t="s">
        <v>80</v>
      </c>
      <c r="X2323" s="6" t="s">
        <v>5329</v>
      </c>
      <c r="Y2323" s="8" t="s">
        <v>1675</v>
      </c>
      <c r="Z2323" s="6" t="s">
        <v>9192</v>
      </c>
      <c r="AA2323" s="8">
        <v>0</v>
      </c>
      <c r="AB2323" s="8">
        <v>0</v>
      </c>
      <c r="AC2323" s="8">
        <v>0</v>
      </c>
      <c r="AD2323" s="8">
        <v>0</v>
      </c>
      <c r="AE2323" s="8">
        <v>0</v>
      </c>
      <c r="AF2323" s="8">
        <v>0</v>
      </c>
    </row>
    <row r="2324" spans="1:32" x14ac:dyDescent="0.25">
      <c r="A2324" s="6" t="s">
        <v>9004</v>
      </c>
      <c r="B2324" s="6" t="s">
        <v>9005</v>
      </c>
      <c r="C2324" s="6" t="s">
        <v>759</v>
      </c>
      <c r="D2324" s="7">
        <v>2</v>
      </c>
      <c r="E2324" s="8" t="s">
        <v>9193</v>
      </c>
      <c r="F2324" s="8">
        <v>0</v>
      </c>
      <c r="G2324" s="8">
        <v>0</v>
      </c>
      <c r="H2324" s="8">
        <f>VLOOKUP(E2324,[1]Hoja1!$E:$F,2,FALSE)</f>
        <v>0</v>
      </c>
      <c r="I2324" s="8">
        <f>VLOOKUP(E2324,[1]Hoja1!$E:$S,3,FALSE)</f>
        <v>0</v>
      </c>
      <c r="J2324" s="8">
        <f>VLOOKUP(E2324,[1]Hoja1!$E:$S,4,FALSE)</f>
        <v>0</v>
      </c>
      <c r="K2324" s="8">
        <f>VLOOKUP(E2324,[1]Hoja1!$E:$S,5,FALSE)</f>
        <v>0</v>
      </c>
      <c r="L2324" s="8">
        <f>VLOOKUP(E2324,[1]Hoja1!$E:$S,6,FALSE)</f>
        <v>0</v>
      </c>
      <c r="M2324" s="8">
        <f>VLOOKUP(E2324,[1]Hoja1!$E:$S,7,FALSE)</f>
        <v>0</v>
      </c>
      <c r="N2324" s="6"/>
      <c r="O2324" s="6" t="s">
        <v>668</v>
      </c>
      <c r="P2324" s="6" t="s">
        <v>9194</v>
      </c>
      <c r="Q2324" s="6" t="s">
        <v>9195</v>
      </c>
      <c r="R2324" s="6" t="s">
        <v>34</v>
      </c>
      <c r="S2324" s="7" t="s">
        <v>35</v>
      </c>
      <c r="T2324" s="7" t="s">
        <v>30</v>
      </c>
      <c r="U2324" s="7">
        <v>25</v>
      </c>
      <c r="V2324" s="6" t="s">
        <v>3138</v>
      </c>
      <c r="W2324" s="6" t="s">
        <v>3921</v>
      </c>
      <c r="X2324" s="6" t="s">
        <v>3938</v>
      </c>
      <c r="Y2324" s="8" t="s">
        <v>38</v>
      </c>
      <c r="Z2324" s="6" t="s">
        <v>9196</v>
      </c>
      <c r="AA2324" s="8">
        <v>0</v>
      </c>
      <c r="AB2324" s="8">
        <v>0</v>
      </c>
      <c r="AC2324" s="8">
        <v>0</v>
      </c>
      <c r="AD2324" s="8">
        <v>0</v>
      </c>
      <c r="AE2324" s="8">
        <v>0</v>
      </c>
      <c r="AF2324" s="8">
        <v>0</v>
      </c>
    </row>
    <row r="2325" spans="1:32" x14ac:dyDescent="0.25">
      <c r="A2325" s="6" t="s">
        <v>9004</v>
      </c>
      <c r="B2325" s="6" t="s">
        <v>9005</v>
      </c>
      <c r="C2325" s="6" t="s">
        <v>759</v>
      </c>
      <c r="D2325" s="7">
        <v>3</v>
      </c>
      <c r="E2325" s="8" t="s">
        <v>9197</v>
      </c>
      <c r="F2325" s="8">
        <v>0</v>
      </c>
      <c r="G2325" s="8">
        <v>0</v>
      </c>
      <c r="H2325" s="8">
        <f>VLOOKUP(E2325,[1]Hoja1!$E:$F,2,FALSE)</f>
        <v>0</v>
      </c>
      <c r="I2325" s="8">
        <f>VLOOKUP(E2325,[1]Hoja1!$E:$S,3,FALSE)</f>
        <v>0</v>
      </c>
      <c r="J2325" s="8">
        <f>VLOOKUP(E2325,[1]Hoja1!$E:$S,4,FALSE)</f>
        <v>0</v>
      </c>
      <c r="K2325" s="8">
        <f>VLOOKUP(E2325,[1]Hoja1!$E:$S,5,FALSE)</f>
        <v>0</v>
      </c>
      <c r="L2325" s="8">
        <f>VLOOKUP(E2325,[1]Hoja1!$E:$S,6,FALSE)</f>
        <v>0</v>
      </c>
      <c r="M2325" s="8">
        <f>VLOOKUP(E2325,[1]Hoja1!$E:$S,7,FALSE)</f>
        <v>0</v>
      </c>
      <c r="N2325" s="6"/>
      <c r="O2325" s="6" t="s">
        <v>8783</v>
      </c>
      <c r="P2325" s="6" t="s">
        <v>3932</v>
      </c>
      <c r="Q2325" s="6" t="s">
        <v>9198</v>
      </c>
      <c r="R2325" s="6" t="s">
        <v>54</v>
      </c>
      <c r="S2325" s="7" t="s">
        <v>35</v>
      </c>
      <c r="T2325" s="7" t="s">
        <v>30</v>
      </c>
      <c r="U2325" s="7">
        <v>25</v>
      </c>
      <c r="V2325" s="6" t="s">
        <v>3138</v>
      </c>
      <c r="W2325" s="6" t="s">
        <v>3921</v>
      </c>
      <c r="X2325" s="6" t="s">
        <v>3938</v>
      </c>
      <c r="Y2325" s="8" t="s">
        <v>38</v>
      </c>
      <c r="Z2325" s="6" t="s">
        <v>9199</v>
      </c>
      <c r="AA2325" s="8">
        <v>0</v>
      </c>
      <c r="AB2325" s="8">
        <v>0</v>
      </c>
      <c r="AC2325" s="8">
        <v>0</v>
      </c>
      <c r="AD2325" s="8">
        <v>0</v>
      </c>
      <c r="AE2325" s="8">
        <v>0</v>
      </c>
      <c r="AF2325" s="8">
        <v>0</v>
      </c>
    </row>
    <row r="2326" spans="1:32" x14ac:dyDescent="0.25">
      <c r="A2326" s="6" t="s">
        <v>9004</v>
      </c>
      <c r="B2326" s="6" t="s">
        <v>9005</v>
      </c>
      <c r="C2326" s="6" t="s">
        <v>311</v>
      </c>
      <c r="D2326" s="7">
        <v>1</v>
      </c>
      <c r="E2326" s="8" t="s">
        <v>9200</v>
      </c>
      <c r="F2326" s="8">
        <v>0</v>
      </c>
      <c r="G2326" s="8">
        <v>0</v>
      </c>
      <c r="H2326" s="8">
        <f>VLOOKUP(E2326,[1]Hoja1!$E:$F,2,FALSE)</f>
        <v>0</v>
      </c>
      <c r="I2326" s="8">
        <f>VLOOKUP(E2326,[1]Hoja1!$E:$S,3,FALSE)</f>
        <v>0</v>
      </c>
      <c r="J2326" s="8">
        <f>VLOOKUP(E2326,[1]Hoja1!$E:$S,4,FALSE)</f>
        <v>0</v>
      </c>
      <c r="K2326" s="8">
        <f>VLOOKUP(E2326,[1]Hoja1!$E:$S,5,FALSE)</f>
        <v>0</v>
      </c>
      <c r="L2326" s="8">
        <f>VLOOKUP(E2326,[1]Hoja1!$E:$S,6,FALSE)</f>
        <v>0</v>
      </c>
      <c r="M2326" s="8">
        <f>VLOOKUP(E2326,[1]Hoja1!$E:$S,7,FALSE)</f>
        <v>0</v>
      </c>
      <c r="N2326" s="6"/>
      <c r="O2326" s="6" t="s">
        <v>441</v>
      </c>
      <c r="P2326" s="6" t="s">
        <v>3239</v>
      </c>
      <c r="Q2326" s="6" t="s">
        <v>9201</v>
      </c>
      <c r="R2326" s="6" t="s">
        <v>34</v>
      </c>
      <c r="S2326" s="7" t="s">
        <v>35</v>
      </c>
      <c r="T2326" s="7" t="s">
        <v>35</v>
      </c>
      <c r="U2326" s="7">
        <v>43</v>
      </c>
      <c r="V2326" s="6" t="s">
        <v>9005</v>
      </c>
      <c r="W2326" s="6" t="s">
        <v>9005</v>
      </c>
      <c r="X2326" s="6" t="s">
        <v>9081</v>
      </c>
      <c r="Y2326" s="8" t="s">
        <v>38</v>
      </c>
      <c r="Z2326" s="6" t="s">
        <v>9202</v>
      </c>
      <c r="AA2326" s="8">
        <v>0</v>
      </c>
      <c r="AB2326" s="8">
        <v>0</v>
      </c>
      <c r="AC2326" s="8">
        <v>0</v>
      </c>
      <c r="AD2326" s="8">
        <v>0</v>
      </c>
      <c r="AE2326" s="8">
        <v>0</v>
      </c>
      <c r="AF2326" s="8">
        <v>0</v>
      </c>
    </row>
    <row r="2327" spans="1:32" x14ac:dyDescent="0.25">
      <c r="A2327" s="6" t="s">
        <v>9004</v>
      </c>
      <c r="B2327" s="6" t="s">
        <v>9005</v>
      </c>
      <c r="C2327" s="6" t="s">
        <v>311</v>
      </c>
      <c r="D2327" s="7">
        <v>3</v>
      </c>
      <c r="E2327" s="8" t="s">
        <v>9203</v>
      </c>
      <c r="F2327" s="8">
        <v>0</v>
      </c>
      <c r="G2327" s="8">
        <v>0</v>
      </c>
      <c r="H2327" s="8">
        <f>VLOOKUP(E2327,[1]Hoja1!$E:$F,2,FALSE)</f>
        <v>0</v>
      </c>
      <c r="I2327" s="8">
        <f>VLOOKUP(E2327,[1]Hoja1!$E:$S,3,FALSE)</f>
        <v>0</v>
      </c>
      <c r="J2327" s="8">
        <f>VLOOKUP(E2327,[1]Hoja1!$E:$S,4,FALSE)</f>
        <v>0</v>
      </c>
      <c r="K2327" s="8">
        <f>VLOOKUP(E2327,[1]Hoja1!$E:$S,5,FALSE)</f>
        <v>0</v>
      </c>
      <c r="L2327" s="8">
        <f>VLOOKUP(E2327,[1]Hoja1!$E:$S,6,FALSE)</f>
        <v>0</v>
      </c>
      <c r="M2327" s="8">
        <f>VLOOKUP(E2327,[1]Hoja1!$E:$S,7,FALSE)</f>
        <v>0</v>
      </c>
      <c r="N2327" s="6"/>
      <c r="O2327" s="6" t="s">
        <v>9204</v>
      </c>
      <c r="P2327" s="6" t="s">
        <v>534</v>
      </c>
      <c r="Q2327" s="6" t="s">
        <v>2105</v>
      </c>
      <c r="R2327" s="6" t="s">
        <v>54</v>
      </c>
      <c r="S2327" s="7" t="s">
        <v>35</v>
      </c>
      <c r="T2327" s="7" t="s">
        <v>35</v>
      </c>
      <c r="U2327" s="7">
        <v>60</v>
      </c>
      <c r="V2327" s="6" t="s">
        <v>9005</v>
      </c>
      <c r="W2327" s="6" t="s">
        <v>9005</v>
      </c>
      <c r="X2327" s="6" t="s">
        <v>9048</v>
      </c>
      <c r="Y2327" s="8" t="s">
        <v>38</v>
      </c>
      <c r="Z2327" s="6" t="s">
        <v>9205</v>
      </c>
      <c r="AA2327" s="8">
        <v>0</v>
      </c>
      <c r="AB2327" s="8">
        <v>0</v>
      </c>
      <c r="AC2327" s="8">
        <v>0</v>
      </c>
      <c r="AD2327" s="8">
        <v>0</v>
      </c>
      <c r="AE2327" s="8">
        <v>0</v>
      </c>
      <c r="AF2327" s="8">
        <v>0</v>
      </c>
    </row>
    <row r="2328" spans="1:32" x14ac:dyDescent="0.25">
      <c r="A2328" s="6" t="s">
        <v>9206</v>
      </c>
      <c r="B2328" s="6" t="s">
        <v>7491</v>
      </c>
      <c r="C2328" s="6" t="s">
        <v>28</v>
      </c>
      <c r="D2328" s="7">
        <v>1</v>
      </c>
      <c r="E2328" s="8" t="s">
        <v>9207</v>
      </c>
      <c r="F2328" s="8" t="s">
        <v>30</v>
      </c>
      <c r="G2328" s="8">
        <v>4</v>
      </c>
      <c r="H2328" s="8">
        <f>VLOOKUP(E2328,[1]Hoja1!$E:$F,2,FALSE)</f>
        <v>0</v>
      </c>
      <c r="I2328" s="8">
        <f>VLOOKUP(E2328,[1]Hoja1!$E:$S,3,FALSE)</f>
        <v>0</v>
      </c>
      <c r="J2328" s="8">
        <f>VLOOKUP(E2328,[1]Hoja1!$E:$S,4,FALSE)</f>
        <v>0</v>
      </c>
      <c r="K2328" s="8">
        <f>VLOOKUP(E2328,[1]Hoja1!$E:$S,5,FALSE)</f>
        <v>0</v>
      </c>
      <c r="L2328" s="8">
        <f>VLOOKUP(E2328,[1]Hoja1!$E:$S,6,FALSE)</f>
        <v>0</v>
      </c>
      <c r="M2328" s="8">
        <f>VLOOKUP(E2328,[1]Hoja1!$E:$S,7,FALSE)</f>
        <v>0</v>
      </c>
      <c r="N2328" s="6"/>
      <c r="O2328" s="6" t="s">
        <v>873</v>
      </c>
      <c r="P2328" s="6" t="s">
        <v>128</v>
      </c>
      <c r="Q2328" s="6" t="s">
        <v>3239</v>
      </c>
      <c r="R2328" s="6" t="s">
        <v>34</v>
      </c>
      <c r="S2328" s="7" t="s">
        <v>35</v>
      </c>
      <c r="T2328" s="7" t="s">
        <v>35</v>
      </c>
      <c r="U2328" s="7">
        <v>35</v>
      </c>
      <c r="V2328" s="6" t="s">
        <v>7491</v>
      </c>
      <c r="W2328" s="6" t="s">
        <v>9208</v>
      </c>
      <c r="X2328" s="6" t="s">
        <v>9208</v>
      </c>
      <c r="Y2328" s="8" t="s">
        <v>38</v>
      </c>
      <c r="Z2328" s="6" t="s">
        <v>9209</v>
      </c>
      <c r="AA2328" s="8">
        <v>0</v>
      </c>
      <c r="AB2328" s="8">
        <v>0</v>
      </c>
      <c r="AC2328" s="8">
        <v>0</v>
      </c>
      <c r="AD2328" s="8">
        <v>0</v>
      </c>
      <c r="AE2328" s="8">
        <v>0</v>
      </c>
      <c r="AF2328" s="8">
        <v>0</v>
      </c>
    </row>
    <row r="2329" spans="1:32" x14ac:dyDescent="0.25">
      <c r="A2329" s="6" t="s">
        <v>9206</v>
      </c>
      <c r="B2329" s="6" t="s">
        <v>7491</v>
      </c>
      <c r="C2329" s="6" t="s">
        <v>28</v>
      </c>
      <c r="D2329" s="7">
        <v>2</v>
      </c>
      <c r="E2329" s="8" t="s">
        <v>9210</v>
      </c>
      <c r="F2329" s="8" t="s">
        <v>30</v>
      </c>
      <c r="G2329" s="8">
        <v>4</v>
      </c>
      <c r="H2329" s="8">
        <f>VLOOKUP(E2329,[1]Hoja1!$E:$F,2,FALSE)</f>
        <v>0</v>
      </c>
      <c r="I2329" s="8">
        <f>VLOOKUP(E2329,[1]Hoja1!$E:$S,3,FALSE)</f>
        <v>0</v>
      </c>
      <c r="J2329" s="8">
        <f>VLOOKUP(E2329,[1]Hoja1!$E:$S,4,FALSE)</f>
        <v>0</v>
      </c>
      <c r="K2329" s="8">
        <f>VLOOKUP(E2329,[1]Hoja1!$E:$S,5,FALSE)</f>
        <v>0</v>
      </c>
      <c r="L2329" s="8">
        <f>VLOOKUP(E2329,[1]Hoja1!$E:$S,6,FALSE)</f>
        <v>0</v>
      </c>
      <c r="M2329" s="8">
        <f>VLOOKUP(E2329,[1]Hoja1!$E:$S,7,FALSE)</f>
        <v>0</v>
      </c>
      <c r="N2329" s="6"/>
      <c r="O2329" s="6" t="s">
        <v>9211</v>
      </c>
      <c r="P2329" s="6" t="s">
        <v>2714</v>
      </c>
      <c r="Q2329" s="6" t="s">
        <v>9212</v>
      </c>
      <c r="R2329" s="6" t="s">
        <v>34</v>
      </c>
      <c r="S2329" s="7" t="s">
        <v>35</v>
      </c>
      <c r="T2329" s="7" t="s">
        <v>35</v>
      </c>
      <c r="U2329" s="7">
        <v>70</v>
      </c>
      <c r="V2329" s="6" t="s">
        <v>7491</v>
      </c>
      <c r="W2329" s="6" t="s">
        <v>9213</v>
      </c>
      <c r="X2329" s="6" t="s">
        <v>9213</v>
      </c>
      <c r="Y2329" s="8" t="s">
        <v>38</v>
      </c>
      <c r="Z2329" s="6" t="s">
        <v>9214</v>
      </c>
      <c r="AA2329" s="8">
        <v>0</v>
      </c>
      <c r="AB2329" s="8">
        <v>0</v>
      </c>
      <c r="AC2329" s="8">
        <v>0</v>
      </c>
      <c r="AD2329" s="8">
        <v>0</v>
      </c>
      <c r="AE2329" s="8">
        <v>0</v>
      </c>
      <c r="AF2329" s="8">
        <v>0</v>
      </c>
    </row>
    <row r="2330" spans="1:32" x14ac:dyDescent="0.25">
      <c r="A2330" s="6" t="s">
        <v>9206</v>
      </c>
      <c r="B2330" s="6" t="s">
        <v>7491</v>
      </c>
      <c r="C2330" s="6" t="s">
        <v>28</v>
      </c>
      <c r="D2330" s="7">
        <v>3</v>
      </c>
      <c r="E2330" s="8" t="s">
        <v>9215</v>
      </c>
      <c r="F2330" s="8">
        <v>0</v>
      </c>
      <c r="G2330" s="8">
        <v>0</v>
      </c>
      <c r="H2330" s="8">
        <f>VLOOKUP(E2330,[1]Hoja1!$E:$F,2,FALSE)</f>
        <v>0</v>
      </c>
      <c r="I2330" s="8">
        <f>VLOOKUP(E2330,[1]Hoja1!$E:$S,3,FALSE)</f>
        <v>0</v>
      </c>
      <c r="J2330" s="8">
        <f>VLOOKUP(E2330,[1]Hoja1!$E:$S,4,FALSE)</f>
        <v>0</v>
      </c>
      <c r="K2330" s="8">
        <f>VLOOKUP(E2330,[1]Hoja1!$E:$S,5,FALSE)</f>
        <v>0</v>
      </c>
      <c r="L2330" s="8">
        <f>VLOOKUP(E2330,[1]Hoja1!$E:$S,6,FALSE)</f>
        <v>0</v>
      </c>
      <c r="M2330" s="8">
        <f>VLOOKUP(E2330,[1]Hoja1!$E:$S,7,FALSE)</f>
        <v>0</v>
      </c>
      <c r="N2330" s="6"/>
      <c r="O2330" s="6" t="s">
        <v>5228</v>
      </c>
      <c r="P2330" s="6" t="s">
        <v>5066</v>
      </c>
      <c r="Q2330" s="6" t="s">
        <v>9216</v>
      </c>
      <c r="R2330" s="6" t="s">
        <v>54</v>
      </c>
      <c r="S2330" s="7" t="s">
        <v>35</v>
      </c>
      <c r="T2330" s="7" t="s">
        <v>35</v>
      </c>
      <c r="U2330" s="7">
        <v>53</v>
      </c>
      <c r="V2330" s="6" t="s">
        <v>7491</v>
      </c>
      <c r="W2330" s="6" t="s">
        <v>7491</v>
      </c>
      <c r="X2330" s="6" t="s">
        <v>7491</v>
      </c>
      <c r="Y2330" s="8" t="s">
        <v>38</v>
      </c>
      <c r="Z2330" s="6" t="s">
        <v>9217</v>
      </c>
      <c r="AA2330" s="8">
        <v>0</v>
      </c>
      <c r="AB2330" s="8">
        <v>0</v>
      </c>
      <c r="AC2330" s="8">
        <v>0</v>
      </c>
      <c r="AD2330" s="8">
        <v>0</v>
      </c>
      <c r="AE2330" s="8">
        <v>0</v>
      </c>
      <c r="AF2330" s="8">
        <v>0</v>
      </c>
    </row>
    <row r="2331" spans="1:32" x14ac:dyDescent="0.25">
      <c r="A2331" s="6" t="s">
        <v>9206</v>
      </c>
      <c r="B2331" s="6" t="s">
        <v>7491</v>
      </c>
      <c r="C2331" s="6" t="s">
        <v>28</v>
      </c>
      <c r="D2331" s="7">
        <v>4</v>
      </c>
      <c r="E2331" s="8" t="s">
        <v>9218</v>
      </c>
      <c r="F2331" s="8">
        <v>0</v>
      </c>
      <c r="G2331" s="8">
        <v>0</v>
      </c>
      <c r="H2331" s="8">
        <f>VLOOKUP(E2331,[1]Hoja1!$E:$F,2,FALSE)</f>
        <v>0</v>
      </c>
      <c r="I2331" s="8">
        <f>VLOOKUP(E2331,[1]Hoja1!$E:$S,3,FALSE)</f>
        <v>0</v>
      </c>
      <c r="J2331" s="8">
        <f>VLOOKUP(E2331,[1]Hoja1!$E:$S,4,FALSE)</f>
        <v>0</v>
      </c>
      <c r="K2331" s="8">
        <f>VLOOKUP(E2331,[1]Hoja1!$E:$S,5,FALSE)</f>
        <v>0</v>
      </c>
      <c r="L2331" s="8">
        <f>VLOOKUP(E2331,[1]Hoja1!$E:$S,6,FALSE)</f>
        <v>0</v>
      </c>
      <c r="M2331" s="8">
        <f>VLOOKUP(E2331,[1]Hoja1!$E:$S,7,FALSE)</f>
        <v>0</v>
      </c>
      <c r="N2331" s="6"/>
      <c r="O2331" s="6" t="s">
        <v>2120</v>
      </c>
      <c r="P2331" s="6" t="s">
        <v>2714</v>
      </c>
      <c r="Q2331" s="6" t="s">
        <v>3554</v>
      </c>
      <c r="R2331" s="6" t="s">
        <v>34</v>
      </c>
      <c r="S2331" s="7" t="s">
        <v>35</v>
      </c>
      <c r="T2331" s="7" t="s">
        <v>35</v>
      </c>
      <c r="U2331" s="7">
        <v>46</v>
      </c>
      <c r="V2331" s="6" t="s">
        <v>7491</v>
      </c>
      <c r="W2331" s="6" t="s">
        <v>7491</v>
      </c>
      <c r="X2331" s="6" t="s">
        <v>7491</v>
      </c>
      <c r="Y2331" s="8" t="s">
        <v>38</v>
      </c>
      <c r="Z2331" s="6" t="s">
        <v>9219</v>
      </c>
      <c r="AA2331" s="8">
        <v>0</v>
      </c>
      <c r="AB2331" s="8">
        <v>0</v>
      </c>
      <c r="AC2331" s="8">
        <v>0</v>
      </c>
      <c r="AD2331" s="8">
        <v>0</v>
      </c>
      <c r="AE2331" s="8">
        <v>0</v>
      </c>
      <c r="AF2331" s="8">
        <v>0</v>
      </c>
    </row>
    <row r="2332" spans="1:32" x14ac:dyDescent="0.25">
      <c r="A2332" s="6" t="s">
        <v>9206</v>
      </c>
      <c r="B2332" s="6" t="s">
        <v>7491</v>
      </c>
      <c r="C2332" s="6" t="s">
        <v>28</v>
      </c>
      <c r="D2332" s="7">
        <v>5</v>
      </c>
      <c r="E2332" s="8" t="s">
        <v>9220</v>
      </c>
      <c r="F2332" s="8" t="s">
        <v>30</v>
      </c>
      <c r="G2332" s="8">
        <v>4</v>
      </c>
      <c r="H2332" s="8">
        <f>VLOOKUP(E2332,[1]Hoja1!$E:$F,2,FALSE)</f>
        <v>4</v>
      </c>
      <c r="I2332" s="8" t="str">
        <f>VLOOKUP(E2332,[1]Hoja1!$E:$S,3,FALSE)</f>
        <v>PARTIDO POLÍTICO ACCION POPULAR</v>
      </c>
      <c r="J2332" s="8">
        <f>VLOOKUP(E2332,[1]Hoja1!$E:$S,4,FALSE)</f>
        <v>1993</v>
      </c>
      <c r="K2332" s="8">
        <f>VLOOKUP(E2332,[1]Hoja1!$E:$S,5,FALSE)</f>
        <v>1995</v>
      </c>
      <c r="L2332" s="8">
        <f>VLOOKUP(E2332,[1]Hoja1!$E:$S,6,FALSE)</f>
        <v>9</v>
      </c>
      <c r="M2332" s="8" t="str">
        <f>VLOOKUP(E2332,[1]Hoja1!$E:$S,7,FALSE)</f>
        <v>REGIDOR PROVINCIAL</v>
      </c>
      <c r="N2332" s="6"/>
      <c r="O2332" s="6" t="s">
        <v>9221</v>
      </c>
      <c r="P2332" s="6" t="s">
        <v>7757</v>
      </c>
      <c r="Q2332" s="6" t="s">
        <v>9222</v>
      </c>
      <c r="R2332" s="6" t="s">
        <v>34</v>
      </c>
      <c r="S2332" s="7" t="s">
        <v>35</v>
      </c>
      <c r="T2332" s="7" t="s">
        <v>35</v>
      </c>
      <c r="U2332" s="7">
        <v>56</v>
      </c>
      <c r="V2332" s="6" t="s">
        <v>7491</v>
      </c>
      <c r="W2332" s="6" t="s">
        <v>9208</v>
      </c>
      <c r="X2332" s="6" t="s">
        <v>9208</v>
      </c>
      <c r="Y2332" s="8" t="s">
        <v>38</v>
      </c>
      <c r="Z2332" s="6" t="s">
        <v>9223</v>
      </c>
      <c r="AA2332" s="8">
        <v>4</v>
      </c>
      <c r="AB2332" s="8" t="s">
        <v>48</v>
      </c>
      <c r="AC2332" s="8">
        <v>1993</v>
      </c>
      <c r="AD2332" s="8">
        <v>1995</v>
      </c>
      <c r="AE2332" s="8">
        <v>9</v>
      </c>
      <c r="AF2332" s="8" t="s">
        <v>49</v>
      </c>
    </row>
    <row r="2333" spans="1:32" x14ac:dyDescent="0.25">
      <c r="A2333" s="6" t="s">
        <v>9206</v>
      </c>
      <c r="B2333" s="6" t="s">
        <v>7491</v>
      </c>
      <c r="C2333" s="6" t="s">
        <v>28</v>
      </c>
      <c r="D2333" s="7">
        <v>6</v>
      </c>
      <c r="E2333" s="8" t="s">
        <v>9224</v>
      </c>
      <c r="F2333" s="8">
        <v>0</v>
      </c>
      <c r="G2333" s="8">
        <v>0</v>
      </c>
      <c r="H2333" s="8">
        <f>VLOOKUP(E2333,[1]Hoja1!$E:$F,2,FALSE)</f>
        <v>0</v>
      </c>
      <c r="I2333" s="8">
        <f>VLOOKUP(E2333,[1]Hoja1!$E:$S,3,FALSE)</f>
        <v>0</v>
      </c>
      <c r="J2333" s="8">
        <f>VLOOKUP(E2333,[1]Hoja1!$E:$S,4,FALSE)</f>
        <v>0</v>
      </c>
      <c r="K2333" s="8">
        <f>VLOOKUP(E2333,[1]Hoja1!$E:$S,5,FALSE)</f>
        <v>0</v>
      </c>
      <c r="L2333" s="8">
        <f>VLOOKUP(E2333,[1]Hoja1!$E:$S,6,FALSE)</f>
        <v>0</v>
      </c>
      <c r="M2333" s="8">
        <f>VLOOKUP(E2333,[1]Hoja1!$E:$S,7,FALSE)</f>
        <v>0</v>
      </c>
      <c r="N2333" s="6"/>
      <c r="O2333" s="6" t="s">
        <v>9225</v>
      </c>
      <c r="P2333" s="6" t="s">
        <v>1145</v>
      </c>
      <c r="Q2333" s="6" t="s">
        <v>9226</v>
      </c>
      <c r="R2333" s="6" t="s">
        <v>54</v>
      </c>
      <c r="S2333" s="7" t="s">
        <v>35</v>
      </c>
      <c r="T2333" s="7" t="s">
        <v>35</v>
      </c>
      <c r="U2333" s="7">
        <v>39</v>
      </c>
      <c r="V2333" s="6" t="s">
        <v>7491</v>
      </c>
      <c r="W2333" s="6" t="s">
        <v>9227</v>
      </c>
      <c r="X2333" s="6" t="s">
        <v>9227</v>
      </c>
      <c r="Y2333" s="8" t="s">
        <v>38</v>
      </c>
      <c r="Z2333" s="6" t="s">
        <v>9228</v>
      </c>
      <c r="AA2333" s="8">
        <v>0</v>
      </c>
      <c r="AB2333" s="8">
        <v>0</v>
      </c>
      <c r="AC2333" s="8">
        <v>0</v>
      </c>
      <c r="AD2333" s="8">
        <v>0</v>
      </c>
      <c r="AE2333" s="8">
        <v>0</v>
      </c>
      <c r="AF2333" s="8">
        <v>0</v>
      </c>
    </row>
    <row r="2334" spans="1:32" x14ac:dyDescent="0.25">
      <c r="A2334" s="6" t="s">
        <v>9206</v>
      </c>
      <c r="B2334" s="6" t="s">
        <v>7491</v>
      </c>
      <c r="C2334" s="6" t="s">
        <v>28</v>
      </c>
      <c r="D2334" s="7">
        <v>7</v>
      </c>
      <c r="E2334" s="8" t="s">
        <v>9229</v>
      </c>
      <c r="F2334" s="8">
        <v>0</v>
      </c>
      <c r="G2334" s="8">
        <v>0</v>
      </c>
      <c r="H2334" s="8">
        <f>VLOOKUP(E2334,[1]Hoja1!$E:$F,2,FALSE)</f>
        <v>4</v>
      </c>
      <c r="I2334" s="8" t="str">
        <f>VLOOKUP(E2334,[1]Hoja1!$E:$S,3,FALSE)</f>
        <v>PARTIDO POLÍTICO ACCION POPULAR</v>
      </c>
      <c r="J2334" s="8">
        <f>VLOOKUP(E2334,[1]Hoja1!$E:$S,4,FALSE)</f>
        <v>2018</v>
      </c>
      <c r="K2334" s="8">
        <f>VLOOKUP(E2334,[1]Hoja1!$E:$S,5,FALSE)</f>
        <v>2018</v>
      </c>
      <c r="L2334" s="8">
        <f>VLOOKUP(E2334,[1]Hoja1!$E:$S,6,FALSE)</f>
        <v>12</v>
      </c>
      <c r="M2334" s="8" t="str">
        <f>VLOOKUP(E2334,[1]Hoja1!$E:$S,7,FALSE)</f>
        <v>CONSEJERO REGIONAL</v>
      </c>
      <c r="N2334" s="6"/>
      <c r="O2334" s="6" t="s">
        <v>1051</v>
      </c>
      <c r="P2334" s="6" t="s">
        <v>9230</v>
      </c>
      <c r="Q2334" s="6" t="s">
        <v>9231</v>
      </c>
      <c r="R2334" s="6" t="s">
        <v>54</v>
      </c>
      <c r="S2334" s="7" t="s">
        <v>35</v>
      </c>
      <c r="T2334" s="7" t="s">
        <v>35</v>
      </c>
      <c r="U2334" s="7">
        <v>63</v>
      </c>
      <c r="V2334" s="6" t="s">
        <v>7491</v>
      </c>
      <c r="W2334" s="6" t="s">
        <v>9232</v>
      </c>
      <c r="X2334" s="6" t="s">
        <v>9233</v>
      </c>
      <c r="Y2334" s="8" t="s">
        <v>38</v>
      </c>
      <c r="Z2334" s="6" t="s">
        <v>9234</v>
      </c>
      <c r="AA2334" s="8">
        <v>4</v>
      </c>
      <c r="AB2334" s="8" t="s">
        <v>48</v>
      </c>
      <c r="AC2334" s="8">
        <v>2018</v>
      </c>
      <c r="AD2334" s="8">
        <v>2018</v>
      </c>
      <c r="AE2334" s="8">
        <v>12</v>
      </c>
      <c r="AF2334" s="8" t="s">
        <v>41</v>
      </c>
    </row>
    <row r="2335" spans="1:32" x14ac:dyDescent="0.25">
      <c r="A2335" s="6" t="s">
        <v>9206</v>
      </c>
      <c r="B2335" s="6" t="s">
        <v>7491</v>
      </c>
      <c r="C2335" s="6" t="s">
        <v>56</v>
      </c>
      <c r="D2335" s="7">
        <v>1</v>
      </c>
      <c r="E2335" s="8" t="s">
        <v>9235</v>
      </c>
      <c r="F2335" s="8">
        <v>0</v>
      </c>
      <c r="G2335" s="8">
        <v>0</v>
      </c>
      <c r="H2335" s="8">
        <f>VLOOKUP(E2335,[1]Hoja1!$E:$F,2,FALSE)</f>
        <v>1795</v>
      </c>
      <c r="I2335" s="8" t="str">
        <f>VLOOKUP(E2335,[1]Hoja1!$E:$S,3,FALSE)</f>
        <v>ALIANZA ELECTORAL UNIDOS CONSTRUYENDO</v>
      </c>
      <c r="J2335" s="8">
        <f>VLOOKUP(E2335,[1]Hoja1!$E:$S,4,FALSE)</f>
        <v>2011</v>
      </c>
      <c r="K2335" s="8">
        <f>VLOOKUP(E2335,[1]Hoja1!$E:$S,5,FALSE)</f>
        <v>2014</v>
      </c>
      <c r="L2335" s="8">
        <f>VLOOKUP(E2335,[1]Hoja1!$E:$S,6,FALSE)</f>
        <v>12</v>
      </c>
      <c r="M2335" s="8" t="str">
        <f>VLOOKUP(E2335,[1]Hoja1!$E:$S,7,FALSE)</f>
        <v>CONSEJERO REGIONAL</v>
      </c>
      <c r="N2335" s="6"/>
      <c r="O2335" s="6" t="s">
        <v>1325</v>
      </c>
      <c r="P2335" s="6" t="s">
        <v>9236</v>
      </c>
      <c r="Q2335" s="6" t="s">
        <v>9237</v>
      </c>
      <c r="R2335" s="6" t="s">
        <v>34</v>
      </c>
      <c r="S2335" s="7" t="s">
        <v>35</v>
      </c>
      <c r="T2335" s="7" t="s">
        <v>35</v>
      </c>
      <c r="U2335" s="7">
        <v>51</v>
      </c>
      <c r="V2335" s="6" t="s">
        <v>7491</v>
      </c>
      <c r="W2335" s="6" t="s">
        <v>7491</v>
      </c>
      <c r="X2335" s="6" t="s">
        <v>7491</v>
      </c>
      <c r="Y2335" s="8" t="s">
        <v>38</v>
      </c>
      <c r="Z2335" s="6" t="s">
        <v>9238</v>
      </c>
      <c r="AA2335" s="8">
        <v>1795</v>
      </c>
      <c r="AB2335" s="8" t="s">
        <v>9239</v>
      </c>
      <c r="AC2335" s="8">
        <v>2011</v>
      </c>
      <c r="AD2335" s="8">
        <v>2014</v>
      </c>
      <c r="AE2335" s="8">
        <v>12</v>
      </c>
      <c r="AF2335" s="8" t="s">
        <v>41</v>
      </c>
    </row>
    <row r="2336" spans="1:32" x14ac:dyDescent="0.25">
      <c r="A2336" s="6" t="s">
        <v>9206</v>
      </c>
      <c r="B2336" s="6" t="s">
        <v>7491</v>
      </c>
      <c r="C2336" s="6" t="s">
        <v>56</v>
      </c>
      <c r="D2336" s="7">
        <v>2</v>
      </c>
      <c r="E2336" s="8" t="s">
        <v>9240</v>
      </c>
      <c r="F2336" s="8">
        <v>0</v>
      </c>
      <c r="G2336" s="8">
        <v>0</v>
      </c>
      <c r="H2336" s="8">
        <f>VLOOKUP(E2336,[1]Hoja1!$E:$F,2,FALSE)</f>
        <v>0</v>
      </c>
      <c r="I2336" s="8">
        <f>VLOOKUP(E2336,[1]Hoja1!$E:$S,3,FALSE)</f>
        <v>0</v>
      </c>
      <c r="J2336" s="8">
        <f>VLOOKUP(E2336,[1]Hoja1!$E:$S,4,FALSE)</f>
        <v>0</v>
      </c>
      <c r="K2336" s="8">
        <f>VLOOKUP(E2336,[1]Hoja1!$E:$S,5,FALSE)</f>
        <v>0</v>
      </c>
      <c r="L2336" s="8">
        <f>VLOOKUP(E2336,[1]Hoja1!$E:$S,6,FALSE)</f>
        <v>0</v>
      </c>
      <c r="M2336" s="8">
        <f>VLOOKUP(E2336,[1]Hoja1!$E:$S,7,FALSE)</f>
        <v>0</v>
      </c>
      <c r="N2336" s="6"/>
      <c r="O2336" s="6" t="s">
        <v>1505</v>
      </c>
      <c r="P2336" s="6" t="s">
        <v>9241</v>
      </c>
      <c r="Q2336" s="6" t="s">
        <v>9242</v>
      </c>
      <c r="R2336" s="6" t="s">
        <v>54</v>
      </c>
      <c r="S2336" s="7" t="s">
        <v>35</v>
      </c>
      <c r="T2336" s="7" t="s">
        <v>35</v>
      </c>
      <c r="U2336" s="7">
        <v>43</v>
      </c>
      <c r="V2336" s="6" t="s">
        <v>7491</v>
      </c>
      <c r="W2336" s="6" t="s">
        <v>7491</v>
      </c>
      <c r="X2336" s="6" t="s">
        <v>7491</v>
      </c>
      <c r="Y2336" s="8" t="s">
        <v>38</v>
      </c>
      <c r="Z2336" s="6" t="s">
        <v>9243</v>
      </c>
      <c r="AA2336" s="8">
        <v>0</v>
      </c>
      <c r="AB2336" s="8">
        <v>0</v>
      </c>
      <c r="AC2336" s="8">
        <v>0</v>
      </c>
      <c r="AD2336" s="8">
        <v>0</v>
      </c>
      <c r="AE2336" s="8">
        <v>0</v>
      </c>
      <c r="AF2336" s="8">
        <v>0</v>
      </c>
    </row>
    <row r="2337" spans="1:32" x14ac:dyDescent="0.25">
      <c r="A2337" s="6" t="s">
        <v>9206</v>
      </c>
      <c r="B2337" s="6" t="s">
        <v>7491</v>
      </c>
      <c r="C2337" s="6" t="s">
        <v>56</v>
      </c>
      <c r="D2337" s="7">
        <v>3</v>
      </c>
      <c r="E2337" s="8" t="s">
        <v>9244</v>
      </c>
      <c r="F2337" s="8">
        <v>0</v>
      </c>
      <c r="G2337" s="8">
        <v>0</v>
      </c>
      <c r="H2337" s="8">
        <f>VLOOKUP(E2337,[1]Hoja1!$E:$F,2,FALSE)</f>
        <v>0</v>
      </c>
      <c r="I2337" s="8">
        <f>VLOOKUP(E2337,[1]Hoja1!$E:$S,3,FALSE)</f>
        <v>0</v>
      </c>
      <c r="J2337" s="8">
        <f>VLOOKUP(E2337,[1]Hoja1!$E:$S,4,FALSE)</f>
        <v>0</v>
      </c>
      <c r="K2337" s="8">
        <f>VLOOKUP(E2337,[1]Hoja1!$E:$S,5,FALSE)</f>
        <v>0</v>
      </c>
      <c r="L2337" s="8">
        <f>VLOOKUP(E2337,[1]Hoja1!$E:$S,6,FALSE)</f>
        <v>0</v>
      </c>
      <c r="M2337" s="8">
        <f>VLOOKUP(E2337,[1]Hoja1!$E:$S,7,FALSE)</f>
        <v>0</v>
      </c>
      <c r="N2337" s="6"/>
      <c r="O2337" s="6" t="s">
        <v>896</v>
      </c>
      <c r="P2337" s="6" t="s">
        <v>3247</v>
      </c>
      <c r="Q2337" s="6" t="s">
        <v>9245</v>
      </c>
      <c r="R2337" s="6" t="s">
        <v>34</v>
      </c>
      <c r="S2337" s="7" t="s">
        <v>35</v>
      </c>
      <c r="T2337" s="7" t="s">
        <v>35</v>
      </c>
      <c r="U2337" s="7">
        <v>43</v>
      </c>
      <c r="V2337" s="6" t="s">
        <v>7491</v>
      </c>
      <c r="W2337" s="6" t="s">
        <v>9213</v>
      </c>
      <c r="X2337" s="6" t="s">
        <v>9213</v>
      </c>
      <c r="Y2337" s="8" t="s">
        <v>38</v>
      </c>
      <c r="Z2337" s="6" t="s">
        <v>9246</v>
      </c>
      <c r="AA2337" s="8">
        <v>0</v>
      </c>
      <c r="AB2337" s="8">
        <v>0</v>
      </c>
      <c r="AC2337" s="8">
        <v>0</v>
      </c>
      <c r="AD2337" s="8">
        <v>0</v>
      </c>
      <c r="AE2337" s="8">
        <v>0</v>
      </c>
      <c r="AF2337" s="8">
        <v>0</v>
      </c>
    </row>
    <row r="2338" spans="1:32" x14ac:dyDescent="0.25">
      <c r="A2338" s="6" t="s">
        <v>9206</v>
      </c>
      <c r="B2338" s="6" t="s">
        <v>7491</v>
      </c>
      <c r="C2338" s="6" t="s">
        <v>56</v>
      </c>
      <c r="D2338" s="7">
        <v>4</v>
      </c>
      <c r="E2338" s="8" t="s">
        <v>9247</v>
      </c>
      <c r="F2338" s="8">
        <v>0</v>
      </c>
      <c r="G2338" s="8">
        <v>0</v>
      </c>
      <c r="H2338" s="8">
        <f>VLOOKUP(E2338,[1]Hoja1!$E:$F,2,FALSE)</f>
        <v>2671</v>
      </c>
      <c r="I2338" s="8" t="str">
        <f>VLOOKUP(E2338,[1]Hoja1!$E:$S,3,FALSE)</f>
        <v>ORGANIZACIÓN POLÍTICA LOCAL PROVINCIAL FUERZA PROVINCIAL PAITEÑA</v>
      </c>
      <c r="J2338" s="8">
        <f>VLOOKUP(E2338,[1]Hoja1!$E:$S,4,FALSE)</f>
        <v>2018</v>
      </c>
      <c r="K2338" s="8">
        <f>VLOOKUP(E2338,[1]Hoja1!$E:$S,5,FALSE)</f>
        <v>2018</v>
      </c>
      <c r="L2338" s="8">
        <f>VLOOKUP(E2338,[1]Hoja1!$E:$S,6,FALSE)</f>
        <v>9</v>
      </c>
      <c r="M2338" s="8" t="str">
        <f>VLOOKUP(E2338,[1]Hoja1!$E:$S,7,FALSE)</f>
        <v>REGIDOR PROVINCIAL</v>
      </c>
      <c r="N2338" s="6"/>
      <c r="O2338" s="6" t="s">
        <v>9248</v>
      </c>
      <c r="P2338" s="6" t="s">
        <v>9249</v>
      </c>
      <c r="Q2338" s="6" t="s">
        <v>4182</v>
      </c>
      <c r="R2338" s="6" t="s">
        <v>54</v>
      </c>
      <c r="S2338" s="7" t="s">
        <v>35</v>
      </c>
      <c r="T2338" s="7" t="s">
        <v>35</v>
      </c>
      <c r="U2338" s="7">
        <v>34</v>
      </c>
      <c r="V2338" s="6" t="s">
        <v>7491</v>
      </c>
      <c r="W2338" s="6" t="s">
        <v>9208</v>
      </c>
      <c r="X2338" s="6" t="s">
        <v>9208</v>
      </c>
      <c r="Y2338" s="8" t="s">
        <v>38</v>
      </c>
      <c r="Z2338" s="6" t="s">
        <v>9250</v>
      </c>
      <c r="AA2338" s="8">
        <v>2671</v>
      </c>
      <c r="AB2338" s="8" t="s">
        <v>9251</v>
      </c>
      <c r="AC2338" s="8">
        <v>2018</v>
      </c>
      <c r="AD2338" s="8">
        <v>2018</v>
      </c>
      <c r="AE2338" s="8">
        <v>9</v>
      </c>
      <c r="AF2338" s="8" t="s">
        <v>49</v>
      </c>
    </row>
    <row r="2339" spans="1:32" x14ac:dyDescent="0.25">
      <c r="A2339" s="6" t="s">
        <v>9206</v>
      </c>
      <c r="B2339" s="6" t="s">
        <v>7491</v>
      </c>
      <c r="C2339" s="6" t="s">
        <v>56</v>
      </c>
      <c r="D2339" s="7">
        <v>5</v>
      </c>
      <c r="E2339" s="8" t="s">
        <v>9252</v>
      </c>
      <c r="F2339" s="8">
        <v>0</v>
      </c>
      <c r="G2339" s="8">
        <v>0</v>
      </c>
      <c r="H2339" s="8">
        <f>VLOOKUP(E2339,[1]Hoja1!$E:$F,2,FALSE)</f>
        <v>0</v>
      </c>
      <c r="I2339" s="8">
        <f>VLOOKUP(E2339,[1]Hoja1!$E:$S,3,FALSE)</f>
        <v>0</v>
      </c>
      <c r="J2339" s="8">
        <f>VLOOKUP(E2339,[1]Hoja1!$E:$S,4,FALSE)</f>
        <v>0</v>
      </c>
      <c r="K2339" s="8">
        <f>VLOOKUP(E2339,[1]Hoja1!$E:$S,5,FALSE)</f>
        <v>0</v>
      </c>
      <c r="L2339" s="8">
        <f>VLOOKUP(E2339,[1]Hoja1!$E:$S,6,FALSE)</f>
        <v>0</v>
      </c>
      <c r="M2339" s="8">
        <f>VLOOKUP(E2339,[1]Hoja1!$E:$S,7,FALSE)</f>
        <v>0</v>
      </c>
      <c r="N2339" s="6"/>
      <c r="O2339" s="6" t="s">
        <v>9253</v>
      </c>
      <c r="P2339" s="6" t="s">
        <v>7994</v>
      </c>
      <c r="Q2339" s="6" t="s">
        <v>9254</v>
      </c>
      <c r="R2339" s="6" t="s">
        <v>34</v>
      </c>
      <c r="S2339" s="7" t="s">
        <v>35</v>
      </c>
      <c r="T2339" s="7" t="s">
        <v>35</v>
      </c>
      <c r="U2339" s="7">
        <v>61</v>
      </c>
      <c r="V2339" s="6" t="s">
        <v>7491</v>
      </c>
      <c r="W2339" s="6" t="s">
        <v>9232</v>
      </c>
      <c r="X2339" s="6" t="s">
        <v>9233</v>
      </c>
      <c r="Y2339" s="8" t="s">
        <v>38</v>
      </c>
      <c r="Z2339" s="6" t="s">
        <v>9255</v>
      </c>
      <c r="AA2339" s="8">
        <v>0</v>
      </c>
      <c r="AB2339" s="8">
        <v>0</v>
      </c>
      <c r="AC2339" s="8">
        <v>0</v>
      </c>
      <c r="AD2339" s="8">
        <v>0</v>
      </c>
      <c r="AE2339" s="8">
        <v>0</v>
      </c>
      <c r="AF2339" s="8">
        <v>0</v>
      </c>
    </row>
    <row r="2340" spans="1:32" x14ac:dyDescent="0.25">
      <c r="A2340" s="6" t="s">
        <v>9206</v>
      </c>
      <c r="B2340" s="6" t="s">
        <v>7491</v>
      </c>
      <c r="C2340" s="6" t="s">
        <v>56</v>
      </c>
      <c r="D2340" s="7">
        <v>6</v>
      </c>
      <c r="E2340" s="8" t="s">
        <v>9256</v>
      </c>
      <c r="F2340" s="8">
        <v>0</v>
      </c>
      <c r="G2340" s="8">
        <v>0</v>
      </c>
      <c r="H2340" s="8">
        <f>VLOOKUP(E2340,[1]Hoja1!$E:$F,2,FALSE)</f>
        <v>0</v>
      </c>
      <c r="I2340" s="8">
        <f>VLOOKUP(E2340,[1]Hoja1!$E:$S,3,FALSE)</f>
        <v>0</v>
      </c>
      <c r="J2340" s="8">
        <f>VLOOKUP(E2340,[1]Hoja1!$E:$S,4,FALSE)</f>
        <v>0</v>
      </c>
      <c r="K2340" s="8">
        <f>VLOOKUP(E2340,[1]Hoja1!$E:$S,5,FALSE)</f>
        <v>0</v>
      </c>
      <c r="L2340" s="8">
        <f>VLOOKUP(E2340,[1]Hoja1!$E:$S,6,FALSE)</f>
        <v>0</v>
      </c>
      <c r="M2340" s="8">
        <f>VLOOKUP(E2340,[1]Hoja1!$E:$S,7,FALSE)</f>
        <v>0</v>
      </c>
      <c r="N2340" s="6"/>
      <c r="O2340" s="6" t="s">
        <v>9257</v>
      </c>
      <c r="P2340" s="6" t="s">
        <v>642</v>
      </c>
      <c r="Q2340" s="6" t="s">
        <v>9258</v>
      </c>
      <c r="R2340" s="6" t="s">
        <v>54</v>
      </c>
      <c r="S2340" s="7" t="s">
        <v>35</v>
      </c>
      <c r="T2340" s="7" t="s">
        <v>35</v>
      </c>
      <c r="U2340" s="7">
        <v>35</v>
      </c>
      <c r="V2340" s="6" t="s">
        <v>7491</v>
      </c>
      <c r="W2340" s="6" t="s">
        <v>7491</v>
      </c>
      <c r="X2340" s="6" t="s">
        <v>7491</v>
      </c>
      <c r="Y2340" s="8" t="s">
        <v>38</v>
      </c>
      <c r="Z2340" s="6" t="s">
        <v>9259</v>
      </c>
      <c r="AA2340" s="8">
        <v>0</v>
      </c>
      <c r="AB2340" s="8">
        <v>0</v>
      </c>
      <c r="AC2340" s="8">
        <v>0</v>
      </c>
      <c r="AD2340" s="8">
        <v>0</v>
      </c>
      <c r="AE2340" s="8">
        <v>0</v>
      </c>
      <c r="AF2340" s="8">
        <v>0</v>
      </c>
    </row>
    <row r="2341" spans="1:32" x14ac:dyDescent="0.25">
      <c r="A2341" s="6" t="s">
        <v>9206</v>
      </c>
      <c r="B2341" s="6" t="s">
        <v>7491</v>
      </c>
      <c r="C2341" s="6" t="s">
        <v>56</v>
      </c>
      <c r="D2341" s="7">
        <v>7</v>
      </c>
      <c r="E2341" s="8" t="s">
        <v>9260</v>
      </c>
      <c r="F2341" s="8">
        <v>0</v>
      </c>
      <c r="G2341" s="8">
        <v>0</v>
      </c>
      <c r="H2341" s="8">
        <f>VLOOKUP(E2341,[1]Hoja1!$E:$F,2,FALSE)</f>
        <v>-1</v>
      </c>
      <c r="I2341" s="8" t="str">
        <f>VLOOKUP(E2341,[1]Hoja1!$E:$S,3,FALSE)</f>
        <v>OTRO</v>
      </c>
      <c r="J2341" s="8">
        <f>VLOOKUP(E2341,[1]Hoja1!$E:$S,4,FALSE)</f>
        <v>2003</v>
      </c>
      <c r="K2341" s="8">
        <f>VLOOKUP(E2341,[1]Hoja1!$E:$S,5,FALSE)</f>
        <v>2006</v>
      </c>
      <c r="L2341" s="8">
        <f>VLOOKUP(E2341,[1]Hoja1!$E:$S,6,FALSE)</f>
        <v>10</v>
      </c>
      <c r="M2341" s="8" t="str">
        <f>VLOOKUP(E2341,[1]Hoja1!$E:$S,7,FALSE)</f>
        <v>ALCALDE DISTRITAL</v>
      </c>
      <c r="N2341" s="6"/>
      <c r="O2341" s="6" t="s">
        <v>836</v>
      </c>
      <c r="P2341" s="6" t="s">
        <v>918</v>
      </c>
      <c r="Q2341" s="6" t="s">
        <v>1111</v>
      </c>
      <c r="R2341" s="6" t="s">
        <v>34</v>
      </c>
      <c r="S2341" s="7" t="s">
        <v>35</v>
      </c>
      <c r="T2341" s="7" t="s">
        <v>35</v>
      </c>
      <c r="U2341" s="7">
        <v>49</v>
      </c>
      <c r="V2341" s="6" t="s">
        <v>7491</v>
      </c>
      <c r="W2341" s="6" t="s">
        <v>9227</v>
      </c>
      <c r="X2341" s="6" t="s">
        <v>7186</v>
      </c>
      <c r="Y2341" s="8" t="s">
        <v>38</v>
      </c>
      <c r="Z2341" s="6" t="s">
        <v>9261</v>
      </c>
      <c r="AA2341" s="8">
        <v>-1</v>
      </c>
      <c r="AB2341" s="8" t="s">
        <v>672</v>
      </c>
      <c r="AC2341" s="8">
        <v>2003</v>
      </c>
      <c r="AD2341" s="8">
        <v>2006</v>
      </c>
      <c r="AE2341" s="8">
        <v>10</v>
      </c>
      <c r="AF2341" s="8" t="s">
        <v>134</v>
      </c>
    </row>
    <row r="2342" spans="1:32" x14ac:dyDescent="0.25">
      <c r="A2342" s="6" t="s">
        <v>9206</v>
      </c>
      <c r="B2342" s="6" t="s">
        <v>7491</v>
      </c>
      <c r="C2342" s="6" t="s">
        <v>75</v>
      </c>
      <c r="D2342" s="7">
        <v>1</v>
      </c>
      <c r="E2342" s="8" t="s">
        <v>9262</v>
      </c>
      <c r="F2342" s="8">
        <v>0</v>
      </c>
      <c r="G2342" s="8">
        <v>0</v>
      </c>
      <c r="H2342" s="8">
        <f>VLOOKUP(E2342,[1]Hoja1!$E:$F,2,FALSE)</f>
        <v>0</v>
      </c>
      <c r="I2342" s="8">
        <f>VLOOKUP(E2342,[1]Hoja1!$E:$S,3,FALSE)</f>
        <v>0</v>
      </c>
      <c r="J2342" s="8">
        <f>VLOOKUP(E2342,[1]Hoja1!$E:$S,4,FALSE)</f>
        <v>0</v>
      </c>
      <c r="K2342" s="8">
        <f>VLOOKUP(E2342,[1]Hoja1!$E:$S,5,FALSE)</f>
        <v>0</v>
      </c>
      <c r="L2342" s="8">
        <f>VLOOKUP(E2342,[1]Hoja1!$E:$S,6,FALSE)</f>
        <v>0</v>
      </c>
      <c r="M2342" s="8">
        <f>VLOOKUP(E2342,[1]Hoja1!$E:$S,7,FALSE)</f>
        <v>0</v>
      </c>
      <c r="N2342" s="6"/>
      <c r="O2342" s="6" t="s">
        <v>9263</v>
      </c>
      <c r="P2342" s="6" t="s">
        <v>9264</v>
      </c>
      <c r="Q2342" s="6" t="s">
        <v>9265</v>
      </c>
      <c r="R2342" s="6" t="s">
        <v>34</v>
      </c>
      <c r="S2342" s="7" t="s">
        <v>35</v>
      </c>
      <c r="T2342" s="7" t="s">
        <v>35</v>
      </c>
      <c r="U2342" s="7">
        <v>60</v>
      </c>
      <c r="V2342" s="6" t="s">
        <v>7491</v>
      </c>
      <c r="W2342" s="6" t="s">
        <v>7491</v>
      </c>
      <c r="X2342" s="6" t="s">
        <v>9266</v>
      </c>
      <c r="Y2342" s="8" t="s">
        <v>38</v>
      </c>
      <c r="Z2342" s="6" t="s">
        <v>9267</v>
      </c>
      <c r="AA2342" s="8">
        <v>0</v>
      </c>
      <c r="AB2342" s="8">
        <v>0</v>
      </c>
      <c r="AC2342" s="8">
        <v>0</v>
      </c>
      <c r="AD2342" s="8">
        <v>0</v>
      </c>
      <c r="AE2342" s="8">
        <v>0</v>
      </c>
      <c r="AF2342" s="8">
        <v>0</v>
      </c>
    </row>
    <row r="2343" spans="1:32" x14ac:dyDescent="0.25">
      <c r="A2343" s="6" t="s">
        <v>9206</v>
      </c>
      <c r="B2343" s="6" t="s">
        <v>7491</v>
      </c>
      <c r="C2343" s="6" t="s">
        <v>75</v>
      </c>
      <c r="D2343" s="7">
        <v>2</v>
      </c>
      <c r="E2343" s="8" t="s">
        <v>9268</v>
      </c>
      <c r="F2343" s="8">
        <v>0</v>
      </c>
      <c r="G2343" s="8">
        <v>0</v>
      </c>
      <c r="H2343" s="8">
        <f>VLOOKUP(E2343,[1]Hoja1!$E:$F,2,FALSE)</f>
        <v>0</v>
      </c>
      <c r="I2343" s="8">
        <f>VLOOKUP(E2343,[1]Hoja1!$E:$S,3,FALSE)</f>
        <v>0</v>
      </c>
      <c r="J2343" s="8">
        <f>VLOOKUP(E2343,[1]Hoja1!$E:$S,4,FALSE)</f>
        <v>0</v>
      </c>
      <c r="K2343" s="8">
        <f>VLOOKUP(E2343,[1]Hoja1!$E:$S,5,FALSE)</f>
        <v>0</v>
      </c>
      <c r="L2343" s="8">
        <f>VLOOKUP(E2343,[1]Hoja1!$E:$S,6,FALSE)</f>
        <v>0</v>
      </c>
      <c r="M2343" s="8">
        <f>VLOOKUP(E2343,[1]Hoja1!$E:$S,7,FALSE)</f>
        <v>0</v>
      </c>
      <c r="N2343" s="6"/>
      <c r="O2343" s="6" t="s">
        <v>9269</v>
      </c>
      <c r="P2343" s="6" t="s">
        <v>9270</v>
      </c>
      <c r="Q2343" s="6" t="s">
        <v>9271</v>
      </c>
      <c r="R2343" s="6" t="s">
        <v>34</v>
      </c>
      <c r="S2343" s="7" t="s">
        <v>35</v>
      </c>
      <c r="T2343" s="7" t="s">
        <v>35</v>
      </c>
      <c r="U2343" s="7">
        <v>51</v>
      </c>
      <c r="V2343" s="6" t="s">
        <v>7491</v>
      </c>
      <c r="W2343" s="6" t="s">
        <v>7491</v>
      </c>
      <c r="X2343" s="6" t="s">
        <v>1213</v>
      </c>
      <c r="Y2343" s="8" t="s">
        <v>286</v>
      </c>
      <c r="Z2343" s="6" t="s">
        <v>9272</v>
      </c>
      <c r="AA2343" s="8">
        <v>0</v>
      </c>
      <c r="AB2343" s="8">
        <v>0</v>
      </c>
      <c r="AC2343" s="8">
        <v>0</v>
      </c>
      <c r="AD2343" s="8">
        <v>0</v>
      </c>
      <c r="AE2343" s="8">
        <v>0</v>
      </c>
      <c r="AF2343" s="8">
        <v>0</v>
      </c>
    </row>
    <row r="2344" spans="1:32" x14ac:dyDescent="0.25">
      <c r="A2344" s="6" t="s">
        <v>9206</v>
      </c>
      <c r="B2344" s="6" t="s">
        <v>7491</v>
      </c>
      <c r="C2344" s="6" t="s">
        <v>75</v>
      </c>
      <c r="D2344" s="7">
        <v>3</v>
      </c>
      <c r="E2344" s="8" t="s">
        <v>9273</v>
      </c>
      <c r="F2344" s="8">
        <v>0</v>
      </c>
      <c r="G2344" s="8">
        <v>0</v>
      </c>
      <c r="H2344" s="8">
        <f>VLOOKUP(E2344,[1]Hoja1!$E:$F,2,FALSE)</f>
        <v>0</v>
      </c>
      <c r="I2344" s="8">
        <f>VLOOKUP(E2344,[1]Hoja1!$E:$S,3,FALSE)</f>
        <v>0</v>
      </c>
      <c r="J2344" s="8">
        <f>VLOOKUP(E2344,[1]Hoja1!$E:$S,4,FALSE)</f>
        <v>0</v>
      </c>
      <c r="K2344" s="8">
        <f>VLOOKUP(E2344,[1]Hoja1!$E:$S,5,FALSE)</f>
        <v>0</v>
      </c>
      <c r="L2344" s="8">
        <f>VLOOKUP(E2344,[1]Hoja1!$E:$S,6,FALSE)</f>
        <v>0</v>
      </c>
      <c r="M2344" s="8">
        <f>VLOOKUP(E2344,[1]Hoja1!$E:$S,7,FALSE)</f>
        <v>0</v>
      </c>
      <c r="N2344" s="6"/>
      <c r="O2344" s="6" t="s">
        <v>9274</v>
      </c>
      <c r="P2344" s="6" t="s">
        <v>6488</v>
      </c>
      <c r="Q2344" s="6" t="s">
        <v>7334</v>
      </c>
      <c r="R2344" s="6" t="s">
        <v>54</v>
      </c>
      <c r="S2344" s="7" t="s">
        <v>35</v>
      </c>
      <c r="T2344" s="7" t="s">
        <v>35</v>
      </c>
      <c r="U2344" s="7">
        <v>30</v>
      </c>
      <c r="V2344" s="6" t="s">
        <v>7491</v>
      </c>
      <c r="W2344" s="6" t="s">
        <v>9213</v>
      </c>
      <c r="X2344" s="6" t="s">
        <v>9213</v>
      </c>
      <c r="Y2344" s="8" t="s">
        <v>38</v>
      </c>
      <c r="Z2344" s="6" t="s">
        <v>9275</v>
      </c>
      <c r="AA2344" s="8">
        <v>0</v>
      </c>
      <c r="AB2344" s="8">
        <v>0</v>
      </c>
      <c r="AC2344" s="8">
        <v>0</v>
      </c>
      <c r="AD2344" s="8">
        <v>0</v>
      </c>
      <c r="AE2344" s="8">
        <v>0</v>
      </c>
      <c r="AF2344" s="8">
        <v>0</v>
      </c>
    </row>
    <row r="2345" spans="1:32" x14ac:dyDescent="0.25">
      <c r="A2345" s="6" t="s">
        <v>9206</v>
      </c>
      <c r="B2345" s="6" t="s">
        <v>7491</v>
      </c>
      <c r="C2345" s="6" t="s">
        <v>75</v>
      </c>
      <c r="D2345" s="7">
        <v>4</v>
      </c>
      <c r="E2345" s="8" t="s">
        <v>9276</v>
      </c>
      <c r="F2345" s="8">
        <v>0</v>
      </c>
      <c r="G2345" s="8">
        <v>0</v>
      </c>
      <c r="H2345" s="8">
        <f>VLOOKUP(E2345,[1]Hoja1!$E:$F,2,FALSE)</f>
        <v>0</v>
      </c>
      <c r="I2345" s="8">
        <f>VLOOKUP(E2345,[1]Hoja1!$E:$S,3,FALSE)</f>
        <v>0</v>
      </c>
      <c r="J2345" s="8">
        <f>VLOOKUP(E2345,[1]Hoja1!$E:$S,4,FALSE)</f>
        <v>0</v>
      </c>
      <c r="K2345" s="8">
        <f>VLOOKUP(E2345,[1]Hoja1!$E:$S,5,FALSE)</f>
        <v>0</v>
      </c>
      <c r="L2345" s="8">
        <f>VLOOKUP(E2345,[1]Hoja1!$E:$S,6,FALSE)</f>
        <v>0</v>
      </c>
      <c r="M2345" s="8">
        <f>VLOOKUP(E2345,[1]Hoja1!$E:$S,7,FALSE)</f>
        <v>0</v>
      </c>
      <c r="N2345" s="6"/>
      <c r="O2345" s="6" t="s">
        <v>324</v>
      </c>
      <c r="P2345" s="6" t="s">
        <v>2116</v>
      </c>
      <c r="Q2345" s="6" t="s">
        <v>9277</v>
      </c>
      <c r="R2345" s="6" t="s">
        <v>34</v>
      </c>
      <c r="S2345" s="7" t="s">
        <v>35</v>
      </c>
      <c r="T2345" s="7" t="s">
        <v>35</v>
      </c>
      <c r="U2345" s="7">
        <v>56</v>
      </c>
      <c r="V2345" s="6" t="s">
        <v>7491</v>
      </c>
      <c r="W2345" s="6" t="s">
        <v>7491</v>
      </c>
      <c r="X2345" s="6" t="s">
        <v>9278</v>
      </c>
      <c r="Y2345" s="8" t="s">
        <v>38</v>
      </c>
      <c r="Z2345" s="6" t="s">
        <v>9279</v>
      </c>
      <c r="AA2345" s="8">
        <v>0</v>
      </c>
      <c r="AB2345" s="8">
        <v>0</v>
      </c>
      <c r="AC2345" s="8">
        <v>0</v>
      </c>
      <c r="AD2345" s="8">
        <v>0</v>
      </c>
      <c r="AE2345" s="8">
        <v>0</v>
      </c>
      <c r="AF2345" s="8">
        <v>0</v>
      </c>
    </row>
    <row r="2346" spans="1:32" x14ac:dyDescent="0.25">
      <c r="A2346" s="6" t="s">
        <v>9206</v>
      </c>
      <c r="B2346" s="6" t="s">
        <v>7491</v>
      </c>
      <c r="C2346" s="6" t="s">
        <v>75</v>
      </c>
      <c r="D2346" s="7">
        <v>5</v>
      </c>
      <c r="E2346" s="8" t="s">
        <v>9280</v>
      </c>
      <c r="F2346" s="8">
        <v>0</v>
      </c>
      <c r="G2346" s="8">
        <v>0</v>
      </c>
      <c r="H2346" s="8">
        <f>VLOOKUP(E2346,[1]Hoja1!$E:$F,2,FALSE)</f>
        <v>0</v>
      </c>
      <c r="I2346" s="8">
        <f>VLOOKUP(E2346,[1]Hoja1!$E:$S,3,FALSE)</f>
        <v>0</v>
      </c>
      <c r="J2346" s="8">
        <f>VLOOKUP(E2346,[1]Hoja1!$E:$S,4,FALSE)</f>
        <v>0</v>
      </c>
      <c r="K2346" s="8">
        <f>VLOOKUP(E2346,[1]Hoja1!$E:$S,5,FALSE)</f>
        <v>0</v>
      </c>
      <c r="L2346" s="8">
        <f>VLOOKUP(E2346,[1]Hoja1!$E:$S,6,FALSE)</f>
        <v>0</v>
      </c>
      <c r="M2346" s="8">
        <f>VLOOKUP(E2346,[1]Hoja1!$E:$S,7,FALSE)</f>
        <v>0</v>
      </c>
      <c r="N2346" s="6"/>
      <c r="O2346" s="6" t="s">
        <v>351</v>
      </c>
      <c r="P2346" s="6" t="s">
        <v>1505</v>
      </c>
      <c r="Q2346" s="6" t="s">
        <v>9281</v>
      </c>
      <c r="R2346" s="6" t="s">
        <v>54</v>
      </c>
      <c r="S2346" s="7" t="s">
        <v>35</v>
      </c>
      <c r="T2346" s="7" t="s">
        <v>35</v>
      </c>
      <c r="U2346" s="7">
        <v>29</v>
      </c>
      <c r="V2346" s="6" t="s">
        <v>7491</v>
      </c>
      <c r="W2346" s="6" t="s">
        <v>7492</v>
      </c>
      <c r="X2346" s="6" t="s">
        <v>9282</v>
      </c>
      <c r="Y2346" s="8" t="s">
        <v>38</v>
      </c>
      <c r="Z2346" s="6" t="s">
        <v>9283</v>
      </c>
      <c r="AA2346" s="8">
        <v>0</v>
      </c>
      <c r="AB2346" s="8">
        <v>0</v>
      </c>
      <c r="AC2346" s="8">
        <v>0</v>
      </c>
      <c r="AD2346" s="8">
        <v>0</v>
      </c>
      <c r="AE2346" s="8">
        <v>0</v>
      </c>
      <c r="AF2346" s="8">
        <v>0</v>
      </c>
    </row>
    <row r="2347" spans="1:32" x14ac:dyDescent="0.25">
      <c r="A2347" s="6" t="s">
        <v>9206</v>
      </c>
      <c r="B2347" s="6" t="s">
        <v>7491</v>
      </c>
      <c r="C2347" s="6" t="s">
        <v>75</v>
      </c>
      <c r="D2347" s="7">
        <v>6</v>
      </c>
      <c r="E2347" s="8" t="s">
        <v>9284</v>
      </c>
      <c r="F2347" s="8">
        <v>0</v>
      </c>
      <c r="G2347" s="8">
        <v>0</v>
      </c>
      <c r="H2347" s="8">
        <f>VLOOKUP(E2347,[1]Hoja1!$E:$F,2,FALSE)</f>
        <v>0</v>
      </c>
      <c r="I2347" s="8">
        <f>VLOOKUP(E2347,[1]Hoja1!$E:$S,3,FALSE)</f>
        <v>0</v>
      </c>
      <c r="J2347" s="8">
        <f>VLOOKUP(E2347,[1]Hoja1!$E:$S,4,FALSE)</f>
        <v>0</v>
      </c>
      <c r="K2347" s="8">
        <f>VLOOKUP(E2347,[1]Hoja1!$E:$S,5,FALSE)</f>
        <v>0</v>
      </c>
      <c r="L2347" s="8">
        <f>VLOOKUP(E2347,[1]Hoja1!$E:$S,6,FALSE)</f>
        <v>0</v>
      </c>
      <c r="M2347" s="8">
        <f>VLOOKUP(E2347,[1]Hoja1!$E:$S,7,FALSE)</f>
        <v>0</v>
      </c>
      <c r="N2347" s="6"/>
      <c r="O2347" s="6" t="s">
        <v>9285</v>
      </c>
      <c r="P2347" s="6" t="s">
        <v>339</v>
      </c>
      <c r="Q2347" s="6" t="s">
        <v>9286</v>
      </c>
      <c r="R2347" s="6" t="s">
        <v>34</v>
      </c>
      <c r="S2347" s="7" t="s">
        <v>35</v>
      </c>
      <c r="T2347" s="7" t="s">
        <v>30</v>
      </c>
      <c r="U2347" s="7">
        <v>27</v>
      </c>
      <c r="V2347" s="6" t="s">
        <v>7491</v>
      </c>
      <c r="W2347" s="6" t="s">
        <v>7491</v>
      </c>
      <c r="X2347" s="6" t="s">
        <v>9266</v>
      </c>
      <c r="Y2347" s="8" t="s">
        <v>38</v>
      </c>
      <c r="Z2347" s="6" t="s">
        <v>9287</v>
      </c>
      <c r="AA2347" s="8">
        <v>0</v>
      </c>
      <c r="AB2347" s="8">
        <v>0</v>
      </c>
      <c r="AC2347" s="8">
        <v>0</v>
      </c>
      <c r="AD2347" s="8">
        <v>0</v>
      </c>
      <c r="AE2347" s="8">
        <v>0</v>
      </c>
      <c r="AF2347" s="8">
        <v>0</v>
      </c>
    </row>
    <row r="2348" spans="1:32" x14ac:dyDescent="0.25">
      <c r="A2348" s="6" t="s">
        <v>9206</v>
      </c>
      <c r="B2348" s="6" t="s">
        <v>7491</v>
      </c>
      <c r="C2348" s="6" t="s">
        <v>75</v>
      </c>
      <c r="D2348" s="7">
        <v>7</v>
      </c>
      <c r="E2348" s="8" t="s">
        <v>9288</v>
      </c>
      <c r="F2348" s="8">
        <v>0</v>
      </c>
      <c r="G2348" s="8">
        <v>0</v>
      </c>
      <c r="H2348" s="8">
        <f>VLOOKUP(E2348,[1]Hoja1!$E:$F,2,FALSE)</f>
        <v>0</v>
      </c>
      <c r="I2348" s="8">
        <f>VLOOKUP(E2348,[1]Hoja1!$E:$S,3,FALSE)</f>
        <v>0</v>
      </c>
      <c r="J2348" s="8">
        <f>VLOOKUP(E2348,[1]Hoja1!$E:$S,4,FALSE)</f>
        <v>0</v>
      </c>
      <c r="K2348" s="8">
        <f>VLOOKUP(E2348,[1]Hoja1!$E:$S,5,FALSE)</f>
        <v>0</v>
      </c>
      <c r="L2348" s="8">
        <f>VLOOKUP(E2348,[1]Hoja1!$E:$S,6,FALSE)</f>
        <v>0</v>
      </c>
      <c r="M2348" s="8">
        <f>VLOOKUP(E2348,[1]Hoja1!$E:$S,7,FALSE)</f>
        <v>0</v>
      </c>
      <c r="N2348" s="6"/>
      <c r="O2348" s="6" t="s">
        <v>1235</v>
      </c>
      <c r="P2348" s="6" t="s">
        <v>9289</v>
      </c>
      <c r="Q2348" s="6" t="s">
        <v>9290</v>
      </c>
      <c r="R2348" s="6" t="s">
        <v>54</v>
      </c>
      <c r="S2348" s="7" t="s">
        <v>35</v>
      </c>
      <c r="T2348" s="7" t="s">
        <v>35</v>
      </c>
      <c r="U2348" s="7">
        <v>42</v>
      </c>
      <c r="V2348" s="6" t="s">
        <v>7491</v>
      </c>
      <c r="W2348" s="6" t="s">
        <v>7491</v>
      </c>
      <c r="X2348" s="6" t="s">
        <v>7491</v>
      </c>
      <c r="Y2348" s="8" t="s">
        <v>38</v>
      </c>
      <c r="Z2348" s="6" t="s">
        <v>9291</v>
      </c>
      <c r="AA2348" s="8">
        <v>0</v>
      </c>
      <c r="AB2348" s="8">
        <v>0</v>
      </c>
      <c r="AC2348" s="8">
        <v>0</v>
      </c>
      <c r="AD2348" s="8">
        <v>0</v>
      </c>
      <c r="AE2348" s="8">
        <v>0</v>
      </c>
      <c r="AF2348" s="8">
        <v>0</v>
      </c>
    </row>
    <row r="2349" spans="1:32" x14ac:dyDescent="0.25">
      <c r="A2349" s="6" t="s">
        <v>9206</v>
      </c>
      <c r="B2349" s="6" t="s">
        <v>7491</v>
      </c>
      <c r="C2349" s="6" t="s">
        <v>96</v>
      </c>
      <c r="D2349" s="7">
        <v>1</v>
      </c>
      <c r="E2349" s="8" t="s">
        <v>9292</v>
      </c>
      <c r="F2349" s="8">
        <v>0</v>
      </c>
      <c r="G2349" s="8">
        <v>0</v>
      </c>
      <c r="H2349" s="8">
        <f>VLOOKUP(E2349,[1]Hoja1!$E:$F,2,FALSE)</f>
        <v>0</v>
      </c>
      <c r="I2349" s="8">
        <f>VLOOKUP(E2349,[1]Hoja1!$E:$S,3,FALSE)</f>
        <v>0</v>
      </c>
      <c r="J2349" s="8">
        <f>VLOOKUP(E2349,[1]Hoja1!$E:$S,4,FALSE)</f>
        <v>0</v>
      </c>
      <c r="K2349" s="8">
        <f>VLOOKUP(E2349,[1]Hoja1!$E:$S,5,FALSE)</f>
        <v>0</v>
      </c>
      <c r="L2349" s="8">
        <f>VLOOKUP(E2349,[1]Hoja1!$E:$S,6,FALSE)</f>
        <v>0</v>
      </c>
      <c r="M2349" s="8">
        <f>VLOOKUP(E2349,[1]Hoja1!$E:$S,7,FALSE)</f>
        <v>0</v>
      </c>
      <c r="N2349" s="6"/>
      <c r="O2349" s="6" t="s">
        <v>9293</v>
      </c>
      <c r="P2349" s="6" t="s">
        <v>260</v>
      </c>
      <c r="Q2349" s="6" t="s">
        <v>9294</v>
      </c>
      <c r="R2349" s="6" t="s">
        <v>54</v>
      </c>
      <c r="S2349" s="7" t="s">
        <v>35</v>
      </c>
      <c r="T2349" s="7" t="s">
        <v>35</v>
      </c>
      <c r="U2349" s="7">
        <v>52</v>
      </c>
      <c r="V2349" s="6" t="s">
        <v>80</v>
      </c>
      <c r="W2349" s="6" t="s">
        <v>80</v>
      </c>
      <c r="X2349" s="6" t="s">
        <v>5304</v>
      </c>
      <c r="Y2349" s="8" t="s">
        <v>82</v>
      </c>
      <c r="Z2349" s="6" t="s">
        <v>9295</v>
      </c>
      <c r="AA2349" s="8">
        <v>0</v>
      </c>
      <c r="AB2349" s="8">
        <v>0</v>
      </c>
      <c r="AC2349" s="8">
        <v>0</v>
      </c>
      <c r="AD2349" s="8">
        <v>0</v>
      </c>
      <c r="AE2349" s="8">
        <v>0</v>
      </c>
      <c r="AF2349" s="8">
        <v>0</v>
      </c>
    </row>
    <row r="2350" spans="1:32" x14ac:dyDescent="0.25">
      <c r="A2350" s="6" t="s">
        <v>9206</v>
      </c>
      <c r="B2350" s="6" t="s">
        <v>7491</v>
      </c>
      <c r="C2350" s="6" t="s">
        <v>96</v>
      </c>
      <c r="D2350" s="7">
        <v>2</v>
      </c>
      <c r="E2350" s="8" t="s">
        <v>9296</v>
      </c>
      <c r="F2350" s="8">
        <v>0</v>
      </c>
      <c r="G2350" s="8">
        <v>0</v>
      </c>
      <c r="H2350" s="8">
        <f>VLOOKUP(E2350,[1]Hoja1!$E:$F,2,FALSE)</f>
        <v>0</v>
      </c>
      <c r="I2350" s="8">
        <f>VLOOKUP(E2350,[1]Hoja1!$E:$S,3,FALSE)</f>
        <v>0</v>
      </c>
      <c r="J2350" s="8">
        <f>VLOOKUP(E2350,[1]Hoja1!$E:$S,4,FALSE)</f>
        <v>0</v>
      </c>
      <c r="K2350" s="8">
        <f>VLOOKUP(E2350,[1]Hoja1!$E:$S,5,FALSE)</f>
        <v>0</v>
      </c>
      <c r="L2350" s="8">
        <f>VLOOKUP(E2350,[1]Hoja1!$E:$S,6,FALSE)</f>
        <v>0</v>
      </c>
      <c r="M2350" s="8">
        <f>VLOOKUP(E2350,[1]Hoja1!$E:$S,7,FALSE)</f>
        <v>0</v>
      </c>
      <c r="N2350" s="6"/>
      <c r="O2350" s="6" t="s">
        <v>9297</v>
      </c>
      <c r="P2350" s="6" t="s">
        <v>1625</v>
      </c>
      <c r="Q2350" s="6" t="s">
        <v>3175</v>
      </c>
      <c r="R2350" s="6" t="s">
        <v>34</v>
      </c>
      <c r="S2350" s="7" t="s">
        <v>35</v>
      </c>
      <c r="T2350" s="7" t="s">
        <v>35</v>
      </c>
      <c r="U2350" s="7">
        <v>40</v>
      </c>
      <c r="V2350" s="6" t="s">
        <v>7491</v>
      </c>
      <c r="W2350" s="6" t="s">
        <v>7491</v>
      </c>
      <c r="X2350" s="6" t="s">
        <v>1213</v>
      </c>
      <c r="Y2350" s="8" t="s">
        <v>286</v>
      </c>
      <c r="Z2350" s="6" t="s">
        <v>9298</v>
      </c>
      <c r="AA2350" s="8">
        <v>0</v>
      </c>
      <c r="AB2350" s="8">
        <v>0</v>
      </c>
      <c r="AC2350" s="8">
        <v>0</v>
      </c>
      <c r="AD2350" s="8">
        <v>0</v>
      </c>
      <c r="AE2350" s="8">
        <v>0</v>
      </c>
      <c r="AF2350" s="8">
        <v>0</v>
      </c>
    </row>
    <row r="2351" spans="1:32" x14ac:dyDescent="0.25">
      <c r="A2351" s="6" t="s">
        <v>9206</v>
      </c>
      <c r="B2351" s="6" t="s">
        <v>7491</v>
      </c>
      <c r="C2351" s="6" t="s">
        <v>96</v>
      </c>
      <c r="D2351" s="7">
        <v>3</v>
      </c>
      <c r="E2351" s="8" t="s">
        <v>9299</v>
      </c>
      <c r="F2351" s="8">
        <v>0</v>
      </c>
      <c r="G2351" s="8">
        <v>0</v>
      </c>
      <c r="H2351" s="8">
        <f>VLOOKUP(E2351,[1]Hoja1!$E:$F,2,FALSE)</f>
        <v>2191</v>
      </c>
      <c r="I2351" s="8" t="str">
        <f>VLOOKUP(E2351,[1]Hoja1!$E:$S,3,FALSE)</f>
        <v>PARTIDO POLÍTICO DEMOCRACIA DIRECTA</v>
      </c>
      <c r="J2351" s="8">
        <f>VLOOKUP(E2351,[1]Hoja1!$E:$S,4,FALSE)</f>
        <v>2019</v>
      </c>
      <c r="K2351" s="8" t="str">
        <f>VLOOKUP(E2351,[1]Hoja1!$E:$S,5,FALSE)</f>
        <v>HASTA LA ACTUALIDAD</v>
      </c>
      <c r="L2351" s="8">
        <f>VLOOKUP(E2351,[1]Hoja1!$E:$S,6,FALSE)</f>
        <v>11</v>
      </c>
      <c r="M2351" s="8" t="str">
        <f>VLOOKUP(E2351,[1]Hoja1!$E:$S,7,FALSE)</f>
        <v>REGIDOR DISTRITAL</v>
      </c>
      <c r="N2351" s="6"/>
      <c r="O2351" s="6" t="s">
        <v>1025</v>
      </c>
      <c r="P2351" s="6" t="s">
        <v>116</v>
      </c>
      <c r="Q2351" s="6" t="s">
        <v>9300</v>
      </c>
      <c r="R2351" s="6" t="s">
        <v>34</v>
      </c>
      <c r="S2351" s="7" t="s">
        <v>35</v>
      </c>
      <c r="T2351" s="7" t="s">
        <v>35</v>
      </c>
      <c r="U2351" s="7">
        <v>42</v>
      </c>
      <c r="V2351" s="6" t="s">
        <v>7491</v>
      </c>
      <c r="W2351" s="6" t="s">
        <v>9086</v>
      </c>
      <c r="X2351" s="6" t="s">
        <v>9301</v>
      </c>
      <c r="Y2351" s="8" t="s">
        <v>38</v>
      </c>
      <c r="Z2351" s="6" t="s">
        <v>9302</v>
      </c>
      <c r="AA2351" s="8">
        <v>2191</v>
      </c>
      <c r="AB2351" s="8" t="s">
        <v>8996</v>
      </c>
      <c r="AC2351" s="8">
        <v>2019</v>
      </c>
      <c r="AD2351" s="8" t="s">
        <v>218</v>
      </c>
      <c r="AE2351" s="8">
        <v>11</v>
      </c>
      <c r="AF2351" s="8" t="s">
        <v>322</v>
      </c>
    </row>
    <row r="2352" spans="1:32" x14ac:dyDescent="0.25">
      <c r="A2352" s="6" t="s">
        <v>9206</v>
      </c>
      <c r="B2352" s="6" t="s">
        <v>7491</v>
      </c>
      <c r="C2352" s="6" t="s">
        <v>96</v>
      </c>
      <c r="D2352" s="7">
        <v>4</v>
      </c>
      <c r="E2352" s="8" t="s">
        <v>9303</v>
      </c>
      <c r="F2352" s="8">
        <v>0</v>
      </c>
      <c r="G2352" s="8">
        <v>0</v>
      </c>
      <c r="H2352" s="8">
        <f>VLOOKUP(E2352,[1]Hoja1!$E:$F,2,FALSE)</f>
        <v>0</v>
      </c>
      <c r="I2352" s="8">
        <f>VLOOKUP(E2352,[1]Hoja1!$E:$S,3,FALSE)</f>
        <v>0</v>
      </c>
      <c r="J2352" s="8">
        <f>VLOOKUP(E2352,[1]Hoja1!$E:$S,4,FALSE)</f>
        <v>0</v>
      </c>
      <c r="K2352" s="8">
        <f>VLOOKUP(E2352,[1]Hoja1!$E:$S,5,FALSE)</f>
        <v>0</v>
      </c>
      <c r="L2352" s="8">
        <f>VLOOKUP(E2352,[1]Hoja1!$E:$S,6,FALSE)</f>
        <v>0</v>
      </c>
      <c r="M2352" s="8">
        <f>VLOOKUP(E2352,[1]Hoja1!$E:$S,7,FALSE)</f>
        <v>0</v>
      </c>
      <c r="N2352" s="6"/>
      <c r="O2352" s="6" t="s">
        <v>9102</v>
      </c>
      <c r="P2352" s="6" t="s">
        <v>1051</v>
      </c>
      <c r="Q2352" s="6" t="s">
        <v>9304</v>
      </c>
      <c r="R2352" s="6" t="s">
        <v>54</v>
      </c>
      <c r="S2352" s="7" t="s">
        <v>35</v>
      </c>
      <c r="T2352" s="7" t="s">
        <v>35</v>
      </c>
      <c r="U2352" s="7">
        <v>52</v>
      </c>
      <c r="V2352" s="6" t="s">
        <v>7491</v>
      </c>
      <c r="W2352" s="6" t="s">
        <v>9086</v>
      </c>
      <c r="X2352" s="6" t="s">
        <v>9301</v>
      </c>
      <c r="Y2352" s="8" t="s">
        <v>38</v>
      </c>
      <c r="Z2352" s="6" t="s">
        <v>9305</v>
      </c>
      <c r="AA2352" s="8">
        <v>0</v>
      </c>
      <c r="AB2352" s="8">
        <v>0</v>
      </c>
      <c r="AC2352" s="8">
        <v>0</v>
      </c>
      <c r="AD2352" s="8">
        <v>0</v>
      </c>
      <c r="AE2352" s="8">
        <v>0</v>
      </c>
      <c r="AF2352" s="8">
        <v>0</v>
      </c>
    </row>
    <row r="2353" spans="1:32" x14ac:dyDescent="0.25">
      <c r="A2353" s="6" t="s">
        <v>9206</v>
      </c>
      <c r="B2353" s="6" t="s">
        <v>7491</v>
      </c>
      <c r="C2353" s="6" t="s">
        <v>96</v>
      </c>
      <c r="D2353" s="7">
        <v>5</v>
      </c>
      <c r="E2353" s="8" t="s">
        <v>9306</v>
      </c>
      <c r="F2353" s="8">
        <v>0</v>
      </c>
      <c r="G2353" s="8">
        <v>0</v>
      </c>
      <c r="H2353" s="8">
        <f>VLOOKUP(E2353,[1]Hoja1!$E:$F,2,FALSE)</f>
        <v>0</v>
      </c>
      <c r="I2353" s="8">
        <f>VLOOKUP(E2353,[1]Hoja1!$E:$S,3,FALSE)</f>
        <v>0</v>
      </c>
      <c r="J2353" s="8">
        <f>VLOOKUP(E2353,[1]Hoja1!$E:$S,4,FALSE)</f>
        <v>0</v>
      </c>
      <c r="K2353" s="8">
        <f>VLOOKUP(E2353,[1]Hoja1!$E:$S,5,FALSE)</f>
        <v>0</v>
      </c>
      <c r="L2353" s="8">
        <f>VLOOKUP(E2353,[1]Hoja1!$E:$S,6,FALSE)</f>
        <v>0</v>
      </c>
      <c r="M2353" s="8">
        <f>VLOOKUP(E2353,[1]Hoja1!$E:$S,7,FALSE)</f>
        <v>0</v>
      </c>
      <c r="N2353" s="6"/>
      <c r="O2353" s="6" t="s">
        <v>9307</v>
      </c>
      <c r="P2353" s="6" t="s">
        <v>998</v>
      </c>
      <c r="Q2353" s="6" t="s">
        <v>9308</v>
      </c>
      <c r="R2353" s="6" t="s">
        <v>34</v>
      </c>
      <c r="S2353" s="7" t="s">
        <v>35</v>
      </c>
      <c r="T2353" s="7" t="s">
        <v>35</v>
      </c>
      <c r="U2353" s="7">
        <v>31</v>
      </c>
      <c r="V2353" s="6" t="s">
        <v>7491</v>
      </c>
      <c r="W2353" s="6" t="s">
        <v>9227</v>
      </c>
      <c r="X2353" s="6" t="s">
        <v>9309</v>
      </c>
      <c r="Y2353" s="8" t="s">
        <v>38</v>
      </c>
      <c r="Z2353" s="6" t="s">
        <v>9310</v>
      </c>
      <c r="AA2353" s="8">
        <v>0</v>
      </c>
      <c r="AB2353" s="8">
        <v>0</v>
      </c>
      <c r="AC2353" s="8">
        <v>0</v>
      </c>
      <c r="AD2353" s="8">
        <v>0</v>
      </c>
      <c r="AE2353" s="8">
        <v>0</v>
      </c>
      <c r="AF2353" s="8">
        <v>0</v>
      </c>
    </row>
    <row r="2354" spans="1:32" x14ac:dyDescent="0.25">
      <c r="A2354" s="6" t="s">
        <v>9206</v>
      </c>
      <c r="B2354" s="6" t="s">
        <v>7491</v>
      </c>
      <c r="C2354" s="6" t="s">
        <v>96</v>
      </c>
      <c r="D2354" s="7">
        <v>6</v>
      </c>
      <c r="E2354" s="8" t="s">
        <v>9311</v>
      </c>
      <c r="F2354" s="8">
        <v>0</v>
      </c>
      <c r="G2354" s="8">
        <v>0</v>
      </c>
      <c r="H2354" s="8">
        <f>VLOOKUP(E2354,[1]Hoja1!$E:$F,2,FALSE)</f>
        <v>0</v>
      </c>
      <c r="I2354" s="8">
        <f>VLOOKUP(E2354,[1]Hoja1!$E:$S,3,FALSE)</f>
        <v>0</v>
      </c>
      <c r="J2354" s="8">
        <f>VLOOKUP(E2354,[1]Hoja1!$E:$S,4,FALSE)</f>
        <v>0</v>
      </c>
      <c r="K2354" s="8">
        <f>VLOOKUP(E2354,[1]Hoja1!$E:$S,5,FALSE)</f>
        <v>0</v>
      </c>
      <c r="L2354" s="8">
        <f>VLOOKUP(E2354,[1]Hoja1!$E:$S,6,FALSE)</f>
        <v>0</v>
      </c>
      <c r="M2354" s="8">
        <f>VLOOKUP(E2354,[1]Hoja1!$E:$S,7,FALSE)</f>
        <v>0</v>
      </c>
      <c r="N2354" s="6"/>
      <c r="O2354" s="6" t="s">
        <v>4378</v>
      </c>
      <c r="P2354" s="6" t="s">
        <v>251</v>
      </c>
      <c r="Q2354" s="6" t="s">
        <v>9312</v>
      </c>
      <c r="R2354" s="6" t="s">
        <v>34</v>
      </c>
      <c r="S2354" s="7" t="s">
        <v>35</v>
      </c>
      <c r="T2354" s="7" t="s">
        <v>35</v>
      </c>
      <c r="U2354" s="7">
        <v>44</v>
      </c>
      <c r="V2354" s="6" t="s">
        <v>7491</v>
      </c>
      <c r="W2354" s="6" t="s">
        <v>9213</v>
      </c>
      <c r="X2354" s="6" t="s">
        <v>1873</v>
      </c>
      <c r="Y2354" s="8" t="s">
        <v>286</v>
      </c>
      <c r="Z2354" s="6" t="s">
        <v>9313</v>
      </c>
      <c r="AA2354" s="8">
        <v>0</v>
      </c>
      <c r="AB2354" s="8">
        <v>0</v>
      </c>
      <c r="AC2354" s="8">
        <v>0</v>
      </c>
      <c r="AD2354" s="8">
        <v>0</v>
      </c>
      <c r="AE2354" s="8">
        <v>0</v>
      </c>
      <c r="AF2354" s="8">
        <v>0</v>
      </c>
    </row>
    <row r="2355" spans="1:32" x14ac:dyDescent="0.25">
      <c r="A2355" s="6" t="s">
        <v>9206</v>
      </c>
      <c r="B2355" s="6" t="s">
        <v>7491</v>
      </c>
      <c r="C2355" s="6" t="s">
        <v>96</v>
      </c>
      <c r="D2355" s="7">
        <v>7</v>
      </c>
      <c r="E2355" s="8" t="s">
        <v>9314</v>
      </c>
      <c r="F2355" s="8" t="s">
        <v>30</v>
      </c>
      <c r="G2355" s="8">
        <v>179</v>
      </c>
      <c r="H2355" s="8">
        <f>VLOOKUP(E2355,[1]Hoja1!$E:$F,2,FALSE)</f>
        <v>0</v>
      </c>
      <c r="I2355" s="8">
        <f>VLOOKUP(E2355,[1]Hoja1!$E:$S,3,FALSE)</f>
        <v>0</v>
      </c>
      <c r="J2355" s="8">
        <f>VLOOKUP(E2355,[1]Hoja1!$E:$S,4,FALSE)</f>
        <v>0</v>
      </c>
      <c r="K2355" s="8">
        <f>VLOOKUP(E2355,[1]Hoja1!$E:$S,5,FALSE)</f>
        <v>0</v>
      </c>
      <c r="L2355" s="8">
        <f>VLOOKUP(E2355,[1]Hoja1!$E:$S,6,FALSE)</f>
        <v>0</v>
      </c>
      <c r="M2355" s="8">
        <f>VLOOKUP(E2355,[1]Hoja1!$E:$S,7,FALSE)</f>
        <v>0</v>
      </c>
      <c r="N2355" s="6"/>
      <c r="O2355" s="6" t="s">
        <v>1578</v>
      </c>
      <c r="P2355" s="6" t="s">
        <v>4948</v>
      </c>
      <c r="Q2355" s="6" t="s">
        <v>9315</v>
      </c>
      <c r="R2355" s="6" t="s">
        <v>54</v>
      </c>
      <c r="S2355" s="7" t="s">
        <v>30</v>
      </c>
      <c r="T2355" s="7" t="s">
        <v>35</v>
      </c>
      <c r="U2355" s="7">
        <v>56</v>
      </c>
      <c r="V2355" s="6" t="s">
        <v>80</v>
      </c>
      <c r="W2355" s="6" t="s">
        <v>80</v>
      </c>
      <c r="X2355" s="6" t="s">
        <v>5304</v>
      </c>
      <c r="Y2355" s="8" t="s">
        <v>82</v>
      </c>
      <c r="Z2355" s="6" t="s">
        <v>9316</v>
      </c>
      <c r="AA2355" s="8">
        <v>0</v>
      </c>
      <c r="AB2355" s="8">
        <v>0</v>
      </c>
      <c r="AC2355" s="8">
        <v>0</v>
      </c>
      <c r="AD2355" s="8">
        <v>0</v>
      </c>
      <c r="AE2355" s="8">
        <v>0</v>
      </c>
      <c r="AF2355" s="8">
        <v>0</v>
      </c>
    </row>
    <row r="2356" spans="1:32" x14ac:dyDescent="0.25">
      <c r="A2356" s="6" t="s">
        <v>9206</v>
      </c>
      <c r="B2356" s="6" t="s">
        <v>7491</v>
      </c>
      <c r="C2356" s="6" t="s">
        <v>114</v>
      </c>
      <c r="D2356" s="7">
        <v>1</v>
      </c>
      <c r="E2356" s="8" t="s">
        <v>9317</v>
      </c>
      <c r="F2356" s="8">
        <v>0</v>
      </c>
      <c r="G2356" s="8">
        <v>0</v>
      </c>
      <c r="H2356" s="8">
        <f>VLOOKUP(E2356,[1]Hoja1!$E:$F,2,FALSE)</f>
        <v>-1</v>
      </c>
      <c r="I2356" s="8" t="str">
        <f>VLOOKUP(E2356,[1]Hoja1!$E:$S,3,FALSE)</f>
        <v>MOVIMIENTO DE UNIDAD POPULAR (MUP)</v>
      </c>
      <c r="J2356" s="8">
        <f>VLOOKUP(E2356,[1]Hoja1!$E:$S,4,FALSE)</f>
        <v>1999</v>
      </c>
      <c r="K2356" s="8">
        <f>VLOOKUP(E2356,[1]Hoja1!$E:$S,5,FALSE)</f>
        <v>2010</v>
      </c>
      <c r="L2356" s="8">
        <f>VLOOKUP(E2356,[1]Hoja1!$E:$S,6,FALSE)</f>
        <v>10</v>
      </c>
      <c r="M2356" s="8" t="str">
        <f>VLOOKUP(E2356,[1]Hoja1!$E:$S,7,FALSE)</f>
        <v>ALCALDE DISTRITAL</v>
      </c>
      <c r="N2356" s="6"/>
      <c r="O2356" s="6" t="s">
        <v>128</v>
      </c>
      <c r="P2356" s="6" t="s">
        <v>137</v>
      </c>
      <c r="Q2356" s="6" t="s">
        <v>2185</v>
      </c>
      <c r="R2356" s="6" t="s">
        <v>34</v>
      </c>
      <c r="S2356" s="7" t="s">
        <v>35</v>
      </c>
      <c r="T2356" s="7" t="s">
        <v>35</v>
      </c>
      <c r="U2356" s="7">
        <v>58</v>
      </c>
      <c r="V2356" s="6" t="s">
        <v>80</v>
      </c>
      <c r="W2356" s="6" t="s">
        <v>80</v>
      </c>
      <c r="X2356" s="6" t="s">
        <v>119</v>
      </c>
      <c r="Y2356" s="8" t="s">
        <v>120</v>
      </c>
      <c r="Z2356" s="6" t="s">
        <v>9318</v>
      </c>
      <c r="AA2356" s="8">
        <v>-1</v>
      </c>
      <c r="AB2356" s="8" t="s">
        <v>9319</v>
      </c>
      <c r="AC2356" s="8">
        <v>1999</v>
      </c>
      <c r="AD2356" s="8">
        <v>2010</v>
      </c>
      <c r="AE2356" s="8">
        <v>10</v>
      </c>
      <c r="AF2356" s="8" t="s">
        <v>134</v>
      </c>
    </row>
    <row r="2357" spans="1:32" x14ac:dyDescent="0.25">
      <c r="A2357" s="6" t="s">
        <v>9206</v>
      </c>
      <c r="B2357" s="6" t="s">
        <v>7491</v>
      </c>
      <c r="C2357" s="6" t="s">
        <v>114</v>
      </c>
      <c r="D2357" s="7">
        <v>2</v>
      </c>
      <c r="E2357" s="8" t="s">
        <v>9320</v>
      </c>
      <c r="F2357" s="8">
        <v>0</v>
      </c>
      <c r="G2357" s="8">
        <v>0</v>
      </c>
      <c r="H2357" s="8">
        <f>VLOOKUP(E2357,[1]Hoja1!$E:$F,2,FALSE)</f>
        <v>0</v>
      </c>
      <c r="I2357" s="8">
        <f>VLOOKUP(E2357,[1]Hoja1!$E:$S,3,FALSE)</f>
        <v>0</v>
      </c>
      <c r="J2357" s="8">
        <f>VLOOKUP(E2357,[1]Hoja1!$E:$S,4,FALSE)</f>
        <v>0</v>
      </c>
      <c r="K2357" s="8">
        <f>VLOOKUP(E2357,[1]Hoja1!$E:$S,5,FALSE)</f>
        <v>0</v>
      </c>
      <c r="L2357" s="8">
        <f>VLOOKUP(E2357,[1]Hoja1!$E:$S,6,FALSE)</f>
        <v>0</v>
      </c>
      <c r="M2357" s="8">
        <f>VLOOKUP(E2357,[1]Hoja1!$E:$S,7,FALSE)</f>
        <v>0</v>
      </c>
      <c r="N2357" s="6"/>
      <c r="O2357" s="6" t="s">
        <v>90</v>
      </c>
      <c r="P2357" s="6" t="s">
        <v>2519</v>
      </c>
      <c r="Q2357" s="6" t="s">
        <v>5435</v>
      </c>
      <c r="R2357" s="6" t="s">
        <v>54</v>
      </c>
      <c r="S2357" s="7" t="s">
        <v>35</v>
      </c>
      <c r="T2357" s="7" t="s">
        <v>35</v>
      </c>
      <c r="U2357" s="7">
        <v>54</v>
      </c>
      <c r="V2357" s="6" t="s">
        <v>7491</v>
      </c>
      <c r="W2357" s="6" t="s">
        <v>7491</v>
      </c>
      <c r="X2357" s="6" t="s">
        <v>7491</v>
      </c>
      <c r="Y2357" s="8" t="s">
        <v>38</v>
      </c>
      <c r="Z2357" s="6" t="s">
        <v>9321</v>
      </c>
      <c r="AA2357" s="8">
        <v>0</v>
      </c>
      <c r="AB2357" s="8">
        <v>0</v>
      </c>
      <c r="AC2357" s="8">
        <v>0</v>
      </c>
      <c r="AD2357" s="8">
        <v>0</v>
      </c>
      <c r="AE2357" s="8">
        <v>0</v>
      </c>
      <c r="AF2357" s="8">
        <v>0</v>
      </c>
    </row>
    <row r="2358" spans="1:32" x14ac:dyDescent="0.25">
      <c r="A2358" s="6" t="s">
        <v>9206</v>
      </c>
      <c r="B2358" s="6" t="s">
        <v>7491</v>
      </c>
      <c r="C2358" s="6" t="s">
        <v>114</v>
      </c>
      <c r="D2358" s="7">
        <v>3</v>
      </c>
      <c r="E2358" s="8" t="s">
        <v>9322</v>
      </c>
      <c r="F2358" s="8">
        <v>0</v>
      </c>
      <c r="G2358" s="8">
        <v>0</v>
      </c>
      <c r="H2358" s="8">
        <f>VLOOKUP(E2358,[1]Hoja1!$E:$F,2,FALSE)</f>
        <v>0</v>
      </c>
      <c r="I2358" s="8">
        <f>VLOOKUP(E2358,[1]Hoja1!$E:$S,3,FALSE)</f>
        <v>0</v>
      </c>
      <c r="J2358" s="8">
        <f>VLOOKUP(E2358,[1]Hoja1!$E:$S,4,FALSE)</f>
        <v>0</v>
      </c>
      <c r="K2358" s="8">
        <f>VLOOKUP(E2358,[1]Hoja1!$E:$S,5,FALSE)</f>
        <v>0</v>
      </c>
      <c r="L2358" s="8">
        <f>VLOOKUP(E2358,[1]Hoja1!$E:$S,6,FALSE)</f>
        <v>0</v>
      </c>
      <c r="M2358" s="8">
        <f>VLOOKUP(E2358,[1]Hoja1!$E:$S,7,FALSE)</f>
        <v>0</v>
      </c>
      <c r="N2358" s="6"/>
      <c r="O2358" s="6" t="s">
        <v>9323</v>
      </c>
      <c r="P2358" s="6" t="s">
        <v>9324</v>
      </c>
      <c r="Q2358" s="6" t="s">
        <v>9325</v>
      </c>
      <c r="R2358" s="6" t="s">
        <v>34</v>
      </c>
      <c r="S2358" s="7" t="s">
        <v>35</v>
      </c>
      <c r="T2358" s="7" t="s">
        <v>35</v>
      </c>
      <c r="U2358" s="7">
        <v>48</v>
      </c>
      <c r="V2358" s="6" t="s">
        <v>7491</v>
      </c>
      <c r="W2358" s="6" t="s">
        <v>9232</v>
      </c>
      <c r="X2358" s="6" t="s">
        <v>9233</v>
      </c>
      <c r="Y2358" s="8" t="s">
        <v>38</v>
      </c>
      <c r="Z2358" s="6" t="s">
        <v>9326</v>
      </c>
      <c r="AA2358" s="8">
        <v>0</v>
      </c>
      <c r="AB2358" s="8">
        <v>0</v>
      </c>
      <c r="AC2358" s="8">
        <v>0</v>
      </c>
      <c r="AD2358" s="8">
        <v>0</v>
      </c>
      <c r="AE2358" s="8">
        <v>0</v>
      </c>
      <c r="AF2358" s="8">
        <v>0</v>
      </c>
    </row>
    <row r="2359" spans="1:32" x14ac:dyDescent="0.25">
      <c r="A2359" s="6" t="s">
        <v>9206</v>
      </c>
      <c r="B2359" s="6" t="s">
        <v>7491</v>
      </c>
      <c r="C2359" s="6" t="s">
        <v>114</v>
      </c>
      <c r="D2359" s="7">
        <v>4</v>
      </c>
      <c r="E2359" s="8" t="s">
        <v>9327</v>
      </c>
      <c r="F2359" s="8">
        <v>0</v>
      </c>
      <c r="G2359" s="8">
        <v>0</v>
      </c>
      <c r="H2359" s="8">
        <f>VLOOKUP(E2359,[1]Hoja1!$E:$F,2,FALSE)</f>
        <v>0</v>
      </c>
      <c r="I2359" s="8">
        <f>VLOOKUP(E2359,[1]Hoja1!$E:$S,3,FALSE)</f>
        <v>0</v>
      </c>
      <c r="J2359" s="8">
        <f>VLOOKUP(E2359,[1]Hoja1!$E:$S,4,FALSE)</f>
        <v>0</v>
      </c>
      <c r="K2359" s="8">
        <f>VLOOKUP(E2359,[1]Hoja1!$E:$S,5,FALSE)</f>
        <v>0</v>
      </c>
      <c r="L2359" s="8">
        <f>VLOOKUP(E2359,[1]Hoja1!$E:$S,6,FALSE)</f>
        <v>0</v>
      </c>
      <c r="M2359" s="8">
        <f>VLOOKUP(E2359,[1]Hoja1!$E:$S,7,FALSE)</f>
        <v>0</v>
      </c>
      <c r="N2359" s="6"/>
      <c r="O2359" s="6" t="s">
        <v>9328</v>
      </c>
      <c r="P2359" s="6" t="s">
        <v>346</v>
      </c>
      <c r="Q2359" s="6" t="s">
        <v>9329</v>
      </c>
      <c r="R2359" s="6" t="s">
        <v>54</v>
      </c>
      <c r="S2359" s="7" t="s">
        <v>35</v>
      </c>
      <c r="T2359" s="7" t="s">
        <v>35</v>
      </c>
      <c r="U2359" s="7">
        <v>31</v>
      </c>
      <c r="V2359" s="6" t="s">
        <v>7491</v>
      </c>
      <c r="W2359" s="6" t="s">
        <v>7491</v>
      </c>
      <c r="X2359" s="6" t="s">
        <v>9330</v>
      </c>
      <c r="Y2359" s="8" t="s">
        <v>38</v>
      </c>
      <c r="Z2359" s="6" t="s">
        <v>9331</v>
      </c>
      <c r="AA2359" s="8">
        <v>0</v>
      </c>
      <c r="AB2359" s="8">
        <v>0</v>
      </c>
      <c r="AC2359" s="8">
        <v>0</v>
      </c>
      <c r="AD2359" s="8">
        <v>0</v>
      </c>
      <c r="AE2359" s="8">
        <v>0</v>
      </c>
      <c r="AF2359" s="8">
        <v>0</v>
      </c>
    </row>
    <row r="2360" spans="1:32" x14ac:dyDescent="0.25">
      <c r="A2360" s="6" t="s">
        <v>9206</v>
      </c>
      <c r="B2360" s="6" t="s">
        <v>7491</v>
      </c>
      <c r="C2360" s="6" t="s">
        <v>114</v>
      </c>
      <c r="D2360" s="7">
        <v>5</v>
      </c>
      <c r="E2360" s="8" t="s">
        <v>9332</v>
      </c>
      <c r="F2360" s="8">
        <v>0</v>
      </c>
      <c r="G2360" s="8">
        <v>0</v>
      </c>
      <c r="H2360" s="8">
        <f>VLOOKUP(E2360,[1]Hoja1!$E:$F,2,FALSE)</f>
        <v>0</v>
      </c>
      <c r="I2360" s="8">
        <f>VLOOKUP(E2360,[1]Hoja1!$E:$S,3,FALSE)</f>
        <v>0</v>
      </c>
      <c r="J2360" s="8">
        <f>VLOOKUP(E2360,[1]Hoja1!$E:$S,4,FALSE)</f>
        <v>0</v>
      </c>
      <c r="K2360" s="8">
        <f>VLOOKUP(E2360,[1]Hoja1!$E:$S,5,FALSE)</f>
        <v>0</v>
      </c>
      <c r="L2360" s="8">
        <f>VLOOKUP(E2360,[1]Hoja1!$E:$S,6,FALSE)</f>
        <v>0</v>
      </c>
      <c r="M2360" s="8">
        <f>VLOOKUP(E2360,[1]Hoja1!$E:$S,7,FALSE)</f>
        <v>0</v>
      </c>
      <c r="N2360" s="6"/>
      <c r="O2360" s="6" t="s">
        <v>2350</v>
      </c>
      <c r="P2360" s="6" t="s">
        <v>290</v>
      </c>
      <c r="Q2360" s="6" t="s">
        <v>9333</v>
      </c>
      <c r="R2360" s="6" t="s">
        <v>34</v>
      </c>
      <c r="S2360" s="7" t="s">
        <v>35</v>
      </c>
      <c r="T2360" s="7" t="s">
        <v>35</v>
      </c>
      <c r="U2360" s="7">
        <v>31</v>
      </c>
      <c r="V2360" s="6" t="s">
        <v>7491</v>
      </c>
      <c r="W2360" s="6" t="s">
        <v>9334</v>
      </c>
      <c r="X2360" s="6" t="s">
        <v>9334</v>
      </c>
      <c r="Y2360" s="8" t="s">
        <v>38</v>
      </c>
      <c r="Z2360" s="6" t="s">
        <v>9335</v>
      </c>
      <c r="AA2360" s="8">
        <v>0</v>
      </c>
      <c r="AB2360" s="8">
        <v>0</v>
      </c>
      <c r="AC2360" s="8">
        <v>0</v>
      </c>
      <c r="AD2360" s="8">
        <v>0</v>
      </c>
      <c r="AE2360" s="8">
        <v>0</v>
      </c>
      <c r="AF2360" s="8">
        <v>0</v>
      </c>
    </row>
    <row r="2361" spans="1:32" x14ac:dyDescent="0.25">
      <c r="A2361" s="6" t="s">
        <v>9206</v>
      </c>
      <c r="B2361" s="6" t="s">
        <v>7491</v>
      </c>
      <c r="C2361" s="6" t="s">
        <v>135</v>
      </c>
      <c r="D2361" s="7">
        <v>1</v>
      </c>
      <c r="E2361" s="8" t="s">
        <v>9336</v>
      </c>
      <c r="F2361" s="8">
        <v>0</v>
      </c>
      <c r="G2361" s="8">
        <v>0</v>
      </c>
      <c r="H2361" s="8">
        <f>VLOOKUP(E2361,[1]Hoja1!$E:$F,2,FALSE)</f>
        <v>0</v>
      </c>
      <c r="I2361" s="8">
        <f>VLOOKUP(E2361,[1]Hoja1!$E:$S,3,FALSE)</f>
        <v>0</v>
      </c>
      <c r="J2361" s="8">
        <f>VLOOKUP(E2361,[1]Hoja1!$E:$S,4,FALSE)</f>
        <v>0</v>
      </c>
      <c r="K2361" s="8">
        <f>VLOOKUP(E2361,[1]Hoja1!$E:$S,5,FALSE)</f>
        <v>0</v>
      </c>
      <c r="L2361" s="8">
        <f>VLOOKUP(E2361,[1]Hoja1!$E:$S,6,FALSE)</f>
        <v>0</v>
      </c>
      <c r="M2361" s="8">
        <f>VLOOKUP(E2361,[1]Hoja1!$E:$S,7,FALSE)</f>
        <v>0</v>
      </c>
      <c r="N2361" s="6"/>
      <c r="O2361" s="6" t="s">
        <v>691</v>
      </c>
      <c r="P2361" s="6" t="s">
        <v>2519</v>
      </c>
      <c r="Q2361" s="6" t="s">
        <v>9337</v>
      </c>
      <c r="R2361" s="6" t="s">
        <v>34</v>
      </c>
      <c r="S2361" s="7" t="s">
        <v>35</v>
      </c>
      <c r="T2361" s="7" t="s">
        <v>35</v>
      </c>
      <c r="U2361" s="7">
        <v>31</v>
      </c>
      <c r="V2361" s="6" t="s">
        <v>7491</v>
      </c>
      <c r="W2361" s="6" t="s">
        <v>9213</v>
      </c>
      <c r="X2361" s="6" t="s">
        <v>9338</v>
      </c>
      <c r="Y2361" s="8" t="s">
        <v>38</v>
      </c>
      <c r="Z2361" s="6" t="s">
        <v>9339</v>
      </c>
      <c r="AA2361" s="8">
        <v>0</v>
      </c>
      <c r="AB2361" s="8">
        <v>0</v>
      </c>
      <c r="AC2361" s="8">
        <v>0</v>
      </c>
      <c r="AD2361" s="8">
        <v>0</v>
      </c>
      <c r="AE2361" s="8">
        <v>0</v>
      </c>
      <c r="AF2361" s="8">
        <v>0</v>
      </c>
    </row>
    <row r="2362" spans="1:32" x14ac:dyDescent="0.25">
      <c r="A2362" s="6" t="s">
        <v>9206</v>
      </c>
      <c r="B2362" s="6" t="s">
        <v>7491</v>
      </c>
      <c r="C2362" s="6" t="s">
        <v>135</v>
      </c>
      <c r="D2362" s="7">
        <v>2</v>
      </c>
      <c r="E2362" s="8" t="s">
        <v>9340</v>
      </c>
      <c r="F2362" s="8">
        <v>0</v>
      </c>
      <c r="G2362" s="8">
        <v>0</v>
      </c>
      <c r="H2362" s="8">
        <f>VLOOKUP(E2362,[1]Hoja1!$E:$F,2,FALSE)</f>
        <v>0</v>
      </c>
      <c r="I2362" s="8">
        <f>VLOOKUP(E2362,[1]Hoja1!$E:$S,3,FALSE)</f>
        <v>0</v>
      </c>
      <c r="J2362" s="8">
        <f>VLOOKUP(E2362,[1]Hoja1!$E:$S,4,FALSE)</f>
        <v>0</v>
      </c>
      <c r="K2362" s="8">
        <f>VLOOKUP(E2362,[1]Hoja1!$E:$S,5,FALSE)</f>
        <v>0</v>
      </c>
      <c r="L2362" s="8">
        <f>VLOOKUP(E2362,[1]Hoja1!$E:$S,6,FALSE)</f>
        <v>0</v>
      </c>
      <c r="M2362" s="8">
        <f>VLOOKUP(E2362,[1]Hoja1!$E:$S,7,FALSE)</f>
        <v>0</v>
      </c>
      <c r="N2362" s="6"/>
      <c r="O2362" s="6" t="s">
        <v>1541</v>
      </c>
      <c r="P2362" s="6" t="s">
        <v>346</v>
      </c>
      <c r="Q2362" s="6" t="s">
        <v>3137</v>
      </c>
      <c r="R2362" s="6" t="s">
        <v>34</v>
      </c>
      <c r="S2362" s="7" t="s">
        <v>35</v>
      </c>
      <c r="T2362" s="7" t="s">
        <v>35</v>
      </c>
      <c r="U2362" s="7">
        <v>60</v>
      </c>
      <c r="V2362" s="6" t="s">
        <v>7491</v>
      </c>
      <c r="W2362" s="6" t="s">
        <v>7491</v>
      </c>
      <c r="X2362" s="6" t="s">
        <v>9341</v>
      </c>
      <c r="Y2362" s="8" t="s">
        <v>38</v>
      </c>
      <c r="Z2362" s="6" t="s">
        <v>9342</v>
      </c>
      <c r="AA2362" s="8">
        <v>0</v>
      </c>
      <c r="AB2362" s="8">
        <v>0</v>
      </c>
      <c r="AC2362" s="8">
        <v>0</v>
      </c>
      <c r="AD2362" s="8">
        <v>0</v>
      </c>
      <c r="AE2362" s="8">
        <v>0</v>
      </c>
      <c r="AF2362" s="8">
        <v>0</v>
      </c>
    </row>
    <row r="2363" spans="1:32" x14ac:dyDescent="0.25">
      <c r="A2363" s="6" t="s">
        <v>9206</v>
      </c>
      <c r="B2363" s="6" t="s">
        <v>7491</v>
      </c>
      <c r="C2363" s="6" t="s">
        <v>135</v>
      </c>
      <c r="D2363" s="7">
        <v>3</v>
      </c>
      <c r="E2363" s="8" t="s">
        <v>9343</v>
      </c>
      <c r="F2363" s="8">
        <v>0</v>
      </c>
      <c r="G2363" s="8">
        <v>0</v>
      </c>
      <c r="H2363" s="8">
        <f>VLOOKUP(E2363,[1]Hoja1!$E:$F,2,FALSE)</f>
        <v>0</v>
      </c>
      <c r="I2363" s="8">
        <f>VLOOKUP(E2363,[1]Hoja1!$E:$S,3,FALSE)</f>
        <v>0</v>
      </c>
      <c r="J2363" s="8">
        <f>VLOOKUP(E2363,[1]Hoja1!$E:$S,4,FALSE)</f>
        <v>0</v>
      </c>
      <c r="K2363" s="8">
        <f>VLOOKUP(E2363,[1]Hoja1!$E:$S,5,FALSE)</f>
        <v>0</v>
      </c>
      <c r="L2363" s="8">
        <f>VLOOKUP(E2363,[1]Hoja1!$E:$S,6,FALSE)</f>
        <v>0</v>
      </c>
      <c r="M2363" s="8">
        <f>VLOOKUP(E2363,[1]Hoja1!$E:$S,7,FALSE)</f>
        <v>0</v>
      </c>
      <c r="N2363" s="6"/>
      <c r="O2363" s="6" t="s">
        <v>44</v>
      </c>
      <c r="P2363" s="6" t="s">
        <v>700</v>
      </c>
      <c r="Q2363" s="6" t="s">
        <v>9344</v>
      </c>
      <c r="R2363" s="6" t="s">
        <v>54</v>
      </c>
      <c r="S2363" s="7" t="s">
        <v>35</v>
      </c>
      <c r="T2363" s="7" t="s">
        <v>30</v>
      </c>
      <c r="U2363" s="7">
        <v>26</v>
      </c>
      <c r="V2363" s="6" t="s">
        <v>7491</v>
      </c>
      <c r="W2363" s="6" t="s">
        <v>7491</v>
      </c>
      <c r="X2363" s="6" t="s">
        <v>9266</v>
      </c>
      <c r="Y2363" s="8" t="s">
        <v>38</v>
      </c>
      <c r="Z2363" s="6" t="s">
        <v>9345</v>
      </c>
      <c r="AA2363" s="8">
        <v>0</v>
      </c>
      <c r="AB2363" s="8">
        <v>0</v>
      </c>
      <c r="AC2363" s="8">
        <v>0</v>
      </c>
      <c r="AD2363" s="8">
        <v>0</v>
      </c>
      <c r="AE2363" s="8">
        <v>0</v>
      </c>
      <c r="AF2363" s="8">
        <v>0</v>
      </c>
    </row>
    <row r="2364" spans="1:32" x14ac:dyDescent="0.25">
      <c r="A2364" s="6" t="s">
        <v>9206</v>
      </c>
      <c r="B2364" s="6" t="s">
        <v>7491</v>
      </c>
      <c r="C2364" s="6" t="s">
        <v>135</v>
      </c>
      <c r="D2364" s="7">
        <v>4</v>
      </c>
      <c r="E2364" s="8" t="s">
        <v>9346</v>
      </c>
      <c r="F2364" s="8">
        <v>0</v>
      </c>
      <c r="G2364" s="8">
        <v>0</v>
      </c>
      <c r="H2364" s="8">
        <f>VLOOKUP(E2364,[1]Hoja1!$E:$F,2,FALSE)</f>
        <v>0</v>
      </c>
      <c r="I2364" s="8">
        <f>VLOOKUP(E2364,[1]Hoja1!$E:$S,3,FALSE)</f>
        <v>0</v>
      </c>
      <c r="J2364" s="8">
        <f>VLOOKUP(E2364,[1]Hoja1!$E:$S,4,FALSE)</f>
        <v>0</v>
      </c>
      <c r="K2364" s="8">
        <f>VLOOKUP(E2364,[1]Hoja1!$E:$S,5,FALSE)</f>
        <v>0</v>
      </c>
      <c r="L2364" s="8">
        <f>VLOOKUP(E2364,[1]Hoja1!$E:$S,6,FALSE)</f>
        <v>0</v>
      </c>
      <c r="M2364" s="8">
        <f>VLOOKUP(E2364,[1]Hoja1!$E:$S,7,FALSE)</f>
        <v>0</v>
      </c>
      <c r="N2364" s="6"/>
      <c r="O2364" s="6" t="s">
        <v>197</v>
      </c>
      <c r="P2364" s="6" t="s">
        <v>1106</v>
      </c>
      <c r="Q2364" s="6" t="s">
        <v>8573</v>
      </c>
      <c r="R2364" s="6" t="s">
        <v>34</v>
      </c>
      <c r="S2364" s="7" t="s">
        <v>35</v>
      </c>
      <c r="T2364" s="7" t="s">
        <v>30</v>
      </c>
      <c r="U2364" s="7">
        <v>28</v>
      </c>
      <c r="V2364" s="6" t="s">
        <v>7491</v>
      </c>
      <c r="W2364" s="6" t="s">
        <v>7491</v>
      </c>
      <c r="X2364" s="6" t="s">
        <v>9278</v>
      </c>
      <c r="Y2364" s="8" t="s">
        <v>38</v>
      </c>
      <c r="Z2364" s="6" t="s">
        <v>9347</v>
      </c>
      <c r="AA2364" s="8">
        <v>0</v>
      </c>
      <c r="AB2364" s="8">
        <v>0</v>
      </c>
      <c r="AC2364" s="8">
        <v>0</v>
      </c>
      <c r="AD2364" s="8">
        <v>0</v>
      </c>
      <c r="AE2364" s="8">
        <v>0</v>
      </c>
      <c r="AF2364" s="8">
        <v>0</v>
      </c>
    </row>
    <row r="2365" spans="1:32" x14ac:dyDescent="0.25">
      <c r="A2365" s="6" t="s">
        <v>9206</v>
      </c>
      <c r="B2365" s="6" t="s">
        <v>7491</v>
      </c>
      <c r="C2365" s="6" t="s">
        <v>135</v>
      </c>
      <c r="D2365" s="7">
        <v>5</v>
      </c>
      <c r="E2365" s="8" t="s">
        <v>9348</v>
      </c>
      <c r="F2365" s="8">
        <v>0</v>
      </c>
      <c r="G2365" s="8">
        <v>0</v>
      </c>
      <c r="H2365" s="8">
        <f>VLOOKUP(E2365,[1]Hoja1!$E:$F,2,FALSE)</f>
        <v>0</v>
      </c>
      <c r="I2365" s="8">
        <f>VLOOKUP(E2365,[1]Hoja1!$E:$S,3,FALSE)</f>
        <v>0</v>
      </c>
      <c r="J2365" s="8">
        <f>VLOOKUP(E2365,[1]Hoja1!$E:$S,4,FALSE)</f>
        <v>0</v>
      </c>
      <c r="K2365" s="8">
        <f>VLOOKUP(E2365,[1]Hoja1!$E:$S,5,FALSE)</f>
        <v>0</v>
      </c>
      <c r="L2365" s="8">
        <f>VLOOKUP(E2365,[1]Hoja1!$E:$S,6,FALSE)</f>
        <v>0</v>
      </c>
      <c r="M2365" s="8">
        <f>VLOOKUP(E2365,[1]Hoja1!$E:$S,7,FALSE)</f>
        <v>0</v>
      </c>
      <c r="N2365" s="6"/>
      <c r="O2365" s="6" t="s">
        <v>9349</v>
      </c>
      <c r="P2365" s="6" t="s">
        <v>1397</v>
      </c>
      <c r="Q2365" s="6" t="s">
        <v>9350</v>
      </c>
      <c r="R2365" s="6" t="s">
        <v>34</v>
      </c>
      <c r="S2365" s="7" t="s">
        <v>35</v>
      </c>
      <c r="T2365" s="7" t="s">
        <v>30</v>
      </c>
      <c r="U2365" s="7">
        <v>27</v>
      </c>
      <c r="V2365" s="6" t="s">
        <v>7491</v>
      </c>
      <c r="W2365" s="6" t="s">
        <v>7491</v>
      </c>
      <c r="X2365" s="6" t="s">
        <v>9278</v>
      </c>
      <c r="Y2365" s="8" t="s">
        <v>38</v>
      </c>
      <c r="Z2365" s="6" t="s">
        <v>9351</v>
      </c>
      <c r="AA2365" s="8">
        <v>0</v>
      </c>
      <c r="AB2365" s="8">
        <v>0</v>
      </c>
      <c r="AC2365" s="8">
        <v>0</v>
      </c>
      <c r="AD2365" s="8">
        <v>0</v>
      </c>
      <c r="AE2365" s="8">
        <v>0</v>
      </c>
      <c r="AF2365" s="8">
        <v>0</v>
      </c>
    </row>
    <row r="2366" spans="1:32" x14ac:dyDescent="0.25">
      <c r="A2366" s="6" t="s">
        <v>9206</v>
      </c>
      <c r="B2366" s="6" t="s">
        <v>7491</v>
      </c>
      <c r="C2366" s="6" t="s">
        <v>135</v>
      </c>
      <c r="D2366" s="7">
        <v>6</v>
      </c>
      <c r="E2366" s="8" t="s">
        <v>9352</v>
      </c>
      <c r="F2366" s="8">
        <v>0</v>
      </c>
      <c r="G2366" s="8">
        <v>0</v>
      </c>
      <c r="H2366" s="8">
        <f>VLOOKUP(E2366,[1]Hoja1!$E:$F,2,FALSE)</f>
        <v>0</v>
      </c>
      <c r="I2366" s="8">
        <f>VLOOKUP(E2366,[1]Hoja1!$E:$S,3,FALSE)</f>
        <v>0</v>
      </c>
      <c r="J2366" s="8">
        <f>VLOOKUP(E2366,[1]Hoja1!$E:$S,4,FALSE)</f>
        <v>0</v>
      </c>
      <c r="K2366" s="8">
        <f>VLOOKUP(E2366,[1]Hoja1!$E:$S,5,FALSE)</f>
        <v>0</v>
      </c>
      <c r="L2366" s="8">
        <f>VLOOKUP(E2366,[1]Hoja1!$E:$S,6,FALSE)</f>
        <v>0</v>
      </c>
      <c r="M2366" s="8">
        <f>VLOOKUP(E2366,[1]Hoja1!$E:$S,7,FALSE)</f>
        <v>0</v>
      </c>
      <c r="N2366" s="6"/>
      <c r="O2366" s="6" t="s">
        <v>9353</v>
      </c>
      <c r="P2366" s="6" t="s">
        <v>9354</v>
      </c>
      <c r="Q2366" s="6" t="s">
        <v>9355</v>
      </c>
      <c r="R2366" s="6" t="s">
        <v>54</v>
      </c>
      <c r="S2366" s="7" t="s">
        <v>35</v>
      </c>
      <c r="T2366" s="7" t="s">
        <v>35</v>
      </c>
      <c r="U2366" s="7">
        <v>59</v>
      </c>
      <c r="V2366" s="6" t="s">
        <v>7491</v>
      </c>
      <c r="W2366" s="6" t="s">
        <v>9232</v>
      </c>
      <c r="X2366" s="6" t="s">
        <v>9356</v>
      </c>
      <c r="Y2366" s="8" t="s">
        <v>38</v>
      </c>
      <c r="Z2366" s="6" t="s">
        <v>9357</v>
      </c>
      <c r="AA2366" s="8">
        <v>0</v>
      </c>
      <c r="AB2366" s="8">
        <v>0</v>
      </c>
      <c r="AC2366" s="8">
        <v>0</v>
      </c>
      <c r="AD2366" s="8">
        <v>0</v>
      </c>
      <c r="AE2366" s="8">
        <v>0</v>
      </c>
      <c r="AF2366" s="8">
        <v>0</v>
      </c>
    </row>
    <row r="2367" spans="1:32" x14ac:dyDescent="0.25">
      <c r="A2367" s="6" t="s">
        <v>9206</v>
      </c>
      <c r="B2367" s="6" t="s">
        <v>7491</v>
      </c>
      <c r="C2367" s="6" t="s">
        <v>135</v>
      </c>
      <c r="D2367" s="7">
        <v>7</v>
      </c>
      <c r="E2367" s="8" t="s">
        <v>9358</v>
      </c>
      <c r="F2367" s="8">
        <v>0</v>
      </c>
      <c r="G2367" s="8">
        <v>0</v>
      </c>
      <c r="H2367" s="8">
        <f>VLOOKUP(E2367,[1]Hoja1!$E:$F,2,FALSE)</f>
        <v>0</v>
      </c>
      <c r="I2367" s="8">
        <f>VLOOKUP(E2367,[1]Hoja1!$E:$S,3,FALSE)</f>
        <v>0</v>
      </c>
      <c r="J2367" s="8">
        <f>VLOOKUP(E2367,[1]Hoja1!$E:$S,4,FALSE)</f>
        <v>0</v>
      </c>
      <c r="K2367" s="8">
        <f>VLOOKUP(E2367,[1]Hoja1!$E:$S,5,FALSE)</f>
        <v>0</v>
      </c>
      <c r="L2367" s="8">
        <f>VLOOKUP(E2367,[1]Hoja1!$E:$S,6,FALSE)</f>
        <v>0</v>
      </c>
      <c r="M2367" s="8">
        <f>VLOOKUP(E2367,[1]Hoja1!$E:$S,7,FALSE)</f>
        <v>0</v>
      </c>
      <c r="N2367" s="6"/>
      <c r="O2367" s="6" t="s">
        <v>1678</v>
      </c>
      <c r="P2367" s="6" t="s">
        <v>9359</v>
      </c>
      <c r="Q2367" s="6" t="s">
        <v>9360</v>
      </c>
      <c r="R2367" s="6" t="s">
        <v>54</v>
      </c>
      <c r="S2367" s="7" t="s">
        <v>35</v>
      </c>
      <c r="T2367" s="7" t="s">
        <v>35</v>
      </c>
      <c r="U2367" s="7">
        <v>35</v>
      </c>
      <c r="V2367" s="6" t="s">
        <v>7491</v>
      </c>
      <c r="W2367" s="6" t="s">
        <v>9232</v>
      </c>
      <c r="X2367" s="6" t="s">
        <v>9233</v>
      </c>
      <c r="Y2367" s="8" t="s">
        <v>38</v>
      </c>
      <c r="Z2367" s="6" t="s">
        <v>9361</v>
      </c>
      <c r="AA2367" s="8">
        <v>0</v>
      </c>
      <c r="AB2367" s="8">
        <v>0</v>
      </c>
      <c r="AC2367" s="8">
        <v>0</v>
      </c>
      <c r="AD2367" s="8">
        <v>0</v>
      </c>
      <c r="AE2367" s="8">
        <v>0</v>
      </c>
      <c r="AF2367" s="8">
        <v>0</v>
      </c>
    </row>
    <row r="2368" spans="1:32" x14ac:dyDescent="0.25">
      <c r="A2368" s="6" t="s">
        <v>9206</v>
      </c>
      <c r="B2368" s="6" t="s">
        <v>7491</v>
      </c>
      <c r="C2368" s="6" t="s">
        <v>150</v>
      </c>
      <c r="D2368" s="7">
        <v>1</v>
      </c>
      <c r="E2368" s="8" t="s">
        <v>9362</v>
      </c>
      <c r="F2368" s="8">
        <v>0</v>
      </c>
      <c r="G2368" s="8">
        <v>0</v>
      </c>
      <c r="H2368" s="8">
        <f>VLOOKUP(E2368,[1]Hoja1!$E:$F,2,FALSE)</f>
        <v>1366</v>
      </c>
      <c r="I2368" s="8" t="str">
        <f>VLOOKUP(E2368,[1]Hoja1!$E:$S,3,FALSE)</f>
        <v>PARTIDO POLÍTICO FUERZA POPULAR</v>
      </c>
      <c r="J2368" s="8">
        <f>VLOOKUP(E2368,[1]Hoja1!$E:$S,4,FALSE)</f>
        <v>2016</v>
      </c>
      <c r="K2368" s="8">
        <f>VLOOKUP(E2368,[1]Hoja1!$E:$S,5,FALSE)</f>
        <v>2019</v>
      </c>
      <c r="L2368" s="8">
        <f>VLOOKUP(E2368,[1]Hoja1!$E:$S,6,FALSE)</f>
        <v>4</v>
      </c>
      <c r="M2368" s="8" t="str">
        <f>VLOOKUP(E2368,[1]Hoja1!$E:$S,7,FALSE)</f>
        <v>CONGRESISTA DE LA REPÚBLICA</v>
      </c>
      <c r="N2368" s="6"/>
      <c r="O2368" s="6" t="s">
        <v>2184</v>
      </c>
      <c r="P2368" s="6" t="s">
        <v>830</v>
      </c>
      <c r="Q2368" s="6" t="s">
        <v>9363</v>
      </c>
      <c r="R2368" s="6" t="s">
        <v>34</v>
      </c>
      <c r="S2368" s="7" t="s">
        <v>35</v>
      </c>
      <c r="T2368" s="7" t="s">
        <v>35</v>
      </c>
      <c r="U2368" s="7">
        <v>46</v>
      </c>
      <c r="V2368" s="6" t="s">
        <v>7491</v>
      </c>
      <c r="W2368" s="6" t="s">
        <v>9086</v>
      </c>
      <c r="X2368" s="6" t="s">
        <v>9301</v>
      </c>
      <c r="Y2368" s="8" t="s">
        <v>38</v>
      </c>
      <c r="Z2368" s="6" t="s">
        <v>9364</v>
      </c>
      <c r="AA2368" s="8">
        <v>1366</v>
      </c>
      <c r="AB2368" s="8" t="s">
        <v>489</v>
      </c>
      <c r="AC2368" s="8">
        <v>2016</v>
      </c>
      <c r="AD2368" s="8">
        <v>2019</v>
      </c>
      <c r="AE2368" s="8">
        <v>4</v>
      </c>
      <c r="AF2368" s="8" t="s">
        <v>490</v>
      </c>
    </row>
    <row r="2369" spans="1:32" x14ac:dyDescent="0.25">
      <c r="A2369" s="6" t="s">
        <v>9206</v>
      </c>
      <c r="B2369" s="6" t="s">
        <v>7491</v>
      </c>
      <c r="C2369" s="6" t="s">
        <v>150</v>
      </c>
      <c r="D2369" s="7">
        <v>2</v>
      </c>
      <c r="E2369" s="8" t="s">
        <v>9365</v>
      </c>
      <c r="F2369" s="8">
        <v>0</v>
      </c>
      <c r="G2369" s="8">
        <v>0</v>
      </c>
      <c r="H2369" s="8">
        <f>VLOOKUP(E2369,[1]Hoja1!$E:$F,2,FALSE)</f>
        <v>0</v>
      </c>
      <c r="I2369" s="8">
        <f>VLOOKUP(E2369,[1]Hoja1!$E:$S,3,FALSE)</f>
        <v>0</v>
      </c>
      <c r="J2369" s="8">
        <f>VLOOKUP(E2369,[1]Hoja1!$E:$S,4,FALSE)</f>
        <v>0</v>
      </c>
      <c r="K2369" s="8">
        <f>VLOOKUP(E2369,[1]Hoja1!$E:$S,5,FALSE)</f>
        <v>0</v>
      </c>
      <c r="L2369" s="8">
        <f>VLOOKUP(E2369,[1]Hoja1!$E:$S,6,FALSE)</f>
        <v>0</v>
      </c>
      <c r="M2369" s="8">
        <f>VLOOKUP(E2369,[1]Hoja1!$E:$S,7,FALSE)</f>
        <v>0</v>
      </c>
      <c r="N2369" s="6"/>
      <c r="O2369" s="6" t="s">
        <v>6114</v>
      </c>
      <c r="P2369" s="6" t="s">
        <v>4964</v>
      </c>
      <c r="Q2369" s="6" t="s">
        <v>9366</v>
      </c>
      <c r="R2369" s="6" t="s">
        <v>34</v>
      </c>
      <c r="S2369" s="7" t="s">
        <v>35</v>
      </c>
      <c r="T2369" s="7" t="s">
        <v>35</v>
      </c>
      <c r="U2369" s="7">
        <v>47</v>
      </c>
      <c r="V2369" s="6" t="s">
        <v>7491</v>
      </c>
      <c r="W2369" s="6" t="s">
        <v>9334</v>
      </c>
      <c r="X2369" s="6" t="s">
        <v>9334</v>
      </c>
      <c r="Y2369" s="8" t="s">
        <v>38</v>
      </c>
      <c r="Z2369" s="6" t="s">
        <v>9367</v>
      </c>
      <c r="AA2369" s="8">
        <v>0</v>
      </c>
      <c r="AB2369" s="8">
        <v>0</v>
      </c>
      <c r="AC2369" s="8">
        <v>0</v>
      </c>
      <c r="AD2369" s="8">
        <v>0</v>
      </c>
      <c r="AE2369" s="8">
        <v>0</v>
      </c>
      <c r="AF2369" s="8">
        <v>0</v>
      </c>
    </row>
    <row r="2370" spans="1:32" x14ac:dyDescent="0.25">
      <c r="A2370" s="6" t="s">
        <v>9206</v>
      </c>
      <c r="B2370" s="6" t="s">
        <v>7491</v>
      </c>
      <c r="C2370" s="6" t="s">
        <v>150</v>
      </c>
      <c r="D2370" s="7">
        <v>3</v>
      </c>
      <c r="E2370" s="8" t="s">
        <v>9368</v>
      </c>
      <c r="F2370" s="8">
        <v>0</v>
      </c>
      <c r="G2370" s="8">
        <v>0</v>
      </c>
      <c r="H2370" s="8">
        <f>VLOOKUP(E2370,[1]Hoja1!$E:$F,2,FALSE)</f>
        <v>0</v>
      </c>
      <c r="I2370" s="8">
        <f>VLOOKUP(E2370,[1]Hoja1!$E:$S,3,FALSE)</f>
        <v>0</v>
      </c>
      <c r="J2370" s="8">
        <f>VLOOKUP(E2370,[1]Hoja1!$E:$S,4,FALSE)</f>
        <v>0</v>
      </c>
      <c r="K2370" s="8">
        <f>VLOOKUP(E2370,[1]Hoja1!$E:$S,5,FALSE)</f>
        <v>0</v>
      </c>
      <c r="L2370" s="8">
        <f>VLOOKUP(E2370,[1]Hoja1!$E:$S,6,FALSE)</f>
        <v>0</v>
      </c>
      <c r="M2370" s="8">
        <f>VLOOKUP(E2370,[1]Hoja1!$E:$S,7,FALSE)</f>
        <v>0</v>
      </c>
      <c r="N2370" s="6"/>
      <c r="O2370" s="6" t="s">
        <v>251</v>
      </c>
      <c r="P2370" s="6" t="s">
        <v>1625</v>
      </c>
      <c r="Q2370" s="6" t="s">
        <v>9369</v>
      </c>
      <c r="R2370" s="6" t="s">
        <v>34</v>
      </c>
      <c r="S2370" s="7" t="s">
        <v>35</v>
      </c>
      <c r="T2370" s="7" t="s">
        <v>35</v>
      </c>
      <c r="U2370" s="7">
        <v>32</v>
      </c>
      <c r="V2370" s="6" t="s">
        <v>7491</v>
      </c>
      <c r="W2370" s="6" t="s">
        <v>9213</v>
      </c>
      <c r="X2370" s="6" t="s">
        <v>9213</v>
      </c>
      <c r="Y2370" s="8" t="s">
        <v>38</v>
      </c>
      <c r="Z2370" s="6" t="s">
        <v>9370</v>
      </c>
      <c r="AA2370" s="8">
        <v>0</v>
      </c>
      <c r="AB2370" s="8">
        <v>0</v>
      </c>
      <c r="AC2370" s="8">
        <v>0</v>
      </c>
      <c r="AD2370" s="8">
        <v>0</v>
      </c>
      <c r="AE2370" s="8">
        <v>0</v>
      </c>
      <c r="AF2370" s="8">
        <v>0</v>
      </c>
    </row>
    <row r="2371" spans="1:32" x14ac:dyDescent="0.25">
      <c r="A2371" s="6" t="s">
        <v>9206</v>
      </c>
      <c r="B2371" s="6" t="s">
        <v>7491</v>
      </c>
      <c r="C2371" s="6" t="s">
        <v>150</v>
      </c>
      <c r="D2371" s="7">
        <v>4</v>
      </c>
      <c r="E2371" s="8" t="s">
        <v>9371</v>
      </c>
      <c r="F2371" s="8">
        <v>0</v>
      </c>
      <c r="G2371" s="8">
        <v>0</v>
      </c>
      <c r="H2371" s="8">
        <f>VLOOKUP(E2371,[1]Hoja1!$E:$F,2,FALSE)</f>
        <v>0</v>
      </c>
      <c r="I2371" s="8">
        <f>VLOOKUP(E2371,[1]Hoja1!$E:$S,3,FALSE)</f>
        <v>0</v>
      </c>
      <c r="J2371" s="8">
        <f>VLOOKUP(E2371,[1]Hoja1!$E:$S,4,FALSE)</f>
        <v>0</v>
      </c>
      <c r="K2371" s="8">
        <f>VLOOKUP(E2371,[1]Hoja1!$E:$S,5,FALSE)</f>
        <v>0</v>
      </c>
      <c r="L2371" s="8">
        <f>VLOOKUP(E2371,[1]Hoja1!$E:$S,6,FALSE)</f>
        <v>0</v>
      </c>
      <c r="M2371" s="8">
        <f>VLOOKUP(E2371,[1]Hoja1!$E:$S,7,FALSE)</f>
        <v>0</v>
      </c>
      <c r="N2371" s="6"/>
      <c r="O2371" s="6" t="s">
        <v>9372</v>
      </c>
      <c r="P2371" s="6" t="s">
        <v>163</v>
      </c>
      <c r="Q2371" s="6" t="s">
        <v>5435</v>
      </c>
      <c r="R2371" s="6" t="s">
        <v>54</v>
      </c>
      <c r="S2371" s="7" t="s">
        <v>35</v>
      </c>
      <c r="T2371" s="7" t="s">
        <v>35</v>
      </c>
      <c r="U2371" s="7">
        <v>50</v>
      </c>
      <c r="V2371" s="6" t="s">
        <v>7491</v>
      </c>
      <c r="W2371" s="6" t="s">
        <v>9213</v>
      </c>
      <c r="X2371" s="6" t="s">
        <v>9213</v>
      </c>
      <c r="Y2371" s="8" t="s">
        <v>38</v>
      </c>
      <c r="Z2371" s="6" t="s">
        <v>9373</v>
      </c>
      <c r="AA2371" s="8">
        <v>0</v>
      </c>
      <c r="AB2371" s="8">
        <v>0</v>
      </c>
      <c r="AC2371" s="8">
        <v>0</v>
      </c>
      <c r="AD2371" s="8">
        <v>0</v>
      </c>
      <c r="AE2371" s="8">
        <v>0</v>
      </c>
      <c r="AF2371" s="8">
        <v>0</v>
      </c>
    </row>
    <row r="2372" spans="1:32" x14ac:dyDescent="0.25">
      <c r="A2372" s="6" t="s">
        <v>9206</v>
      </c>
      <c r="B2372" s="6" t="s">
        <v>7491</v>
      </c>
      <c r="C2372" s="6" t="s">
        <v>150</v>
      </c>
      <c r="D2372" s="7">
        <v>5</v>
      </c>
      <c r="E2372" s="8" t="s">
        <v>9374</v>
      </c>
      <c r="F2372" s="8">
        <v>0</v>
      </c>
      <c r="G2372" s="8">
        <v>0</v>
      </c>
      <c r="H2372" s="8">
        <f>VLOOKUP(E2372,[1]Hoja1!$E:$F,2,FALSE)</f>
        <v>0</v>
      </c>
      <c r="I2372" s="8">
        <f>VLOOKUP(E2372,[1]Hoja1!$E:$S,3,FALSE)</f>
        <v>0</v>
      </c>
      <c r="J2372" s="8">
        <f>VLOOKUP(E2372,[1]Hoja1!$E:$S,4,FALSE)</f>
        <v>0</v>
      </c>
      <c r="K2372" s="8">
        <f>VLOOKUP(E2372,[1]Hoja1!$E:$S,5,FALSE)</f>
        <v>0</v>
      </c>
      <c r="L2372" s="8">
        <f>VLOOKUP(E2372,[1]Hoja1!$E:$S,6,FALSE)</f>
        <v>0</v>
      </c>
      <c r="M2372" s="8">
        <f>VLOOKUP(E2372,[1]Hoja1!$E:$S,7,FALSE)</f>
        <v>0</v>
      </c>
      <c r="N2372" s="6"/>
      <c r="O2372" s="6" t="s">
        <v>9375</v>
      </c>
      <c r="P2372" s="6" t="s">
        <v>1756</v>
      </c>
      <c r="Q2372" s="6" t="s">
        <v>9376</v>
      </c>
      <c r="R2372" s="6" t="s">
        <v>54</v>
      </c>
      <c r="S2372" s="7" t="s">
        <v>35</v>
      </c>
      <c r="T2372" s="7" t="s">
        <v>35</v>
      </c>
      <c r="U2372" s="7">
        <v>40</v>
      </c>
      <c r="V2372" s="6" t="s">
        <v>7491</v>
      </c>
      <c r="W2372" s="6" t="s">
        <v>7491</v>
      </c>
      <c r="X2372" s="6" t="s">
        <v>7491</v>
      </c>
      <c r="Y2372" s="8" t="s">
        <v>38</v>
      </c>
      <c r="Z2372" s="6" t="s">
        <v>9377</v>
      </c>
      <c r="AA2372" s="8">
        <v>0</v>
      </c>
      <c r="AB2372" s="8">
        <v>0</v>
      </c>
      <c r="AC2372" s="8">
        <v>0</v>
      </c>
      <c r="AD2372" s="8">
        <v>0</v>
      </c>
      <c r="AE2372" s="8">
        <v>0</v>
      </c>
      <c r="AF2372" s="8">
        <v>0</v>
      </c>
    </row>
    <row r="2373" spans="1:32" x14ac:dyDescent="0.25">
      <c r="A2373" s="6" t="s">
        <v>9206</v>
      </c>
      <c r="B2373" s="6" t="s">
        <v>7491</v>
      </c>
      <c r="C2373" s="6" t="s">
        <v>150</v>
      </c>
      <c r="D2373" s="7">
        <v>6</v>
      </c>
      <c r="E2373" s="8" t="s">
        <v>9378</v>
      </c>
      <c r="F2373" s="8">
        <v>0</v>
      </c>
      <c r="G2373" s="8">
        <v>0</v>
      </c>
      <c r="H2373" s="8">
        <f>VLOOKUP(E2373,[1]Hoja1!$E:$F,2,FALSE)</f>
        <v>0</v>
      </c>
      <c r="I2373" s="8">
        <f>VLOOKUP(E2373,[1]Hoja1!$E:$S,3,FALSE)</f>
        <v>0</v>
      </c>
      <c r="J2373" s="8">
        <f>VLOOKUP(E2373,[1]Hoja1!$E:$S,4,FALSE)</f>
        <v>0</v>
      </c>
      <c r="K2373" s="8">
        <f>VLOOKUP(E2373,[1]Hoja1!$E:$S,5,FALSE)</f>
        <v>0</v>
      </c>
      <c r="L2373" s="8">
        <f>VLOOKUP(E2373,[1]Hoja1!$E:$S,6,FALSE)</f>
        <v>0</v>
      </c>
      <c r="M2373" s="8">
        <f>VLOOKUP(E2373,[1]Hoja1!$E:$S,7,FALSE)</f>
        <v>0</v>
      </c>
      <c r="N2373" s="6"/>
      <c r="O2373" s="6" t="s">
        <v>9379</v>
      </c>
      <c r="P2373" s="6" t="s">
        <v>9380</v>
      </c>
      <c r="Q2373" s="6" t="s">
        <v>9381</v>
      </c>
      <c r="R2373" s="6" t="s">
        <v>34</v>
      </c>
      <c r="S2373" s="7" t="s">
        <v>35</v>
      </c>
      <c r="T2373" s="7" t="s">
        <v>35</v>
      </c>
      <c r="U2373" s="7">
        <v>38</v>
      </c>
      <c r="V2373" s="6" t="s">
        <v>7491</v>
      </c>
      <c r="W2373" s="6" t="s">
        <v>9208</v>
      </c>
      <c r="X2373" s="6" t="s">
        <v>9208</v>
      </c>
      <c r="Y2373" s="8" t="s">
        <v>38</v>
      </c>
      <c r="Z2373" s="6" t="s">
        <v>9382</v>
      </c>
      <c r="AA2373" s="8">
        <v>0</v>
      </c>
      <c r="AB2373" s="8">
        <v>0</v>
      </c>
      <c r="AC2373" s="8">
        <v>0</v>
      </c>
      <c r="AD2373" s="8">
        <v>0</v>
      </c>
      <c r="AE2373" s="8">
        <v>0</v>
      </c>
      <c r="AF2373" s="8">
        <v>0</v>
      </c>
    </row>
    <row r="2374" spans="1:32" x14ac:dyDescent="0.25">
      <c r="A2374" s="6" t="s">
        <v>9206</v>
      </c>
      <c r="B2374" s="6" t="s">
        <v>7491</v>
      </c>
      <c r="C2374" s="6" t="s">
        <v>150</v>
      </c>
      <c r="D2374" s="7">
        <v>7</v>
      </c>
      <c r="E2374" s="8" t="s">
        <v>9383</v>
      </c>
      <c r="F2374" s="8">
        <v>0</v>
      </c>
      <c r="G2374" s="8">
        <v>0</v>
      </c>
      <c r="H2374" s="8">
        <f>VLOOKUP(E2374,[1]Hoja1!$E:$F,2,FALSE)</f>
        <v>0</v>
      </c>
      <c r="I2374" s="8">
        <f>VLOOKUP(E2374,[1]Hoja1!$E:$S,3,FALSE)</f>
        <v>0</v>
      </c>
      <c r="J2374" s="8">
        <f>VLOOKUP(E2374,[1]Hoja1!$E:$S,4,FALSE)</f>
        <v>0</v>
      </c>
      <c r="K2374" s="8">
        <f>VLOOKUP(E2374,[1]Hoja1!$E:$S,5,FALSE)</f>
        <v>0</v>
      </c>
      <c r="L2374" s="8">
        <f>VLOOKUP(E2374,[1]Hoja1!$E:$S,6,FALSE)</f>
        <v>0</v>
      </c>
      <c r="M2374" s="8">
        <f>VLOOKUP(E2374,[1]Hoja1!$E:$S,7,FALSE)</f>
        <v>0</v>
      </c>
      <c r="N2374" s="6"/>
      <c r="O2374" s="6" t="s">
        <v>1696</v>
      </c>
      <c r="P2374" s="6" t="s">
        <v>9384</v>
      </c>
      <c r="Q2374" s="6" t="s">
        <v>9385</v>
      </c>
      <c r="R2374" s="6" t="s">
        <v>54</v>
      </c>
      <c r="S2374" s="7" t="s">
        <v>35</v>
      </c>
      <c r="T2374" s="7" t="s">
        <v>35</v>
      </c>
      <c r="U2374" s="7">
        <v>70</v>
      </c>
      <c r="V2374" s="6" t="s">
        <v>7491</v>
      </c>
      <c r="W2374" s="6" t="s">
        <v>9232</v>
      </c>
      <c r="X2374" s="6" t="s">
        <v>9233</v>
      </c>
      <c r="Y2374" s="8" t="s">
        <v>38</v>
      </c>
      <c r="Z2374" s="6" t="s">
        <v>9386</v>
      </c>
      <c r="AA2374" s="8">
        <v>0</v>
      </c>
      <c r="AB2374" s="8">
        <v>0</v>
      </c>
      <c r="AC2374" s="8">
        <v>0</v>
      </c>
      <c r="AD2374" s="8">
        <v>0</v>
      </c>
      <c r="AE2374" s="8">
        <v>0</v>
      </c>
      <c r="AF2374" s="8">
        <v>0</v>
      </c>
    </row>
    <row r="2375" spans="1:32" x14ac:dyDescent="0.25">
      <c r="A2375" s="6" t="s">
        <v>9206</v>
      </c>
      <c r="B2375" s="6" t="s">
        <v>7491</v>
      </c>
      <c r="C2375" s="6" t="s">
        <v>169</v>
      </c>
      <c r="D2375" s="7">
        <v>1</v>
      </c>
      <c r="E2375" s="8" t="s">
        <v>9387</v>
      </c>
      <c r="F2375" s="8">
        <v>0</v>
      </c>
      <c r="G2375" s="8">
        <v>0</v>
      </c>
      <c r="H2375" s="8">
        <f>VLOOKUP(E2375,[1]Hoja1!$E:$F,2,FALSE)</f>
        <v>0</v>
      </c>
      <c r="I2375" s="8">
        <f>VLOOKUP(E2375,[1]Hoja1!$E:$S,3,FALSE)</f>
        <v>0</v>
      </c>
      <c r="J2375" s="8">
        <f>VLOOKUP(E2375,[1]Hoja1!$E:$S,4,FALSE)</f>
        <v>0</v>
      </c>
      <c r="K2375" s="8">
        <f>VLOOKUP(E2375,[1]Hoja1!$E:$S,5,FALSE)</f>
        <v>0</v>
      </c>
      <c r="L2375" s="8">
        <f>VLOOKUP(E2375,[1]Hoja1!$E:$S,6,FALSE)</f>
        <v>0</v>
      </c>
      <c r="M2375" s="8">
        <f>VLOOKUP(E2375,[1]Hoja1!$E:$S,7,FALSE)</f>
        <v>0</v>
      </c>
      <c r="N2375" s="6"/>
      <c r="O2375" s="6" t="s">
        <v>1050</v>
      </c>
      <c r="P2375" s="6" t="s">
        <v>1405</v>
      </c>
      <c r="Q2375" s="6" t="s">
        <v>6472</v>
      </c>
      <c r="R2375" s="6" t="s">
        <v>34</v>
      </c>
      <c r="S2375" s="7" t="s">
        <v>30</v>
      </c>
      <c r="T2375" s="7" t="s">
        <v>35</v>
      </c>
      <c r="U2375" s="7">
        <v>41</v>
      </c>
      <c r="V2375" s="6" t="s">
        <v>7491</v>
      </c>
      <c r="W2375" s="6" t="s">
        <v>7491</v>
      </c>
      <c r="X2375" s="6" t="s">
        <v>1213</v>
      </c>
      <c r="Y2375" s="8" t="s">
        <v>286</v>
      </c>
      <c r="Z2375" s="6" t="s">
        <v>9388</v>
      </c>
      <c r="AA2375" s="8">
        <v>0</v>
      </c>
      <c r="AB2375" s="8">
        <v>0</v>
      </c>
      <c r="AC2375" s="8">
        <v>0</v>
      </c>
      <c r="AD2375" s="8">
        <v>0</v>
      </c>
      <c r="AE2375" s="8">
        <v>0</v>
      </c>
      <c r="AF2375" s="8">
        <v>0</v>
      </c>
    </row>
    <row r="2376" spans="1:32" x14ac:dyDescent="0.25">
      <c r="A2376" s="6" t="s">
        <v>9206</v>
      </c>
      <c r="B2376" s="6" t="s">
        <v>7491</v>
      </c>
      <c r="C2376" s="6" t="s">
        <v>169</v>
      </c>
      <c r="D2376" s="7">
        <v>2</v>
      </c>
      <c r="E2376" s="8" t="s">
        <v>9389</v>
      </c>
      <c r="F2376" s="8">
        <v>0</v>
      </c>
      <c r="G2376" s="8">
        <v>0</v>
      </c>
      <c r="H2376" s="8">
        <f>VLOOKUP(E2376,[1]Hoja1!$E:$F,2,FALSE)</f>
        <v>1241</v>
      </c>
      <c r="I2376" s="8" t="str">
        <f>VLOOKUP(E2376,[1]Hoja1!$E:$S,3,FALSE)</f>
        <v>ALIANZA ELECTORAL IZQUIERDA UNIDA</v>
      </c>
      <c r="J2376" s="8">
        <f>VLOOKUP(E2376,[1]Hoja1!$E:$S,4,FALSE)</f>
        <v>1985</v>
      </c>
      <c r="K2376" s="8">
        <f>VLOOKUP(E2376,[1]Hoja1!$E:$S,5,FALSE)</f>
        <v>1990</v>
      </c>
      <c r="L2376" s="8">
        <f>VLOOKUP(E2376,[1]Hoja1!$E:$S,6,FALSE)</f>
        <v>16</v>
      </c>
      <c r="M2376" s="8" t="str">
        <f>VLOOKUP(E2376,[1]Hoja1!$E:$S,7,FALSE)</f>
        <v>SENADOR</v>
      </c>
      <c r="N2376" s="6"/>
      <c r="O2376" s="6" t="s">
        <v>675</v>
      </c>
      <c r="P2376" s="6" t="s">
        <v>43</v>
      </c>
      <c r="Q2376" s="6" t="s">
        <v>9390</v>
      </c>
      <c r="R2376" s="6" t="s">
        <v>34</v>
      </c>
      <c r="S2376" s="7" t="s">
        <v>35</v>
      </c>
      <c r="T2376" s="7" t="s">
        <v>35</v>
      </c>
      <c r="U2376" s="7">
        <v>74</v>
      </c>
      <c r="V2376" s="6" t="s">
        <v>7491</v>
      </c>
      <c r="W2376" s="6" t="s">
        <v>7491</v>
      </c>
      <c r="X2376" s="6" t="s">
        <v>7491</v>
      </c>
      <c r="Y2376" s="8" t="s">
        <v>38</v>
      </c>
      <c r="Z2376" s="6" t="s">
        <v>9391</v>
      </c>
      <c r="AA2376" s="8">
        <v>1241</v>
      </c>
      <c r="AB2376" s="8" t="s">
        <v>649</v>
      </c>
      <c r="AC2376" s="8">
        <v>1985</v>
      </c>
      <c r="AD2376" s="8">
        <v>1990</v>
      </c>
      <c r="AE2376" s="8">
        <v>16</v>
      </c>
      <c r="AF2376" s="8" t="s">
        <v>9392</v>
      </c>
    </row>
    <row r="2377" spans="1:32" x14ac:dyDescent="0.25">
      <c r="A2377" s="6" t="s">
        <v>9206</v>
      </c>
      <c r="B2377" s="6" t="s">
        <v>7491</v>
      </c>
      <c r="C2377" s="6" t="s">
        <v>169</v>
      </c>
      <c r="D2377" s="7">
        <v>3</v>
      </c>
      <c r="E2377" s="8" t="s">
        <v>9393</v>
      </c>
      <c r="F2377" s="8" t="s">
        <v>30</v>
      </c>
      <c r="G2377" s="8">
        <v>1264</v>
      </c>
      <c r="H2377" s="8">
        <f>VLOOKUP(E2377,[1]Hoja1!$E:$F,2,FALSE)</f>
        <v>0</v>
      </c>
      <c r="I2377" s="8">
        <f>VLOOKUP(E2377,[1]Hoja1!$E:$S,3,FALSE)</f>
        <v>0</v>
      </c>
      <c r="J2377" s="8">
        <f>VLOOKUP(E2377,[1]Hoja1!$E:$S,4,FALSE)</f>
        <v>0</v>
      </c>
      <c r="K2377" s="8">
        <f>VLOOKUP(E2377,[1]Hoja1!$E:$S,5,FALSE)</f>
        <v>0</v>
      </c>
      <c r="L2377" s="8">
        <f>VLOOKUP(E2377,[1]Hoja1!$E:$S,6,FALSE)</f>
        <v>0</v>
      </c>
      <c r="M2377" s="8">
        <f>VLOOKUP(E2377,[1]Hoja1!$E:$S,7,FALSE)</f>
        <v>0</v>
      </c>
      <c r="N2377" s="6"/>
      <c r="O2377" s="6" t="s">
        <v>7638</v>
      </c>
      <c r="P2377" s="6" t="s">
        <v>9394</v>
      </c>
      <c r="Q2377" s="6" t="s">
        <v>9395</v>
      </c>
      <c r="R2377" s="6" t="s">
        <v>54</v>
      </c>
      <c r="S2377" s="7" t="s">
        <v>35</v>
      </c>
      <c r="T2377" s="7" t="s">
        <v>35</v>
      </c>
      <c r="U2377" s="7">
        <v>63</v>
      </c>
      <c r="V2377" s="6" t="s">
        <v>7491</v>
      </c>
      <c r="W2377" s="6" t="s">
        <v>9208</v>
      </c>
      <c r="X2377" s="6" t="s">
        <v>9396</v>
      </c>
      <c r="Y2377" s="8" t="s">
        <v>38</v>
      </c>
      <c r="Z2377" s="6" t="s">
        <v>9397</v>
      </c>
      <c r="AA2377" s="8">
        <v>0</v>
      </c>
      <c r="AB2377" s="8">
        <v>0</v>
      </c>
      <c r="AC2377" s="8">
        <v>0</v>
      </c>
      <c r="AD2377" s="8">
        <v>0</v>
      </c>
      <c r="AE2377" s="8">
        <v>0</v>
      </c>
      <c r="AF2377" s="8">
        <v>0</v>
      </c>
    </row>
    <row r="2378" spans="1:32" x14ac:dyDescent="0.25">
      <c r="A2378" s="6" t="s">
        <v>9206</v>
      </c>
      <c r="B2378" s="6" t="s">
        <v>7491</v>
      </c>
      <c r="C2378" s="6" t="s">
        <v>169</v>
      </c>
      <c r="D2378" s="7">
        <v>4</v>
      </c>
      <c r="E2378" s="8" t="s">
        <v>9398</v>
      </c>
      <c r="F2378" s="8">
        <v>0</v>
      </c>
      <c r="G2378" s="8">
        <v>0</v>
      </c>
      <c r="H2378" s="8">
        <f>VLOOKUP(E2378,[1]Hoja1!$E:$F,2,FALSE)</f>
        <v>0</v>
      </c>
      <c r="I2378" s="8">
        <f>VLOOKUP(E2378,[1]Hoja1!$E:$S,3,FALSE)</f>
        <v>0</v>
      </c>
      <c r="J2378" s="8">
        <f>VLOOKUP(E2378,[1]Hoja1!$E:$S,4,FALSE)</f>
        <v>0</v>
      </c>
      <c r="K2378" s="8">
        <f>VLOOKUP(E2378,[1]Hoja1!$E:$S,5,FALSE)</f>
        <v>0</v>
      </c>
      <c r="L2378" s="8">
        <f>VLOOKUP(E2378,[1]Hoja1!$E:$S,6,FALSE)</f>
        <v>0</v>
      </c>
      <c r="M2378" s="8">
        <f>VLOOKUP(E2378,[1]Hoja1!$E:$S,7,FALSE)</f>
        <v>0</v>
      </c>
      <c r="N2378" s="6"/>
      <c r="O2378" s="6" t="s">
        <v>9399</v>
      </c>
      <c r="P2378" s="6" t="s">
        <v>197</v>
      </c>
      <c r="Q2378" s="6" t="s">
        <v>3202</v>
      </c>
      <c r="R2378" s="6" t="s">
        <v>34</v>
      </c>
      <c r="S2378" s="7" t="s">
        <v>35</v>
      </c>
      <c r="T2378" s="7" t="s">
        <v>35</v>
      </c>
      <c r="U2378" s="7">
        <v>55</v>
      </c>
      <c r="V2378" s="6" t="s">
        <v>7491</v>
      </c>
      <c r="W2378" s="6" t="s">
        <v>9334</v>
      </c>
      <c r="X2378" s="6" t="s">
        <v>9400</v>
      </c>
      <c r="Y2378" s="8" t="s">
        <v>38</v>
      </c>
      <c r="Z2378" s="6" t="s">
        <v>9401</v>
      </c>
      <c r="AA2378" s="8">
        <v>0</v>
      </c>
      <c r="AB2378" s="8">
        <v>0</v>
      </c>
      <c r="AC2378" s="8">
        <v>0</v>
      </c>
      <c r="AD2378" s="8">
        <v>0</v>
      </c>
      <c r="AE2378" s="8">
        <v>0</v>
      </c>
      <c r="AF2378" s="8">
        <v>0</v>
      </c>
    </row>
    <row r="2379" spans="1:32" x14ac:dyDescent="0.25">
      <c r="A2379" s="6" t="s">
        <v>9206</v>
      </c>
      <c r="B2379" s="6" t="s">
        <v>7491</v>
      </c>
      <c r="C2379" s="6" t="s">
        <v>169</v>
      </c>
      <c r="D2379" s="7">
        <v>5</v>
      </c>
      <c r="E2379" s="8" t="s">
        <v>9402</v>
      </c>
      <c r="F2379" s="8">
        <v>0</v>
      </c>
      <c r="G2379" s="8">
        <v>0</v>
      </c>
      <c r="H2379" s="8">
        <f>VLOOKUP(E2379,[1]Hoja1!$E:$F,2,FALSE)</f>
        <v>0</v>
      </c>
      <c r="I2379" s="8">
        <f>VLOOKUP(E2379,[1]Hoja1!$E:$S,3,FALSE)</f>
        <v>0</v>
      </c>
      <c r="J2379" s="8">
        <f>VLOOKUP(E2379,[1]Hoja1!$E:$S,4,FALSE)</f>
        <v>0</v>
      </c>
      <c r="K2379" s="8">
        <f>VLOOKUP(E2379,[1]Hoja1!$E:$S,5,FALSE)</f>
        <v>0</v>
      </c>
      <c r="L2379" s="8">
        <f>VLOOKUP(E2379,[1]Hoja1!$E:$S,6,FALSE)</f>
        <v>0</v>
      </c>
      <c r="M2379" s="8">
        <f>VLOOKUP(E2379,[1]Hoja1!$E:$S,7,FALSE)</f>
        <v>0</v>
      </c>
      <c r="N2379" s="6"/>
      <c r="O2379" s="6" t="s">
        <v>9403</v>
      </c>
      <c r="P2379" s="6" t="s">
        <v>9404</v>
      </c>
      <c r="Q2379" s="6" t="s">
        <v>9405</v>
      </c>
      <c r="R2379" s="6" t="s">
        <v>34</v>
      </c>
      <c r="S2379" s="7" t="s">
        <v>35</v>
      </c>
      <c r="T2379" s="7" t="s">
        <v>35</v>
      </c>
      <c r="U2379" s="7">
        <v>57</v>
      </c>
      <c r="V2379" s="6" t="s">
        <v>7491</v>
      </c>
      <c r="W2379" s="6" t="s">
        <v>9232</v>
      </c>
      <c r="X2379" s="6" t="s">
        <v>9233</v>
      </c>
      <c r="Y2379" s="8" t="s">
        <v>38</v>
      </c>
      <c r="Z2379" s="6" t="s">
        <v>9406</v>
      </c>
      <c r="AA2379" s="8">
        <v>0</v>
      </c>
      <c r="AB2379" s="8">
        <v>0</v>
      </c>
      <c r="AC2379" s="8">
        <v>0</v>
      </c>
      <c r="AD2379" s="8">
        <v>0</v>
      </c>
      <c r="AE2379" s="8">
        <v>0</v>
      </c>
      <c r="AF2379" s="8">
        <v>0</v>
      </c>
    </row>
    <row r="2380" spans="1:32" x14ac:dyDescent="0.25">
      <c r="A2380" s="6" t="s">
        <v>9206</v>
      </c>
      <c r="B2380" s="6" t="s">
        <v>7491</v>
      </c>
      <c r="C2380" s="6" t="s">
        <v>169</v>
      </c>
      <c r="D2380" s="7">
        <v>6</v>
      </c>
      <c r="E2380" s="8" t="s">
        <v>9407</v>
      </c>
      <c r="F2380" s="8">
        <v>0</v>
      </c>
      <c r="G2380" s="8">
        <v>0</v>
      </c>
      <c r="H2380" s="8">
        <f>VLOOKUP(E2380,[1]Hoja1!$E:$F,2,FALSE)</f>
        <v>0</v>
      </c>
      <c r="I2380" s="8">
        <f>VLOOKUP(E2380,[1]Hoja1!$E:$S,3,FALSE)</f>
        <v>0</v>
      </c>
      <c r="J2380" s="8">
        <f>VLOOKUP(E2380,[1]Hoja1!$E:$S,4,FALSE)</f>
        <v>0</v>
      </c>
      <c r="K2380" s="8">
        <f>VLOOKUP(E2380,[1]Hoja1!$E:$S,5,FALSE)</f>
        <v>0</v>
      </c>
      <c r="L2380" s="8">
        <f>VLOOKUP(E2380,[1]Hoja1!$E:$S,6,FALSE)</f>
        <v>0</v>
      </c>
      <c r="M2380" s="8">
        <f>VLOOKUP(E2380,[1]Hoja1!$E:$S,7,FALSE)</f>
        <v>0</v>
      </c>
      <c r="N2380" s="6"/>
      <c r="O2380" s="6" t="s">
        <v>9408</v>
      </c>
      <c r="P2380" s="6" t="s">
        <v>1541</v>
      </c>
      <c r="Q2380" s="6" t="s">
        <v>9409</v>
      </c>
      <c r="R2380" s="6" t="s">
        <v>54</v>
      </c>
      <c r="S2380" s="7" t="s">
        <v>35</v>
      </c>
      <c r="T2380" s="7" t="s">
        <v>30</v>
      </c>
      <c r="U2380" s="7">
        <v>26</v>
      </c>
      <c r="V2380" s="6" t="s">
        <v>80</v>
      </c>
      <c r="W2380" s="6" t="s">
        <v>80</v>
      </c>
      <c r="X2380" s="6" t="s">
        <v>3104</v>
      </c>
      <c r="Y2380" s="8" t="s">
        <v>1675</v>
      </c>
      <c r="Z2380" s="6" t="s">
        <v>9410</v>
      </c>
      <c r="AA2380" s="8">
        <v>0</v>
      </c>
      <c r="AB2380" s="8">
        <v>0</v>
      </c>
      <c r="AC2380" s="8">
        <v>0</v>
      </c>
      <c r="AD2380" s="8">
        <v>0</v>
      </c>
      <c r="AE2380" s="8">
        <v>0</v>
      </c>
      <c r="AF2380" s="8">
        <v>0</v>
      </c>
    </row>
    <row r="2381" spans="1:32" x14ac:dyDescent="0.25">
      <c r="A2381" s="6" t="s">
        <v>9206</v>
      </c>
      <c r="B2381" s="6" t="s">
        <v>7491</v>
      </c>
      <c r="C2381" s="6" t="s">
        <v>169</v>
      </c>
      <c r="D2381" s="7">
        <v>7</v>
      </c>
      <c r="E2381" s="8" t="s">
        <v>9411</v>
      </c>
      <c r="F2381" s="8">
        <v>0</v>
      </c>
      <c r="G2381" s="8">
        <v>0</v>
      </c>
      <c r="H2381" s="8">
        <f>VLOOKUP(E2381,[1]Hoja1!$E:$F,2,FALSE)</f>
        <v>0</v>
      </c>
      <c r="I2381" s="8">
        <f>VLOOKUP(E2381,[1]Hoja1!$E:$S,3,FALSE)</f>
        <v>0</v>
      </c>
      <c r="J2381" s="8">
        <f>VLOOKUP(E2381,[1]Hoja1!$E:$S,4,FALSE)</f>
        <v>0</v>
      </c>
      <c r="K2381" s="8">
        <f>VLOOKUP(E2381,[1]Hoja1!$E:$S,5,FALSE)</f>
        <v>0</v>
      </c>
      <c r="L2381" s="8">
        <f>VLOOKUP(E2381,[1]Hoja1!$E:$S,6,FALSE)</f>
        <v>0</v>
      </c>
      <c r="M2381" s="8">
        <f>VLOOKUP(E2381,[1]Hoja1!$E:$S,7,FALSE)</f>
        <v>0</v>
      </c>
      <c r="N2381" s="6"/>
      <c r="O2381" s="6" t="s">
        <v>240</v>
      </c>
      <c r="P2381" s="6" t="s">
        <v>9412</v>
      </c>
      <c r="Q2381" s="6" t="s">
        <v>9413</v>
      </c>
      <c r="R2381" s="6" t="s">
        <v>54</v>
      </c>
      <c r="S2381" s="7" t="s">
        <v>35</v>
      </c>
      <c r="T2381" s="7" t="s">
        <v>35</v>
      </c>
      <c r="U2381" s="7">
        <v>47</v>
      </c>
      <c r="V2381" s="6" t="s">
        <v>7491</v>
      </c>
      <c r="W2381" s="6" t="s">
        <v>9213</v>
      </c>
      <c r="X2381" s="6" t="s">
        <v>1873</v>
      </c>
      <c r="Y2381" s="8" t="s">
        <v>286</v>
      </c>
      <c r="Z2381" s="6" t="s">
        <v>9414</v>
      </c>
      <c r="AA2381" s="8">
        <v>0</v>
      </c>
      <c r="AB2381" s="8">
        <v>0</v>
      </c>
      <c r="AC2381" s="8">
        <v>0</v>
      </c>
      <c r="AD2381" s="8">
        <v>0</v>
      </c>
      <c r="AE2381" s="8">
        <v>0</v>
      </c>
      <c r="AF2381" s="8">
        <v>0</v>
      </c>
    </row>
    <row r="2382" spans="1:32" x14ac:dyDescent="0.25">
      <c r="A2382" s="6" t="s">
        <v>9206</v>
      </c>
      <c r="B2382" s="6" t="s">
        <v>7491</v>
      </c>
      <c r="C2382" s="6" t="s">
        <v>184</v>
      </c>
      <c r="D2382" s="7">
        <v>1</v>
      </c>
      <c r="E2382" s="8" t="s">
        <v>9415</v>
      </c>
      <c r="F2382" s="8">
        <v>0</v>
      </c>
      <c r="G2382" s="8">
        <v>0</v>
      </c>
      <c r="H2382" s="8">
        <f>VLOOKUP(E2382,[1]Hoja1!$E:$F,2,FALSE)</f>
        <v>32</v>
      </c>
      <c r="I2382" s="8" t="str">
        <f>VLOOKUP(E2382,[1]Hoja1!$E:$S,3,FALSE)</f>
        <v>PARTIDO POLÍTICO PARTIDO APRISTA PERUANO</v>
      </c>
      <c r="J2382" s="8">
        <f>VLOOKUP(E2382,[1]Hoja1!$E:$S,4,FALSE)</f>
        <v>2007</v>
      </c>
      <c r="K2382" s="8">
        <f>VLOOKUP(E2382,[1]Hoja1!$E:$S,5,FALSE)</f>
        <v>2010</v>
      </c>
      <c r="L2382" s="8">
        <f>VLOOKUP(E2382,[1]Hoja1!$E:$S,6,FALSE)</f>
        <v>12</v>
      </c>
      <c r="M2382" s="8" t="str">
        <f>VLOOKUP(E2382,[1]Hoja1!$E:$S,7,FALSE)</f>
        <v>CONSEJERO REGIONAL</v>
      </c>
      <c r="N2382" s="6"/>
      <c r="O2382" s="6" t="s">
        <v>9416</v>
      </c>
      <c r="P2382" s="6" t="s">
        <v>691</v>
      </c>
      <c r="Q2382" s="6" t="s">
        <v>9417</v>
      </c>
      <c r="R2382" s="6" t="s">
        <v>34</v>
      </c>
      <c r="S2382" s="7" t="s">
        <v>30</v>
      </c>
      <c r="T2382" s="7" t="s">
        <v>35</v>
      </c>
      <c r="U2382" s="7">
        <v>55</v>
      </c>
      <c r="V2382" s="6" t="s">
        <v>7491</v>
      </c>
      <c r="W2382" s="6" t="s">
        <v>7491</v>
      </c>
      <c r="X2382" s="6" t="s">
        <v>1213</v>
      </c>
      <c r="Y2382" s="8" t="s">
        <v>286</v>
      </c>
      <c r="Z2382" s="6" t="s">
        <v>9418</v>
      </c>
      <c r="AA2382" s="8">
        <v>32</v>
      </c>
      <c r="AB2382" s="8" t="s">
        <v>513</v>
      </c>
      <c r="AC2382" s="8">
        <v>2007</v>
      </c>
      <c r="AD2382" s="8">
        <v>2010</v>
      </c>
      <c r="AE2382" s="8">
        <v>12</v>
      </c>
      <c r="AF2382" s="8" t="s">
        <v>41</v>
      </c>
    </row>
    <row r="2383" spans="1:32" x14ac:dyDescent="0.25">
      <c r="A2383" s="6" t="s">
        <v>9206</v>
      </c>
      <c r="B2383" s="6" t="s">
        <v>7491</v>
      </c>
      <c r="C2383" s="6" t="s">
        <v>184</v>
      </c>
      <c r="D2383" s="7">
        <v>2</v>
      </c>
      <c r="E2383" s="8" t="s">
        <v>9419</v>
      </c>
      <c r="F2383" s="8" t="s">
        <v>30</v>
      </c>
      <c r="G2383" s="8">
        <v>32</v>
      </c>
      <c r="H2383" s="8">
        <f>VLOOKUP(E2383,[1]Hoja1!$E:$F,2,FALSE)</f>
        <v>32</v>
      </c>
      <c r="I2383" s="8" t="str">
        <f>VLOOKUP(E2383,[1]Hoja1!$E:$S,3,FALSE)</f>
        <v>PARTIDO POLÍTICO PARTIDO APRISTA PERUANO</v>
      </c>
      <c r="J2383" s="8">
        <f>VLOOKUP(E2383,[1]Hoja1!$E:$S,4,FALSE)</f>
        <v>2006</v>
      </c>
      <c r="K2383" s="8">
        <f>VLOOKUP(E2383,[1]Hoja1!$E:$S,5,FALSE)</f>
        <v>2011</v>
      </c>
      <c r="L2383" s="8">
        <f>VLOOKUP(E2383,[1]Hoja1!$E:$S,6,FALSE)</f>
        <v>4</v>
      </c>
      <c r="M2383" s="8" t="str">
        <f>VLOOKUP(E2383,[1]Hoja1!$E:$S,7,FALSE)</f>
        <v>CONGRESISTA DE LA REPÚBLICA</v>
      </c>
      <c r="N2383" s="6"/>
      <c r="O2383" s="6" t="s">
        <v>123</v>
      </c>
      <c r="P2383" s="6" t="s">
        <v>1314</v>
      </c>
      <c r="Q2383" s="6" t="s">
        <v>9420</v>
      </c>
      <c r="R2383" s="6" t="s">
        <v>34</v>
      </c>
      <c r="S2383" s="7" t="s">
        <v>35</v>
      </c>
      <c r="T2383" s="7" t="s">
        <v>35</v>
      </c>
      <c r="U2383" s="7">
        <v>51</v>
      </c>
      <c r="V2383" s="6" t="s">
        <v>7491</v>
      </c>
      <c r="W2383" s="6" t="s">
        <v>7491</v>
      </c>
      <c r="X2383" s="6" t="s">
        <v>7491</v>
      </c>
      <c r="Y2383" s="8" t="s">
        <v>38</v>
      </c>
      <c r="Z2383" s="6" t="s">
        <v>9421</v>
      </c>
      <c r="AA2383" s="8">
        <v>32</v>
      </c>
      <c r="AB2383" s="8" t="s">
        <v>513</v>
      </c>
      <c r="AC2383" s="8">
        <v>2006</v>
      </c>
      <c r="AD2383" s="8">
        <v>2011</v>
      </c>
      <c r="AE2383" s="8">
        <v>4</v>
      </c>
      <c r="AF2383" s="8" t="s">
        <v>490</v>
      </c>
    </row>
    <row r="2384" spans="1:32" x14ac:dyDescent="0.25">
      <c r="A2384" s="6" t="s">
        <v>9206</v>
      </c>
      <c r="B2384" s="6" t="s">
        <v>7491</v>
      </c>
      <c r="C2384" s="6" t="s">
        <v>184</v>
      </c>
      <c r="D2384" s="7">
        <v>3</v>
      </c>
      <c r="E2384" s="8" t="s">
        <v>9422</v>
      </c>
      <c r="F2384" s="8" t="s">
        <v>30</v>
      </c>
      <c r="G2384" s="8">
        <v>32</v>
      </c>
      <c r="H2384" s="8">
        <f>VLOOKUP(E2384,[1]Hoja1!$E:$F,2,FALSE)</f>
        <v>0</v>
      </c>
      <c r="I2384" s="8">
        <f>VLOOKUP(E2384,[1]Hoja1!$E:$S,3,FALSE)</f>
        <v>0</v>
      </c>
      <c r="J2384" s="8">
        <f>VLOOKUP(E2384,[1]Hoja1!$E:$S,4,FALSE)</f>
        <v>0</v>
      </c>
      <c r="K2384" s="8">
        <f>VLOOKUP(E2384,[1]Hoja1!$E:$S,5,FALSE)</f>
        <v>0</v>
      </c>
      <c r="L2384" s="8">
        <f>VLOOKUP(E2384,[1]Hoja1!$E:$S,6,FALSE)</f>
        <v>0</v>
      </c>
      <c r="M2384" s="8">
        <f>VLOOKUP(E2384,[1]Hoja1!$E:$S,7,FALSE)</f>
        <v>0</v>
      </c>
      <c r="N2384" s="6"/>
      <c r="O2384" s="6" t="s">
        <v>346</v>
      </c>
      <c r="P2384" s="6" t="s">
        <v>7479</v>
      </c>
      <c r="Q2384" s="6" t="s">
        <v>2595</v>
      </c>
      <c r="R2384" s="6" t="s">
        <v>34</v>
      </c>
      <c r="S2384" s="7" t="s">
        <v>35</v>
      </c>
      <c r="T2384" s="7" t="s">
        <v>35</v>
      </c>
      <c r="U2384" s="7">
        <v>56</v>
      </c>
      <c r="V2384" s="6" t="s">
        <v>7491</v>
      </c>
      <c r="W2384" s="6" t="s">
        <v>9232</v>
      </c>
      <c r="X2384" s="6" t="s">
        <v>9233</v>
      </c>
      <c r="Y2384" s="8" t="s">
        <v>38</v>
      </c>
      <c r="Z2384" s="6" t="s">
        <v>9423</v>
      </c>
      <c r="AA2384" s="8">
        <v>0</v>
      </c>
      <c r="AB2384" s="8">
        <v>0</v>
      </c>
      <c r="AC2384" s="8">
        <v>0</v>
      </c>
      <c r="AD2384" s="8">
        <v>0</v>
      </c>
      <c r="AE2384" s="8">
        <v>0</v>
      </c>
      <c r="AF2384" s="8">
        <v>0</v>
      </c>
    </row>
    <row r="2385" spans="1:32" x14ac:dyDescent="0.25">
      <c r="A2385" s="6" t="s">
        <v>9206</v>
      </c>
      <c r="B2385" s="6" t="s">
        <v>7491</v>
      </c>
      <c r="C2385" s="6" t="s">
        <v>184</v>
      </c>
      <c r="D2385" s="7">
        <v>4</v>
      </c>
      <c r="E2385" s="8" t="s">
        <v>9424</v>
      </c>
      <c r="F2385" s="8" t="s">
        <v>30</v>
      </c>
      <c r="G2385" s="8">
        <v>32</v>
      </c>
      <c r="H2385" s="8">
        <f>VLOOKUP(E2385,[1]Hoja1!$E:$F,2,FALSE)</f>
        <v>0</v>
      </c>
      <c r="I2385" s="8">
        <f>VLOOKUP(E2385,[1]Hoja1!$E:$S,3,FALSE)</f>
        <v>0</v>
      </c>
      <c r="J2385" s="8">
        <f>VLOOKUP(E2385,[1]Hoja1!$E:$S,4,FALSE)</f>
        <v>0</v>
      </c>
      <c r="K2385" s="8">
        <f>VLOOKUP(E2385,[1]Hoja1!$E:$S,5,FALSE)</f>
        <v>0</v>
      </c>
      <c r="L2385" s="8">
        <f>VLOOKUP(E2385,[1]Hoja1!$E:$S,6,FALSE)</f>
        <v>0</v>
      </c>
      <c r="M2385" s="8">
        <f>VLOOKUP(E2385,[1]Hoja1!$E:$S,7,FALSE)</f>
        <v>0</v>
      </c>
      <c r="N2385" s="6"/>
      <c r="O2385" s="6" t="s">
        <v>8223</v>
      </c>
      <c r="P2385" s="6" t="s">
        <v>43</v>
      </c>
      <c r="Q2385" s="6" t="s">
        <v>9425</v>
      </c>
      <c r="R2385" s="6" t="s">
        <v>54</v>
      </c>
      <c r="S2385" s="7" t="s">
        <v>35</v>
      </c>
      <c r="T2385" s="7" t="s">
        <v>35</v>
      </c>
      <c r="U2385" s="7">
        <v>64</v>
      </c>
      <c r="V2385" s="6" t="s">
        <v>7491</v>
      </c>
      <c r="W2385" s="6" t="s">
        <v>7491</v>
      </c>
      <c r="X2385" s="6" t="s">
        <v>7491</v>
      </c>
      <c r="Y2385" s="8" t="s">
        <v>38</v>
      </c>
      <c r="Z2385" s="6" t="s">
        <v>9426</v>
      </c>
      <c r="AA2385" s="8">
        <v>0</v>
      </c>
      <c r="AB2385" s="8">
        <v>0</v>
      </c>
      <c r="AC2385" s="8">
        <v>0</v>
      </c>
      <c r="AD2385" s="8">
        <v>0</v>
      </c>
      <c r="AE2385" s="8">
        <v>0</v>
      </c>
      <c r="AF2385" s="8">
        <v>0</v>
      </c>
    </row>
    <row r="2386" spans="1:32" x14ac:dyDescent="0.25">
      <c r="A2386" s="6" t="s">
        <v>9206</v>
      </c>
      <c r="B2386" s="6" t="s">
        <v>7491</v>
      </c>
      <c r="C2386" s="6" t="s">
        <v>184</v>
      </c>
      <c r="D2386" s="7">
        <v>5</v>
      </c>
      <c r="E2386" s="8" t="s">
        <v>9427</v>
      </c>
      <c r="F2386" s="8" t="s">
        <v>30</v>
      </c>
      <c r="G2386" s="8">
        <v>32</v>
      </c>
      <c r="H2386" s="8">
        <f>VLOOKUP(E2386,[1]Hoja1!$E:$F,2,FALSE)</f>
        <v>0</v>
      </c>
      <c r="I2386" s="8">
        <f>VLOOKUP(E2386,[1]Hoja1!$E:$S,3,FALSE)</f>
        <v>0</v>
      </c>
      <c r="J2386" s="8">
        <f>VLOOKUP(E2386,[1]Hoja1!$E:$S,4,FALSE)</f>
        <v>0</v>
      </c>
      <c r="K2386" s="8">
        <f>VLOOKUP(E2386,[1]Hoja1!$E:$S,5,FALSE)</f>
        <v>0</v>
      </c>
      <c r="L2386" s="8">
        <f>VLOOKUP(E2386,[1]Hoja1!$E:$S,6,FALSE)</f>
        <v>0</v>
      </c>
      <c r="M2386" s="8">
        <f>VLOOKUP(E2386,[1]Hoja1!$E:$S,7,FALSE)</f>
        <v>0</v>
      </c>
      <c r="N2386" s="6"/>
      <c r="O2386" s="6" t="s">
        <v>324</v>
      </c>
      <c r="P2386" s="6" t="s">
        <v>691</v>
      </c>
      <c r="Q2386" s="6" t="s">
        <v>5899</v>
      </c>
      <c r="R2386" s="6" t="s">
        <v>54</v>
      </c>
      <c r="S2386" s="7" t="s">
        <v>35</v>
      </c>
      <c r="T2386" s="7" t="s">
        <v>35</v>
      </c>
      <c r="U2386" s="7">
        <v>52</v>
      </c>
      <c r="V2386" s="6" t="s">
        <v>7491</v>
      </c>
      <c r="W2386" s="6" t="s">
        <v>9213</v>
      </c>
      <c r="X2386" s="6" t="s">
        <v>9213</v>
      </c>
      <c r="Y2386" s="8" t="s">
        <v>38</v>
      </c>
      <c r="Z2386" s="6" t="s">
        <v>9428</v>
      </c>
      <c r="AA2386" s="8">
        <v>0</v>
      </c>
      <c r="AB2386" s="8">
        <v>0</v>
      </c>
      <c r="AC2386" s="8">
        <v>0</v>
      </c>
      <c r="AD2386" s="8">
        <v>0</v>
      </c>
      <c r="AE2386" s="8">
        <v>0</v>
      </c>
      <c r="AF2386" s="8">
        <v>0</v>
      </c>
    </row>
    <row r="2387" spans="1:32" x14ac:dyDescent="0.25">
      <c r="A2387" s="6" t="s">
        <v>9206</v>
      </c>
      <c r="B2387" s="6" t="s">
        <v>7491</v>
      </c>
      <c r="C2387" s="6" t="s">
        <v>184</v>
      </c>
      <c r="D2387" s="7">
        <v>6</v>
      </c>
      <c r="E2387" s="8" t="s">
        <v>9429</v>
      </c>
      <c r="F2387" s="8">
        <v>0</v>
      </c>
      <c r="G2387" s="8">
        <v>0</v>
      </c>
      <c r="H2387" s="8">
        <f>VLOOKUP(E2387,[1]Hoja1!$E:$F,2,FALSE)</f>
        <v>0</v>
      </c>
      <c r="I2387" s="8">
        <f>VLOOKUP(E2387,[1]Hoja1!$E:$S,3,FALSE)</f>
        <v>0</v>
      </c>
      <c r="J2387" s="8">
        <f>VLOOKUP(E2387,[1]Hoja1!$E:$S,4,FALSE)</f>
        <v>0</v>
      </c>
      <c r="K2387" s="8">
        <f>VLOOKUP(E2387,[1]Hoja1!$E:$S,5,FALSE)</f>
        <v>0</v>
      </c>
      <c r="L2387" s="8">
        <f>VLOOKUP(E2387,[1]Hoja1!$E:$S,6,FALSE)</f>
        <v>0</v>
      </c>
      <c r="M2387" s="8">
        <f>VLOOKUP(E2387,[1]Hoja1!$E:$S,7,FALSE)</f>
        <v>0</v>
      </c>
      <c r="N2387" s="6"/>
      <c r="O2387" s="6" t="s">
        <v>856</v>
      </c>
      <c r="P2387" s="6" t="s">
        <v>9430</v>
      </c>
      <c r="Q2387" s="6" t="s">
        <v>1501</v>
      </c>
      <c r="R2387" s="6" t="s">
        <v>34</v>
      </c>
      <c r="S2387" s="7" t="s">
        <v>30</v>
      </c>
      <c r="T2387" s="7" t="s">
        <v>35</v>
      </c>
      <c r="U2387" s="7">
        <v>51</v>
      </c>
      <c r="V2387" s="6" t="s">
        <v>7491</v>
      </c>
      <c r="W2387" s="6" t="s">
        <v>9213</v>
      </c>
      <c r="X2387" s="6" t="s">
        <v>9213</v>
      </c>
      <c r="Y2387" s="8" t="s">
        <v>38</v>
      </c>
      <c r="Z2387" s="6" t="s">
        <v>9431</v>
      </c>
      <c r="AA2387" s="8">
        <v>0</v>
      </c>
      <c r="AB2387" s="8">
        <v>0</v>
      </c>
      <c r="AC2387" s="8">
        <v>0</v>
      </c>
      <c r="AD2387" s="8">
        <v>0</v>
      </c>
      <c r="AE2387" s="8">
        <v>0</v>
      </c>
      <c r="AF2387" s="8">
        <v>0</v>
      </c>
    </row>
    <row r="2388" spans="1:32" x14ac:dyDescent="0.25">
      <c r="A2388" s="6" t="s">
        <v>9206</v>
      </c>
      <c r="B2388" s="6" t="s">
        <v>7491</v>
      </c>
      <c r="C2388" s="6" t="s">
        <v>184</v>
      </c>
      <c r="D2388" s="7">
        <v>7</v>
      </c>
      <c r="E2388" s="8" t="s">
        <v>9432</v>
      </c>
      <c r="F2388" s="8">
        <v>0</v>
      </c>
      <c r="G2388" s="8">
        <v>0</v>
      </c>
      <c r="H2388" s="8">
        <f>VLOOKUP(E2388,[1]Hoja1!$E:$F,2,FALSE)</f>
        <v>0</v>
      </c>
      <c r="I2388" s="8">
        <f>VLOOKUP(E2388,[1]Hoja1!$E:$S,3,FALSE)</f>
        <v>0</v>
      </c>
      <c r="J2388" s="8">
        <f>VLOOKUP(E2388,[1]Hoja1!$E:$S,4,FALSE)</f>
        <v>0</v>
      </c>
      <c r="K2388" s="8">
        <f>VLOOKUP(E2388,[1]Hoja1!$E:$S,5,FALSE)</f>
        <v>0</v>
      </c>
      <c r="L2388" s="8">
        <f>VLOOKUP(E2388,[1]Hoja1!$E:$S,6,FALSE)</f>
        <v>0</v>
      </c>
      <c r="M2388" s="8">
        <f>VLOOKUP(E2388,[1]Hoja1!$E:$S,7,FALSE)</f>
        <v>0</v>
      </c>
      <c r="N2388" s="6"/>
      <c r="O2388" s="6" t="s">
        <v>7661</v>
      </c>
      <c r="P2388" s="6" t="s">
        <v>1848</v>
      </c>
      <c r="Q2388" s="6" t="s">
        <v>9433</v>
      </c>
      <c r="R2388" s="6" t="s">
        <v>54</v>
      </c>
      <c r="S2388" s="7" t="s">
        <v>35</v>
      </c>
      <c r="T2388" s="7" t="s">
        <v>35</v>
      </c>
      <c r="U2388" s="7">
        <v>48</v>
      </c>
      <c r="V2388" s="6" t="s">
        <v>7491</v>
      </c>
      <c r="W2388" s="6" t="s">
        <v>7491</v>
      </c>
      <c r="X2388" s="6" t="s">
        <v>1213</v>
      </c>
      <c r="Y2388" s="8" t="s">
        <v>286</v>
      </c>
      <c r="Z2388" s="6" t="s">
        <v>9434</v>
      </c>
      <c r="AA2388" s="8">
        <v>0</v>
      </c>
      <c r="AB2388" s="8">
        <v>0</v>
      </c>
      <c r="AC2388" s="8">
        <v>0</v>
      </c>
      <c r="AD2388" s="8">
        <v>0</v>
      </c>
      <c r="AE2388" s="8">
        <v>0</v>
      </c>
      <c r="AF2388" s="8">
        <v>0</v>
      </c>
    </row>
    <row r="2389" spans="1:32" x14ac:dyDescent="0.25">
      <c r="A2389" s="6" t="s">
        <v>9206</v>
      </c>
      <c r="B2389" s="6" t="s">
        <v>7491</v>
      </c>
      <c r="C2389" s="6" t="s">
        <v>200</v>
      </c>
      <c r="D2389" s="7">
        <v>1</v>
      </c>
      <c r="E2389" s="8" t="s">
        <v>9435</v>
      </c>
      <c r="F2389" s="8" t="s">
        <v>30</v>
      </c>
      <c r="G2389" s="8">
        <v>14</v>
      </c>
      <c r="H2389" s="8">
        <f>VLOOKUP(E2389,[1]Hoja1!$E:$F,2,FALSE)</f>
        <v>14</v>
      </c>
      <c r="I2389" s="8" t="str">
        <f>VLOOKUP(E2389,[1]Hoja1!$E:$S,3,FALSE)</f>
        <v>PARTIDO POLÍTICO PARTIDO DEMOCRATICO SOMOS PERU</v>
      </c>
      <c r="J2389" s="8">
        <f>VLOOKUP(E2389,[1]Hoja1!$E:$S,4,FALSE)</f>
        <v>2011</v>
      </c>
      <c r="K2389" s="8">
        <f>VLOOKUP(E2389,[1]Hoja1!$E:$S,5,FALSE)</f>
        <v>2014</v>
      </c>
      <c r="L2389" s="8">
        <f>VLOOKUP(E2389,[1]Hoja1!$E:$S,6,FALSE)</f>
        <v>10</v>
      </c>
      <c r="M2389" s="8" t="str">
        <f>VLOOKUP(E2389,[1]Hoja1!$E:$S,7,FALSE)</f>
        <v>ALCALDE DISTRITAL</v>
      </c>
      <c r="N2389" s="6"/>
      <c r="O2389" s="6" t="s">
        <v>4657</v>
      </c>
      <c r="P2389" s="6" t="s">
        <v>614</v>
      </c>
      <c r="Q2389" s="6" t="s">
        <v>9436</v>
      </c>
      <c r="R2389" s="6" t="s">
        <v>34</v>
      </c>
      <c r="S2389" s="7" t="s">
        <v>35</v>
      </c>
      <c r="T2389" s="7" t="s">
        <v>35</v>
      </c>
      <c r="U2389" s="7">
        <v>50</v>
      </c>
      <c r="V2389" s="6" t="s">
        <v>7491</v>
      </c>
      <c r="W2389" s="6" t="s">
        <v>9208</v>
      </c>
      <c r="X2389" s="6" t="s">
        <v>9396</v>
      </c>
      <c r="Y2389" s="8" t="s">
        <v>38</v>
      </c>
      <c r="Z2389" s="6" t="s">
        <v>9437</v>
      </c>
      <c r="AA2389" s="8">
        <v>14</v>
      </c>
      <c r="AB2389" s="8" t="s">
        <v>954</v>
      </c>
      <c r="AC2389" s="8">
        <v>2011</v>
      </c>
      <c r="AD2389" s="8">
        <v>2014</v>
      </c>
      <c r="AE2389" s="8">
        <v>10</v>
      </c>
      <c r="AF2389" s="8" t="s">
        <v>134</v>
      </c>
    </row>
    <row r="2390" spans="1:32" x14ac:dyDescent="0.25">
      <c r="A2390" s="6" t="s">
        <v>9206</v>
      </c>
      <c r="B2390" s="6" t="s">
        <v>7491</v>
      </c>
      <c r="C2390" s="6" t="s">
        <v>200</v>
      </c>
      <c r="D2390" s="7">
        <v>2</v>
      </c>
      <c r="E2390" s="8" t="s">
        <v>9438</v>
      </c>
      <c r="F2390" s="8">
        <v>0</v>
      </c>
      <c r="G2390" s="8">
        <v>0</v>
      </c>
      <c r="H2390" s="8">
        <f>VLOOKUP(E2390,[1]Hoja1!$E:$F,2,FALSE)</f>
        <v>0</v>
      </c>
      <c r="I2390" s="8">
        <f>VLOOKUP(E2390,[1]Hoja1!$E:$S,3,FALSE)</f>
        <v>0</v>
      </c>
      <c r="J2390" s="8">
        <f>VLOOKUP(E2390,[1]Hoja1!$E:$S,4,FALSE)</f>
        <v>0</v>
      </c>
      <c r="K2390" s="8">
        <f>VLOOKUP(E2390,[1]Hoja1!$E:$S,5,FALSE)</f>
        <v>0</v>
      </c>
      <c r="L2390" s="8">
        <f>VLOOKUP(E2390,[1]Hoja1!$E:$S,6,FALSE)</f>
        <v>0</v>
      </c>
      <c r="M2390" s="8">
        <f>VLOOKUP(E2390,[1]Hoja1!$E:$S,7,FALSE)</f>
        <v>0</v>
      </c>
      <c r="N2390" s="6"/>
      <c r="O2390" s="6" t="s">
        <v>1965</v>
      </c>
      <c r="P2390" s="6" t="s">
        <v>240</v>
      </c>
      <c r="Q2390" s="6" t="s">
        <v>9439</v>
      </c>
      <c r="R2390" s="6" t="s">
        <v>34</v>
      </c>
      <c r="S2390" s="7" t="s">
        <v>35</v>
      </c>
      <c r="T2390" s="7" t="s">
        <v>35</v>
      </c>
      <c r="U2390" s="7">
        <v>67</v>
      </c>
      <c r="V2390" s="6" t="s">
        <v>7491</v>
      </c>
      <c r="W2390" s="6" t="s">
        <v>7491</v>
      </c>
      <c r="X2390" s="6" t="s">
        <v>7491</v>
      </c>
      <c r="Y2390" s="8" t="s">
        <v>38</v>
      </c>
      <c r="Z2390" s="6" t="s">
        <v>9440</v>
      </c>
      <c r="AA2390" s="8">
        <v>0</v>
      </c>
      <c r="AB2390" s="8">
        <v>0</v>
      </c>
      <c r="AC2390" s="8">
        <v>0</v>
      </c>
      <c r="AD2390" s="8">
        <v>0</v>
      </c>
      <c r="AE2390" s="8">
        <v>0</v>
      </c>
      <c r="AF2390" s="8">
        <v>0</v>
      </c>
    </row>
    <row r="2391" spans="1:32" x14ac:dyDescent="0.25">
      <c r="A2391" s="6" t="s">
        <v>9206</v>
      </c>
      <c r="B2391" s="6" t="s">
        <v>7491</v>
      </c>
      <c r="C2391" s="6" t="s">
        <v>200</v>
      </c>
      <c r="D2391" s="7">
        <v>3</v>
      </c>
      <c r="E2391" s="8" t="s">
        <v>9441</v>
      </c>
      <c r="F2391" s="8">
        <v>0</v>
      </c>
      <c r="G2391" s="8">
        <v>0</v>
      </c>
      <c r="H2391" s="8">
        <f>VLOOKUP(E2391,[1]Hoja1!$E:$F,2,FALSE)</f>
        <v>2304</v>
      </c>
      <c r="I2391" s="8" t="str">
        <f>VLOOKUP(E2391,[1]Hoja1!$E:$S,3,FALSE)</f>
        <v>MOVIMIENTO REGIONAL O DEPARTAMENTAL UNION DEMOCRATICA DEL NORTE</v>
      </c>
      <c r="J2391" s="8">
        <f>VLOOKUP(E2391,[1]Hoja1!$E:$S,4,FALSE)</f>
        <v>2015</v>
      </c>
      <c r="K2391" s="8">
        <f>VLOOKUP(E2391,[1]Hoja1!$E:$S,5,FALSE)</f>
        <v>2018</v>
      </c>
      <c r="L2391" s="8">
        <f>VLOOKUP(E2391,[1]Hoja1!$E:$S,6,FALSE)</f>
        <v>7</v>
      </c>
      <c r="M2391" s="8" t="str">
        <f>VLOOKUP(E2391,[1]Hoja1!$E:$S,7,FALSE)</f>
        <v>VICEGOBERNADOR REGIONAL</v>
      </c>
      <c r="N2391" s="6"/>
      <c r="O2391" s="6" t="s">
        <v>9289</v>
      </c>
      <c r="P2391" s="6" t="s">
        <v>4521</v>
      </c>
      <c r="Q2391" s="6" t="s">
        <v>3095</v>
      </c>
      <c r="R2391" s="6" t="s">
        <v>34</v>
      </c>
      <c r="S2391" s="7" t="s">
        <v>35</v>
      </c>
      <c r="T2391" s="7" t="s">
        <v>35</v>
      </c>
      <c r="U2391" s="7">
        <v>58</v>
      </c>
      <c r="V2391" s="6" t="s">
        <v>7491</v>
      </c>
      <c r="W2391" s="6" t="s">
        <v>9213</v>
      </c>
      <c r="X2391" s="6" t="s">
        <v>9213</v>
      </c>
      <c r="Y2391" s="8" t="s">
        <v>38</v>
      </c>
      <c r="Z2391" s="6" t="s">
        <v>9442</v>
      </c>
      <c r="AA2391" s="8">
        <v>2304</v>
      </c>
      <c r="AB2391" s="8" t="s">
        <v>9443</v>
      </c>
      <c r="AC2391" s="8">
        <v>2015</v>
      </c>
      <c r="AD2391" s="8">
        <v>2018</v>
      </c>
      <c r="AE2391" s="8">
        <v>7</v>
      </c>
      <c r="AF2391" s="8" t="s">
        <v>3472</v>
      </c>
    </row>
    <row r="2392" spans="1:32" x14ac:dyDescent="0.25">
      <c r="A2392" s="6" t="s">
        <v>9206</v>
      </c>
      <c r="B2392" s="6" t="s">
        <v>7491</v>
      </c>
      <c r="C2392" s="6" t="s">
        <v>200</v>
      </c>
      <c r="D2392" s="7">
        <v>4</v>
      </c>
      <c r="E2392" s="8" t="s">
        <v>9444</v>
      </c>
      <c r="F2392" s="8">
        <v>0</v>
      </c>
      <c r="G2392" s="8">
        <v>0</v>
      </c>
      <c r="H2392" s="8">
        <f>VLOOKUP(E2392,[1]Hoja1!$E:$F,2,FALSE)</f>
        <v>26</v>
      </c>
      <c r="I2392" s="8" t="str">
        <f>VLOOKUP(E2392,[1]Hoja1!$E:$S,3,FALSE)</f>
        <v>MOVIMIENTO REGIONAL O DEPARTAMENTAL MOVIMIENTO REGIONAL OBRAS + OBRAS</v>
      </c>
      <c r="J2392" s="8">
        <f>VLOOKUP(E2392,[1]Hoja1!$E:$S,4,FALSE)</f>
        <v>2011</v>
      </c>
      <c r="K2392" s="8">
        <f>VLOOKUP(E2392,[1]Hoja1!$E:$S,5,FALSE)</f>
        <v>2014</v>
      </c>
      <c r="L2392" s="8">
        <f>VLOOKUP(E2392,[1]Hoja1!$E:$S,6,FALSE)</f>
        <v>9</v>
      </c>
      <c r="M2392" s="8" t="str">
        <f>VLOOKUP(E2392,[1]Hoja1!$E:$S,7,FALSE)</f>
        <v>REGIDOR PROVINCIAL</v>
      </c>
      <c r="N2392" s="6"/>
      <c r="O2392" s="6" t="s">
        <v>9445</v>
      </c>
      <c r="P2392" s="6" t="s">
        <v>9446</v>
      </c>
      <c r="Q2392" s="6" t="s">
        <v>9447</v>
      </c>
      <c r="R2392" s="6" t="s">
        <v>54</v>
      </c>
      <c r="S2392" s="7" t="s">
        <v>35</v>
      </c>
      <c r="T2392" s="7" t="s">
        <v>35</v>
      </c>
      <c r="U2392" s="7">
        <v>40</v>
      </c>
      <c r="V2392" s="6" t="s">
        <v>7491</v>
      </c>
      <c r="W2392" s="6" t="s">
        <v>7491</v>
      </c>
      <c r="X2392" s="6" t="s">
        <v>9266</v>
      </c>
      <c r="Y2392" s="8" t="s">
        <v>38</v>
      </c>
      <c r="Z2392" s="6" t="s">
        <v>9448</v>
      </c>
      <c r="AA2392" s="8">
        <v>26</v>
      </c>
      <c r="AB2392" s="8" t="s">
        <v>9449</v>
      </c>
      <c r="AC2392" s="8">
        <v>2011</v>
      </c>
      <c r="AD2392" s="8">
        <v>2014</v>
      </c>
      <c r="AE2392" s="8">
        <v>9</v>
      </c>
      <c r="AF2392" s="8" t="s">
        <v>49</v>
      </c>
    </row>
    <row r="2393" spans="1:32" x14ac:dyDescent="0.25">
      <c r="A2393" s="6" t="s">
        <v>9206</v>
      </c>
      <c r="B2393" s="6" t="s">
        <v>7491</v>
      </c>
      <c r="C2393" s="6" t="s">
        <v>200</v>
      </c>
      <c r="D2393" s="7">
        <v>5</v>
      </c>
      <c r="E2393" s="8" t="s">
        <v>9450</v>
      </c>
      <c r="F2393" s="8">
        <v>0</v>
      </c>
      <c r="G2393" s="8">
        <v>0</v>
      </c>
      <c r="H2393" s="8">
        <f>VLOOKUP(E2393,[1]Hoja1!$E:$F,2,FALSE)</f>
        <v>0</v>
      </c>
      <c r="I2393" s="8">
        <f>VLOOKUP(E2393,[1]Hoja1!$E:$S,3,FALSE)</f>
        <v>0</v>
      </c>
      <c r="J2393" s="8">
        <f>VLOOKUP(E2393,[1]Hoja1!$E:$S,4,FALSE)</f>
        <v>0</v>
      </c>
      <c r="K2393" s="8">
        <f>VLOOKUP(E2393,[1]Hoja1!$E:$S,5,FALSE)</f>
        <v>0</v>
      </c>
      <c r="L2393" s="8">
        <f>VLOOKUP(E2393,[1]Hoja1!$E:$S,6,FALSE)</f>
        <v>0</v>
      </c>
      <c r="M2393" s="8">
        <f>VLOOKUP(E2393,[1]Hoja1!$E:$S,7,FALSE)</f>
        <v>0</v>
      </c>
      <c r="N2393" s="6"/>
      <c r="O2393" s="6" t="s">
        <v>430</v>
      </c>
      <c r="P2393" s="6" t="s">
        <v>609</v>
      </c>
      <c r="Q2393" s="6" t="s">
        <v>9451</v>
      </c>
      <c r="R2393" s="6" t="s">
        <v>34</v>
      </c>
      <c r="S2393" s="7" t="s">
        <v>35</v>
      </c>
      <c r="T2393" s="7" t="s">
        <v>35</v>
      </c>
      <c r="U2393" s="7">
        <v>32</v>
      </c>
      <c r="V2393" s="6" t="s">
        <v>7491</v>
      </c>
      <c r="W2393" s="6" t="s">
        <v>7492</v>
      </c>
      <c r="X2393" s="6" t="s">
        <v>9452</v>
      </c>
      <c r="Y2393" s="8" t="s">
        <v>38</v>
      </c>
      <c r="Z2393" s="6" t="s">
        <v>9453</v>
      </c>
      <c r="AA2393" s="8">
        <v>0</v>
      </c>
      <c r="AB2393" s="8">
        <v>0</v>
      </c>
      <c r="AC2393" s="8">
        <v>0</v>
      </c>
      <c r="AD2393" s="8">
        <v>0</v>
      </c>
      <c r="AE2393" s="8">
        <v>0</v>
      </c>
      <c r="AF2393" s="8">
        <v>0</v>
      </c>
    </row>
    <row r="2394" spans="1:32" x14ac:dyDescent="0.25">
      <c r="A2394" s="6" t="s">
        <v>9206</v>
      </c>
      <c r="B2394" s="6" t="s">
        <v>7491</v>
      </c>
      <c r="C2394" s="6" t="s">
        <v>200</v>
      </c>
      <c r="D2394" s="7">
        <v>6</v>
      </c>
      <c r="E2394" s="8" t="s">
        <v>9454</v>
      </c>
      <c r="F2394" s="8">
        <v>0</v>
      </c>
      <c r="G2394" s="8">
        <v>0</v>
      </c>
      <c r="H2394" s="8">
        <f>VLOOKUP(E2394,[1]Hoja1!$E:$F,2,FALSE)</f>
        <v>0</v>
      </c>
      <c r="I2394" s="8">
        <f>VLOOKUP(E2394,[1]Hoja1!$E:$S,3,FALSE)</f>
        <v>0</v>
      </c>
      <c r="J2394" s="8">
        <f>VLOOKUP(E2394,[1]Hoja1!$E:$S,4,FALSE)</f>
        <v>0</v>
      </c>
      <c r="K2394" s="8">
        <f>VLOOKUP(E2394,[1]Hoja1!$E:$S,5,FALSE)</f>
        <v>0</v>
      </c>
      <c r="L2394" s="8">
        <f>VLOOKUP(E2394,[1]Hoja1!$E:$S,6,FALSE)</f>
        <v>0</v>
      </c>
      <c r="M2394" s="8">
        <f>VLOOKUP(E2394,[1]Hoja1!$E:$S,7,FALSE)</f>
        <v>0</v>
      </c>
      <c r="N2394" s="6"/>
      <c r="O2394" s="6" t="s">
        <v>9455</v>
      </c>
      <c r="P2394" s="6" t="s">
        <v>110</v>
      </c>
      <c r="Q2394" s="6" t="s">
        <v>9456</v>
      </c>
      <c r="R2394" s="6" t="s">
        <v>54</v>
      </c>
      <c r="S2394" s="7" t="s">
        <v>35</v>
      </c>
      <c r="T2394" s="7" t="s">
        <v>35</v>
      </c>
      <c r="U2394" s="7">
        <v>39</v>
      </c>
      <c r="V2394" s="6" t="s">
        <v>7491</v>
      </c>
      <c r="W2394" s="6" t="s">
        <v>9232</v>
      </c>
      <c r="X2394" s="6" t="s">
        <v>9233</v>
      </c>
      <c r="Y2394" s="8" t="s">
        <v>38</v>
      </c>
      <c r="Z2394" s="6" t="s">
        <v>9457</v>
      </c>
      <c r="AA2394" s="8">
        <v>0</v>
      </c>
      <c r="AB2394" s="8">
        <v>0</v>
      </c>
      <c r="AC2394" s="8">
        <v>0</v>
      </c>
      <c r="AD2394" s="8">
        <v>0</v>
      </c>
      <c r="AE2394" s="8">
        <v>0</v>
      </c>
      <c r="AF2394" s="8">
        <v>0</v>
      </c>
    </row>
    <row r="2395" spans="1:32" x14ac:dyDescent="0.25">
      <c r="A2395" s="6" t="s">
        <v>9206</v>
      </c>
      <c r="B2395" s="6" t="s">
        <v>7491</v>
      </c>
      <c r="C2395" s="6" t="s">
        <v>200</v>
      </c>
      <c r="D2395" s="7">
        <v>7</v>
      </c>
      <c r="E2395" s="8" t="s">
        <v>9458</v>
      </c>
      <c r="F2395" s="8">
        <v>0</v>
      </c>
      <c r="G2395" s="8">
        <v>0</v>
      </c>
      <c r="H2395" s="8">
        <f>VLOOKUP(E2395,[1]Hoja1!$E:$F,2,FALSE)</f>
        <v>0</v>
      </c>
      <c r="I2395" s="8">
        <f>VLOOKUP(E2395,[1]Hoja1!$E:$S,3,FALSE)</f>
        <v>0</v>
      </c>
      <c r="J2395" s="8">
        <f>VLOOKUP(E2395,[1]Hoja1!$E:$S,4,FALSE)</f>
        <v>0</v>
      </c>
      <c r="K2395" s="8">
        <f>VLOOKUP(E2395,[1]Hoja1!$E:$S,5,FALSE)</f>
        <v>0</v>
      </c>
      <c r="L2395" s="8">
        <f>VLOOKUP(E2395,[1]Hoja1!$E:$S,6,FALSE)</f>
        <v>0</v>
      </c>
      <c r="M2395" s="8">
        <f>VLOOKUP(E2395,[1]Hoja1!$E:$S,7,FALSE)</f>
        <v>0</v>
      </c>
      <c r="N2395" s="6"/>
      <c r="O2395" s="6" t="s">
        <v>9459</v>
      </c>
      <c r="P2395" s="6" t="s">
        <v>1051</v>
      </c>
      <c r="Q2395" s="6" t="s">
        <v>9460</v>
      </c>
      <c r="R2395" s="6" t="s">
        <v>54</v>
      </c>
      <c r="S2395" s="7" t="s">
        <v>35</v>
      </c>
      <c r="T2395" s="7" t="s">
        <v>30</v>
      </c>
      <c r="U2395" s="7">
        <v>26</v>
      </c>
      <c r="V2395" s="6" t="s">
        <v>7491</v>
      </c>
      <c r="W2395" s="6" t="s">
        <v>7491</v>
      </c>
      <c r="X2395" s="6" t="s">
        <v>7491</v>
      </c>
      <c r="Y2395" s="8" t="s">
        <v>38</v>
      </c>
      <c r="Z2395" s="6" t="s">
        <v>9461</v>
      </c>
      <c r="AA2395" s="8">
        <v>0</v>
      </c>
      <c r="AB2395" s="8">
        <v>0</v>
      </c>
      <c r="AC2395" s="8">
        <v>0</v>
      </c>
      <c r="AD2395" s="8">
        <v>0</v>
      </c>
      <c r="AE2395" s="8">
        <v>0</v>
      </c>
      <c r="AF2395" s="8">
        <v>0</v>
      </c>
    </row>
    <row r="2396" spans="1:32" x14ac:dyDescent="0.25">
      <c r="A2396" s="6" t="s">
        <v>9206</v>
      </c>
      <c r="B2396" s="6" t="s">
        <v>7491</v>
      </c>
      <c r="C2396" s="6" t="s">
        <v>219</v>
      </c>
      <c r="D2396" s="7">
        <v>1</v>
      </c>
      <c r="E2396" s="8" t="s">
        <v>9462</v>
      </c>
      <c r="F2396" s="8">
        <v>0</v>
      </c>
      <c r="G2396" s="8">
        <v>0</v>
      </c>
      <c r="H2396" s="8">
        <f>VLOOKUP(E2396,[1]Hoja1!$E:$F,2,FALSE)</f>
        <v>0</v>
      </c>
      <c r="I2396" s="8">
        <f>VLOOKUP(E2396,[1]Hoja1!$E:$S,3,FALSE)</f>
        <v>0</v>
      </c>
      <c r="J2396" s="8">
        <f>VLOOKUP(E2396,[1]Hoja1!$E:$S,4,FALSE)</f>
        <v>0</v>
      </c>
      <c r="K2396" s="8">
        <f>VLOOKUP(E2396,[1]Hoja1!$E:$S,5,FALSE)</f>
        <v>0</v>
      </c>
      <c r="L2396" s="8">
        <f>VLOOKUP(E2396,[1]Hoja1!$E:$S,6,FALSE)</f>
        <v>0</v>
      </c>
      <c r="M2396" s="8">
        <f>VLOOKUP(E2396,[1]Hoja1!$E:$S,7,FALSE)</f>
        <v>0</v>
      </c>
      <c r="N2396" s="6"/>
      <c r="O2396" s="6" t="s">
        <v>445</v>
      </c>
      <c r="P2396" s="6" t="s">
        <v>386</v>
      </c>
      <c r="Q2396" s="6" t="s">
        <v>9463</v>
      </c>
      <c r="R2396" s="6" t="s">
        <v>54</v>
      </c>
      <c r="S2396" s="7" t="s">
        <v>30</v>
      </c>
      <c r="T2396" s="7" t="s">
        <v>35</v>
      </c>
      <c r="U2396" s="7">
        <v>43</v>
      </c>
      <c r="V2396" s="6" t="s">
        <v>7491</v>
      </c>
      <c r="W2396" s="6" t="s">
        <v>7491</v>
      </c>
      <c r="X2396" s="6" t="s">
        <v>7491</v>
      </c>
      <c r="Y2396" s="8" t="s">
        <v>38</v>
      </c>
      <c r="Z2396" s="6" t="s">
        <v>9464</v>
      </c>
      <c r="AA2396" s="8">
        <v>0</v>
      </c>
      <c r="AB2396" s="8">
        <v>0</v>
      </c>
      <c r="AC2396" s="8">
        <v>0</v>
      </c>
      <c r="AD2396" s="8">
        <v>0</v>
      </c>
      <c r="AE2396" s="8">
        <v>0</v>
      </c>
      <c r="AF2396" s="8">
        <v>0</v>
      </c>
    </row>
    <row r="2397" spans="1:32" x14ac:dyDescent="0.25">
      <c r="A2397" s="6" t="s">
        <v>9206</v>
      </c>
      <c r="B2397" s="6" t="s">
        <v>7491</v>
      </c>
      <c r="C2397" s="6" t="s">
        <v>219</v>
      </c>
      <c r="D2397" s="7">
        <v>2</v>
      </c>
      <c r="E2397" s="8" t="s">
        <v>9465</v>
      </c>
      <c r="F2397" s="8">
        <v>0</v>
      </c>
      <c r="G2397" s="8">
        <v>0</v>
      </c>
      <c r="H2397" s="8">
        <f>VLOOKUP(E2397,[1]Hoja1!$E:$F,2,FALSE)</f>
        <v>4</v>
      </c>
      <c r="I2397" s="8" t="str">
        <f>VLOOKUP(E2397,[1]Hoja1!$E:$S,3,FALSE)</f>
        <v>PARTIDO POLÍTICO ACCION POPULAR</v>
      </c>
      <c r="J2397" s="8">
        <f>VLOOKUP(E2397,[1]Hoja1!$E:$S,4,FALSE)</f>
        <v>2011</v>
      </c>
      <c r="K2397" s="8">
        <f>VLOOKUP(E2397,[1]Hoja1!$E:$S,5,FALSE)</f>
        <v>2014</v>
      </c>
      <c r="L2397" s="8">
        <f>VLOOKUP(E2397,[1]Hoja1!$E:$S,6,FALSE)</f>
        <v>11</v>
      </c>
      <c r="M2397" s="8" t="str">
        <f>VLOOKUP(E2397,[1]Hoja1!$E:$S,7,FALSE)</f>
        <v>REGIDOR DISTRITAL</v>
      </c>
      <c r="N2397" s="6"/>
      <c r="O2397" s="6" t="s">
        <v>1051</v>
      </c>
      <c r="P2397" s="6" t="s">
        <v>221</v>
      </c>
      <c r="Q2397" s="6" t="s">
        <v>9466</v>
      </c>
      <c r="R2397" s="6" t="s">
        <v>34</v>
      </c>
      <c r="S2397" s="7" t="s">
        <v>35</v>
      </c>
      <c r="T2397" s="7" t="s">
        <v>35</v>
      </c>
      <c r="U2397" s="7">
        <v>54</v>
      </c>
      <c r="V2397" s="6" t="s">
        <v>7491</v>
      </c>
      <c r="W2397" s="6" t="s">
        <v>7491</v>
      </c>
      <c r="X2397" s="6" t="s">
        <v>1213</v>
      </c>
      <c r="Y2397" s="8" t="s">
        <v>286</v>
      </c>
      <c r="Z2397" s="6" t="s">
        <v>9467</v>
      </c>
      <c r="AA2397" s="8">
        <v>4</v>
      </c>
      <c r="AB2397" s="8" t="s">
        <v>48</v>
      </c>
      <c r="AC2397" s="8">
        <v>2011</v>
      </c>
      <c r="AD2397" s="8">
        <v>2014</v>
      </c>
      <c r="AE2397" s="8">
        <v>11</v>
      </c>
      <c r="AF2397" s="8" t="s">
        <v>322</v>
      </c>
    </row>
    <row r="2398" spans="1:32" x14ac:dyDescent="0.25">
      <c r="A2398" s="6" t="s">
        <v>9206</v>
      </c>
      <c r="B2398" s="6" t="s">
        <v>7491</v>
      </c>
      <c r="C2398" s="6" t="s">
        <v>219</v>
      </c>
      <c r="D2398" s="7">
        <v>3</v>
      </c>
      <c r="E2398" s="8" t="s">
        <v>9468</v>
      </c>
      <c r="F2398" s="8">
        <v>0</v>
      </c>
      <c r="G2398" s="8">
        <v>0</v>
      </c>
      <c r="H2398" s="8">
        <f>VLOOKUP(E2398,[1]Hoja1!$E:$F,2,FALSE)</f>
        <v>0</v>
      </c>
      <c r="I2398" s="8">
        <f>VLOOKUP(E2398,[1]Hoja1!$E:$S,3,FALSE)</f>
        <v>0</v>
      </c>
      <c r="J2398" s="8">
        <f>VLOOKUP(E2398,[1]Hoja1!$E:$S,4,FALSE)</f>
        <v>0</v>
      </c>
      <c r="K2398" s="8">
        <f>VLOOKUP(E2398,[1]Hoja1!$E:$S,5,FALSE)</f>
        <v>0</v>
      </c>
      <c r="L2398" s="8">
        <f>VLOOKUP(E2398,[1]Hoja1!$E:$S,6,FALSE)</f>
        <v>0</v>
      </c>
      <c r="M2398" s="8">
        <f>VLOOKUP(E2398,[1]Hoja1!$E:$S,7,FALSE)</f>
        <v>0</v>
      </c>
      <c r="N2398" s="6"/>
      <c r="O2398" s="6" t="s">
        <v>70</v>
      </c>
      <c r="P2398" s="6" t="s">
        <v>2174</v>
      </c>
      <c r="Q2398" s="6" t="s">
        <v>9469</v>
      </c>
      <c r="R2398" s="6" t="s">
        <v>54</v>
      </c>
      <c r="S2398" s="7" t="s">
        <v>35</v>
      </c>
      <c r="T2398" s="7" t="s">
        <v>35</v>
      </c>
      <c r="U2398" s="7">
        <v>42</v>
      </c>
      <c r="V2398" s="6" t="s">
        <v>7491</v>
      </c>
      <c r="W2398" s="6" t="s">
        <v>7491</v>
      </c>
      <c r="X2398" s="6" t="s">
        <v>7491</v>
      </c>
      <c r="Y2398" s="8" t="s">
        <v>38</v>
      </c>
      <c r="Z2398" s="6" t="s">
        <v>9470</v>
      </c>
      <c r="AA2398" s="8">
        <v>0</v>
      </c>
      <c r="AB2398" s="8">
        <v>0</v>
      </c>
      <c r="AC2398" s="8">
        <v>0</v>
      </c>
      <c r="AD2398" s="8">
        <v>0</v>
      </c>
      <c r="AE2398" s="8">
        <v>0</v>
      </c>
      <c r="AF2398" s="8">
        <v>0</v>
      </c>
    </row>
    <row r="2399" spans="1:32" x14ac:dyDescent="0.25">
      <c r="A2399" s="6" t="s">
        <v>9206</v>
      </c>
      <c r="B2399" s="6" t="s">
        <v>7491</v>
      </c>
      <c r="C2399" s="6" t="s">
        <v>219</v>
      </c>
      <c r="D2399" s="7">
        <v>4</v>
      </c>
      <c r="E2399" s="8" t="s">
        <v>9471</v>
      </c>
      <c r="F2399" s="8">
        <v>0</v>
      </c>
      <c r="G2399" s="8">
        <v>0</v>
      </c>
      <c r="H2399" s="8">
        <f>VLOOKUP(E2399,[1]Hoja1!$E:$F,2,FALSE)</f>
        <v>1475</v>
      </c>
      <c r="I2399" s="8" t="str">
        <f>VLOOKUP(E2399,[1]Hoja1!$E:$S,3,FALSE)</f>
        <v>MOVIMIENTO REGIONAL O DEPARTAMENTAL UNIDAD POPULAR REGIONAL PIURA</v>
      </c>
      <c r="J2399" s="8">
        <f>VLOOKUP(E2399,[1]Hoja1!$E:$S,4,FALSE)</f>
        <v>2011</v>
      </c>
      <c r="K2399" s="8">
        <f>VLOOKUP(E2399,[1]Hoja1!$E:$S,5,FALSE)</f>
        <v>2014</v>
      </c>
      <c r="L2399" s="8">
        <f>VLOOKUP(E2399,[1]Hoja1!$E:$S,6,FALSE)</f>
        <v>9</v>
      </c>
      <c r="M2399" s="8" t="str">
        <f>VLOOKUP(E2399,[1]Hoja1!$E:$S,7,FALSE)</f>
        <v>REGIDOR PROVINCIAL</v>
      </c>
      <c r="N2399" s="6"/>
      <c r="O2399" s="6" t="s">
        <v>1735</v>
      </c>
      <c r="P2399" s="6" t="s">
        <v>1505</v>
      </c>
      <c r="Q2399" s="6" t="s">
        <v>9472</v>
      </c>
      <c r="R2399" s="6" t="s">
        <v>34</v>
      </c>
      <c r="S2399" s="7" t="s">
        <v>35</v>
      </c>
      <c r="T2399" s="7" t="s">
        <v>35</v>
      </c>
      <c r="U2399" s="7">
        <v>40</v>
      </c>
      <c r="V2399" s="6" t="s">
        <v>7491</v>
      </c>
      <c r="W2399" s="6" t="s">
        <v>9227</v>
      </c>
      <c r="X2399" s="6" t="s">
        <v>9309</v>
      </c>
      <c r="Y2399" s="8" t="s">
        <v>38</v>
      </c>
      <c r="Z2399" s="6" t="s">
        <v>9473</v>
      </c>
      <c r="AA2399" s="8">
        <v>1475</v>
      </c>
      <c r="AB2399" s="8" t="s">
        <v>9474</v>
      </c>
      <c r="AC2399" s="8">
        <v>2011</v>
      </c>
      <c r="AD2399" s="8">
        <v>2014</v>
      </c>
      <c r="AE2399" s="8">
        <v>9</v>
      </c>
      <c r="AF2399" s="8" t="s">
        <v>49</v>
      </c>
    </row>
    <row r="2400" spans="1:32" x14ac:dyDescent="0.25">
      <c r="A2400" s="6" t="s">
        <v>9206</v>
      </c>
      <c r="B2400" s="6" t="s">
        <v>7491</v>
      </c>
      <c r="C2400" s="6" t="s">
        <v>219</v>
      </c>
      <c r="D2400" s="7">
        <v>5</v>
      </c>
      <c r="E2400" s="8" t="s">
        <v>9475</v>
      </c>
      <c r="F2400" s="8">
        <v>0</v>
      </c>
      <c r="G2400" s="8">
        <v>0</v>
      </c>
      <c r="H2400" s="8">
        <f>VLOOKUP(E2400,[1]Hoja1!$E:$F,2,FALSE)</f>
        <v>0</v>
      </c>
      <c r="I2400" s="8">
        <f>VLOOKUP(E2400,[1]Hoja1!$E:$S,3,FALSE)</f>
        <v>0</v>
      </c>
      <c r="J2400" s="8">
        <f>VLOOKUP(E2400,[1]Hoja1!$E:$S,4,FALSE)</f>
        <v>0</v>
      </c>
      <c r="K2400" s="8">
        <f>VLOOKUP(E2400,[1]Hoja1!$E:$S,5,FALSE)</f>
        <v>0</v>
      </c>
      <c r="L2400" s="8">
        <f>VLOOKUP(E2400,[1]Hoja1!$E:$S,6,FALSE)</f>
        <v>0</v>
      </c>
      <c r="M2400" s="8">
        <f>VLOOKUP(E2400,[1]Hoja1!$E:$S,7,FALSE)</f>
        <v>0</v>
      </c>
      <c r="N2400" s="6"/>
      <c r="O2400" s="6" t="s">
        <v>9476</v>
      </c>
      <c r="P2400" s="6" t="s">
        <v>610</v>
      </c>
      <c r="Q2400" s="6" t="s">
        <v>9477</v>
      </c>
      <c r="R2400" s="6" t="s">
        <v>54</v>
      </c>
      <c r="S2400" s="7" t="s">
        <v>35</v>
      </c>
      <c r="T2400" s="7" t="s">
        <v>35</v>
      </c>
      <c r="U2400" s="7">
        <v>34</v>
      </c>
      <c r="V2400" s="6" t="s">
        <v>7491</v>
      </c>
      <c r="W2400" s="6" t="s">
        <v>9213</v>
      </c>
      <c r="X2400" s="6" t="s">
        <v>9213</v>
      </c>
      <c r="Y2400" s="8" t="s">
        <v>38</v>
      </c>
      <c r="Z2400" s="6" t="s">
        <v>9478</v>
      </c>
      <c r="AA2400" s="8">
        <v>0</v>
      </c>
      <c r="AB2400" s="8">
        <v>0</v>
      </c>
      <c r="AC2400" s="8">
        <v>0</v>
      </c>
      <c r="AD2400" s="8">
        <v>0</v>
      </c>
      <c r="AE2400" s="8">
        <v>0</v>
      </c>
      <c r="AF2400" s="8">
        <v>0</v>
      </c>
    </row>
    <row r="2401" spans="1:32" x14ac:dyDescent="0.25">
      <c r="A2401" s="6" t="s">
        <v>9206</v>
      </c>
      <c r="B2401" s="6" t="s">
        <v>7491</v>
      </c>
      <c r="C2401" s="6" t="s">
        <v>219</v>
      </c>
      <c r="D2401" s="7">
        <v>6</v>
      </c>
      <c r="E2401" s="8" t="s">
        <v>9479</v>
      </c>
      <c r="F2401" s="8">
        <v>0</v>
      </c>
      <c r="G2401" s="8">
        <v>0</v>
      </c>
      <c r="H2401" s="8">
        <f>VLOOKUP(E2401,[1]Hoja1!$E:$F,2,FALSE)</f>
        <v>0</v>
      </c>
      <c r="I2401" s="8">
        <f>VLOOKUP(E2401,[1]Hoja1!$E:$S,3,FALSE)</f>
        <v>0</v>
      </c>
      <c r="J2401" s="8">
        <f>VLOOKUP(E2401,[1]Hoja1!$E:$S,4,FALSE)</f>
        <v>0</v>
      </c>
      <c r="K2401" s="8">
        <f>VLOOKUP(E2401,[1]Hoja1!$E:$S,5,FALSE)</f>
        <v>0</v>
      </c>
      <c r="L2401" s="8">
        <f>VLOOKUP(E2401,[1]Hoja1!$E:$S,6,FALSE)</f>
        <v>0</v>
      </c>
      <c r="M2401" s="8">
        <f>VLOOKUP(E2401,[1]Hoja1!$E:$S,7,FALSE)</f>
        <v>0</v>
      </c>
      <c r="N2401" s="6"/>
      <c r="O2401" s="6" t="s">
        <v>187</v>
      </c>
      <c r="P2401" s="6" t="s">
        <v>4696</v>
      </c>
      <c r="Q2401" s="6" t="s">
        <v>3656</v>
      </c>
      <c r="R2401" s="6" t="s">
        <v>34</v>
      </c>
      <c r="S2401" s="7" t="s">
        <v>35</v>
      </c>
      <c r="T2401" s="7" t="s">
        <v>35</v>
      </c>
      <c r="U2401" s="7">
        <v>61</v>
      </c>
      <c r="V2401" s="6" t="s">
        <v>7491</v>
      </c>
      <c r="W2401" s="6" t="s">
        <v>9208</v>
      </c>
      <c r="X2401" s="6" t="s">
        <v>9208</v>
      </c>
      <c r="Y2401" s="8" t="s">
        <v>38</v>
      </c>
      <c r="Z2401" s="6" t="s">
        <v>9480</v>
      </c>
      <c r="AA2401" s="8">
        <v>0</v>
      </c>
      <c r="AB2401" s="8">
        <v>0</v>
      </c>
      <c r="AC2401" s="8">
        <v>0</v>
      </c>
      <c r="AD2401" s="8">
        <v>0</v>
      </c>
      <c r="AE2401" s="8">
        <v>0</v>
      </c>
      <c r="AF2401" s="8">
        <v>0</v>
      </c>
    </row>
    <row r="2402" spans="1:32" x14ac:dyDescent="0.25">
      <c r="A2402" s="6" t="s">
        <v>9206</v>
      </c>
      <c r="B2402" s="6" t="s">
        <v>7491</v>
      </c>
      <c r="C2402" s="6" t="s">
        <v>219</v>
      </c>
      <c r="D2402" s="7">
        <v>7</v>
      </c>
      <c r="E2402" s="8" t="s">
        <v>9481</v>
      </c>
      <c r="F2402" s="8">
        <v>0</v>
      </c>
      <c r="G2402" s="8">
        <v>0</v>
      </c>
      <c r="H2402" s="8">
        <f>VLOOKUP(E2402,[1]Hoja1!$E:$F,2,FALSE)</f>
        <v>0</v>
      </c>
      <c r="I2402" s="8">
        <f>VLOOKUP(E2402,[1]Hoja1!$E:$S,3,FALSE)</f>
        <v>0</v>
      </c>
      <c r="J2402" s="8">
        <f>VLOOKUP(E2402,[1]Hoja1!$E:$S,4,FALSE)</f>
        <v>0</v>
      </c>
      <c r="K2402" s="8">
        <f>VLOOKUP(E2402,[1]Hoja1!$E:$S,5,FALSE)</f>
        <v>0</v>
      </c>
      <c r="L2402" s="8">
        <f>VLOOKUP(E2402,[1]Hoja1!$E:$S,6,FALSE)</f>
        <v>0</v>
      </c>
      <c r="M2402" s="8">
        <f>VLOOKUP(E2402,[1]Hoja1!$E:$S,7,FALSE)</f>
        <v>0</v>
      </c>
      <c r="N2402" s="6"/>
      <c r="O2402" s="6" t="s">
        <v>2174</v>
      </c>
      <c r="P2402" s="6" t="s">
        <v>9482</v>
      </c>
      <c r="Q2402" s="6" t="s">
        <v>9483</v>
      </c>
      <c r="R2402" s="6" t="s">
        <v>54</v>
      </c>
      <c r="S2402" s="7" t="s">
        <v>35</v>
      </c>
      <c r="T2402" s="7" t="s">
        <v>35</v>
      </c>
      <c r="U2402" s="7">
        <v>30</v>
      </c>
      <c r="V2402" s="6" t="s">
        <v>7491</v>
      </c>
      <c r="W2402" s="6" t="s">
        <v>9213</v>
      </c>
      <c r="X2402" s="6" t="s">
        <v>9213</v>
      </c>
      <c r="Y2402" s="8" t="s">
        <v>38</v>
      </c>
      <c r="Z2402" s="6" t="s">
        <v>9484</v>
      </c>
      <c r="AA2402" s="8">
        <v>0</v>
      </c>
      <c r="AB2402" s="8">
        <v>0</v>
      </c>
      <c r="AC2402" s="8">
        <v>0</v>
      </c>
      <c r="AD2402" s="8">
        <v>0</v>
      </c>
      <c r="AE2402" s="8">
        <v>0</v>
      </c>
      <c r="AF2402" s="8">
        <v>0</v>
      </c>
    </row>
    <row r="2403" spans="1:32" x14ac:dyDescent="0.25">
      <c r="A2403" s="6" t="s">
        <v>9206</v>
      </c>
      <c r="B2403" s="6" t="s">
        <v>7491</v>
      </c>
      <c r="C2403" s="6" t="s">
        <v>234</v>
      </c>
      <c r="D2403" s="7">
        <v>2</v>
      </c>
      <c r="E2403" s="8" t="s">
        <v>9485</v>
      </c>
      <c r="F2403" s="8">
        <v>0</v>
      </c>
      <c r="G2403" s="8">
        <v>0</v>
      </c>
      <c r="H2403" s="8">
        <f>VLOOKUP(E2403,[1]Hoja1!$E:$F,2,FALSE)</f>
        <v>0</v>
      </c>
      <c r="I2403" s="8">
        <f>VLOOKUP(E2403,[1]Hoja1!$E:$S,3,FALSE)</f>
        <v>0</v>
      </c>
      <c r="J2403" s="8">
        <f>VLOOKUP(E2403,[1]Hoja1!$E:$S,4,FALSE)</f>
        <v>0</v>
      </c>
      <c r="K2403" s="8">
        <f>VLOOKUP(E2403,[1]Hoja1!$E:$S,5,FALSE)</f>
        <v>0</v>
      </c>
      <c r="L2403" s="8">
        <f>VLOOKUP(E2403,[1]Hoja1!$E:$S,6,FALSE)</f>
        <v>0</v>
      </c>
      <c r="M2403" s="8">
        <f>VLOOKUP(E2403,[1]Hoja1!$E:$S,7,FALSE)</f>
        <v>0</v>
      </c>
      <c r="N2403" s="6"/>
      <c r="O2403" s="6" t="s">
        <v>9486</v>
      </c>
      <c r="P2403" s="6" t="s">
        <v>9487</v>
      </c>
      <c r="Q2403" s="6" t="s">
        <v>9488</v>
      </c>
      <c r="R2403" s="6" t="s">
        <v>54</v>
      </c>
      <c r="S2403" s="7" t="s">
        <v>35</v>
      </c>
      <c r="T2403" s="7" t="s">
        <v>35</v>
      </c>
      <c r="U2403" s="7">
        <v>63</v>
      </c>
      <c r="V2403" s="6" t="s">
        <v>7491</v>
      </c>
      <c r="W2403" s="6" t="s">
        <v>7491</v>
      </c>
      <c r="X2403" s="6" t="s">
        <v>7491</v>
      </c>
      <c r="Y2403" s="8" t="s">
        <v>38</v>
      </c>
      <c r="Z2403" s="6" t="s">
        <v>9489</v>
      </c>
      <c r="AA2403" s="8">
        <v>0</v>
      </c>
      <c r="AB2403" s="8">
        <v>0</v>
      </c>
      <c r="AC2403" s="8">
        <v>0</v>
      </c>
      <c r="AD2403" s="8">
        <v>0</v>
      </c>
      <c r="AE2403" s="8">
        <v>0</v>
      </c>
      <c r="AF2403" s="8">
        <v>0</v>
      </c>
    </row>
    <row r="2404" spans="1:32" x14ac:dyDescent="0.25">
      <c r="A2404" s="6" t="s">
        <v>9206</v>
      </c>
      <c r="B2404" s="6" t="s">
        <v>7491</v>
      </c>
      <c r="C2404" s="6" t="s">
        <v>234</v>
      </c>
      <c r="D2404" s="7">
        <v>3</v>
      </c>
      <c r="E2404" s="8" t="s">
        <v>9490</v>
      </c>
      <c r="F2404" s="8">
        <v>0</v>
      </c>
      <c r="G2404" s="8">
        <v>0</v>
      </c>
      <c r="H2404" s="8">
        <f>VLOOKUP(E2404,[1]Hoja1!$E:$F,2,FALSE)</f>
        <v>2304</v>
      </c>
      <c r="I2404" s="8" t="str">
        <f>VLOOKUP(E2404,[1]Hoja1!$E:$S,3,FALSE)</f>
        <v>MOVIMIENTO REGIONAL O DEPARTAMENTAL UNION DEMOCRATICA DEL NORTE</v>
      </c>
      <c r="J2404" s="8">
        <f>VLOOKUP(E2404,[1]Hoja1!$E:$S,4,FALSE)</f>
        <v>2014</v>
      </c>
      <c r="K2404" s="8">
        <f>VLOOKUP(E2404,[1]Hoja1!$E:$S,5,FALSE)</f>
        <v>2018</v>
      </c>
      <c r="L2404" s="8">
        <f>VLOOKUP(E2404,[1]Hoja1!$E:$S,6,FALSE)</f>
        <v>12</v>
      </c>
      <c r="M2404" s="8" t="str">
        <f>VLOOKUP(E2404,[1]Hoja1!$E:$S,7,FALSE)</f>
        <v>CONSEJERO REGIONAL</v>
      </c>
      <c r="N2404" s="6"/>
      <c r="O2404" s="6" t="s">
        <v>2223</v>
      </c>
      <c r="P2404" s="6" t="s">
        <v>1019</v>
      </c>
      <c r="Q2404" s="6" t="s">
        <v>9491</v>
      </c>
      <c r="R2404" s="6" t="s">
        <v>34</v>
      </c>
      <c r="S2404" s="7" t="s">
        <v>35</v>
      </c>
      <c r="T2404" s="7" t="s">
        <v>35</v>
      </c>
      <c r="U2404" s="7">
        <v>56</v>
      </c>
      <c r="V2404" s="6" t="s">
        <v>7491</v>
      </c>
      <c r="W2404" s="6" t="s">
        <v>7491</v>
      </c>
      <c r="X2404" s="6" t="s">
        <v>7491</v>
      </c>
      <c r="Y2404" s="8" t="s">
        <v>38</v>
      </c>
      <c r="Z2404" s="6" t="s">
        <v>9492</v>
      </c>
      <c r="AA2404" s="8">
        <v>2304</v>
      </c>
      <c r="AB2404" s="8" t="s">
        <v>9443</v>
      </c>
      <c r="AC2404" s="8">
        <v>2014</v>
      </c>
      <c r="AD2404" s="8">
        <v>2018</v>
      </c>
      <c r="AE2404" s="8">
        <v>12</v>
      </c>
      <c r="AF2404" s="8" t="s">
        <v>41</v>
      </c>
    </row>
    <row r="2405" spans="1:32" x14ac:dyDescent="0.25">
      <c r="A2405" s="6" t="s">
        <v>9206</v>
      </c>
      <c r="B2405" s="6" t="s">
        <v>7491</v>
      </c>
      <c r="C2405" s="6" t="s">
        <v>234</v>
      </c>
      <c r="D2405" s="7">
        <v>4</v>
      </c>
      <c r="E2405" s="8" t="s">
        <v>9493</v>
      </c>
      <c r="F2405" s="8">
        <v>0</v>
      </c>
      <c r="G2405" s="8">
        <v>0</v>
      </c>
      <c r="H2405" s="8">
        <f>VLOOKUP(E2405,[1]Hoja1!$E:$F,2,FALSE)</f>
        <v>0</v>
      </c>
      <c r="I2405" s="8">
        <f>VLOOKUP(E2405,[1]Hoja1!$E:$S,3,FALSE)</f>
        <v>0</v>
      </c>
      <c r="J2405" s="8">
        <f>VLOOKUP(E2405,[1]Hoja1!$E:$S,4,FALSE)</f>
        <v>0</v>
      </c>
      <c r="K2405" s="8">
        <f>VLOOKUP(E2405,[1]Hoja1!$E:$S,5,FALSE)</f>
        <v>0</v>
      </c>
      <c r="L2405" s="8">
        <f>VLOOKUP(E2405,[1]Hoja1!$E:$S,6,FALSE)</f>
        <v>0</v>
      </c>
      <c r="M2405" s="8">
        <f>VLOOKUP(E2405,[1]Hoja1!$E:$S,7,FALSE)</f>
        <v>0</v>
      </c>
      <c r="N2405" s="6"/>
      <c r="O2405" s="6" t="s">
        <v>4175</v>
      </c>
      <c r="P2405" s="6" t="s">
        <v>5627</v>
      </c>
      <c r="Q2405" s="6" t="s">
        <v>9494</v>
      </c>
      <c r="R2405" s="6" t="s">
        <v>54</v>
      </c>
      <c r="S2405" s="7" t="s">
        <v>35</v>
      </c>
      <c r="T2405" s="7" t="s">
        <v>35</v>
      </c>
      <c r="U2405" s="7">
        <v>41</v>
      </c>
      <c r="V2405" s="6" t="s">
        <v>7491</v>
      </c>
      <c r="W2405" s="6" t="s">
        <v>9213</v>
      </c>
      <c r="X2405" s="6" t="s">
        <v>9213</v>
      </c>
      <c r="Y2405" s="8" t="s">
        <v>38</v>
      </c>
      <c r="Z2405" s="6" t="s">
        <v>9495</v>
      </c>
      <c r="AA2405" s="8">
        <v>0</v>
      </c>
      <c r="AB2405" s="8">
        <v>0</v>
      </c>
      <c r="AC2405" s="8">
        <v>0</v>
      </c>
      <c r="AD2405" s="8">
        <v>0</v>
      </c>
      <c r="AE2405" s="8">
        <v>0</v>
      </c>
      <c r="AF2405" s="8">
        <v>0</v>
      </c>
    </row>
    <row r="2406" spans="1:32" x14ac:dyDescent="0.25">
      <c r="A2406" s="6" t="s">
        <v>9206</v>
      </c>
      <c r="B2406" s="6" t="s">
        <v>7491</v>
      </c>
      <c r="C2406" s="6" t="s">
        <v>234</v>
      </c>
      <c r="D2406" s="7">
        <v>6</v>
      </c>
      <c r="E2406" s="8" t="s">
        <v>9496</v>
      </c>
      <c r="F2406" s="8">
        <v>0</v>
      </c>
      <c r="G2406" s="8">
        <v>0</v>
      </c>
      <c r="H2406" s="8">
        <f>VLOOKUP(E2406,[1]Hoja1!$E:$F,2,FALSE)</f>
        <v>0</v>
      </c>
      <c r="I2406" s="8">
        <f>VLOOKUP(E2406,[1]Hoja1!$E:$S,3,FALSE)</f>
        <v>0</v>
      </c>
      <c r="J2406" s="8">
        <f>VLOOKUP(E2406,[1]Hoja1!$E:$S,4,FALSE)</f>
        <v>0</v>
      </c>
      <c r="K2406" s="8">
        <f>VLOOKUP(E2406,[1]Hoja1!$E:$S,5,FALSE)</f>
        <v>0</v>
      </c>
      <c r="L2406" s="8">
        <f>VLOOKUP(E2406,[1]Hoja1!$E:$S,6,FALSE)</f>
        <v>0</v>
      </c>
      <c r="M2406" s="8">
        <f>VLOOKUP(E2406,[1]Hoja1!$E:$S,7,FALSE)</f>
        <v>0</v>
      </c>
      <c r="N2406" s="6"/>
      <c r="O2406" s="6" t="s">
        <v>9497</v>
      </c>
      <c r="P2406" s="6" t="s">
        <v>9498</v>
      </c>
      <c r="Q2406" s="6" t="s">
        <v>9499</v>
      </c>
      <c r="R2406" s="6" t="s">
        <v>34</v>
      </c>
      <c r="S2406" s="7" t="s">
        <v>35</v>
      </c>
      <c r="T2406" s="7" t="s">
        <v>35</v>
      </c>
      <c r="U2406" s="7">
        <v>44</v>
      </c>
      <c r="V2406" s="6" t="s">
        <v>7491</v>
      </c>
      <c r="W2406" s="6" t="s">
        <v>7491</v>
      </c>
      <c r="X2406" s="6" t="s">
        <v>7491</v>
      </c>
      <c r="Y2406" s="8" t="s">
        <v>38</v>
      </c>
      <c r="Z2406" s="6" t="s">
        <v>9500</v>
      </c>
      <c r="AA2406" s="8">
        <v>0</v>
      </c>
      <c r="AB2406" s="8">
        <v>0</v>
      </c>
      <c r="AC2406" s="8">
        <v>0</v>
      </c>
      <c r="AD2406" s="8">
        <v>0</v>
      </c>
      <c r="AE2406" s="8">
        <v>0</v>
      </c>
      <c r="AF2406" s="8">
        <v>0</v>
      </c>
    </row>
    <row r="2407" spans="1:32" x14ac:dyDescent="0.25">
      <c r="A2407" s="6" t="s">
        <v>9206</v>
      </c>
      <c r="B2407" s="6" t="s">
        <v>7491</v>
      </c>
      <c r="C2407" s="6" t="s">
        <v>234</v>
      </c>
      <c r="D2407" s="7">
        <v>7</v>
      </c>
      <c r="E2407" s="8" t="s">
        <v>9501</v>
      </c>
      <c r="F2407" s="8">
        <v>0</v>
      </c>
      <c r="G2407" s="8">
        <v>0</v>
      </c>
      <c r="H2407" s="8">
        <f>VLOOKUP(E2407,[1]Hoja1!$E:$F,2,FALSE)</f>
        <v>0</v>
      </c>
      <c r="I2407" s="8">
        <f>VLOOKUP(E2407,[1]Hoja1!$E:$S,3,FALSE)</f>
        <v>0</v>
      </c>
      <c r="J2407" s="8">
        <f>VLOOKUP(E2407,[1]Hoja1!$E:$S,4,FALSE)</f>
        <v>0</v>
      </c>
      <c r="K2407" s="8">
        <f>VLOOKUP(E2407,[1]Hoja1!$E:$S,5,FALSE)</f>
        <v>0</v>
      </c>
      <c r="L2407" s="8">
        <f>VLOOKUP(E2407,[1]Hoja1!$E:$S,6,FALSE)</f>
        <v>0</v>
      </c>
      <c r="M2407" s="8">
        <f>VLOOKUP(E2407,[1]Hoja1!$E:$S,7,FALSE)</f>
        <v>0</v>
      </c>
      <c r="N2407" s="6"/>
      <c r="O2407" s="6" t="s">
        <v>9502</v>
      </c>
      <c r="P2407" s="6" t="s">
        <v>968</v>
      </c>
      <c r="Q2407" s="6" t="s">
        <v>9503</v>
      </c>
      <c r="R2407" s="6" t="s">
        <v>54</v>
      </c>
      <c r="S2407" s="7" t="s">
        <v>35</v>
      </c>
      <c r="T2407" s="7" t="s">
        <v>35</v>
      </c>
      <c r="U2407" s="7">
        <v>29</v>
      </c>
      <c r="V2407" s="6" t="s">
        <v>7491</v>
      </c>
      <c r="W2407" s="6" t="s">
        <v>7491</v>
      </c>
      <c r="X2407" s="6" t="s">
        <v>7491</v>
      </c>
      <c r="Y2407" s="8" t="s">
        <v>38</v>
      </c>
      <c r="Z2407" s="6" t="s">
        <v>9504</v>
      </c>
      <c r="AA2407" s="8">
        <v>0</v>
      </c>
      <c r="AB2407" s="8">
        <v>0</v>
      </c>
      <c r="AC2407" s="8">
        <v>0</v>
      </c>
      <c r="AD2407" s="8">
        <v>0</v>
      </c>
      <c r="AE2407" s="8">
        <v>0</v>
      </c>
      <c r="AF2407" s="8">
        <v>0</v>
      </c>
    </row>
    <row r="2408" spans="1:32" x14ac:dyDescent="0.25">
      <c r="A2408" s="6" t="s">
        <v>9206</v>
      </c>
      <c r="B2408" s="6" t="s">
        <v>7491</v>
      </c>
      <c r="C2408" s="6" t="s">
        <v>248</v>
      </c>
      <c r="D2408" s="7">
        <v>1</v>
      </c>
      <c r="E2408" s="8" t="s">
        <v>9505</v>
      </c>
      <c r="F2408" s="8" t="s">
        <v>30</v>
      </c>
      <c r="G2408" s="8">
        <v>15</v>
      </c>
      <c r="H2408" s="8">
        <f>VLOOKUP(E2408,[1]Hoja1!$E:$F,2,FALSE)</f>
        <v>0</v>
      </c>
      <c r="I2408" s="8">
        <f>VLOOKUP(E2408,[1]Hoja1!$E:$S,3,FALSE)</f>
        <v>0</v>
      </c>
      <c r="J2408" s="8">
        <f>VLOOKUP(E2408,[1]Hoja1!$E:$S,4,FALSE)</f>
        <v>0</v>
      </c>
      <c r="K2408" s="8">
        <f>VLOOKUP(E2408,[1]Hoja1!$E:$S,5,FALSE)</f>
        <v>0</v>
      </c>
      <c r="L2408" s="8">
        <f>VLOOKUP(E2408,[1]Hoja1!$E:$S,6,FALSE)</f>
        <v>0</v>
      </c>
      <c r="M2408" s="8">
        <f>VLOOKUP(E2408,[1]Hoja1!$E:$S,7,FALSE)</f>
        <v>0</v>
      </c>
      <c r="N2408" s="6"/>
      <c r="O2408" s="6" t="s">
        <v>9506</v>
      </c>
      <c r="P2408" s="6" t="s">
        <v>9507</v>
      </c>
      <c r="Q2408" s="6" t="s">
        <v>9508</v>
      </c>
      <c r="R2408" s="6" t="s">
        <v>54</v>
      </c>
      <c r="S2408" s="7" t="s">
        <v>35</v>
      </c>
      <c r="T2408" s="7" t="s">
        <v>35</v>
      </c>
      <c r="U2408" s="7">
        <v>55</v>
      </c>
      <c r="V2408" s="6" t="s">
        <v>7491</v>
      </c>
      <c r="W2408" s="6" t="s">
        <v>7491</v>
      </c>
      <c r="X2408" s="6" t="s">
        <v>1213</v>
      </c>
      <c r="Y2408" s="8" t="s">
        <v>286</v>
      </c>
      <c r="Z2408" s="6" t="s">
        <v>9509</v>
      </c>
      <c r="AA2408" s="8">
        <v>0</v>
      </c>
      <c r="AB2408" s="8">
        <v>0</v>
      </c>
      <c r="AC2408" s="8">
        <v>0</v>
      </c>
      <c r="AD2408" s="8">
        <v>0</v>
      </c>
      <c r="AE2408" s="8">
        <v>0</v>
      </c>
      <c r="AF2408" s="8">
        <v>0</v>
      </c>
    </row>
    <row r="2409" spans="1:32" x14ac:dyDescent="0.25">
      <c r="A2409" s="6" t="s">
        <v>9206</v>
      </c>
      <c r="B2409" s="6" t="s">
        <v>7491</v>
      </c>
      <c r="C2409" s="6" t="s">
        <v>248</v>
      </c>
      <c r="D2409" s="7">
        <v>2</v>
      </c>
      <c r="E2409" s="8" t="s">
        <v>9510</v>
      </c>
      <c r="F2409" s="8" t="s">
        <v>30</v>
      </c>
      <c r="G2409" s="8">
        <v>15</v>
      </c>
      <c r="H2409" s="8">
        <f>VLOOKUP(E2409,[1]Hoja1!$E:$F,2,FALSE)</f>
        <v>0</v>
      </c>
      <c r="I2409" s="8">
        <f>VLOOKUP(E2409,[1]Hoja1!$E:$S,3,FALSE)</f>
        <v>0</v>
      </c>
      <c r="J2409" s="8">
        <f>VLOOKUP(E2409,[1]Hoja1!$E:$S,4,FALSE)</f>
        <v>0</v>
      </c>
      <c r="K2409" s="8">
        <f>VLOOKUP(E2409,[1]Hoja1!$E:$S,5,FALSE)</f>
        <v>0</v>
      </c>
      <c r="L2409" s="8">
        <f>VLOOKUP(E2409,[1]Hoja1!$E:$S,6,FALSE)</f>
        <v>0</v>
      </c>
      <c r="M2409" s="8">
        <f>VLOOKUP(E2409,[1]Hoja1!$E:$S,7,FALSE)</f>
        <v>0</v>
      </c>
      <c r="N2409" s="6"/>
      <c r="O2409" s="6" t="s">
        <v>4378</v>
      </c>
      <c r="P2409" s="6" t="s">
        <v>137</v>
      </c>
      <c r="Q2409" s="6" t="s">
        <v>5533</v>
      </c>
      <c r="R2409" s="6" t="s">
        <v>34</v>
      </c>
      <c r="S2409" s="7" t="s">
        <v>35</v>
      </c>
      <c r="T2409" s="7" t="s">
        <v>35</v>
      </c>
      <c r="U2409" s="7">
        <v>48</v>
      </c>
      <c r="V2409" s="6" t="s">
        <v>7491</v>
      </c>
      <c r="W2409" s="6" t="s">
        <v>7491</v>
      </c>
      <c r="X2409" s="6" t="s">
        <v>7491</v>
      </c>
      <c r="Y2409" s="8" t="s">
        <v>38</v>
      </c>
      <c r="Z2409" s="6" t="s">
        <v>9511</v>
      </c>
      <c r="AA2409" s="8">
        <v>0</v>
      </c>
      <c r="AB2409" s="8">
        <v>0</v>
      </c>
      <c r="AC2409" s="8">
        <v>0</v>
      </c>
      <c r="AD2409" s="8">
        <v>0</v>
      </c>
      <c r="AE2409" s="8">
        <v>0</v>
      </c>
      <c r="AF2409" s="8">
        <v>0</v>
      </c>
    </row>
    <row r="2410" spans="1:32" x14ac:dyDescent="0.25">
      <c r="A2410" s="6" t="s">
        <v>9206</v>
      </c>
      <c r="B2410" s="6" t="s">
        <v>7491</v>
      </c>
      <c r="C2410" s="6" t="s">
        <v>248</v>
      </c>
      <c r="D2410" s="7">
        <v>3</v>
      </c>
      <c r="E2410" s="8" t="s">
        <v>9512</v>
      </c>
      <c r="F2410" s="8" t="s">
        <v>30</v>
      </c>
      <c r="G2410" s="8">
        <v>15</v>
      </c>
      <c r="H2410" s="8">
        <f>VLOOKUP(E2410,[1]Hoja1!$E:$F,2,FALSE)</f>
        <v>0</v>
      </c>
      <c r="I2410" s="8">
        <f>VLOOKUP(E2410,[1]Hoja1!$E:$S,3,FALSE)</f>
        <v>0</v>
      </c>
      <c r="J2410" s="8">
        <f>VLOOKUP(E2410,[1]Hoja1!$E:$S,4,FALSE)</f>
        <v>0</v>
      </c>
      <c r="K2410" s="8">
        <f>VLOOKUP(E2410,[1]Hoja1!$E:$S,5,FALSE)</f>
        <v>0</v>
      </c>
      <c r="L2410" s="8">
        <f>VLOOKUP(E2410,[1]Hoja1!$E:$S,6,FALSE)</f>
        <v>0</v>
      </c>
      <c r="M2410" s="8">
        <f>VLOOKUP(E2410,[1]Hoja1!$E:$S,7,FALSE)</f>
        <v>0</v>
      </c>
      <c r="N2410" s="6"/>
      <c r="O2410" s="6" t="s">
        <v>5102</v>
      </c>
      <c r="P2410" s="6" t="s">
        <v>5004</v>
      </c>
      <c r="Q2410" s="6" t="s">
        <v>9513</v>
      </c>
      <c r="R2410" s="6" t="s">
        <v>54</v>
      </c>
      <c r="S2410" s="7" t="s">
        <v>35</v>
      </c>
      <c r="T2410" s="7" t="s">
        <v>35</v>
      </c>
      <c r="U2410" s="7">
        <v>47</v>
      </c>
      <c r="V2410" s="6" t="s">
        <v>7491</v>
      </c>
      <c r="W2410" s="6" t="s">
        <v>7491</v>
      </c>
      <c r="X2410" s="6" t="s">
        <v>1213</v>
      </c>
      <c r="Y2410" s="8" t="s">
        <v>286</v>
      </c>
      <c r="Z2410" s="6" t="s">
        <v>9514</v>
      </c>
      <c r="AA2410" s="8">
        <v>0</v>
      </c>
      <c r="AB2410" s="8">
        <v>0</v>
      </c>
      <c r="AC2410" s="8">
        <v>0</v>
      </c>
      <c r="AD2410" s="8">
        <v>0</v>
      </c>
      <c r="AE2410" s="8">
        <v>0</v>
      </c>
      <c r="AF2410" s="8">
        <v>0</v>
      </c>
    </row>
    <row r="2411" spans="1:32" x14ac:dyDescent="0.25">
      <c r="A2411" s="6" t="s">
        <v>9206</v>
      </c>
      <c r="B2411" s="6" t="s">
        <v>7491</v>
      </c>
      <c r="C2411" s="6" t="s">
        <v>248</v>
      </c>
      <c r="D2411" s="7">
        <v>5</v>
      </c>
      <c r="E2411" s="8" t="s">
        <v>9515</v>
      </c>
      <c r="F2411" s="8">
        <v>0</v>
      </c>
      <c r="G2411" s="8">
        <v>0</v>
      </c>
      <c r="H2411" s="8">
        <f>VLOOKUP(E2411,[1]Hoja1!$E:$F,2,FALSE)</f>
        <v>0</v>
      </c>
      <c r="I2411" s="8">
        <f>VLOOKUP(E2411,[1]Hoja1!$E:$S,3,FALSE)</f>
        <v>0</v>
      </c>
      <c r="J2411" s="8">
        <f>VLOOKUP(E2411,[1]Hoja1!$E:$S,4,FALSE)</f>
        <v>0</v>
      </c>
      <c r="K2411" s="8">
        <f>VLOOKUP(E2411,[1]Hoja1!$E:$S,5,FALSE)</f>
        <v>0</v>
      </c>
      <c r="L2411" s="8">
        <f>VLOOKUP(E2411,[1]Hoja1!$E:$S,6,FALSE)</f>
        <v>0</v>
      </c>
      <c r="M2411" s="8">
        <f>VLOOKUP(E2411,[1]Hoja1!$E:$S,7,FALSE)</f>
        <v>0</v>
      </c>
      <c r="N2411" s="6"/>
      <c r="O2411" s="6" t="s">
        <v>721</v>
      </c>
      <c r="P2411" s="6" t="s">
        <v>5718</v>
      </c>
      <c r="Q2411" s="6" t="s">
        <v>9516</v>
      </c>
      <c r="R2411" s="6" t="s">
        <v>54</v>
      </c>
      <c r="S2411" s="7" t="s">
        <v>35</v>
      </c>
      <c r="T2411" s="7" t="s">
        <v>35</v>
      </c>
      <c r="U2411" s="7">
        <v>33</v>
      </c>
      <c r="V2411" s="6" t="s">
        <v>7491</v>
      </c>
      <c r="W2411" s="6" t="s">
        <v>9208</v>
      </c>
      <c r="X2411" s="6" t="s">
        <v>9208</v>
      </c>
      <c r="Y2411" s="8" t="s">
        <v>38</v>
      </c>
      <c r="Z2411" s="6" t="s">
        <v>9517</v>
      </c>
      <c r="AA2411" s="8">
        <v>0</v>
      </c>
      <c r="AB2411" s="8">
        <v>0</v>
      </c>
      <c r="AC2411" s="8">
        <v>0</v>
      </c>
      <c r="AD2411" s="8">
        <v>0</v>
      </c>
      <c r="AE2411" s="8">
        <v>0</v>
      </c>
      <c r="AF2411" s="8">
        <v>0</v>
      </c>
    </row>
    <row r="2412" spans="1:32" x14ac:dyDescent="0.25">
      <c r="A2412" s="6" t="s">
        <v>9206</v>
      </c>
      <c r="B2412" s="6" t="s">
        <v>7491</v>
      </c>
      <c r="C2412" s="6" t="s">
        <v>248</v>
      </c>
      <c r="D2412" s="7">
        <v>6</v>
      </c>
      <c r="E2412" s="8" t="s">
        <v>9518</v>
      </c>
      <c r="F2412" s="8">
        <v>0</v>
      </c>
      <c r="G2412" s="8">
        <v>0</v>
      </c>
      <c r="H2412" s="8">
        <f>VLOOKUP(E2412,[1]Hoja1!$E:$F,2,FALSE)</f>
        <v>0</v>
      </c>
      <c r="I2412" s="8">
        <f>VLOOKUP(E2412,[1]Hoja1!$E:$S,3,FALSE)</f>
        <v>0</v>
      </c>
      <c r="J2412" s="8">
        <f>VLOOKUP(E2412,[1]Hoja1!$E:$S,4,FALSE)</f>
        <v>0</v>
      </c>
      <c r="K2412" s="8">
        <f>VLOOKUP(E2412,[1]Hoja1!$E:$S,5,FALSE)</f>
        <v>0</v>
      </c>
      <c r="L2412" s="8">
        <f>VLOOKUP(E2412,[1]Hoja1!$E:$S,6,FALSE)</f>
        <v>0</v>
      </c>
      <c r="M2412" s="8">
        <f>VLOOKUP(E2412,[1]Hoja1!$E:$S,7,FALSE)</f>
        <v>0</v>
      </c>
      <c r="N2412" s="6"/>
      <c r="O2412" s="6" t="s">
        <v>77</v>
      </c>
      <c r="P2412" s="6" t="s">
        <v>278</v>
      </c>
      <c r="Q2412" s="6" t="s">
        <v>2805</v>
      </c>
      <c r="R2412" s="6" t="s">
        <v>34</v>
      </c>
      <c r="S2412" s="7" t="s">
        <v>35</v>
      </c>
      <c r="T2412" s="7" t="s">
        <v>35</v>
      </c>
      <c r="U2412" s="7">
        <v>48</v>
      </c>
      <c r="V2412" s="6" t="s">
        <v>7491</v>
      </c>
      <c r="W2412" s="6" t="s">
        <v>7491</v>
      </c>
      <c r="X2412" s="6" t="s">
        <v>9266</v>
      </c>
      <c r="Y2412" s="8" t="s">
        <v>38</v>
      </c>
      <c r="Z2412" s="6" t="s">
        <v>9519</v>
      </c>
      <c r="AA2412" s="8">
        <v>0</v>
      </c>
      <c r="AB2412" s="8">
        <v>0</v>
      </c>
      <c r="AC2412" s="8">
        <v>0</v>
      </c>
      <c r="AD2412" s="8">
        <v>0</v>
      </c>
      <c r="AE2412" s="8">
        <v>0</v>
      </c>
      <c r="AF2412" s="8">
        <v>0</v>
      </c>
    </row>
    <row r="2413" spans="1:32" x14ac:dyDescent="0.25">
      <c r="A2413" s="6" t="s">
        <v>9206</v>
      </c>
      <c r="B2413" s="6" t="s">
        <v>7491</v>
      </c>
      <c r="C2413" s="6" t="s">
        <v>248</v>
      </c>
      <c r="D2413" s="7">
        <v>7</v>
      </c>
      <c r="E2413" s="8" t="s">
        <v>9520</v>
      </c>
      <c r="F2413" s="8" t="s">
        <v>30</v>
      </c>
      <c r="G2413" s="8">
        <v>15</v>
      </c>
      <c r="H2413" s="8">
        <f>VLOOKUP(E2413,[1]Hoja1!$E:$F,2,FALSE)</f>
        <v>0</v>
      </c>
      <c r="I2413" s="8">
        <f>VLOOKUP(E2413,[1]Hoja1!$E:$S,3,FALSE)</f>
        <v>0</v>
      </c>
      <c r="J2413" s="8">
        <f>VLOOKUP(E2413,[1]Hoja1!$E:$S,4,FALSE)</f>
        <v>0</v>
      </c>
      <c r="K2413" s="8">
        <f>VLOOKUP(E2413,[1]Hoja1!$E:$S,5,FALSE)</f>
        <v>0</v>
      </c>
      <c r="L2413" s="8">
        <f>VLOOKUP(E2413,[1]Hoja1!$E:$S,6,FALSE)</f>
        <v>0</v>
      </c>
      <c r="M2413" s="8">
        <f>VLOOKUP(E2413,[1]Hoja1!$E:$S,7,FALSE)</f>
        <v>0</v>
      </c>
      <c r="N2413" s="6"/>
      <c r="O2413" s="6" t="s">
        <v>4673</v>
      </c>
      <c r="P2413" s="6" t="s">
        <v>1645</v>
      </c>
      <c r="Q2413" s="6" t="s">
        <v>9521</v>
      </c>
      <c r="R2413" s="6" t="s">
        <v>34</v>
      </c>
      <c r="S2413" s="7" t="s">
        <v>35</v>
      </c>
      <c r="T2413" s="7" t="s">
        <v>35</v>
      </c>
      <c r="U2413" s="7">
        <v>52</v>
      </c>
      <c r="V2413" s="6" t="s">
        <v>7491</v>
      </c>
      <c r="W2413" s="6" t="s">
        <v>7491</v>
      </c>
      <c r="X2413" s="6" t="s">
        <v>9266</v>
      </c>
      <c r="Y2413" s="8" t="s">
        <v>38</v>
      </c>
      <c r="Z2413" s="6" t="s">
        <v>9522</v>
      </c>
      <c r="AA2413" s="8">
        <v>0</v>
      </c>
      <c r="AB2413" s="8">
        <v>0</v>
      </c>
      <c r="AC2413" s="8">
        <v>0</v>
      </c>
      <c r="AD2413" s="8">
        <v>0</v>
      </c>
      <c r="AE2413" s="8">
        <v>0</v>
      </c>
      <c r="AF2413" s="8">
        <v>0</v>
      </c>
    </row>
    <row r="2414" spans="1:32" x14ac:dyDescent="0.25">
      <c r="A2414" s="6" t="s">
        <v>9206</v>
      </c>
      <c r="B2414" s="6" t="s">
        <v>7491</v>
      </c>
      <c r="C2414" s="6" t="s">
        <v>264</v>
      </c>
      <c r="D2414" s="7">
        <v>1</v>
      </c>
      <c r="E2414" s="8" t="s">
        <v>9523</v>
      </c>
      <c r="F2414" s="8">
        <v>0</v>
      </c>
      <c r="G2414" s="8">
        <v>0</v>
      </c>
      <c r="H2414" s="8">
        <f>VLOOKUP(E2414,[1]Hoja1!$E:$F,2,FALSE)</f>
        <v>0</v>
      </c>
      <c r="I2414" s="8">
        <f>VLOOKUP(E2414,[1]Hoja1!$E:$S,3,FALSE)</f>
        <v>0</v>
      </c>
      <c r="J2414" s="8">
        <f>VLOOKUP(E2414,[1]Hoja1!$E:$S,4,FALSE)</f>
        <v>0</v>
      </c>
      <c r="K2414" s="8">
        <f>VLOOKUP(E2414,[1]Hoja1!$E:$S,5,FALSE)</f>
        <v>0</v>
      </c>
      <c r="L2414" s="8">
        <f>VLOOKUP(E2414,[1]Hoja1!$E:$S,6,FALSE)</f>
        <v>0</v>
      </c>
      <c r="M2414" s="8">
        <f>VLOOKUP(E2414,[1]Hoja1!$E:$S,7,FALSE)</f>
        <v>0</v>
      </c>
      <c r="N2414" s="6"/>
      <c r="O2414" s="6" t="s">
        <v>9524</v>
      </c>
      <c r="P2414" s="6" t="s">
        <v>9525</v>
      </c>
      <c r="Q2414" s="6" t="s">
        <v>9526</v>
      </c>
      <c r="R2414" s="6" t="s">
        <v>34</v>
      </c>
      <c r="S2414" s="7" t="s">
        <v>35</v>
      </c>
      <c r="T2414" s="7" t="s">
        <v>35</v>
      </c>
      <c r="U2414" s="7">
        <v>67</v>
      </c>
      <c r="V2414" s="6" t="s">
        <v>7491</v>
      </c>
      <c r="W2414" s="6" t="s">
        <v>7491</v>
      </c>
      <c r="X2414" s="6" t="s">
        <v>1213</v>
      </c>
      <c r="Y2414" s="8" t="s">
        <v>286</v>
      </c>
      <c r="Z2414" s="6" t="s">
        <v>9527</v>
      </c>
      <c r="AA2414" s="8">
        <v>0</v>
      </c>
      <c r="AB2414" s="8">
        <v>0</v>
      </c>
      <c r="AC2414" s="8">
        <v>0</v>
      </c>
      <c r="AD2414" s="8">
        <v>0</v>
      </c>
      <c r="AE2414" s="8">
        <v>0</v>
      </c>
      <c r="AF2414" s="8">
        <v>0</v>
      </c>
    </row>
    <row r="2415" spans="1:32" x14ac:dyDescent="0.25">
      <c r="A2415" s="6" t="s">
        <v>9206</v>
      </c>
      <c r="B2415" s="6" t="s">
        <v>7491</v>
      </c>
      <c r="C2415" s="6" t="s">
        <v>264</v>
      </c>
      <c r="D2415" s="7">
        <v>2</v>
      </c>
      <c r="E2415" s="8" t="s">
        <v>9528</v>
      </c>
      <c r="F2415" s="8">
        <v>0</v>
      </c>
      <c r="G2415" s="8">
        <v>0</v>
      </c>
      <c r="H2415" s="8">
        <f>VLOOKUP(E2415,[1]Hoja1!$E:$F,2,FALSE)</f>
        <v>0</v>
      </c>
      <c r="I2415" s="8">
        <f>VLOOKUP(E2415,[1]Hoja1!$E:$S,3,FALSE)</f>
        <v>0</v>
      </c>
      <c r="J2415" s="8">
        <f>VLOOKUP(E2415,[1]Hoja1!$E:$S,4,FALSE)</f>
        <v>0</v>
      </c>
      <c r="K2415" s="8">
        <f>VLOOKUP(E2415,[1]Hoja1!$E:$S,5,FALSE)</f>
        <v>0</v>
      </c>
      <c r="L2415" s="8">
        <f>VLOOKUP(E2415,[1]Hoja1!$E:$S,6,FALSE)</f>
        <v>0</v>
      </c>
      <c r="M2415" s="8">
        <f>VLOOKUP(E2415,[1]Hoja1!$E:$S,7,FALSE)</f>
        <v>0</v>
      </c>
      <c r="N2415" s="6"/>
      <c r="O2415" s="6" t="s">
        <v>244</v>
      </c>
      <c r="P2415" s="6" t="s">
        <v>3698</v>
      </c>
      <c r="Q2415" s="6" t="s">
        <v>9529</v>
      </c>
      <c r="R2415" s="6" t="s">
        <v>54</v>
      </c>
      <c r="S2415" s="7" t="s">
        <v>35</v>
      </c>
      <c r="T2415" s="7" t="s">
        <v>30</v>
      </c>
      <c r="U2415" s="7">
        <v>27</v>
      </c>
      <c r="V2415" s="6" t="s">
        <v>7491</v>
      </c>
      <c r="W2415" s="6" t="s">
        <v>7491</v>
      </c>
      <c r="X2415" s="6" t="s">
        <v>1121</v>
      </c>
      <c r="Y2415" s="8" t="s">
        <v>38</v>
      </c>
      <c r="Z2415" s="6" t="s">
        <v>9530</v>
      </c>
      <c r="AA2415" s="8">
        <v>0</v>
      </c>
      <c r="AB2415" s="8">
        <v>0</v>
      </c>
      <c r="AC2415" s="8">
        <v>0</v>
      </c>
      <c r="AD2415" s="8">
        <v>0</v>
      </c>
      <c r="AE2415" s="8">
        <v>0</v>
      </c>
      <c r="AF2415" s="8">
        <v>0</v>
      </c>
    </row>
    <row r="2416" spans="1:32" x14ac:dyDescent="0.25">
      <c r="A2416" s="6" t="s">
        <v>9206</v>
      </c>
      <c r="B2416" s="6" t="s">
        <v>7491</v>
      </c>
      <c r="C2416" s="6" t="s">
        <v>264</v>
      </c>
      <c r="D2416" s="7">
        <v>3</v>
      </c>
      <c r="E2416" s="8" t="s">
        <v>9531</v>
      </c>
      <c r="F2416" s="8">
        <v>0</v>
      </c>
      <c r="G2416" s="8">
        <v>0</v>
      </c>
      <c r="H2416" s="8">
        <f>VLOOKUP(E2416,[1]Hoja1!$E:$F,2,FALSE)</f>
        <v>0</v>
      </c>
      <c r="I2416" s="8">
        <f>VLOOKUP(E2416,[1]Hoja1!$E:$S,3,FALSE)</f>
        <v>0</v>
      </c>
      <c r="J2416" s="8">
        <f>VLOOKUP(E2416,[1]Hoja1!$E:$S,4,FALSE)</f>
        <v>0</v>
      </c>
      <c r="K2416" s="8">
        <f>VLOOKUP(E2416,[1]Hoja1!$E:$S,5,FALSE)</f>
        <v>0</v>
      </c>
      <c r="L2416" s="8">
        <f>VLOOKUP(E2416,[1]Hoja1!$E:$S,6,FALSE)</f>
        <v>0</v>
      </c>
      <c r="M2416" s="8">
        <f>VLOOKUP(E2416,[1]Hoja1!$E:$S,7,FALSE)</f>
        <v>0</v>
      </c>
      <c r="N2416" s="6"/>
      <c r="O2416" s="6" t="s">
        <v>1145</v>
      </c>
      <c r="P2416" s="6" t="s">
        <v>1505</v>
      </c>
      <c r="Q2416" s="6" t="s">
        <v>1501</v>
      </c>
      <c r="R2416" s="6" t="s">
        <v>34</v>
      </c>
      <c r="S2416" s="7" t="s">
        <v>35</v>
      </c>
      <c r="T2416" s="7" t="s">
        <v>35</v>
      </c>
      <c r="U2416" s="7">
        <v>46</v>
      </c>
      <c r="V2416" s="6" t="s">
        <v>7491</v>
      </c>
      <c r="W2416" s="6" t="s">
        <v>7491</v>
      </c>
      <c r="X2416" s="6" t="s">
        <v>7491</v>
      </c>
      <c r="Y2416" s="8" t="s">
        <v>38</v>
      </c>
      <c r="Z2416" s="6" t="s">
        <v>9532</v>
      </c>
      <c r="AA2416" s="8">
        <v>0</v>
      </c>
      <c r="AB2416" s="8">
        <v>0</v>
      </c>
      <c r="AC2416" s="8">
        <v>0</v>
      </c>
      <c r="AD2416" s="8">
        <v>0</v>
      </c>
      <c r="AE2416" s="8">
        <v>0</v>
      </c>
      <c r="AF2416" s="8">
        <v>0</v>
      </c>
    </row>
    <row r="2417" spans="1:32" x14ac:dyDescent="0.25">
      <c r="A2417" s="6" t="s">
        <v>9206</v>
      </c>
      <c r="B2417" s="6" t="s">
        <v>7491</v>
      </c>
      <c r="C2417" s="6" t="s">
        <v>264</v>
      </c>
      <c r="D2417" s="7">
        <v>4</v>
      </c>
      <c r="E2417" s="8" t="s">
        <v>9533</v>
      </c>
      <c r="F2417" s="8">
        <v>0</v>
      </c>
      <c r="G2417" s="8">
        <v>0</v>
      </c>
      <c r="H2417" s="8">
        <f>VLOOKUP(E2417,[1]Hoja1!$E:$F,2,FALSE)</f>
        <v>0</v>
      </c>
      <c r="I2417" s="8">
        <f>VLOOKUP(E2417,[1]Hoja1!$E:$S,3,FALSE)</f>
        <v>0</v>
      </c>
      <c r="J2417" s="8">
        <f>VLOOKUP(E2417,[1]Hoja1!$E:$S,4,FALSE)</f>
        <v>0</v>
      </c>
      <c r="K2417" s="8">
        <f>VLOOKUP(E2417,[1]Hoja1!$E:$S,5,FALSE)</f>
        <v>0</v>
      </c>
      <c r="L2417" s="8">
        <f>VLOOKUP(E2417,[1]Hoja1!$E:$S,6,FALSE)</f>
        <v>0</v>
      </c>
      <c r="M2417" s="8">
        <f>VLOOKUP(E2417,[1]Hoja1!$E:$S,7,FALSE)</f>
        <v>0</v>
      </c>
      <c r="N2417" s="6"/>
      <c r="O2417" s="6" t="s">
        <v>225</v>
      </c>
      <c r="P2417" s="6" t="s">
        <v>1561</v>
      </c>
      <c r="Q2417" s="6" t="s">
        <v>9534</v>
      </c>
      <c r="R2417" s="6" t="s">
        <v>54</v>
      </c>
      <c r="S2417" s="7" t="s">
        <v>35</v>
      </c>
      <c r="T2417" s="7" t="s">
        <v>30</v>
      </c>
      <c r="U2417" s="7">
        <v>25</v>
      </c>
      <c r="V2417" s="6" t="s">
        <v>7491</v>
      </c>
      <c r="W2417" s="6" t="s">
        <v>7491</v>
      </c>
      <c r="X2417" s="6" t="s">
        <v>7491</v>
      </c>
      <c r="Y2417" s="8" t="s">
        <v>38</v>
      </c>
      <c r="Z2417" s="6" t="s">
        <v>9535</v>
      </c>
      <c r="AA2417" s="8">
        <v>0</v>
      </c>
      <c r="AB2417" s="8">
        <v>0</v>
      </c>
      <c r="AC2417" s="8">
        <v>0</v>
      </c>
      <c r="AD2417" s="8">
        <v>0</v>
      </c>
      <c r="AE2417" s="8">
        <v>0</v>
      </c>
      <c r="AF2417" s="8">
        <v>0</v>
      </c>
    </row>
    <row r="2418" spans="1:32" x14ac:dyDescent="0.25">
      <c r="A2418" s="6" t="s">
        <v>9206</v>
      </c>
      <c r="B2418" s="6" t="s">
        <v>7491</v>
      </c>
      <c r="C2418" s="6" t="s">
        <v>264</v>
      </c>
      <c r="D2418" s="7">
        <v>5</v>
      </c>
      <c r="E2418" s="8" t="s">
        <v>9536</v>
      </c>
      <c r="F2418" s="8">
        <v>0</v>
      </c>
      <c r="G2418" s="8">
        <v>0</v>
      </c>
      <c r="H2418" s="8">
        <f>VLOOKUP(E2418,[1]Hoja1!$E:$F,2,FALSE)</f>
        <v>0</v>
      </c>
      <c r="I2418" s="8">
        <f>VLOOKUP(E2418,[1]Hoja1!$E:$S,3,FALSE)</f>
        <v>0</v>
      </c>
      <c r="J2418" s="8">
        <f>VLOOKUP(E2418,[1]Hoja1!$E:$S,4,FALSE)</f>
        <v>0</v>
      </c>
      <c r="K2418" s="8">
        <f>VLOOKUP(E2418,[1]Hoja1!$E:$S,5,FALSE)</f>
        <v>0</v>
      </c>
      <c r="L2418" s="8">
        <f>VLOOKUP(E2418,[1]Hoja1!$E:$S,6,FALSE)</f>
        <v>0</v>
      </c>
      <c r="M2418" s="8">
        <f>VLOOKUP(E2418,[1]Hoja1!$E:$S,7,FALSE)</f>
        <v>0</v>
      </c>
      <c r="N2418" s="6"/>
      <c r="O2418" s="6" t="s">
        <v>98</v>
      </c>
      <c r="P2418" s="6" t="s">
        <v>9537</v>
      </c>
      <c r="Q2418" s="6" t="s">
        <v>9538</v>
      </c>
      <c r="R2418" s="6" t="s">
        <v>34</v>
      </c>
      <c r="S2418" s="7" t="s">
        <v>35</v>
      </c>
      <c r="T2418" s="7" t="s">
        <v>35</v>
      </c>
      <c r="U2418" s="7">
        <v>31</v>
      </c>
      <c r="V2418" s="6" t="s">
        <v>7491</v>
      </c>
      <c r="W2418" s="6" t="s">
        <v>7492</v>
      </c>
      <c r="X2418" s="6" t="s">
        <v>7493</v>
      </c>
      <c r="Y2418" s="8" t="s">
        <v>286</v>
      </c>
      <c r="Z2418" s="6" t="s">
        <v>9539</v>
      </c>
      <c r="AA2418" s="8">
        <v>0</v>
      </c>
      <c r="AB2418" s="8">
        <v>0</v>
      </c>
      <c r="AC2418" s="8">
        <v>0</v>
      </c>
      <c r="AD2418" s="8">
        <v>0</v>
      </c>
      <c r="AE2418" s="8">
        <v>0</v>
      </c>
      <c r="AF2418" s="8">
        <v>0</v>
      </c>
    </row>
    <row r="2419" spans="1:32" x14ac:dyDescent="0.25">
      <c r="A2419" s="6" t="s">
        <v>9206</v>
      </c>
      <c r="B2419" s="6" t="s">
        <v>7491</v>
      </c>
      <c r="C2419" s="6" t="s">
        <v>264</v>
      </c>
      <c r="D2419" s="7">
        <v>6</v>
      </c>
      <c r="E2419" s="8" t="s">
        <v>9540</v>
      </c>
      <c r="F2419" s="8">
        <v>0</v>
      </c>
      <c r="G2419" s="8">
        <v>0</v>
      </c>
      <c r="H2419" s="8">
        <f>VLOOKUP(E2419,[1]Hoja1!$E:$F,2,FALSE)</f>
        <v>0</v>
      </c>
      <c r="I2419" s="8">
        <f>VLOOKUP(E2419,[1]Hoja1!$E:$S,3,FALSE)</f>
        <v>0</v>
      </c>
      <c r="J2419" s="8">
        <f>VLOOKUP(E2419,[1]Hoja1!$E:$S,4,FALSE)</f>
        <v>0</v>
      </c>
      <c r="K2419" s="8">
        <f>VLOOKUP(E2419,[1]Hoja1!$E:$S,5,FALSE)</f>
        <v>0</v>
      </c>
      <c r="L2419" s="8">
        <f>VLOOKUP(E2419,[1]Hoja1!$E:$S,6,FALSE)</f>
        <v>0</v>
      </c>
      <c r="M2419" s="8">
        <f>VLOOKUP(E2419,[1]Hoja1!$E:$S,7,FALSE)</f>
        <v>0</v>
      </c>
      <c r="N2419" s="6"/>
      <c r="O2419" s="6" t="s">
        <v>9541</v>
      </c>
      <c r="P2419" s="6" t="s">
        <v>2332</v>
      </c>
      <c r="Q2419" s="6" t="s">
        <v>9542</v>
      </c>
      <c r="R2419" s="6" t="s">
        <v>54</v>
      </c>
      <c r="S2419" s="7" t="s">
        <v>35</v>
      </c>
      <c r="T2419" s="7" t="s">
        <v>35</v>
      </c>
      <c r="U2419" s="7">
        <v>45</v>
      </c>
      <c r="V2419" s="6" t="s">
        <v>7491</v>
      </c>
      <c r="W2419" s="6" t="s">
        <v>7491</v>
      </c>
      <c r="X2419" s="6" t="s">
        <v>7491</v>
      </c>
      <c r="Y2419" s="8" t="s">
        <v>38</v>
      </c>
      <c r="Z2419" s="6" t="s">
        <v>9543</v>
      </c>
      <c r="AA2419" s="8">
        <v>0</v>
      </c>
      <c r="AB2419" s="8">
        <v>0</v>
      </c>
      <c r="AC2419" s="8">
        <v>0</v>
      </c>
      <c r="AD2419" s="8">
        <v>0</v>
      </c>
      <c r="AE2419" s="8">
        <v>0</v>
      </c>
      <c r="AF2419" s="8">
        <v>0</v>
      </c>
    </row>
    <row r="2420" spans="1:32" x14ac:dyDescent="0.25">
      <c r="A2420" s="6" t="s">
        <v>9206</v>
      </c>
      <c r="B2420" s="6" t="s">
        <v>7491</v>
      </c>
      <c r="C2420" s="6" t="s">
        <v>264</v>
      </c>
      <c r="D2420" s="7">
        <v>7</v>
      </c>
      <c r="E2420" s="8" t="s">
        <v>9544</v>
      </c>
      <c r="F2420" s="8">
        <v>0</v>
      </c>
      <c r="G2420" s="8">
        <v>0</v>
      </c>
      <c r="H2420" s="8">
        <f>VLOOKUP(E2420,[1]Hoja1!$E:$F,2,FALSE)</f>
        <v>0</v>
      </c>
      <c r="I2420" s="8">
        <f>VLOOKUP(E2420,[1]Hoja1!$E:$S,3,FALSE)</f>
        <v>0</v>
      </c>
      <c r="J2420" s="8">
        <f>VLOOKUP(E2420,[1]Hoja1!$E:$S,4,FALSE)</f>
        <v>0</v>
      </c>
      <c r="K2420" s="8">
        <f>VLOOKUP(E2420,[1]Hoja1!$E:$S,5,FALSE)</f>
        <v>0</v>
      </c>
      <c r="L2420" s="8">
        <f>VLOOKUP(E2420,[1]Hoja1!$E:$S,6,FALSE)</f>
        <v>0</v>
      </c>
      <c r="M2420" s="8">
        <f>VLOOKUP(E2420,[1]Hoja1!$E:$S,7,FALSE)</f>
        <v>0</v>
      </c>
      <c r="N2420" s="6"/>
      <c r="O2420" s="6" t="s">
        <v>1541</v>
      </c>
      <c r="P2420" s="6" t="s">
        <v>1870</v>
      </c>
      <c r="Q2420" s="6" t="s">
        <v>5533</v>
      </c>
      <c r="R2420" s="6" t="s">
        <v>34</v>
      </c>
      <c r="S2420" s="7" t="s">
        <v>35</v>
      </c>
      <c r="T2420" s="7" t="s">
        <v>35</v>
      </c>
      <c r="U2420" s="7">
        <v>56</v>
      </c>
      <c r="V2420" s="6" t="s">
        <v>7491</v>
      </c>
      <c r="W2420" s="6" t="s">
        <v>7491</v>
      </c>
      <c r="X2420" s="6" t="s">
        <v>1213</v>
      </c>
      <c r="Y2420" s="8" t="s">
        <v>286</v>
      </c>
      <c r="Z2420" s="6" t="s">
        <v>9545</v>
      </c>
      <c r="AA2420" s="8">
        <v>0</v>
      </c>
      <c r="AB2420" s="8">
        <v>0</v>
      </c>
      <c r="AC2420" s="8">
        <v>0</v>
      </c>
      <c r="AD2420" s="8">
        <v>0</v>
      </c>
      <c r="AE2420" s="8">
        <v>0</v>
      </c>
      <c r="AF2420" s="8">
        <v>0</v>
      </c>
    </row>
    <row r="2421" spans="1:32" x14ac:dyDescent="0.25">
      <c r="A2421" s="6" t="s">
        <v>9206</v>
      </c>
      <c r="B2421" s="6" t="s">
        <v>7491</v>
      </c>
      <c r="C2421" s="6" t="s">
        <v>689</v>
      </c>
      <c r="D2421" s="7">
        <v>1</v>
      </c>
      <c r="E2421" s="8" t="s">
        <v>9546</v>
      </c>
      <c r="F2421" s="8">
        <v>0</v>
      </c>
      <c r="G2421" s="8">
        <v>0</v>
      </c>
      <c r="H2421" s="8">
        <f>VLOOKUP(E2421,[1]Hoja1!$E:$F,2,FALSE)</f>
        <v>2204</v>
      </c>
      <c r="I2421" s="8" t="str">
        <f>VLOOKUP(E2421,[1]Hoja1!$E:$S,3,FALSE)</f>
        <v>MOVIMIENTO REGIONAL O DEPARTAMENTAL UNIDOS CONSTRUYENDO</v>
      </c>
      <c r="J2421" s="8">
        <f>VLOOKUP(E2421,[1]Hoja1!$E:$S,4,FALSE)</f>
        <v>2011</v>
      </c>
      <c r="K2421" s="8">
        <f>VLOOKUP(E2421,[1]Hoja1!$E:$S,5,FALSE)</f>
        <v>2014</v>
      </c>
      <c r="L2421" s="8">
        <f>VLOOKUP(E2421,[1]Hoja1!$E:$S,6,FALSE)</f>
        <v>6</v>
      </c>
      <c r="M2421" s="8" t="str">
        <f>VLOOKUP(E2421,[1]Hoja1!$E:$S,7,FALSE)</f>
        <v>GOBERNADOR REGIONAL</v>
      </c>
      <c r="N2421" s="6"/>
      <c r="O2421" s="6" t="s">
        <v>9547</v>
      </c>
      <c r="P2421" s="6" t="s">
        <v>9548</v>
      </c>
      <c r="Q2421" s="6" t="s">
        <v>9549</v>
      </c>
      <c r="R2421" s="6" t="s">
        <v>34</v>
      </c>
      <c r="S2421" s="7" t="s">
        <v>35</v>
      </c>
      <c r="T2421" s="7" t="s">
        <v>35</v>
      </c>
      <c r="U2421" s="7">
        <v>63</v>
      </c>
      <c r="V2421" s="6" t="s">
        <v>7491</v>
      </c>
      <c r="W2421" s="6" t="s">
        <v>7491</v>
      </c>
      <c r="X2421" s="6" t="s">
        <v>7491</v>
      </c>
      <c r="Y2421" s="8" t="s">
        <v>38</v>
      </c>
      <c r="Z2421" s="6" t="s">
        <v>9550</v>
      </c>
      <c r="AA2421" s="8">
        <v>2204</v>
      </c>
      <c r="AB2421" s="8" t="s">
        <v>9551</v>
      </c>
      <c r="AC2421" s="8">
        <v>2011</v>
      </c>
      <c r="AD2421" s="8">
        <v>2014</v>
      </c>
      <c r="AE2421" s="8">
        <v>6</v>
      </c>
      <c r="AF2421" s="8" t="s">
        <v>944</v>
      </c>
    </row>
    <row r="2422" spans="1:32" x14ac:dyDescent="0.25">
      <c r="A2422" s="6" t="s">
        <v>9206</v>
      </c>
      <c r="B2422" s="6" t="s">
        <v>7491</v>
      </c>
      <c r="C2422" s="6" t="s">
        <v>689</v>
      </c>
      <c r="D2422" s="7">
        <v>2</v>
      </c>
      <c r="E2422" s="8" t="s">
        <v>9552</v>
      </c>
      <c r="F2422" s="8">
        <v>0</v>
      </c>
      <c r="G2422" s="8">
        <v>0</v>
      </c>
      <c r="H2422" s="8">
        <f>VLOOKUP(E2422,[1]Hoja1!$E:$F,2,FALSE)</f>
        <v>0</v>
      </c>
      <c r="I2422" s="8">
        <f>VLOOKUP(E2422,[1]Hoja1!$E:$S,3,FALSE)</f>
        <v>0</v>
      </c>
      <c r="J2422" s="8">
        <f>VLOOKUP(E2422,[1]Hoja1!$E:$S,4,FALSE)</f>
        <v>0</v>
      </c>
      <c r="K2422" s="8">
        <f>VLOOKUP(E2422,[1]Hoja1!$E:$S,5,FALSE)</f>
        <v>0</v>
      </c>
      <c r="L2422" s="8">
        <f>VLOOKUP(E2422,[1]Hoja1!$E:$S,6,FALSE)</f>
        <v>0</v>
      </c>
      <c r="M2422" s="8">
        <f>VLOOKUP(E2422,[1]Hoja1!$E:$S,7,FALSE)</f>
        <v>0</v>
      </c>
      <c r="N2422" s="6"/>
      <c r="O2422" s="6" t="s">
        <v>9264</v>
      </c>
      <c r="P2422" s="6" t="s">
        <v>225</v>
      </c>
      <c r="Q2422" s="6" t="s">
        <v>9553</v>
      </c>
      <c r="R2422" s="6" t="s">
        <v>54</v>
      </c>
      <c r="S2422" s="7" t="s">
        <v>35</v>
      </c>
      <c r="T2422" s="7" t="s">
        <v>35</v>
      </c>
      <c r="U2422" s="7">
        <v>52</v>
      </c>
      <c r="V2422" s="6" t="s">
        <v>2330</v>
      </c>
      <c r="W2422" s="6" t="s">
        <v>2330</v>
      </c>
      <c r="X2422" s="6" t="s">
        <v>2330</v>
      </c>
      <c r="Y2422" s="8" t="s">
        <v>286</v>
      </c>
      <c r="Z2422" s="6" t="s">
        <v>9554</v>
      </c>
      <c r="AA2422" s="8">
        <v>0</v>
      </c>
      <c r="AB2422" s="8">
        <v>0</v>
      </c>
      <c r="AC2422" s="8">
        <v>0</v>
      </c>
      <c r="AD2422" s="8">
        <v>0</v>
      </c>
      <c r="AE2422" s="8">
        <v>0</v>
      </c>
      <c r="AF2422" s="8">
        <v>0</v>
      </c>
    </row>
    <row r="2423" spans="1:32" x14ac:dyDescent="0.25">
      <c r="A2423" s="6" t="s">
        <v>9206</v>
      </c>
      <c r="B2423" s="6" t="s">
        <v>7491</v>
      </c>
      <c r="C2423" s="6" t="s">
        <v>689</v>
      </c>
      <c r="D2423" s="7">
        <v>3</v>
      </c>
      <c r="E2423" s="8" t="s">
        <v>9555</v>
      </c>
      <c r="F2423" s="8">
        <v>0</v>
      </c>
      <c r="G2423" s="8">
        <v>0</v>
      </c>
      <c r="H2423" s="8">
        <f>VLOOKUP(E2423,[1]Hoja1!$E:$F,2,FALSE)</f>
        <v>0</v>
      </c>
      <c r="I2423" s="8">
        <f>VLOOKUP(E2423,[1]Hoja1!$E:$S,3,FALSE)</f>
        <v>0</v>
      </c>
      <c r="J2423" s="8">
        <f>VLOOKUP(E2423,[1]Hoja1!$E:$S,4,FALSE)</f>
        <v>0</v>
      </c>
      <c r="K2423" s="8">
        <f>VLOOKUP(E2423,[1]Hoja1!$E:$S,5,FALSE)</f>
        <v>0</v>
      </c>
      <c r="L2423" s="8">
        <f>VLOOKUP(E2423,[1]Hoja1!$E:$S,6,FALSE)</f>
        <v>0</v>
      </c>
      <c r="M2423" s="8">
        <f>VLOOKUP(E2423,[1]Hoja1!$E:$S,7,FALSE)</f>
        <v>0</v>
      </c>
      <c r="N2423" s="6"/>
      <c r="O2423" s="6" t="s">
        <v>2055</v>
      </c>
      <c r="P2423" s="6" t="s">
        <v>773</v>
      </c>
      <c r="Q2423" s="6" t="s">
        <v>348</v>
      </c>
      <c r="R2423" s="6" t="s">
        <v>34</v>
      </c>
      <c r="S2423" s="7" t="s">
        <v>35</v>
      </c>
      <c r="T2423" s="7" t="s">
        <v>35</v>
      </c>
      <c r="U2423" s="7">
        <v>52</v>
      </c>
      <c r="V2423" s="6" t="s">
        <v>7491</v>
      </c>
      <c r="W2423" s="6" t="s">
        <v>9213</v>
      </c>
      <c r="X2423" s="6" t="s">
        <v>9213</v>
      </c>
      <c r="Y2423" s="8" t="s">
        <v>38</v>
      </c>
      <c r="Z2423" s="6" t="s">
        <v>9556</v>
      </c>
      <c r="AA2423" s="8">
        <v>0</v>
      </c>
      <c r="AB2423" s="8">
        <v>0</v>
      </c>
      <c r="AC2423" s="8">
        <v>0</v>
      </c>
      <c r="AD2423" s="8">
        <v>0</v>
      </c>
      <c r="AE2423" s="8">
        <v>0</v>
      </c>
      <c r="AF2423" s="8">
        <v>0</v>
      </c>
    </row>
    <row r="2424" spans="1:32" x14ac:dyDescent="0.25">
      <c r="A2424" s="6" t="s">
        <v>9206</v>
      </c>
      <c r="B2424" s="6" t="s">
        <v>7491</v>
      </c>
      <c r="C2424" s="6" t="s">
        <v>689</v>
      </c>
      <c r="D2424" s="7">
        <v>4</v>
      </c>
      <c r="E2424" s="8" t="s">
        <v>9557</v>
      </c>
      <c r="F2424" s="8">
        <v>0</v>
      </c>
      <c r="G2424" s="8">
        <v>0</v>
      </c>
      <c r="H2424" s="8">
        <f>VLOOKUP(E2424,[1]Hoja1!$E:$F,2,FALSE)</f>
        <v>0</v>
      </c>
      <c r="I2424" s="8">
        <f>VLOOKUP(E2424,[1]Hoja1!$E:$S,3,FALSE)</f>
        <v>0</v>
      </c>
      <c r="J2424" s="8">
        <f>VLOOKUP(E2424,[1]Hoja1!$E:$S,4,FALSE)</f>
        <v>0</v>
      </c>
      <c r="K2424" s="8">
        <f>VLOOKUP(E2424,[1]Hoja1!$E:$S,5,FALSE)</f>
        <v>0</v>
      </c>
      <c r="L2424" s="8">
        <f>VLOOKUP(E2424,[1]Hoja1!$E:$S,6,FALSE)</f>
        <v>0</v>
      </c>
      <c r="M2424" s="8">
        <f>VLOOKUP(E2424,[1]Hoja1!$E:$S,7,FALSE)</f>
        <v>0</v>
      </c>
      <c r="N2424" s="6"/>
      <c r="O2424" s="6" t="s">
        <v>7252</v>
      </c>
      <c r="P2424" s="6" t="s">
        <v>9558</v>
      </c>
      <c r="Q2424" s="6" t="s">
        <v>6576</v>
      </c>
      <c r="R2424" s="6" t="s">
        <v>34</v>
      </c>
      <c r="S2424" s="7" t="s">
        <v>35</v>
      </c>
      <c r="T2424" s="7" t="s">
        <v>35</v>
      </c>
      <c r="U2424" s="7">
        <v>50</v>
      </c>
      <c r="V2424" s="6" t="s">
        <v>7491</v>
      </c>
      <c r="W2424" s="6" t="s">
        <v>7491</v>
      </c>
      <c r="X2424" s="6" t="s">
        <v>7491</v>
      </c>
      <c r="Y2424" s="8" t="s">
        <v>38</v>
      </c>
      <c r="Z2424" s="6" t="s">
        <v>9559</v>
      </c>
      <c r="AA2424" s="8">
        <v>0</v>
      </c>
      <c r="AB2424" s="8">
        <v>0</v>
      </c>
      <c r="AC2424" s="8">
        <v>0</v>
      </c>
      <c r="AD2424" s="8">
        <v>0</v>
      </c>
      <c r="AE2424" s="8">
        <v>0</v>
      </c>
      <c r="AF2424" s="8">
        <v>0</v>
      </c>
    </row>
    <row r="2425" spans="1:32" x14ac:dyDescent="0.25">
      <c r="A2425" s="6" t="s">
        <v>9206</v>
      </c>
      <c r="B2425" s="6" t="s">
        <v>7491</v>
      </c>
      <c r="C2425" s="6" t="s">
        <v>689</v>
      </c>
      <c r="D2425" s="7">
        <v>5</v>
      </c>
      <c r="E2425" s="8" t="s">
        <v>9560</v>
      </c>
      <c r="F2425" s="8">
        <v>0</v>
      </c>
      <c r="G2425" s="8">
        <v>0</v>
      </c>
      <c r="H2425" s="8">
        <f>VLOOKUP(E2425,[1]Hoja1!$E:$F,2,FALSE)</f>
        <v>0</v>
      </c>
      <c r="I2425" s="8">
        <f>VLOOKUP(E2425,[1]Hoja1!$E:$S,3,FALSE)</f>
        <v>0</v>
      </c>
      <c r="J2425" s="8">
        <f>VLOOKUP(E2425,[1]Hoja1!$E:$S,4,FALSE)</f>
        <v>0</v>
      </c>
      <c r="K2425" s="8">
        <f>VLOOKUP(E2425,[1]Hoja1!$E:$S,5,FALSE)</f>
        <v>0</v>
      </c>
      <c r="L2425" s="8">
        <f>VLOOKUP(E2425,[1]Hoja1!$E:$S,6,FALSE)</f>
        <v>0</v>
      </c>
      <c r="M2425" s="8">
        <f>VLOOKUP(E2425,[1]Hoja1!$E:$S,7,FALSE)</f>
        <v>0</v>
      </c>
      <c r="N2425" s="6"/>
      <c r="O2425" s="6" t="s">
        <v>4430</v>
      </c>
      <c r="P2425" s="6" t="s">
        <v>1541</v>
      </c>
      <c r="Q2425" s="6" t="s">
        <v>9561</v>
      </c>
      <c r="R2425" s="6" t="s">
        <v>54</v>
      </c>
      <c r="S2425" s="7" t="s">
        <v>35</v>
      </c>
      <c r="T2425" s="7" t="s">
        <v>35</v>
      </c>
      <c r="U2425" s="7">
        <v>30</v>
      </c>
      <c r="V2425" s="6" t="s">
        <v>7491</v>
      </c>
      <c r="W2425" s="6" t="s">
        <v>7491</v>
      </c>
      <c r="X2425" s="6" t="s">
        <v>7491</v>
      </c>
      <c r="Y2425" s="8" t="s">
        <v>38</v>
      </c>
      <c r="Z2425" s="6" t="s">
        <v>9562</v>
      </c>
      <c r="AA2425" s="8">
        <v>0</v>
      </c>
      <c r="AB2425" s="8">
        <v>0</v>
      </c>
      <c r="AC2425" s="8">
        <v>0</v>
      </c>
      <c r="AD2425" s="8">
        <v>0</v>
      </c>
      <c r="AE2425" s="8">
        <v>0</v>
      </c>
      <c r="AF2425" s="8">
        <v>0</v>
      </c>
    </row>
    <row r="2426" spans="1:32" x14ac:dyDescent="0.25">
      <c r="A2426" s="6" t="s">
        <v>9206</v>
      </c>
      <c r="B2426" s="6" t="s">
        <v>7491</v>
      </c>
      <c r="C2426" s="6" t="s">
        <v>689</v>
      </c>
      <c r="D2426" s="7">
        <v>6</v>
      </c>
      <c r="E2426" s="8" t="s">
        <v>9563</v>
      </c>
      <c r="F2426" s="8">
        <v>0</v>
      </c>
      <c r="G2426" s="8">
        <v>0</v>
      </c>
      <c r="H2426" s="8">
        <f>VLOOKUP(E2426,[1]Hoja1!$E:$F,2,FALSE)</f>
        <v>0</v>
      </c>
      <c r="I2426" s="8">
        <f>VLOOKUP(E2426,[1]Hoja1!$E:$S,3,FALSE)</f>
        <v>0</v>
      </c>
      <c r="J2426" s="8">
        <f>VLOOKUP(E2426,[1]Hoja1!$E:$S,4,FALSE)</f>
        <v>0</v>
      </c>
      <c r="K2426" s="8">
        <f>VLOOKUP(E2426,[1]Hoja1!$E:$S,5,FALSE)</f>
        <v>0</v>
      </c>
      <c r="L2426" s="8">
        <f>VLOOKUP(E2426,[1]Hoja1!$E:$S,6,FALSE)</f>
        <v>0</v>
      </c>
      <c r="M2426" s="8">
        <f>VLOOKUP(E2426,[1]Hoja1!$E:$S,7,FALSE)</f>
        <v>0</v>
      </c>
      <c r="N2426" s="6"/>
      <c r="O2426" s="6" t="s">
        <v>3007</v>
      </c>
      <c r="P2426" s="6" t="s">
        <v>787</v>
      </c>
      <c r="Q2426" s="6" t="s">
        <v>8433</v>
      </c>
      <c r="R2426" s="6" t="s">
        <v>34</v>
      </c>
      <c r="S2426" s="7" t="s">
        <v>35</v>
      </c>
      <c r="T2426" s="7" t="s">
        <v>35</v>
      </c>
      <c r="U2426" s="7">
        <v>36</v>
      </c>
      <c r="V2426" s="6" t="s">
        <v>7491</v>
      </c>
      <c r="W2426" s="6" t="s">
        <v>7492</v>
      </c>
      <c r="X2426" s="6" t="s">
        <v>7493</v>
      </c>
      <c r="Y2426" s="8" t="s">
        <v>286</v>
      </c>
      <c r="Z2426" s="6" t="s">
        <v>9564</v>
      </c>
      <c r="AA2426" s="8">
        <v>0</v>
      </c>
      <c r="AB2426" s="8">
        <v>0</v>
      </c>
      <c r="AC2426" s="8">
        <v>0</v>
      </c>
      <c r="AD2426" s="8">
        <v>0</v>
      </c>
      <c r="AE2426" s="8">
        <v>0</v>
      </c>
      <c r="AF2426" s="8">
        <v>0</v>
      </c>
    </row>
    <row r="2427" spans="1:32" x14ac:dyDescent="0.25">
      <c r="A2427" s="6" t="s">
        <v>9206</v>
      </c>
      <c r="B2427" s="6" t="s">
        <v>7491</v>
      </c>
      <c r="C2427" s="6" t="s">
        <v>689</v>
      </c>
      <c r="D2427" s="7">
        <v>7</v>
      </c>
      <c r="E2427" s="8" t="s">
        <v>9565</v>
      </c>
      <c r="F2427" s="8">
        <v>0</v>
      </c>
      <c r="G2427" s="8">
        <v>0</v>
      </c>
      <c r="H2427" s="8">
        <f>VLOOKUP(E2427,[1]Hoja1!$E:$F,2,FALSE)</f>
        <v>0</v>
      </c>
      <c r="I2427" s="8">
        <f>VLOOKUP(E2427,[1]Hoja1!$E:$S,3,FALSE)</f>
        <v>0</v>
      </c>
      <c r="J2427" s="8">
        <f>VLOOKUP(E2427,[1]Hoja1!$E:$S,4,FALSE)</f>
        <v>0</v>
      </c>
      <c r="K2427" s="8">
        <f>VLOOKUP(E2427,[1]Hoja1!$E:$S,5,FALSE)</f>
        <v>0</v>
      </c>
      <c r="L2427" s="8">
        <f>VLOOKUP(E2427,[1]Hoja1!$E:$S,6,FALSE)</f>
        <v>0</v>
      </c>
      <c r="M2427" s="8">
        <f>VLOOKUP(E2427,[1]Hoja1!$E:$S,7,FALSE)</f>
        <v>0</v>
      </c>
      <c r="N2427" s="6"/>
      <c r="O2427" s="6" t="s">
        <v>9566</v>
      </c>
      <c r="P2427" s="6" t="s">
        <v>9567</v>
      </c>
      <c r="Q2427" s="6" t="s">
        <v>9568</v>
      </c>
      <c r="R2427" s="6" t="s">
        <v>54</v>
      </c>
      <c r="S2427" s="7" t="s">
        <v>30</v>
      </c>
      <c r="T2427" s="7" t="s">
        <v>35</v>
      </c>
      <c r="U2427" s="7">
        <v>56</v>
      </c>
      <c r="V2427" s="6" t="s">
        <v>7491</v>
      </c>
      <c r="W2427" s="6" t="s">
        <v>7491</v>
      </c>
      <c r="X2427" s="6" t="s">
        <v>7491</v>
      </c>
      <c r="Y2427" s="8" t="s">
        <v>38</v>
      </c>
      <c r="Z2427" s="6" t="s">
        <v>9569</v>
      </c>
      <c r="AA2427" s="8">
        <v>0</v>
      </c>
      <c r="AB2427" s="8">
        <v>0</v>
      </c>
      <c r="AC2427" s="8">
        <v>0</v>
      </c>
      <c r="AD2427" s="8">
        <v>0</v>
      </c>
      <c r="AE2427" s="8">
        <v>0</v>
      </c>
      <c r="AF2427" s="8">
        <v>0</v>
      </c>
    </row>
    <row r="2428" spans="1:32" x14ac:dyDescent="0.25">
      <c r="A2428" s="6" t="s">
        <v>9206</v>
      </c>
      <c r="B2428" s="6" t="s">
        <v>7491</v>
      </c>
      <c r="C2428" s="6" t="s">
        <v>294</v>
      </c>
      <c r="D2428" s="7">
        <v>1</v>
      </c>
      <c r="E2428" s="8" t="s">
        <v>9570</v>
      </c>
      <c r="F2428" s="8">
        <v>0</v>
      </c>
      <c r="G2428" s="8">
        <v>0</v>
      </c>
      <c r="H2428" s="8">
        <f>VLOOKUP(E2428,[1]Hoja1!$E:$F,2,FALSE)</f>
        <v>32</v>
      </c>
      <c r="I2428" s="8" t="str">
        <f>VLOOKUP(E2428,[1]Hoja1!$E:$S,3,FALSE)</f>
        <v>PARTIDO POLÍTICO PARTIDO APRISTA PERUANO</v>
      </c>
      <c r="J2428" s="8">
        <f>VLOOKUP(E2428,[1]Hoja1!$E:$S,4,FALSE)</f>
        <v>2001</v>
      </c>
      <c r="K2428" s="8">
        <f>VLOOKUP(E2428,[1]Hoja1!$E:$S,5,FALSE)</f>
        <v>2011</v>
      </c>
      <c r="L2428" s="8">
        <f>VLOOKUP(E2428,[1]Hoja1!$E:$S,6,FALSE)</f>
        <v>4</v>
      </c>
      <c r="M2428" s="8" t="str">
        <f>VLOOKUP(E2428,[1]Hoja1!$E:$S,7,FALSE)</f>
        <v>CONGRESISTA DE LA REPÚBLICA</v>
      </c>
      <c r="N2428" s="6"/>
      <c r="O2428" s="6" t="s">
        <v>1515</v>
      </c>
      <c r="P2428" s="6" t="s">
        <v>609</v>
      </c>
      <c r="Q2428" s="6" t="s">
        <v>9571</v>
      </c>
      <c r="R2428" s="6" t="s">
        <v>34</v>
      </c>
      <c r="S2428" s="7" t="s">
        <v>35</v>
      </c>
      <c r="T2428" s="7" t="s">
        <v>35</v>
      </c>
      <c r="U2428" s="7">
        <v>55</v>
      </c>
      <c r="V2428" s="6" t="s">
        <v>7491</v>
      </c>
      <c r="W2428" s="6" t="s">
        <v>7491</v>
      </c>
      <c r="X2428" s="6" t="s">
        <v>7491</v>
      </c>
      <c r="Y2428" s="8" t="s">
        <v>38</v>
      </c>
      <c r="Z2428" s="6" t="s">
        <v>9572</v>
      </c>
      <c r="AA2428" s="8">
        <v>32</v>
      </c>
      <c r="AB2428" s="8" t="s">
        <v>513</v>
      </c>
      <c r="AC2428" s="8">
        <v>2001</v>
      </c>
      <c r="AD2428" s="8">
        <v>2011</v>
      </c>
      <c r="AE2428" s="8">
        <v>4</v>
      </c>
      <c r="AF2428" s="8" t="s">
        <v>490</v>
      </c>
    </row>
    <row r="2429" spans="1:32" x14ac:dyDescent="0.25">
      <c r="A2429" s="6" t="s">
        <v>9206</v>
      </c>
      <c r="B2429" s="6" t="s">
        <v>7491</v>
      </c>
      <c r="C2429" s="6" t="s">
        <v>294</v>
      </c>
      <c r="D2429" s="7">
        <v>2</v>
      </c>
      <c r="E2429" s="8" t="s">
        <v>9573</v>
      </c>
      <c r="F2429" s="8">
        <v>0</v>
      </c>
      <c r="G2429" s="8">
        <v>0</v>
      </c>
      <c r="H2429" s="8">
        <f>VLOOKUP(E2429,[1]Hoja1!$E:$F,2,FALSE)</f>
        <v>0</v>
      </c>
      <c r="I2429" s="8">
        <f>VLOOKUP(E2429,[1]Hoja1!$E:$S,3,FALSE)</f>
        <v>0</v>
      </c>
      <c r="J2429" s="8">
        <f>VLOOKUP(E2429,[1]Hoja1!$E:$S,4,FALSE)</f>
        <v>0</v>
      </c>
      <c r="K2429" s="8">
        <f>VLOOKUP(E2429,[1]Hoja1!$E:$S,5,FALSE)</f>
        <v>0</v>
      </c>
      <c r="L2429" s="8">
        <f>VLOOKUP(E2429,[1]Hoja1!$E:$S,6,FALSE)</f>
        <v>0</v>
      </c>
      <c r="M2429" s="8">
        <f>VLOOKUP(E2429,[1]Hoja1!$E:$S,7,FALSE)</f>
        <v>0</v>
      </c>
      <c r="N2429" s="6"/>
      <c r="O2429" s="6" t="s">
        <v>1051</v>
      </c>
      <c r="P2429" s="6" t="s">
        <v>9574</v>
      </c>
      <c r="Q2429" s="6" t="s">
        <v>9575</v>
      </c>
      <c r="R2429" s="6" t="s">
        <v>54</v>
      </c>
      <c r="S2429" s="7" t="s">
        <v>35</v>
      </c>
      <c r="T2429" s="7" t="s">
        <v>35</v>
      </c>
      <c r="U2429" s="7">
        <v>50</v>
      </c>
      <c r="V2429" s="6" t="s">
        <v>7491</v>
      </c>
      <c r="W2429" s="6" t="s">
        <v>9213</v>
      </c>
      <c r="X2429" s="6" t="s">
        <v>9576</v>
      </c>
      <c r="Y2429" s="8" t="s">
        <v>38</v>
      </c>
      <c r="Z2429" s="6" t="s">
        <v>9577</v>
      </c>
      <c r="AA2429" s="8">
        <v>0</v>
      </c>
      <c r="AB2429" s="8">
        <v>0</v>
      </c>
      <c r="AC2429" s="8">
        <v>0</v>
      </c>
      <c r="AD2429" s="8">
        <v>0</v>
      </c>
      <c r="AE2429" s="8">
        <v>0</v>
      </c>
      <c r="AF2429" s="8">
        <v>0</v>
      </c>
    </row>
    <row r="2430" spans="1:32" x14ac:dyDescent="0.25">
      <c r="A2430" s="6" t="s">
        <v>9206</v>
      </c>
      <c r="B2430" s="6" t="s">
        <v>7491</v>
      </c>
      <c r="C2430" s="6" t="s">
        <v>294</v>
      </c>
      <c r="D2430" s="7">
        <v>3</v>
      </c>
      <c r="E2430" s="8" t="s">
        <v>9578</v>
      </c>
      <c r="F2430" s="8">
        <v>0</v>
      </c>
      <c r="G2430" s="8">
        <v>0</v>
      </c>
      <c r="H2430" s="8">
        <f>VLOOKUP(E2430,[1]Hoja1!$E:$F,2,FALSE)</f>
        <v>0</v>
      </c>
      <c r="I2430" s="8">
        <f>VLOOKUP(E2430,[1]Hoja1!$E:$S,3,FALSE)</f>
        <v>0</v>
      </c>
      <c r="J2430" s="8">
        <f>VLOOKUP(E2430,[1]Hoja1!$E:$S,4,FALSE)</f>
        <v>0</v>
      </c>
      <c r="K2430" s="8">
        <f>VLOOKUP(E2430,[1]Hoja1!$E:$S,5,FALSE)</f>
        <v>0</v>
      </c>
      <c r="L2430" s="8">
        <f>VLOOKUP(E2430,[1]Hoja1!$E:$S,6,FALSE)</f>
        <v>0</v>
      </c>
      <c r="M2430" s="8">
        <f>VLOOKUP(E2430,[1]Hoja1!$E:$S,7,FALSE)</f>
        <v>0</v>
      </c>
      <c r="N2430" s="6"/>
      <c r="O2430" s="6" t="s">
        <v>9579</v>
      </c>
      <c r="P2430" s="6" t="s">
        <v>226</v>
      </c>
      <c r="Q2430" s="6" t="s">
        <v>9580</v>
      </c>
      <c r="R2430" s="6" t="s">
        <v>34</v>
      </c>
      <c r="S2430" s="7" t="s">
        <v>35</v>
      </c>
      <c r="T2430" s="7" t="s">
        <v>35</v>
      </c>
      <c r="U2430" s="7">
        <v>70</v>
      </c>
      <c r="V2430" s="6" t="s">
        <v>7491</v>
      </c>
      <c r="W2430" s="6" t="s">
        <v>7492</v>
      </c>
      <c r="X2430" s="6" t="s">
        <v>7493</v>
      </c>
      <c r="Y2430" s="8" t="s">
        <v>286</v>
      </c>
      <c r="Z2430" s="6" t="s">
        <v>9581</v>
      </c>
      <c r="AA2430" s="8">
        <v>0</v>
      </c>
      <c r="AB2430" s="8">
        <v>0</v>
      </c>
      <c r="AC2430" s="8">
        <v>0</v>
      </c>
      <c r="AD2430" s="8">
        <v>0</v>
      </c>
      <c r="AE2430" s="8">
        <v>0</v>
      </c>
      <c r="AF2430" s="8">
        <v>0</v>
      </c>
    </row>
    <row r="2431" spans="1:32" x14ac:dyDescent="0.25">
      <c r="A2431" s="6" t="s">
        <v>9206</v>
      </c>
      <c r="B2431" s="6" t="s">
        <v>7491</v>
      </c>
      <c r="C2431" s="6" t="s">
        <v>294</v>
      </c>
      <c r="D2431" s="7">
        <v>4</v>
      </c>
      <c r="E2431" s="8" t="s">
        <v>9582</v>
      </c>
      <c r="F2431" s="8">
        <v>0</v>
      </c>
      <c r="G2431" s="8">
        <v>0</v>
      </c>
      <c r="H2431" s="8">
        <f>VLOOKUP(E2431,[1]Hoja1!$E:$F,2,FALSE)</f>
        <v>2216</v>
      </c>
      <c r="I2431" s="8" t="str">
        <f>VLOOKUP(E2431,[1]Hoja1!$E:$S,3,FALSE)</f>
        <v>MOVIMIENTO REGIONAL O DEPARTAMENTAL MOVIMIENTO REGIONAL SEGURIDAD Y PROSPERIDAD</v>
      </c>
      <c r="J2431" s="8">
        <f>VLOOKUP(E2431,[1]Hoja1!$E:$S,4,FALSE)</f>
        <v>2015</v>
      </c>
      <c r="K2431" s="8">
        <f>VLOOKUP(E2431,[1]Hoja1!$E:$S,5,FALSE)</f>
        <v>2018</v>
      </c>
      <c r="L2431" s="8">
        <f>VLOOKUP(E2431,[1]Hoja1!$E:$S,6,FALSE)</f>
        <v>9</v>
      </c>
      <c r="M2431" s="8" t="str">
        <f>VLOOKUP(E2431,[1]Hoja1!$E:$S,7,FALSE)</f>
        <v>REGIDOR PROVINCIAL</v>
      </c>
      <c r="N2431" s="6"/>
      <c r="O2431" s="6" t="s">
        <v>8026</v>
      </c>
      <c r="P2431" s="6" t="s">
        <v>9583</v>
      </c>
      <c r="Q2431" s="6" t="s">
        <v>9584</v>
      </c>
      <c r="R2431" s="6" t="s">
        <v>54</v>
      </c>
      <c r="S2431" s="7" t="s">
        <v>35</v>
      </c>
      <c r="T2431" s="7" t="s">
        <v>35</v>
      </c>
      <c r="U2431" s="7">
        <v>50</v>
      </c>
      <c r="V2431" s="6" t="s">
        <v>7491</v>
      </c>
      <c r="W2431" s="6" t="s">
        <v>9232</v>
      </c>
      <c r="X2431" s="6" t="s">
        <v>9585</v>
      </c>
      <c r="Y2431" s="8" t="s">
        <v>38</v>
      </c>
      <c r="Z2431" s="6" t="s">
        <v>9586</v>
      </c>
      <c r="AA2431" s="8">
        <v>2216</v>
      </c>
      <c r="AB2431" s="8" t="s">
        <v>9587</v>
      </c>
      <c r="AC2431" s="8">
        <v>2015</v>
      </c>
      <c r="AD2431" s="8">
        <v>2018</v>
      </c>
      <c r="AE2431" s="8">
        <v>9</v>
      </c>
      <c r="AF2431" s="8" t="s">
        <v>49</v>
      </c>
    </row>
    <row r="2432" spans="1:32" x14ac:dyDescent="0.25">
      <c r="A2432" s="6" t="s">
        <v>9206</v>
      </c>
      <c r="B2432" s="6" t="s">
        <v>7491</v>
      </c>
      <c r="C2432" s="6" t="s">
        <v>294</v>
      </c>
      <c r="D2432" s="7">
        <v>5</v>
      </c>
      <c r="E2432" s="8" t="s">
        <v>9588</v>
      </c>
      <c r="F2432" s="8">
        <v>0</v>
      </c>
      <c r="G2432" s="8">
        <v>0</v>
      </c>
      <c r="H2432" s="8">
        <f>VLOOKUP(E2432,[1]Hoja1!$E:$F,2,FALSE)</f>
        <v>0</v>
      </c>
      <c r="I2432" s="8">
        <f>VLOOKUP(E2432,[1]Hoja1!$E:$S,3,FALSE)</f>
        <v>0</v>
      </c>
      <c r="J2432" s="8">
        <f>VLOOKUP(E2432,[1]Hoja1!$E:$S,4,FALSE)</f>
        <v>0</v>
      </c>
      <c r="K2432" s="8">
        <f>VLOOKUP(E2432,[1]Hoja1!$E:$S,5,FALSE)</f>
        <v>0</v>
      </c>
      <c r="L2432" s="8">
        <f>VLOOKUP(E2432,[1]Hoja1!$E:$S,6,FALSE)</f>
        <v>0</v>
      </c>
      <c r="M2432" s="8">
        <f>VLOOKUP(E2432,[1]Hoja1!$E:$S,7,FALSE)</f>
        <v>0</v>
      </c>
      <c r="N2432" s="6"/>
      <c r="O2432" s="6" t="s">
        <v>700</v>
      </c>
      <c r="P2432" s="6" t="s">
        <v>9589</v>
      </c>
      <c r="Q2432" s="6" t="s">
        <v>9590</v>
      </c>
      <c r="R2432" s="6" t="s">
        <v>54</v>
      </c>
      <c r="S2432" s="7" t="s">
        <v>35</v>
      </c>
      <c r="T2432" s="7" t="s">
        <v>35</v>
      </c>
      <c r="U2432" s="7">
        <v>41</v>
      </c>
      <c r="V2432" s="6" t="s">
        <v>7491</v>
      </c>
      <c r="W2432" s="6" t="s">
        <v>9334</v>
      </c>
      <c r="X2432" s="6" t="s">
        <v>9334</v>
      </c>
      <c r="Y2432" s="8" t="s">
        <v>38</v>
      </c>
      <c r="Z2432" s="6" t="s">
        <v>9591</v>
      </c>
      <c r="AA2432" s="8">
        <v>0</v>
      </c>
      <c r="AB2432" s="8">
        <v>0</v>
      </c>
      <c r="AC2432" s="8">
        <v>0</v>
      </c>
      <c r="AD2432" s="8">
        <v>0</v>
      </c>
      <c r="AE2432" s="8">
        <v>0</v>
      </c>
      <c r="AF2432" s="8">
        <v>0</v>
      </c>
    </row>
    <row r="2433" spans="1:32" x14ac:dyDescent="0.25">
      <c r="A2433" s="6" t="s">
        <v>9206</v>
      </c>
      <c r="B2433" s="6" t="s">
        <v>7491</v>
      </c>
      <c r="C2433" s="6" t="s">
        <v>294</v>
      </c>
      <c r="D2433" s="7">
        <v>6</v>
      </c>
      <c r="E2433" s="8" t="s">
        <v>9592</v>
      </c>
      <c r="F2433" s="8">
        <v>0</v>
      </c>
      <c r="G2433" s="8">
        <v>0</v>
      </c>
      <c r="H2433" s="8">
        <f>VLOOKUP(E2433,[1]Hoja1!$E:$F,2,FALSE)</f>
        <v>0</v>
      </c>
      <c r="I2433" s="8">
        <f>VLOOKUP(E2433,[1]Hoja1!$E:$S,3,FALSE)</f>
        <v>0</v>
      </c>
      <c r="J2433" s="8">
        <f>VLOOKUP(E2433,[1]Hoja1!$E:$S,4,FALSE)</f>
        <v>0</v>
      </c>
      <c r="K2433" s="8">
        <f>VLOOKUP(E2433,[1]Hoja1!$E:$S,5,FALSE)</f>
        <v>0</v>
      </c>
      <c r="L2433" s="8">
        <f>VLOOKUP(E2433,[1]Hoja1!$E:$S,6,FALSE)</f>
        <v>0</v>
      </c>
      <c r="M2433" s="8">
        <f>VLOOKUP(E2433,[1]Hoja1!$E:$S,7,FALSE)</f>
        <v>0</v>
      </c>
      <c r="N2433" s="6"/>
      <c r="O2433" s="6" t="s">
        <v>6402</v>
      </c>
      <c r="P2433" s="6" t="s">
        <v>3763</v>
      </c>
      <c r="Q2433" s="6" t="s">
        <v>9593</v>
      </c>
      <c r="R2433" s="6" t="s">
        <v>54</v>
      </c>
      <c r="S2433" s="7" t="s">
        <v>35</v>
      </c>
      <c r="T2433" s="7" t="s">
        <v>35</v>
      </c>
      <c r="U2433" s="7">
        <v>55</v>
      </c>
      <c r="V2433" s="6" t="s">
        <v>7491</v>
      </c>
      <c r="W2433" s="6" t="s">
        <v>7491</v>
      </c>
      <c r="X2433" s="6" t="s">
        <v>7491</v>
      </c>
      <c r="Y2433" s="8" t="s">
        <v>38</v>
      </c>
      <c r="Z2433" s="6" t="s">
        <v>9594</v>
      </c>
      <c r="AA2433" s="8">
        <v>0</v>
      </c>
      <c r="AB2433" s="8">
        <v>0</v>
      </c>
      <c r="AC2433" s="8">
        <v>0</v>
      </c>
      <c r="AD2433" s="8">
        <v>0</v>
      </c>
      <c r="AE2433" s="8">
        <v>0</v>
      </c>
      <c r="AF2433" s="8">
        <v>0</v>
      </c>
    </row>
    <row r="2434" spans="1:32" x14ac:dyDescent="0.25">
      <c r="A2434" s="6" t="s">
        <v>9206</v>
      </c>
      <c r="B2434" s="6" t="s">
        <v>7491</v>
      </c>
      <c r="C2434" s="6" t="s">
        <v>294</v>
      </c>
      <c r="D2434" s="7">
        <v>7</v>
      </c>
      <c r="E2434" s="8" t="s">
        <v>9595</v>
      </c>
      <c r="F2434" s="8">
        <v>0</v>
      </c>
      <c r="G2434" s="8">
        <v>0</v>
      </c>
      <c r="H2434" s="8">
        <f>VLOOKUP(E2434,[1]Hoja1!$E:$F,2,FALSE)</f>
        <v>0</v>
      </c>
      <c r="I2434" s="8">
        <f>VLOOKUP(E2434,[1]Hoja1!$E:$S,3,FALSE)</f>
        <v>0</v>
      </c>
      <c r="J2434" s="8">
        <f>VLOOKUP(E2434,[1]Hoja1!$E:$S,4,FALSE)</f>
        <v>0</v>
      </c>
      <c r="K2434" s="8">
        <f>VLOOKUP(E2434,[1]Hoja1!$E:$S,5,FALSE)</f>
        <v>0</v>
      </c>
      <c r="L2434" s="8">
        <f>VLOOKUP(E2434,[1]Hoja1!$E:$S,6,FALSE)</f>
        <v>0</v>
      </c>
      <c r="M2434" s="8">
        <f>VLOOKUP(E2434,[1]Hoja1!$E:$S,7,FALSE)</f>
        <v>0</v>
      </c>
      <c r="N2434" s="6"/>
      <c r="O2434" s="6" t="s">
        <v>9293</v>
      </c>
      <c r="P2434" s="6" t="s">
        <v>9596</v>
      </c>
      <c r="Q2434" s="6" t="s">
        <v>9597</v>
      </c>
      <c r="R2434" s="6" t="s">
        <v>34</v>
      </c>
      <c r="S2434" s="7" t="s">
        <v>35</v>
      </c>
      <c r="T2434" s="7" t="s">
        <v>35</v>
      </c>
      <c r="U2434" s="7">
        <v>71</v>
      </c>
      <c r="V2434" s="6" t="s">
        <v>7491</v>
      </c>
      <c r="W2434" s="6" t="s">
        <v>7491</v>
      </c>
      <c r="X2434" s="6" t="s">
        <v>9266</v>
      </c>
      <c r="Y2434" s="8" t="s">
        <v>38</v>
      </c>
      <c r="Z2434" s="6" t="s">
        <v>9598</v>
      </c>
      <c r="AA2434" s="8">
        <v>0</v>
      </c>
      <c r="AB2434" s="8">
        <v>0</v>
      </c>
      <c r="AC2434" s="8">
        <v>0</v>
      </c>
      <c r="AD2434" s="8">
        <v>0</v>
      </c>
      <c r="AE2434" s="8">
        <v>0</v>
      </c>
      <c r="AF2434" s="8">
        <v>0</v>
      </c>
    </row>
    <row r="2435" spans="1:32" x14ac:dyDescent="0.25">
      <c r="A2435" s="6" t="s">
        <v>9206</v>
      </c>
      <c r="B2435" s="6" t="s">
        <v>7491</v>
      </c>
      <c r="C2435" s="6" t="s">
        <v>735</v>
      </c>
      <c r="D2435" s="7">
        <v>1</v>
      </c>
      <c r="E2435" s="8" t="s">
        <v>9599</v>
      </c>
      <c r="F2435" s="8">
        <v>0</v>
      </c>
      <c r="G2435" s="8">
        <v>0</v>
      </c>
      <c r="H2435" s="8">
        <f>VLOOKUP(E2435,[1]Hoja1!$E:$F,2,FALSE)</f>
        <v>0</v>
      </c>
      <c r="I2435" s="8">
        <f>VLOOKUP(E2435,[1]Hoja1!$E:$S,3,FALSE)</f>
        <v>0</v>
      </c>
      <c r="J2435" s="8">
        <f>VLOOKUP(E2435,[1]Hoja1!$E:$S,4,FALSE)</f>
        <v>0</v>
      </c>
      <c r="K2435" s="8">
        <f>VLOOKUP(E2435,[1]Hoja1!$E:$S,5,FALSE)</f>
        <v>0</v>
      </c>
      <c r="L2435" s="8">
        <f>VLOOKUP(E2435,[1]Hoja1!$E:$S,6,FALSE)</f>
        <v>0</v>
      </c>
      <c r="M2435" s="8">
        <f>VLOOKUP(E2435,[1]Hoja1!$E:$S,7,FALSE)</f>
        <v>0</v>
      </c>
      <c r="N2435" s="6"/>
      <c r="O2435" s="6" t="s">
        <v>9289</v>
      </c>
      <c r="P2435" s="6" t="s">
        <v>7175</v>
      </c>
      <c r="Q2435" s="6" t="s">
        <v>9600</v>
      </c>
      <c r="R2435" s="6" t="s">
        <v>34</v>
      </c>
      <c r="S2435" s="7" t="s">
        <v>35</v>
      </c>
      <c r="T2435" s="7" t="s">
        <v>35</v>
      </c>
      <c r="U2435" s="7">
        <v>30</v>
      </c>
      <c r="V2435" s="6" t="s">
        <v>7491</v>
      </c>
      <c r="W2435" s="6" t="s">
        <v>7491</v>
      </c>
      <c r="X2435" s="6" t="s">
        <v>7491</v>
      </c>
      <c r="Y2435" s="8" t="s">
        <v>38</v>
      </c>
      <c r="Z2435" s="6" t="s">
        <v>9601</v>
      </c>
      <c r="AA2435" s="8">
        <v>0</v>
      </c>
      <c r="AB2435" s="8">
        <v>0</v>
      </c>
      <c r="AC2435" s="8">
        <v>0</v>
      </c>
      <c r="AD2435" s="8">
        <v>0</v>
      </c>
      <c r="AE2435" s="8">
        <v>0</v>
      </c>
      <c r="AF2435" s="8">
        <v>0</v>
      </c>
    </row>
    <row r="2436" spans="1:32" x14ac:dyDescent="0.25">
      <c r="A2436" s="6" t="s">
        <v>9206</v>
      </c>
      <c r="B2436" s="6" t="s">
        <v>7491</v>
      </c>
      <c r="C2436" s="6" t="s">
        <v>735</v>
      </c>
      <c r="D2436" s="7">
        <v>2</v>
      </c>
      <c r="E2436" s="8" t="s">
        <v>9602</v>
      </c>
      <c r="F2436" s="8">
        <v>0</v>
      </c>
      <c r="G2436" s="8">
        <v>0</v>
      </c>
      <c r="H2436" s="8">
        <f>VLOOKUP(E2436,[1]Hoja1!$E:$F,2,FALSE)</f>
        <v>0</v>
      </c>
      <c r="I2436" s="8">
        <f>VLOOKUP(E2436,[1]Hoja1!$E:$S,3,FALSE)</f>
        <v>0</v>
      </c>
      <c r="J2436" s="8">
        <f>VLOOKUP(E2436,[1]Hoja1!$E:$S,4,FALSE)</f>
        <v>0</v>
      </c>
      <c r="K2436" s="8">
        <f>VLOOKUP(E2436,[1]Hoja1!$E:$S,5,FALSE)</f>
        <v>0</v>
      </c>
      <c r="L2436" s="8">
        <f>VLOOKUP(E2436,[1]Hoja1!$E:$S,6,FALSE)</f>
        <v>0</v>
      </c>
      <c r="M2436" s="8">
        <f>VLOOKUP(E2436,[1]Hoja1!$E:$S,7,FALSE)</f>
        <v>0</v>
      </c>
      <c r="N2436" s="6"/>
      <c r="O2436" s="6" t="s">
        <v>225</v>
      </c>
      <c r="P2436" s="6" t="s">
        <v>347</v>
      </c>
      <c r="Q2436" s="6" t="s">
        <v>9603</v>
      </c>
      <c r="R2436" s="6" t="s">
        <v>34</v>
      </c>
      <c r="S2436" s="7" t="s">
        <v>35</v>
      </c>
      <c r="T2436" s="7" t="s">
        <v>35</v>
      </c>
      <c r="U2436" s="7">
        <v>50</v>
      </c>
      <c r="V2436" s="6" t="s">
        <v>80</v>
      </c>
      <c r="W2436" s="6" t="s">
        <v>80</v>
      </c>
      <c r="X2436" s="6" t="s">
        <v>5295</v>
      </c>
      <c r="Y2436" s="8" t="s">
        <v>2616</v>
      </c>
      <c r="Z2436" s="6" t="s">
        <v>9604</v>
      </c>
      <c r="AA2436" s="8">
        <v>0</v>
      </c>
      <c r="AB2436" s="8">
        <v>0</v>
      </c>
      <c r="AC2436" s="8">
        <v>0</v>
      </c>
      <c r="AD2436" s="8">
        <v>0</v>
      </c>
      <c r="AE2436" s="8">
        <v>0</v>
      </c>
      <c r="AF2436" s="8">
        <v>0</v>
      </c>
    </row>
    <row r="2437" spans="1:32" x14ac:dyDescent="0.25">
      <c r="A2437" s="6" t="s">
        <v>9206</v>
      </c>
      <c r="B2437" s="6" t="s">
        <v>7491</v>
      </c>
      <c r="C2437" s="6" t="s">
        <v>735</v>
      </c>
      <c r="D2437" s="7">
        <v>3</v>
      </c>
      <c r="E2437" s="8" t="s">
        <v>9605</v>
      </c>
      <c r="F2437" s="8">
        <v>0</v>
      </c>
      <c r="G2437" s="8">
        <v>0</v>
      </c>
      <c r="H2437" s="8">
        <f>VLOOKUP(E2437,[1]Hoja1!$E:$F,2,FALSE)</f>
        <v>0</v>
      </c>
      <c r="I2437" s="8">
        <f>VLOOKUP(E2437,[1]Hoja1!$E:$S,3,FALSE)</f>
        <v>0</v>
      </c>
      <c r="J2437" s="8">
        <f>VLOOKUP(E2437,[1]Hoja1!$E:$S,4,FALSE)</f>
        <v>0</v>
      </c>
      <c r="K2437" s="8">
        <f>VLOOKUP(E2437,[1]Hoja1!$E:$S,5,FALSE)</f>
        <v>0</v>
      </c>
      <c r="L2437" s="8">
        <f>VLOOKUP(E2437,[1]Hoja1!$E:$S,6,FALSE)</f>
        <v>0</v>
      </c>
      <c r="M2437" s="8">
        <f>VLOOKUP(E2437,[1]Hoja1!$E:$S,7,FALSE)</f>
        <v>0</v>
      </c>
      <c r="N2437" s="6"/>
      <c r="O2437" s="6" t="s">
        <v>9606</v>
      </c>
      <c r="P2437" s="6" t="s">
        <v>9607</v>
      </c>
      <c r="Q2437" s="6" t="s">
        <v>9608</v>
      </c>
      <c r="R2437" s="6" t="s">
        <v>34</v>
      </c>
      <c r="S2437" s="7" t="s">
        <v>35</v>
      </c>
      <c r="T2437" s="7" t="s">
        <v>35</v>
      </c>
      <c r="U2437" s="7">
        <v>35</v>
      </c>
      <c r="V2437" s="6" t="s">
        <v>80</v>
      </c>
      <c r="W2437" s="6" t="s">
        <v>80</v>
      </c>
      <c r="X2437" s="6" t="s">
        <v>1753</v>
      </c>
      <c r="Y2437" s="8" t="s">
        <v>120</v>
      </c>
      <c r="Z2437" s="6" t="s">
        <v>9609</v>
      </c>
      <c r="AA2437" s="8">
        <v>0</v>
      </c>
      <c r="AB2437" s="8">
        <v>0</v>
      </c>
      <c r="AC2437" s="8">
        <v>0</v>
      </c>
      <c r="AD2437" s="8">
        <v>0</v>
      </c>
      <c r="AE2437" s="8">
        <v>0</v>
      </c>
      <c r="AF2437" s="8">
        <v>0</v>
      </c>
    </row>
    <row r="2438" spans="1:32" x14ac:dyDescent="0.25">
      <c r="A2438" s="6" t="s">
        <v>9206</v>
      </c>
      <c r="B2438" s="6" t="s">
        <v>7491</v>
      </c>
      <c r="C2438" s="6" t="s">
        <v>735</v>
      </c>
      <c r="D2438" s="7">
        <v>4</v>
      </c>
      <c r="E2438" s="8" t="s">
        <v>9610</v>
      </c>
      <c r="F2438" s="8">
        <v>0</v>
      </c>
      <c r="G2438" s="8">
        <v>0</v>
      </c>
      <c r="H2438" s="8">
        <f>VLOOKUP(E2438,[1]Hoja1!$E:$F,2,FALSE)</f>
        <v>0</v>
      </c>
      <c r="I2438" s="8">
        <f>VLOOKUP(E2438,[1]Hoja1!$E:$S,3,FALSE)</f>
        <v>0</v>
      </c>
      <c r="J2438" s="8">
        <f>VLOOKUP(E2438,[1]Hoja1!$E:$S,4,FALSE)</f>
        <v>0</v>
      </c>
      <c r="K2438" s="8">
        <f>VLOOKUP(E2438,[1]Hoja1!$E:$S,5,FALSE)</f>
        <v>0</v>
      </c>
      <c r="L2438" s="8">
        <f>VLOOKUP(E2438,[1]Hoja1!$E:$S,6,FALSE)</f>
        <v>0</v>
      </c>
      <c r="M2438" s="8">
        <f>VLOOKUP(E2438,[1]Hoja1!$E:$S,7,FALSE)</f>
        <v>0</v>
      </c>
      <c r="N2438" s="6"/>
      <c r="O2438" s="6" t="s">
        <v>721</v>
      </c>
      <c r="P2438" s="6" t="s">
        <v>251</v>
      </c>
      <c r="Q2438" s="6" t="s">
        <v>9611</v>
      </c>
      <c r="R2438" s="6" t="s">
        <v>54</v>
      </c>
      <c r="S2438" s="7" t="s">
        <v>35</v>
      </c>
      <c r="T2438" s="7" t="s">
        <v>35</v>
      </c>
      <c r="U2438" s="7">
        <v>33</v>
      </c>
      <c r="V2438" s="6" t="s">
        <v>7491</v>
      </c>
      <c r="W2438" s="6" t="s">
        <v>7491</v>
      </c>
      <c r="X2438" s="6" t="s">
        <v>9266</v>
      </c>
      <c r="Y2438" s="8" t="s">
        <v>38</v>
      </c>
      <c r="Z2438" s="6" t="s">
        <v>9612</v>
      </c>
      <c r="AA2438" s="8">
        <v>0</v>
      </c>
      <c r="AB2438" s="8">
        <v>0</v>
      </c>
      <c r="AC2438" s="8">
        <v>0</v>
      </c>
      <c r="AD2438" s="8">
        <v>0</v>
      </c>
      <c r="AE2438" s="8">
        <v>0</v>
      </c>
      <c r="AF2438" s="8">
        <v>0</v>
      </c>
    </row>
    <row r="2439" spans="1:32" x14ac:dyDescent="0.25">
      <c r="A2439" s="6" t="s">
        <v>9206</v>
      </c>
      <c r="B2439" s="6" t="s">
        <v>7491</v>
      </c>
      <c r="C2439" s="6" t="s">
        <v>735</v>
      </c>
      <c r="D2439" s="7">
        <v>5</v>
      </c>
      <c r="E2439" s="8" t="s">
        <v>9613</v>
      </c>
      <c r="F2439" s="8">
        <v>0</v>
      </c>
      <c r="G2439" s="8">
        <v>0</v>
      </c>
      <c r="H2439" s="8">
        <f>VLOOKUP(E2439,[1]Hoja1!$E:$F,2,FALSE)</f>
        <v>0</v>
      </c>
      <c r="I2439" s="8">
        <f>VLOOKUP(E2439,[1]Hoja1!$E:$S,3,FALSE)</f>
        <v>0</v>
      </c>
      <c r="J2439" s="8">
        <f>VLOOKUP(E2439,[1]Hoja1!$E:$S,4,FALSE)</f>
        <v>0</v>
      </c>
      <c r="K2439" s="8">
        <f>VLOOKUP(E2439,[1]Hoja1!$E:$S,5,FALSE)</f>
        <v>0</v>
      </c>
      <c r="L2439" s="8">
        <f>VLOOKUP(E2439,[1]Hoja1!$E:$S,6,FALSE)</f>
        <v>0</v>
      </c>
      <c r="M2439" s="8">
        <f>VLOOKUP(E2439,[1]Hoja1!$E:$S,7,FALSE)</f>
        <v>0</v>
      </c>
      <c r="N2439" s="6"/>
      <c r="O2439" s="6" t="s">
        <v>610</v>
      </c>
      <c r="P2439" s="6" t="s">
        <v>9614</v>
      </c>
      <c r="Q2439" s="6" t="s">
        <v>9615</v>
      </c>
      <c r="R2439" s="6" t="s">
        <v>34</v>
      </c>
      <c r="S2439" s="7" t="s">
        <v>35</v>
      </c>
      <c r="T2439" s="7" t="s">
        <v>35</v>
      </c>
      <c r="U2439" s="7">
        <v>53</v>
      </c>
      <c r="V2439" s="6" t="s">
        <v>7491</v>
      </c>
      <c r="W2439" s="6" t="s">
        <v>7491</v>
      </c>
      <c r="X2439" s="6" t="s">
        <v>7491</v>
      </c>
      <c r="Y2439" s="8" t="s">
        <v>38</v>
      </c>
      <c r="Z2439" s="6" t="s">
        <v>9616</v>
      </c>
      <c r="AA2439" s="8">
        <v>0</v>
      </c>
      <c r="AB2439" s="8">
        <v>0</v>
      </c>
      <c r="AC2439" s="8">
        <v>0</v>
      </c>
      <c r="AD2439" s="8">
        <v>0</v>
      </c>
      <c r="AE2439" s="8">
        <v>0</v>
      </c>
      <c r="AF2439" s="8">
        <v>0</v>
      </c>
    </row>
    <row r="2440" spans="1:32" x14ac:dyDescent="0.25">
      <c r="A2440" s="6" t="s">
        <v>9206</v>
      </c>
      <c r="B2440" s="6" t="s">
        <v>7491</v>
      </c>
      <c r="C2440" s="6" t="s">
        <v>735</v>
      </c>
      <c r="D2440" s="7">
        <v>7</v>
      </c>
      <c r="E2440" s="8" t="s">
        <v>9617</v>
      </c>
      <c r="F2440" s="8">
        <v>0</v>
      </c>
      <c r="G2440" s="8">
        <v>0</v>
      </c>
      <c r="H2440" s="8">
        <f>VLOOKUP(E2440,[1]Hoja1!$E:$F,2,FALSE)</f>
        <v>0</v>
      </c>
      <c r="I2440" s="8">
        <f>VLOOKUP(E2440,[1]Hoja1!$E:$S,3,FALSE)</f>
        <v>0</v>
      </c>
      <c r="J2440" s="8">
        <f>VLOOKUP(E2440,[1]Hoja1!$E:$S,4,FALSE)</f>
        <v>0</v>
      </c>
      <c r="K2440" s="8">
        <f>VLOOKUP(E2440,[1]Hoja1!$E:$S,5,FALSE)</f>
        <v>0</v>
      </c>
      <c r="L2440" s="8">
        <f>VLOOKUP(E2440,[1]Hoja1!$E:$S,6,FALSE)</f>
        <v>0</v>
      </c>
      <c r="M2440" s="8">
        <f>VLOOKUP(E2440,[1]Hoja1!$E:$S,7,FALSE)</f>
        <v>0</v>
      </c>
      <c r="N2440" s="6"/>
      <c r="O2440" s="6" t="s">
        <v>721</v>
      </c>
      <c r="P2440" s="6" t="s">
        <v>4135</v>
      </c>
      <c r="Q2440" s="6" t="s">
        <v>9618</v>
      </c>
      <c r="R2440" s="6" t="s">
        <v>54</v>
      </c>
      <c r="S2440" s="7" t="s">
        <v>35</v>
      </c>
      <c r="T2440" s="7" t="s">
        <v>30</v>
      </c>
      <c r="U2440" s="7">
        <v>26</v>
      </c>
      <c r="V2440" s="6" t="s">
        <v>7491</v>
      </c>
      <c r="W2440" s="6" t="s">
        <v>7491</v>
      </c>
      <c r="X2440" s="6" t="s">
        <v>9266</v>
      </c>
      <c r="Y2440" s="8" t="s">
        <v>38</v>
      </c>
      <c r="Z2440" s="6" t="s">
        <v>9619</v>
      </c>
      <c r="AA2440" s="8">
        <v>0</v>
      </c>
      <c r="AB2440" s="8">
        <v>0</v>
      </c>
      <c r="AC2440" s="8">
        <v>0</v>
      </c>
      <c r="AD2440" s="8">
        <v>0</v>
      </c>
      <c r="AE2440" s="8">
        <v>0</v>
      </c>
      <c r="AF2440" s="8">
        <v>0</v>
      </c>
    </row>
    <row r="2441" spans="1:32" x14ac:dyDescent="0.25">
      <c r="A2441" s="6" t="s">
        <v>9206</v>
      </c>
      <c r="B2441" s="6" t="s">
        <v>7491</v>
      </c>
      <c r="C2441" s="6" t="s">
        <v>759</v>
      </c>
      <c r="D2441" s="7">
        <v>1</v>
      </c>
      <c r="E2441" s="8" t="s">
        <v>9620</v>
      </c>
      <c r="F2441" s="8">
        <v>0</v>
      </c>
      <c r="G2441" s="8">
        <v>0</v>
      </c>
      <c r="H2441" s="8">
        <f>VLOOKUP(E2441,[1]Hoja1!$E:$F,2,FALSE)</f>
        <v>0</v>
      </c>
      <c r="I2441" s="8">
        <f>VLOOKUP(E2441,[1]Hoja1!$E:$S,3,FALSE)</f>
        <v>0</v>
      </c>
      <c r="J2441" s="8">
        <f>VLOOKUP(E2441,[1]Hoja1!$E:$S,4,FALSE)</f>
        <v>0</v>
      </c>
      <c r="K2441" s="8">
        <f>VLOOKUP(E2441,[1]Hoja1!$E:$S,5,FALSE)</f>
        <v>0</v>
      </c>
      <c r="L2441" s="8">
        <f>VLOOKUP(E2441,[1]Hoja1!$E:$S,6,FALSE)</f>
        <v>0</v>
      </c>
      <c r="M2441" s="8">
        <f>VLOOKUP(E2441,[1]Hoja1!$E:$S,7,FALSE)</f>
        <v>0</v>
      </c>
      <c r="N2441" s="6"/>
      <c r="O2441" s="6" t="s">
        <v>8223</v>
      </c>
      <c r="P2441" s="6" t="s">
        <v>9621</v>
      </c>
      <c r="Q2441" s="6" t="s">
        <v>9622</v>
      </c>
      <c r="R2441" s="6" t="s">
        <v>34</v>
      </c>
      <c r="S2441" s="7" t="s">
        <v>35</v>
      </c>
      <c r="T2441" s="7" t="s">
        <v>35</v>
      </c>
      <c r="U2441" s="7">
        <v>54</v>
      </c>
      <c r="V2441" s="6" t="s">
        <v>7491</v>
      </c>
      <c r="W2441" s="6" t="s">
        <v>7491</v>
      </c>
      <c r="X2441" s="6" t="s">
        <v>9623</v>
      </c>
      <c r="Y2441" s="8" t="s">
        <v>38</v>
      </c>
      <c r="Z2441" s="6" t="s">
        <v>9624</v>
      </c>
      <c r="AA2441" s="8">
        <v>0</v>
      </c>
      <c r="AB2441" s="8">
        <v>0</v>
      </c>
      <c r="AC2441" s="8">
        <v>0</v>
      </c>
      <c r="AD2441" s="8">
        <v>0</v>
      </c>
      <c r="AE2441" s="8">
        <v>0</v>
      </c>
      <c r="AF2441" s="8">
        <v>0</v>
      </c>
    </row>
    <row r="2442" spans="1:32" x14ac:dyDescent="0.25">
      <c r="A2442" s="6" t="s">
        <v>9206</v>
      </c>
      <c r="B2442" s="6" t="s">
        <v>7491</v>
      </c>
      <c r="C2442" s="6" t="s">
        <v>759</v>
      </c>
      <c r="D2442" s="7">
        <v>2</v>
      </c>
      <c r="E2442" s="8" t="s">
        <v>9625</v>
      </c>
      <c r="F2442" s="8" t="s">
        <v>30</v>
      </c>
      <c r="G2442" s="8">
        <v>22</v>
      </c>
      <c r="H2442" s="8">
        <f>VLOOKUP(E2442,[1]Hoja1!$E:$F,2,FALSE)</f>
        <v>1251</v>
      </c>
      <c r="I2442" s="8" t="str">
        <f>VLOOKUP(E2442,[1]Hoja1!$E:$S,3,FALSE)</f>
        <v>ALIANZA ELECTORAL ALIANZA ELECTORAL UNIDAD NACIONAL</v>
      </c>
      <c r="J2442" s="8">
        <f>VLOOKUP(E2442,[1]Hoja1!$E:$S,4,FALSE)</f>
        <v>2007</v>
      </c>
      <c r="K2442" s="8">
        <f>VLOOKUP(E2442,[1]Hoja1!$E:$S,5,FALSE)</f>
        <v>2010</v>
      </c>
      <c r="L2442" s="8">
        <f>VLOOKUP(E2442,[1]Hoja1!$E:$S,6,FALSE)</f>
        <v>11</v>
      </c>
      <c r="M2442" s="8" t="str">
        <f>VLOOKUP(E2442,[1]Hoja1!$E:$S,7,FALSE)</f>
        <v>REGIDOR DISTRITAL</v>
      </c>
      <c r="N2442" s="6"/>
      <c r="O2442" s="6" t="s">
        <v>9626</v>
      </c>
      <c r="P2442" s="6" t="s">
        <v>90</v>
      </c>
      <c r="Q2442" s="6" t="s">
        <v>2501</v>
      </c>
      <c r="R2442" s="6" t="s">
        <v>34</v>
      </c>
      <c r="S2442" s="7" t="s">
        <v>30</v>
      </c>
      <c r="T2442" s="7" t="s">
        <v>35</v>
      </c>
      <c r="U2442" s="7">
        <v>64</v>
      </c>
      <c r="V2442" s="6" t="s">
        <v>7491</v>
      </c>
      <c r="W2442" s="6" t="s">
        <v>7491</v>
      </c>
      <c r="X2442" s="6" t="s">
        <v>7491</v>
      </c>
      <c r="Y2442" s="8" t="s">
        <v>38</v>
      </c>
      <c r="Z2442" s="6" t="s">
        <v>9627</v>
      </c>
      <c r="AA2442" s="8">
        <v>1251</v>
      </c>
      <c r="AB2442" s="8" t="s">
        <v>4317</v>
      </c>
      <c r="AC2442" s="8">
        <v>2007</v>
      </c>
      <c r="AD2442" s="8">
        <v>2010</v>
      </c>
      <c r="AE2442" s="8">
        <v>11</v>
      </c>
      <c r="AF2442" s="8" t="s">
        <v>322</v>
      </c>
    </row>
    <row r="2443" spans="1:32" x14ac:dyDescent="0.25">
      <c r="A2443" s="6" t="s">
        <v>9206</v>
      </c>
      <c r="B2443" s="6" t="s">
        <v>7491</v>
      </c>
      <c r="C2443" s="6" t="s">
        <v>759</v>
      </c>
      <c r="D2443" s="7">
        <v>3</v>
      </c>
      <c r="E2443" s="8" t="s">
        <v>9628</v>
      </c>
      <c r="F2443" s="8">
        <v>0</v>
      </c>
      <c r="G2443" s="8">
        <v>0</v>
      </c>
      <c r="H2443" s="8">
        <f>VLOOKUP(E2443,[1]Hoja1!$E:$F,2,FALSE)</f>
        <v>1366</v>
      </c>
      <c r="I2443" s="8" t="str">
        <f>VLOOKUP(E2443,[1]Hoja1!$E:$S,3,FALSE)</f>
        <v>PARTIDO POLÍTICO FUERZA POPULAR</v>
      </c>
      <c r="J2443" s="8">
        <f>VLOOKUP(E2443,[1]Hoja1!$E:$S,4,FALSE)</f>
        <v>2016</v>
      </c>
      <c r="K2443" s="8" t="str">
        <f>VLOOKUP(E2443,[1]Hoja1!$E:$S,5,FALSE)</f>
        <v>HASTA LA ACTUALIDAD</v>
      </c>
      <c r="L2443" s="8">
        <f>VLOOKUP(E2443,[1]Hoja1!$E:$S,6,FALSE)</f>
        <v>5</v>
      </c>
      <c r="M2443" s="8" t="str">
        <f>VLOOKUP(E2443,[1]Hoja1!$E:$S,7,FALSE)</f>
        <v>REPRESENTANTE ANTE EL PARLAMENTO ANDINO</v>
      </c>
      <c r="N2443" s="6"/>
      <c r="O2443" s="6" t="s">
        <v>8271</v>
      </c>
      <c r="P2443" s="6" t="s">
        <v>251</v>
      </c>
      <c r="Q2443" s="6" t="s">
        <v>9629</v>
      </c>
      <c r="R2443" s="6" t="s">
        <v>34</v>
      </c>
      <c r="S2443" s="7" t="s">
        <v>35</v>
      </c>
      <c r="T2443" s="7" t="s">
        <v>35</v>
      </c>
      <c r="U2443" s="7">
        <v>48</v>
      </c>
      <c r="V2443" s="6" t="s">
        <v>7491</v>
      </c>
      <c r="W2443" s="6" t="s">
        <v>9213</v>
      </c>
      <c r="X2443" s="6" t="s">
        <v>9213</v>
      </c>
      <c r="Y2443" s="8" t="s">
        <v>38</v>
      </c>
      <c r="Z2443" s="6" t="s">
        <v>9630</v>
      </c>
      <c r="AA2443" s="8">
        <v>1366</v>
      </c>
      <c r="AB2443" s="8" t="s">
        <v>489</v>
      </c>
      <c r="AC2443" s="8">
        <v>2016</v>
      </c>
      <c r="AD2443" s="8" t="s">
        <v>218</v>
      </c>
      <c r="AE2443" s="8">
        <v>5</v>
      </c>
      <c r="AF2443" s="8" t="s">
        <v>3019</v>
      </c>
    </row>
    <row r="2444" spans="1:32" x14ac:dyDescent="0.25">
      <c r="A2444" s="6" t="s">
        <v>9206</v>
      </c>
      <c r="B2444" s="6" t="s">
        <v>7491</v>
      </c>
      <c r="C2444" s="6" t="s">
        <v>759</v>
      </c>
      <c r="D2444" s="7">
        <v>4</v>
      </c>
      <c r="E2444" s="8" t="s">
        <v>9631</v>
      </c>
      <c r="F2444" s="8">
        <v>0</v>
      </c>
      <c r="G2444" s="8">
        <v>0</v>
      </c>
      <c r="H2444" s="8">
        <f>VLOOKUP(E2444,[1]Hoja1!$E:$F,2,FALSE)</f>
        <v>0</v>
      </c>
      <c r="I2444" s="8">
        <f>VLOOKUP(E2444,[1]Hoja1!$E:$S,3,FALSE)</f>
        <v>0</v>
      </c>
      <c r="J2444" s="8">
        <f>VLOOKUP(E2444,[1]Hoja1!$E:$S,4,FALSE)</f>
        <v>0</v>
      </c>
      <c r="K2444" s="8">
        <f>VLOOKUP(E2444,[1]Hoja1!$E:$S,5,FALSE)</f>
        <v>0</v>
      </c>
      <c r="L2444" s="8">
        <f>VLOOKUP(E2444,[1]Hoja1!$E:$S,6,FALSE)</f>
        <v>0</v>
      </c>
      <c r="M2444" s="8">
        <f>VLOOKUP(E2444,[1]Hoja1!$E:$S,7,FALSE)</f>
        <v>0</v>
      </c>
      <c r="N2444" s="6"/>
      <c r="O2444" s="6" t="s">
        <v>486</v>
      </c>
      <c r="P2444" s="6" t="s">
        <v>9579</v>
      </c>
      <c r="Q2444" s="6" t="s">
        <v>9632</v>
      </c>
      <c r="R2444" s="6" t="s">
        <v>54</v>
      </c>
      <c r="S2444" s="7" t="s">
        <v>35</v>
      </c>
      <c r="T2444" s="7" t="s">
        <v>35</v>
      </c>
      <c r="U2444" s="7">
        <v>57</v>
      </c>
      <c r="V2444" s="6" t="s">
        <v>7491</v>
      </c>
      <c r="W2444" s="6" t="s">
        <v>7491</v>
      </c>
      <c r="X2444" s="6" t="s">
        <v>1213</v>
      </c>
      <c r="Y2444" s="8" t="s">
        <v>286</v>
      </c>
      <c r="Z2444" s="6" t="s">
        <v>9633</v>
      </c>
      <c r="AA2444" s="8">
        <v>0</v>
      </c>
      <c r="AB2444" s="8">
        <v>0</v>
      </c>
      <c r="AC2444" s="8">
        <v>0</v>
      </c>
      <c r="AD2444" s="8">
        <v>0</v>
      </c>
      <c r="AE2444" s="8">
        <v>0</v>
      </c>
      <c r="AF2444" s="8">
        <v>0</v>
      </c>
    </row>
    <row r="2445" spans="1:32" x14ac:dyDescent="0.25">
      <c r="A2445" s="6" t="s">
        <v>9206</v>
      </c>
      <c r="B2445" s="6" t="s">
        <v>7491</v>
      </c>
      <c r="C2445" s="6" t="s">
        <v>759</v>
      </c>
      <c r="D2445" s="7">
        <v>5</v>
      </c>
      <c r="E2445" s="8" t="s">
        <v>9634</v>
      </c>
      <c r="F2445" s="8">
        <v>0</v>
      </c>
      <c r="G2445" s="8">
        <v>0</v>
      </c>
      <c r="H2445" s="8">
        <f>VLOOKUP(E2445,[1]Hoja1!$E:$F,2,FALSE)</f>
        <v>0</v>
      </c>
      <c r="I2445" s="8">
        <f>VLOOKUP(E2445,[1]Hoja1!$E:$S,3,FALSE)</f>
        <v>0</v>
      </c>
      <c r="J2445" s="8">
        <f>VLOOKUP(E2445,[1]Hoja1!$E:$S,4,FALSE)</f>
        <v>0</v>
      </c>
      <c r="K2445" s="8">
        <f>VLOOKUP(E2445,[1]Hoja1!$E:$S,5,FALSE)</f>
        <v>0</v>
      </c>
      <c r="L2445" s="8">
        <f>VLOOKUP(E2445,[1]Hoja1!$E:$S,6,FALSE)</f>
        <v>0</v>
      </c>
      <c r="M2445" s="8">
        <f>VLOOKUP(E2445,[1]Hoja1!$E:$S,7,FALSE)</f>
        <v>0</v>
      </c>
      <c r="N2445" s="6"/>
      <c r="O2445" s="6" t="s">
        <v>4573</v>
      </c>
      <c r="P2445" s="6" t="s">
        <v>2519</v>
      </c>
      <c r="Q2445" s="6" t="s">
        <v>9632</v>
      </c>
      <c r="R2445" s="6" t="s">
        <v>54</v>
      </c>
      <c r="S2445" s="7" t="s">
        <v>35</v>
      </c>
      <c r="T2445" s="7" t="s">
        <v>35</v>
      </c>
      <c r="U2445" s="7">
        <v>48</v>
      </c>
      <c r="V2445" s="6" t="s">
        <v>7491</v>
      </c>
      <c r="W2445" s="6" t="s">
        <v>7491</v>
      </c>
      <c r="X2445" s="6" t="s">
        <v>7491</v>
      </c>
      <c r="Y2445" s="8" t="s">
        <v>38</v>
      </c>
      <c r="Z2445" s="6" t="s">
        <v>9635</v>
      </c>
      <c r="AA2445" s="8">
        <v>0</v>
      </c>
      <c r="AB2445" s="8">
        <v>0</v>
      </c>
      <c r="AC2445" s="8">
        <v>0</v>
      </c>
      <c r="AD2445" s="8">
        <v>0</v>
      </c>
      <c r="AE2445" s="8">
        <v>0</v>
      </c>
      <c r="AF2445" s="8">
        <v>0</v>
      </c>
    </row>
    <row r="2446" spans="1:32" x14ac:dyDescent="0.25">
      <c r="A2446" s="6" t="s">
        <v>9206</v>
      </c>
      <c r="B2446" s="6" t="s">
        <v>7491</v>
      </c>
      <c r="C2446" s="6" t="s">
        <v>759</v>
      </c>
      <c r="D2446" s="7">
        <v>6</v>
      </c>
      <c r="E2446" s="8" t="s">
        <v>9636</v>
      </c>
      <c r="F2446" s="8">
        <v>0</v>
      </c>
      <c r="G2446" s="8">
        <v>0</v>
      </c>
      <c r="H2446" s="8">
        <f>VLOOKUP(E2446,[1]Hoja1!$E:$F,2,FALSE)</f>
        <v>0</v>
      </c>
      <c r="I2446" s="8">
        <f>VLOOKUP(E2446,[1]Hoja1!$E:$S,3,FALSE)</f>
        <v>0</v>
      </c>
      <c r="J2446" s="8">
        <f>VLOOKUP(E2446,[1]Hoja1!$E:$S,4,FALSE)</f>
        <v>0</v>
      </c>
      <c r="K2446" s="8">
        <f>VLOOKUP(E2446,[1]Hoja1!$E:$S,5,FALSE)</f>
        <v>0</v>
      </c>
      <c r="L2446" s="8">
        <f>VLOOKUP(E2446,[1]Hoja1!$E:$S,6,FALSE)</f>
        <v>0</v>
      </c>
      <c r="M2446" s="8">
        <f>VLOOKUP(E2446,[1]Hoja1!$E:$S,7,FALSE)</f>
        <v>0</v>
      </c>
      <c r="N2446" s="6"/>
      <c r="O2446" s="6" t="s">
        <v>9637</v>
      </c>
      <c r="P2446" s="6" t="s">
        <v>251</v>
      </c>
      <c r="Q2446" s="6" t="s">
        <v>9638</v>
      </c>
      <c r="R2446" s="6" t="s">
        <v>34</v>
      </c>
      <c r="S2446" s="7" t="s">
        <v>35</v>
      </c>
      <c r="T2446" s="7" t="s">
        <v>35</v>
      </c>
      <c r="U2446" s="7">
        <v>56</v>
      </c>
      <c r="V2446" s="6" t="s">
        <v>7491</v>
      </c>
      <c r="W2446" s="6" t="s">
        <v>7491</v>
      </c>
      <c r="X2446" s="6" t="s">
        <v>7491</v>
      </c>
      <c r="Y2446" s="8" t="s">
        <v>38</v>
      </c>
      <c r="Z2446" s="6" t="s">
        <v>9639</v>
      </c>
      <c r="AA2446" s="8">
        <v>0</v>
      </c>
      <c r="AB2446" s="8">
        <v>0</v>
      </c>
      <c r="AC2446" s="8">
        <v>0</v>
      </c>
      <c r="AD2446" s="8">
        <v>0</v>
      </c>
      <c r="AE2446" s="8">
        <v>0</v>
      </c>
      <c r="AF2446" s="8">
        <v>0</v>
      </c>
    </row>
    <row r="2447" spans="1:32" x14ac:dyDescent="0.25">
      <c r="A2447" s="6" t="s">
        <v>9206</v>
      </c>
      <c r="B2447" s="6" t="s">
        <v>7491</v>
      </c>
      <c r="C2447" s="6" t="s">
        <v>759</v>
      </c>
      <c r="D2447" s="7">
        <v>7</v>
      </c>
      <c r="E2447" s="8" t="s">
        <v>9640</v>
      </c>
      <c r="F2447" s="8">
        <v>0</v>
      </c>
      <c r="G2447" s="8">
        <v>0</v>
      </c>
      <c r="H2447" s="8">
        <f>VLOOKUP(E2447,[1]Hoja1!$E:$F,2,FALSE)</f>
        <v>0</v>
      </c>
      <c r="I2447" s="8">
        <f>VLOOKUP(E2447,[1]Hoja1!$E:$S,3,FALSE)</f>
        <v>0</v>
      </c>
      <c r="J2447" s="8">
        <f>VLOOKUP(E2447,[1]Hoja1!$E:$S,4,FALSE)</f>
        <v>0</v>
      </c>
      <c r="K2447" s="8">
        <f>VLOOKUP(E2447,[1]Hoja1!$E:$S,5,FALSE)</f>
        <v>0</v>
      </c>
      <c r="L2447" s="8">
        <f>VLOOKUP(E2447,[1]Hoja1!$E:$S,6,FALSE)</f>
        <v>0</v>
      </c>
      <c r="M2447" s="8">
        <f>VLOOKUP(E2447,[1]Hoja1!$E:$S,7,FALSE)</f>
        <v>0</v>
      </c>
      <c r="N2447" s="6"/>
      <c r="O2447" s="6" t="s">
        <v>9641</v>
      </c>
      <c r="P2447" s="6" t="s">
        <v>773</v>
      </c>
      <c r="Q2447" s="6" t="s">
        <v>9642</v>
      </c>
      <c r="R2447" s="6" t="s">
        <v>54</v>
      </c>
      <c r="S2447" s="7" t="s">
        <v>35</v>
      </c>
      <c r="T2447" s="7" t="s">
        <v>35</v>
      </c>
      <c r="U2447" s="7">
        <v>37</v>
      </c>
      <c r="V2447" s="6" t="s">
        <v>7491</v>
      </c>
      <c r="W2447" s="6" t="s">
        <v>7491</v>
      </c>
      <c r="X2447" s="6" t="s">
        <v>1213</v>
      </c>
      <c r="Y2447" s="8" t="s">
        <v>286</v>
      </c>
      <c r="Z2447" s="6" t="s">
        <v>9643</v>
      </c>
      <c r="AA2447" s="8">
        <v>0</v>
      </c>
      <c r="AB2447" s="8">
        <v>0</v>
      </c>
      <c r="AC2447" s="8">
        <v>0</v>
      </c>
      <c r="AD2447" s="8">
        <v>0</v>
      </c>
      <c r="AE2447" s="8">
        <v>0</v>
      </c>
      <c r="AF2447" s="8">
        <v>0</v>
      </c>
    </row>
    <row r="2448" spans="1:32" x14ac:dyDescent="0.25">
      <c r="A2448" s="6" t="s">
        <v>9206</v>
      </c>
      <c r="B2448" s="6" t="s">
        <v>7491</v>
      </c>
      <c r="C2448" s="6" t="s">
        <v>311</v>
      </c>
      <c r="D2448" s="7">
        <v>1</v>
      </c>
      <c r="E2448" s="8" t="s">
        <v>9644</v>
      </c>
      <c r="F2448" s="8">
        <v>0</v>
      </c>
      <c r="G2448" s="8">
        <v>0</v>
      </c>
      <c r="H2448" s="8">
        <f>VLOOKUP(E2448,[1]Hoja1!$E:$F,2,FALSE)</f>
        <v>0</v>
      </c>
      <c r="I2448" s="8">
        <f>VLOOKUP(E2448,[1]Hoja1!$E:$S,3,FALSE)</f>
        <v>0</v>
      </c>
      <c r="J2448" s="8">
        <f>VLOOKUP(E2448,[1]Hoja1!$E:$S,4,FALSE)</f>
        <v>0</v>
      </c>
      <c r="K2448" s="8">
        <f>VLOOKUP(E2448,[1]Hoja1!$E:$S,5,FALSE)</f>
        <v>0</v>
      </c>
      <c r="L2448" s="8">
        <f>VLOOKUP(E2448,[1]Hoja1!$E:$S,6,FALSE)</f>
        <v>0</v>
      </c>
      <c r="M2448" s="8">
        <f>VLOOKUP(E2448,[1]Hoja1!$E:$S,7,FALSE)</f>
        <v>0</v>
      </c>
      <c r="N2448" s="6"/>
      <c r="O2448" s="6" t="s">
        <v>429</v>
      </c>
      <c r="P2448" s="6" t="s">
        <v>77</v>
      </c>
      <c r="Q2448" s="6" t="s">
        <v>3518</v>
      </c>
      <c r="R2448" s="6" t="s">
        <v>34</v>
      </c>
      <c r="S2448" s="7" t="s">
        <v>35</v>
      </c>
      <c r="T2448" s="7" t="s">
        <v>35</v>
      </c>
      <c r="U2448" s="7">
        <v>51</v>
      </c>
      <c r="V2448" s="6" t="s">
        <v>7491</v>
      </c>
      <c r="W2448" s="6" t="s">
        <v>9232</v>
      </c>
      <c r="X2448" s="6" t="s">
        <v>9233</v>
      </c>
      <c r="Y2448" s="8" t="s">
        <v>38</v>
      </c>
      <c r="Z2448" s="6" t="s">
        <v>9645</v>
      </c>
      <c r="AA2448" s="8">
        <v>0</v>
      </c>
      <c r="AB2448" s="8">
        <v>0</v>
      </c>
      <c r="AC2448" s="8">
        <v>0</v>
      </c>
      <c r="AD2448" s="8">
        <v>0</v>
      </c>
      <c r="AE2448" s="8">
        <v>0</v>
      </c>
      <c r="AF2448" s="8">
        <v>0</v>
      </c>
    </row>
    <row r="2449" spans="1:32" x14ac:dyDescent="0.25">
      <c r="A2449" s="6" t="s">
        <v>9206</v>
      </c>
      <c r="B2449" s="6" t="s">
        <v>7491</v>
      </c>
      <c r="C2449" s="6" t="s">
        <v>311</v>
      </c>
      <c r="D2449" s="7">
        <v>2</v>
      </c>
      <c r="E2449" s="8" t="s">
        <v>9646</v>
      </c>
      <c r="F2449" s="8">
        <v>0</v>
      </c>
      <c r="G2449" s="8">
        <v>0</v>
      </c>
      <c r="H2449" s="8">
        <f>VLOOKUP(E2449,[1]Hoja1!$E:$F,2,FALSE)</f>
        <v>14</v>
      </c>
      <c r="I2449" s="8" t="str">
        <f>VLOOKUP(E2449,[1]Hoja1!$E:$S,3,FALSE)</f>
        <v>PARTIDO POLÍTICO PARTIDO DEMOCRATICO SOMOS PERU</v>
      </c>
      <c r="J2449" s="8">
        <f>VLOOKUP(E2449,[1]Hoja1!$E:$S,4,FALSE)</f>
        <v>2018</v>
      </c>
      <c r="K2449" s="8">
        <f>VLOOKUP(E2449,[1]Hoja1!$E:$S,5,FALSE)</f>
        <v>2018</v>
      </c>
      <c r="L2449" s="8">
        <f>VLOOKUP(E2449,[1]Hoja1!$E:$S,6,FALSE)</f>
        <v>9</v>
      </c>
      <c r="M2449" s="8" t="str">
        <f>VLOOKUP(E2449,[1]Hoja1!$E:$S,7,FALSE)</f>
        <v>REGIDOR PROVINCIAL</v>
      </c>
      <c r="N2449" s="6"/>
      <c r="O2449" s="6" t="s">
        <v>9647</v>
      </c>
      <c r="P2449" s="6" t="s">
        <v>642</v>
      </c>
      <c r="Q2449" s="6" t="s">
        <v>9648</v>
      </c>
      <c r="R2449" s="6" t="s">
        <v>34</v>
      </c>
      <c r="S2449" s="7" t="s">
        <v>35</v>
      </c>
      <c r="T2449" s="7" t="s">
        <v>35</v>
      </c>
      <c r="U2449" s="7">
        <v>55</v>
      </c>
      <c r="V2449" s="6" t="s">
        <v>7491</v>
      </c>
      <c r="W2449" s="6" t="s">
        <v>7491</v>
      </c>
      <c r="X2449" s="6" t="s">
        <v>7491</v>
      </c>
      <c r="Y2449" s="8" t="s">
        <v>38</v>
      </c>
      <c r="Z2449" s="6" t="s">
        <v>9649</v>
      </c>
      <c r="AA2449" s="8">
        <v>14</v>
      </c>
      <c r="AB2449" s="8" t="s">
        <v>954</v>
      </c>
      <c r="AC2449" s="8">
        <v>2018</v>
      </c>
      <c r="AD2449" s="8">
        <v>2018</v>
      </c>
      <c r="AE2449" s="8">
        <v>9</v>
      </c>
      <c r="AF2449" s="8" t="s">
        <v>49</v>
      </c>
    </row>
    <row r="2450" spans="1:32" x14ac:dyDescent="0.25">
      <c r="A2450" s="6" t="s">
        <v>9206</v>
      </c>
      <c r="B2450" s="6" t="s">
        <v>7491</v>
      </c>
      <c r="C2450" s="6" t="s">
        <v>311</v>
      </c>
      <c r="D2450" s="7">
        <v>3</v>
      </c>
      <c r="E2450" s="8" t="s">
        <v>9650</v>
      </c>
      <c r="F2450" s="8">
        <v>0</v>
      </c>
      <c r="G2450" s="8">
        <v>0</v>
      </c>
      <c r="H2450" s="8">
        <f>VLOOKUP(E2450,[1]Hoja1!$E:$F,2,FALSE)</f>
        <v>0</v>
      </c>
      <c r="I2450" s="8">
        <f>VLOOKUP(E2450,[1]Hoja1!$E:$S,3,FALSE)</f>
        <v>0</v>
      </c>
      <c r="J2450" s="8">
        <f>VLOOKUP(E2450,[1]Hoja1!$E:$S,4,FALSE)</f>
        <v>0</v>
      </c>
      <c r="K2450" s="8">
        <f>VLOOKUP(E2450,[1]Hoja1!$E:$S,5,FALSE)</f>
        <v>0</v>
      </c>
      <c r="L2450" s="8">
        <f>VLOOKUP(E2450,[1]Hoja1!$E:$S,6,FALSE)</f>
        <v>0</v>
      </c>
      <c r="M2450" s="8">
        <f>VLOOKUP(E2450,[1]Hoja1!$E:$S,7,FALSE)</f>
        <v>0</v>
      </c>
      <c r="N2450" s="6"/>
      <c r="O2450" s="6" t="s">
        <v>1025</v>
      </c>
      <c r="P2450" s="6" t="s">
        <v>240</v>
      </c>
      <c r="Q2450" s="6" t="s">
        <v>348</v>
      </c>
      <c r="R2450" s="6" t="s">
        <v>34</v>
      </c>
      <c r="S2450" s="7" t="s">
        <v>35</v>
      </c>
      <c r="T2450" s="7" t="s">
        <v>35</v>
      </c>
      <c r="U2450" s="7">
        <v>53</v>
      </c>
      <c r="V2450" s="6" t="s">
        <v>7491</v>
      </c>
      <c r="W2450" s="6" t="s">
        <v>7491</v>
      </c>
      <c r="X2450" s="6" t="s">
        <v>7491</v>
      </c>
      <c r="Y2450" s="8" t="s">
        <v>38</v>
      </c>
      <c r="Z2450" s="6" t="s">
        <v>9651</v>
      </c>
      <c r="AA2450" s="8">
        <v>0</v>
      </c>
      <c r="AB2450" s="8">
        <v>0</v>
      </c>
      <c r="AC2450" s="8">
        <v>0</v>
      </c>
      <c r="AD2450" s="8">
        <v>0</v>
      </c>
      <c r="AE2450" s="8">
        <v>0</v>
      </c>
      <c r="AF2450" s="8">
        <v>0</v>
      </c>
    </row>
    <row r="2451" spans="1:32" x14ac:dyDescent="0.25">
      <c r="A2451" s="6" t="s">
        <v>9206</v>
      </c>
      <c r="B2451" s="6" t="s">
        <v>7491</v>
      </c>
      <c r="C2451" s="6" t="s">
        <v>311</v>
      </c>
      <c r="D2451" s="7">
        <v>4</v>
      </c>
      <c r="E2451" s="8" t="s">
        <v>9652</v>
      </c>
      <c r="F2451" s="8">
        <v>0</v>
      </c>
      <c r="G2451" s="8">
        <v>0</v>
      </c>
      <c r="H2451" s="8">
        <f>VLOOKUP(E2451,[1]Hoja1!$E:$F,2,FALSE)</f>
        <v>-1</v>
      </c>
      <c r="I2451" s="8" t="str">
        <f>VLOOKUP(E2451,[1]Hoja1!$E:$S,3,FALSE)</f>
        <v>LISTA INDEPENDIENTE AYABACA 96</v>
      </c>
      <c r="J2451" s="8">
        <f>VLOOKUP(E2451,[1]Hoja1!$E:$S,4,FALSE)</f>
        <v>1996</v>
      </c>
      <c r="K2451" s="8">
        <f>VLOOKUP(E2451,[1]Hoja1!$E:$S,5,FALSE)</f>
        <v>1998</v>
      </c>
      <c r="L2451" s="8">
        <f>VLOOKUP(E2451,[1]Hoja1!$E:$S,6,FALSE)</f>
        <v>9</v>
      </c>
      <c r="M2451" s="8" t="str">
        <f>VLOOKUP(E2451,[1]Hoja1!$E:$S,7,FALSE)</f>
        <v>REGIDOR PROVINCIAL</v>
      </c>
      <c r="N2451" s="6"/>
      <c r="O2451" s="6" t="s">
        <v>5004</v>
      </c>
      <c r="P2451" s="6" t="s">
        <v>1145</v>
      </c>
      <c r="Q2451" s="6" t="s">
        <v>1020</v>
      </c>
      <c r="R2451" s="6" t="s">
        <v>54</v>
      </c>
      <c r="S2451" s="7" t="s">
        <v>35</v>
      </c>
      <c r="T2451" s="7" t="s">
        <v>35</v>
      </c>
      <c r="U2451" s="7">
        <v>50</v>
      </c>
      <c r="V2451" s="6" t="s">
        <v>7491</v>
      </c>
      <c r="W2451" s="6" t="s">
        <v>7491</v>
      </c>
      <c r="X2451" s="6" t="s">
        <v>9266</v>
      </c>
      <c r="Y2451" s="8" t="s">
        <v>38</v>
      </c>
      <c r="Z2451" s="6" t="s">
        <v>9653</v>
      </c>
      <c r="AA2451" s="8">
        <v>-1</v>
      </c>
      <c r="AB2451" s="8" t="s">
        <v>9654</v>
      </c>
      <c r="AC2451" s="8">
        <v>1996</v>
      </c>
      <c r="AD2451" s="8">
        <v>1998</v>
      </c>
      <c r="AE2451" s="8">
        <v>9</v>
      </c>
      <c r="AF2451" s="8" t="s">
        <v>49</v>
      </c>
    </row>
    <row r="2452" spans="1:32" x14ac:dyDescent="0.25">
      <c r="A2452" s="6" t="s">
        <v>9206</v>
      </c>
      <c r="B2452" s="6" t="s">
        <v>7491</v>
      </c>
      <c r="C2452" s="6" t="s">
        <v>311</v>
      </c>
      <c r="D2452" s="7">
        <v>5</v>
      </c>
      <c r="E2452" s="8" t="s">
        <v>9655</v>
      </c>
      <c r="F2452" s="8">
        <v>0</v>
      </c>
      <c r="G2452" s="8">
        <v>0</v>
      </c>
      <c r="H2452" s="8">
        <f>VLOOKUP(E2452,[1]Hoja1!$E:$F,2,FALSE)</f>
        <v>0</v>
      </c>
      <c r="I2452" s="8">
        <f>VLOOKUP(E2452,[1]Hoja1!$E:$S,3,FALSE)</f>
        <v>0</v>
      </c>
      <c r="J2452" s="8">
        <f>VLOOKUP(E2452,[1]Hoja1!$E:$S,4,FALSE)</f>
        <v>0</v>
      </c>
      <c r="K2452" s="8">
        <f>VLOOKUP(E2452,[1]Hoja1!$E:$S,5,FALSE)</f>
        <v>0</v>
      </c>
      <c r="L2452" s="8">
        <f>VLOOKUP(E2452,[1]Hoja1!$E:$S,6,FALSE)</f>
        <v>0</v>
      </c>
      <c r="M2452" s="8">
        <f>VLOOKUP(E2452,[1]Hoja1!$E:$S,7,FALSE)</f>
        <v>0</v>
      </c>
      <c r="N2452" s="6"/>
      <c r="O2452" s="6" t="s">
        <v>9656</v>
      </c>
      <c r="P2452" s="6" t="s">
        <v>4350</v>
      </c>
      <c r="Q2452" s="6" t="s">
        <v>9657</v>
      </c>
      <c r="R2452" s="6" t="s">
        <v>54</v>
      </c>
      <c r="S2452" s="7" t="s">
        <v>35</v>
      </c>
      <c r="T2452" s="7" t="s">
        <v>35</v>
      </c>
      <c r="U2452" s="7">
        <v>35</v>
      </c>
      <c r="V2452" s="6" t="s">
        <v>7491</v>
      </c>
      <c r="W2452" s="6" t="s">
        <v>9086</v>
      </c>
      <c r="X2452" s="6" t="s">
        <v>9086</v>
      </c>
      <c r="Y2452" s="8" t="s">
        <v>38</v>
      </c>
      <c r="Z2452" s="6" t="s">
        <v>9658</v>
      </c>
      <c r="AA2452" s="8">
        <v>0</v>
      </c>
      <c r="AB2452" s="8">
        <v>0</v>
      </c>
      <c r="AC2452" s="8">
        <v>0</v>
      </c>
      <c r="AD2452" s="8">
        <v>0</v>
      </c>
      <c r="AE2452" s="8">
        <v>0</v>
      </c>
      <c r="AF2452" s="8">
        <v>0</v>
      </c>
    </row>
    <row r="2453" spans="1:32" x14ac:dyDescent="0.25">
      <c r="A2453" s="6" t="s">
        <v>9206</v>
      </c>
      <c r="B2453" s="6" t="s">
        <v>7491</v>
      </c>
      <c r="C2453" s="6" t="s">
        <v>311</v>
      </c>
      <c r="D2453" s="7">
        <v>6</v>
      </c>
      <c r="E2453" s="8" t="s">
        <v>9659</v>
      </c>
      <c r="F2453" s="8">
        <v>0</v>
      </c>
      <c r="G2453" s="8">
        <v>0</v>
      </c>
      <c r="H2453" s="8">
        <f>VLOOKUP(E2453,[1]Hoja1!$E:$F,2,FALSE)</f>
        <v>1411</v>
      </c>
      <c r="I2453" s="8" t="str">
        <f>VLOOKUP(E2453,[1]Hoja1!$E:$S,3,FALSE)</f>
        <v>MOVIMIENTO REGIONAL O DEPARTAMENTAL REGION PARA TODOS</v>
      </c>
      <c r="J2453" s="8">
        <f>VLOOKUP(E2453,[1]Hoja1!$E:$S,4,FALSE)</f>
        <v>2014</v>
      </c>
      <c r="K2453" s="8">
        <f>VLOOKUP(E2453,[1]Hoja1!$E:$S,5,FALSE)</f>
        <v>2018</v>
      </c>
      <c r="L2453" s="8">
        <f>VLOOKUP(E2453,[1]Hoja1!$E:$S,6,FALSE)</f>
        <v>9</v>
      </c>
      <c r="M2453" s="8" t="str">
        <f>VLOOKUP(E2453,[1]Hoja1!$E:$S,7,FALSE)</f>
        <v>REGIDOR PROVINCIAL</v>
      </c>
      <c r="N2453" s="6"/>
      <c r="O2453" s="6" t="s">
        <v>1908</v>
      </c>
      <c r="P2453" s="6" t="s">
        <v>9257</v>
      </c>
      <c r="Q2453" s="6" t="s">
        <v>9660</v>
      </c>
      <c r="R2453" s="6" t="s">
        <v>54</v>
      </c>
      <c r="S2453" s="7" t="s">
        <v>35</v>
      </c>
      <c r="T2453" s="7" t="s">
        <v>35</v>
      </c>
      <c r="U2453" s="7">
        <v>32</v>
      </c>
      <c r="V2453" s="6" t="s">
        <v>7491</v>
      </c>
      <c r="W2453" s="6" t="s">
        <v>9213</v>
      </c>
      <c r="X2453" s="6" t="s">
        <v>9213</v>
      </c>
      <c r="Y2453" s="8" t="s">
        <v>38</v>
      </c>
      <c r="Z2453" s="6" t="s">
        <v>9661</v>
      </c>
      <c r="AA2453" s="8">
        <v>1411</v>
      </c>
      <c r="AB2453" s="8" t="s">
        <v>9662</v>
      </c>
      <c r="AC2453" s="8">
        <v>2014</v>
      </c>
      <c r="AD2453" s="8">
        <v>2018</v>
      </c>
      <c r="AE2453" s="8">
        <v>9</v>
      </c>
      <c r="AF2453" s="8" t="s">
        <v>49</v>
      </c>
    </row>
    <row r="2454" spans="1:32" x14ac:dyDescent="0.25">
      <c r="A2454" s="6" t="s">
        <v>9206</v>
      </c>
      <c r="B2454" s="6" t="s">
        <v>7491</v>
      </c>
      <c r="C2454" s="6" t="s">
        <v>311</v>
      </c>
      <c r="D2454" s="7">
        <v>7</v>
      </c>
      <c r="E2454" s="8" t="s">
        <v>9663</v>
      </c>
      <c r="F2454" s="8" t="s">
        <v>30</v>
      </c>
      <c r="G2454" s="8">
        <v>47</v>
      </c>
      <c r="H2454" s="8">
        <f>VLOOKUP(E2454,[1]Hoja1!$E:$F,2,FALSE)</f>
        <v>0</v>
      </c>
      <c r="I2454" s="8">
        <f>VLOOKUP(E2454,[1]Hoja1!$E:$S,3,FALSE)</f>
        <v>0</v>
      </c>
      <c r="J2454" s="8">
        <f>VLOOKUP(E2454,[1]Hoja1!$E:$S,4,FALSE)</f>
        <v>0</v>
      </c>
      <c r="K2454" s="8">
        <f>VLOOKUP(E2454,[1]Hoja1!$E:$S,5,FALSE)</f>
        <v>0</v>
      </c>
      <c r="L2454" s="8">
        <f>VLOOKUP(E2454,[1]Hoja1!$E:$S,6,FALSE)</f>
        <v>0</v>
      </c>
      <c r="M2454" s="8">
        <f>VLOOKUP(E2454,[1]Hoja1!$E:$S,7,FALSE)</f>
        <v>0</v>
      </c>
      <c r="N2454" s="6"/>
      <c r="O2454" s="6" t="s">
        <v>540</v>
      </c>
      <c r="P2454" s="6" t="s">
        <v>5036</v>
      </c>
      <c r="Q2454" s="6" t="s">
        <v>1501</v>
      </c>
      <c r="R2454" s="6" t="s">
        <v>34</v>
      </c>
      <c r="S2454" s="7" t="s">
        <v>35</v>
      </c>
      <c r="T2454" s="7" t="s">
        <v>35</v>
      </c>
      <c r="U2454" s="7">
        <v>75</v>
      </c>
      <c r="V2454" s="6" t="s">
        <v>7491</v>
      </c>
      <c r="W2454" s="6" t="s">
        <v>7491</v>
      </c>
      <c r="X2454" s="6" t="s">
        <v>9623</v>
      </c>
      <c r="Y2454" s="8" t="s">
        <v>38</v>
      </c>
      <c r="Z2454" s="6" t="s">
        <v>9664</v>
      </c>
      <c r="AA2454" s="8">
        <v>0</v>
      </c>
      <c r="AB2454" s="8">
        <v>0</v>
      </c>
      <c r="AC2454" s="8">
        <v>0</v>
      </c>
      <c r="AD2454" s="8">
        <v>0</v>
      </c>
      <c r="AE2454" s="8">
        <v>0</v>
      </c>
      <c r="AF2454" s="8">
        <v>0</v>
      </c>
    </row>
    <row r="2455" spans="1:32" x14ac:dyDescent="0.25">
      <c r="A2455" s="6" t="s">
        <v>9206</v>
      </c>
      <c r="B2455" s="6" t="s">
        <v>7491</v>
      </c>
      <c r="C2455" s="6" t="s">
        <v>793</v>
      </c>
      <c r="D2455" s="7">
        <v>1</v>
      </c>
      <c r="E2455" s="8" t="s">
        <v>9665</v>
      </c>
      <c r="F2455" s="8">
        <v>0</v>
      </c>
      <c r="G2455" s="8">
        <v>0</v>
      </c>
      <c r="H2455" s="8">
        <f>VLOOKUP(E2455,[1]Hoja1!$E:$F,2,FALSE)</f>
        <v>2204</v>
      </c>
      <c r="I2455" s="8" t="str">
        <f>VLOOKUP(E2455,[1]Hoja1!$E:$S,3,FALSE)</f>
        <v>MOVIMIENTO REGIONAL O DEPARTAMENTAL UNIDOS CONSTRUYENDO</v>
      </c>
      <c r="J2455" s="8">
        <f>VLOOKUP(E2455,[1]Hoja1!$E:$S,4,FALSE)</f>
        <v>2011</v>
      </c>
      <c r="K2455" s="8">
        <f>VLOOKUP(E2455,[1]Hoja1!$E:$S,5,FALSE)</f>
        <v>2014</v>
      </c>
      <c r="L2455" s="8">
        <f>VLOOKUP(E2455,[1]Hoja1!$E:$S,6,FALSE)</f>
        <v>10</v>
      </c>
      <c r="M2455" s="8" t="str">
        <f>VLOOKUP(E2455,[1]Hoja1!$E:$S,7,FALSE)</f>
        <v>ALCALDE DISTRITAL</v>
      </c>
      <c r="N2455" s="6"/>
      <c r="O2455" s="6" t="s">
        <v>622</v>
      </c>
      <c r="P2455" s="6" t="s">
        <v>260</v>
      </c>
      <c r="Q2455" s="6" t="s">
        <v>9666</v>
      </c>
      <c r="R2455" s="6" t="s">
        <v>34</v>
      </c>
      <c r="S2455" s="7" t="s">
        <v>35</v>
      </c>
      <c r="T2455" s="7" t="s">
        <v>35</v>
      </c>
      <c r="U2455" s="7">
        <v>47</v>
      </c>
      <c r="V2455" s="6" t="s">
        <v>7491</v>
      </c>
      <c r="W2455" s="6" t="s">
        <v>9232</v>
      </c>
      <c r="X2455" s="6" t="s">
        <v>9667</v>
      </c>
      <c r="Y2455" s="8" t="s">
        <v>38</v>
      </c>
      <c r="Z2455" s="6" t="s">
        <v>9668</v>
      </c>
      <c r="AA2455" s="8">
        <v>2204</v>
      </c>
      <c r="AB2455" s="8" t="s">
        <v>9551</v>
      </c>
      <c r="AC2455" s="8">
        <v>2011</v>
      </c>
      <c r="AD2455" s="8">
        <v>2014</v>
      </c>
      <c r="AE2455" s="8">
        <v>10</v>
      </c>
      <c r="AF2455" s="8" t="s">
        <v>134</v>
      </c>
    </row>
    <row r="2456" spans="1:32" x14ac:dyDescent="0.25">
      <c r="A2456" s="6" t="s">
        <v>9206</v>
      </c>
      <c r="B2456" s="6" t="s">
        <v>7491</v>
      </c>
      <c r="C2456" s="6" t="s">
        <v>793</v>
      </c>
      <c r="D2456" s="7">
        <v>2</v>
      </c>
      <c r="E2456" s="8" t="s">
        <v>9669</v>
      </c>
      <c r="F2456" s="8">
        <v>0</v>
      </c>
      <c r="G2456" s="8">
        <v>0</v>
      </c>
      <c r="H2456" s="8">
        <f>VLOOKUP(E2456,[1]Hoja1!$E:$F,2,FALSE)</f>
        <v>0</v>
      </c>
      <c r="I2456" s="8">
        <f>VLOOKUP(E2456,[1]Hoja1!$E:$S,3,FALSE)</f>
        <v>0</v>
      </c>
      <c r="J2456" s="8">
        <f>VLOOKUP(E2456,[1]Hoja1!$E:$S,4,FALSE)</f>
        <v>0</v>
      </c>
      <c r="K2456" s="8">
        <f>VLOOKUP(E2456,[1]Hoja1!$E:$S,5,FALSE)</f>
        <v>0</v>
      </c>
      <c r="L2456" s="8">
        <f>VLOOKUP(E2456,[1]Hoja1!$E:$S,6,FALSE)</f>
        <v>0</v>
      </c>
      <c r="M2456" s="8">
        <f>VLOOKUP(E2456,[1]Hoja1!$E:$S,7,FALSE)</f>
        <v>0</v>
      </c>
      <c r="N2456" s="6"/>
      <c r="O2456" s="6" t="s">
        <v>1213</v>
      </c>
      <c r="P2456" s="6" t="s">
        <v>8142</v>
      </c>
      <c r="Q2456" s="6" t="s">
        <v>1501</v>
      </c>
      <c r="R2456" s="6" t="s">
        <v>34</v>
      </c>
      <c r="S2456" s="7" t="s">
        <v>35</v>
      </c>
      <c r="T2456" s="7" t="s">
        <v>35</v>
      </c>
      <c r="U2456" s="7">
        <v>35</v>
      </c>
      <c r="V2456" s="6" t="s">
        <v>7491</v>
      </c>
      <c r="W2456" s="6" t="s">
        <v>7491</v>
      </c>
      <c r="X2456" s="6" t="s">
        <v>7491</v>
      </c>
      <c r="Y2456" s="8" t="s">
        <v>38</v>
      </c>
      <c r="Z2456" s="6" t="s">
        <v>9670</v>
      </c>
      <c r="AA2456" s="8">
        <v>0</v>
      </c>
      <c r="AB2456" s="8">
        <v>0</v>
      </c>
      <c r="AC2456" s="8">
        <v>0</v>
      </c>
      <c r="AD2456" s="8">
        <v>0</v>
      </c>
      <c r="AE2456" s="8">
        <v>0</v>
      </c>
      <c r="AF2456" s="8">
        <v>0</v>
      </c>
    </row>
    <row r="2457" spans="1:32" x14ac:dyDescent="0.25">
      <c r="A2457" s="6" t="s">
        <v>9206</v>
      </c>
      <c r="B2457" s="6" t="s">
        <v>7491</v>
      </c>
      <c r="C2457" s="6" t="s">
        <v>793</v>
      </c>
      <c r="D2457" s="7">
        <v>3</v>
      </c>
      <c r="E2457" s="8" t="s">
        <v>9671</v>
      </c>
      <c r="F2457" s="8">
        <v>0</v>
      </c>
      <c r="G2457" s="8">
        <v>0</v>
      </c>
      <c r="H2457" s="8">
        <f>VLOOKUP(E2457,[1]Hoja1!$E:$F,2,FALSE)</f>
        <v>0</v>
      </c>
      <c r="I2457" s="8">
        <f>VLOOKUP(E2457,[1]Hoja1!$E:$S,3,FALSE)</f>
        <v>0</v>
      </c>
      <c r="J2457" s="8">
        <f>VLOOKUP(E2457,[1]Hoja1!$E:$S,4,FALSE)</f>
        <v>0</v>
      </c>
      <c r="K2457" s="8">
        <f>VLOOKUP(E2457,[1]Hoja1!$E:$S,5,FALSE)</f>
        <v>0</v>
      </c>
      <c r="L2457" s="8">
        <f>VLOOKUP(E2457,[1]Hoja1!$E:$S,6,FALSE)</f>
        <v>0</v>
      </c>
      <c r="M2457" s="8">
        <f>VLOOKUP(E2457,[1]Hoja1!$E:$S,7,FALSE)</f>
        <v>0</v>
      </c>
      <c r="N2457" s="6"/>
      <c r="O2457" s="6" t="s">
        <v>9672</v>
      </c>
      <c r="P2457" s="6" t="s">
        <v>750</v>
      </c>
      <c r="Q2457" s="6" t="s">
        <v>9673</v>
      </c>
      <c r="R2457" s="6" t="s">
        <v>54</v>
      </c>
      <c r="S2457" s="7" t="s">
        <v>35</v>
      </c>
      <c r="T2457" s="7" t="s">
        <v>35</v>
      </c>
      <c r="U2457" s="7">
        <v>30</v>
      </c>
      <c r="V2457" s="6" t="s">
        <v>7491</v>
      </c>
      <c r="W2457" s="6" t="s">
        <v>9213</v>
      </c>
      <c r="X2457" s="6" t="s">
        <v>9213</v>
      </c>
      <c r="Y2457" s="8" t="s">
        <v>38</v>
      </c>
      <c r="Z2457" s="6" t="s">
        <v>9674</v>
      </c>
      <c r="AA2457" s="8">
        <v>0</v>
      </c>
      <c r="AB2457" s="8">
        <v>0</v>
      </c>
      <c r="AC2457" s="8">
        <v>0</v>
      </c>
      <c r="AD2457" s="8">
        <v>0</v>
      </c>
      <c r="AE2457" s="8">
        <v>0</v>
      </c>
      <c r="AF2457" s="8">
        <v>0</v>
      </c>
    </row>
    <row r="2458" spans="1:32" x14ac:dyDescent="0.25">
      <c r="A2458" s="6" t="s">
        <v>9206</v>
      </c>
      <c r="B2458" s="6" t="s">
        <v>7491</v>
      </c>
      <c r="C2458" s="6" t="s">
        <v>793</v>
      </c>
      <c r="D2458" s="7">
        <v>4</v>
      </c>
      <c r="E2458" s="8" t="s">
        <v>9675</v>
      </c>
      <c r="F2458" s="8">
        <v>0</v>
      </c>
      <c r="G2458" s="8">
        <v>0</v>
      </c>
      <c r="H2458" s="8">
        <f>VLOOKUP(E2458,[1]Hoja1!$E:$F,2,FALSE)</f>
        <v>0</v>
      </c>
      <c r="I2458" s="8">
        <f>VLOOKUP(E2458,[1]Hoja1!$E:$S,3,FALSE)</f>
        <v>0</v>
      </c>
      <c r="J2458" s="8">
        <f>VLOOKUP(E2458,[1]Hoja1!$E:$S,4,FALSE)</f>
        <v>0</v>
      </c>
      <c r="K2458" s="8">
        <f>VLOOKUP(E2458,[1]Hoja1!$E:$S,5,FALSE)</f>
        <v>0</v>
      </c>
      <c r="L2458" s="8">
        <f>VLOOKUP(E2458,[1]Hoja1!$E:$S,6,FALSE)</f>
        <v>0</v>
      </c>
      <c r="M2458" s="8">
        <f>VLOOKUP(E2458,[1]Hoja1!$E:$S,7,FALSE)</f>
        <v>0</v>
      </c>
      <c r="N2458" s="6"/>
      <c r="O2458" s="6" t="s">
        <v>346</v>
      </c>
      <c r="P2458" s="6" t="s">
        <v>1985</v>
      </c>
      <c r="Q2458" s="6" t="s">
        <v>1952</v>
      </c>
      <c r="R2458" s="6" t="s">
        <v>34</v>
      </c>
      <c r="S2458" s="7" t="s">
        <v>35</v>
      </c>
      <c r="T2458" s="7" t="s">
        <v>35</v>
      </c>
      <c r="U2458" s="7">
        <v>37</v>
      </c>
      <c r="V2458" s="6" t="s">
        <v>7491</v>
      </c>
      <c r="W2458" s="6" t="s">
        <v>7492</v>
      </c>
      <c r="X2458" s="6" t="s">
        <v>9676</v>
      </c>
      <c r="Y2458" s="8" t="s">
        <v>38</v>
      </c>
      <c r="Z2458" s="6" t="s">
        <v>9677</v>
      </c>
      <c r="AA2458" s="8">
        <v>0</v>
      </c>
      <c r="AB2458" s="8">
        <v>0</v>
      </c>
      <c r="AC2458" s="8">
        <v>0</v>
      </c>
      <c r="AD2458" s="8">
        <v>0</v>
      </c>
      <c r="AE2458" s="8">
        <v>0</v>
      </c>
      <c r="AF2458" s="8">
        <v>0</v>
      </c>
    </row>
    <row r="2459" spans="1:32" x14ac:dyDescent="0.25">
      <c r="A2459" s="6" t="s">
        <v>9206</v>
      </c>
      <c r="B2459" s="6" t="s">
        <v>7491</v>
      </c>
      <c r="C2459" s="6" t="s">
        <v>793</v>
      </c>
      <c r="D2459" s="7">
        <v>5</v>
      </c>
      <c r="E2459" s="8" t="s">
        <v>9678</v>
      </c>
      <c r="F2459" s="8">
        <v>0</v>
      </c>
      <c r="G2459" s="8">
        <v>0</v>
      </c>
      <c r="H2459" s="8">
        <f>VLOOKUP(E2459,[1]Hoja1!$E:$F,2,FALSE)</f>
        <v>0</v>
      </c>
      <c r="I2459" s="8">
        <f>VLOOKUP(E2459,[1]Hoja1!$E:$S,3,FALSE)</f>
        <v>0</v>
      </c>
      <c r="J2459" s="8">
        <f>VLOOKUP(E2459,[1]Hoja1!$E:$S,4,FALSE)</f>
        <v>0</v>
      </c>
      <c r="K2459" s="8">
        <f>VLOOKUP(E2459,[1]Hoja1!$E:$S,5,FALSE)</f>
        <v>0</v>
      </c>
      <c r="L2459" s="8">
        <f>VLOOKUP(E2459,[1]Hoja1!$E:$S,6,FALSE)</f>
        <v>0</v>
      </c>
      <c r="M2459" s="8">
        <f>VLOOKUP(E2459,[1]Hoja1!$E:$S,7,FALSE)</f>
        <v>0</v>
      </c>
      <c r="N2459" s="6"/>
      <c r="O2459" s="6" t="s">
        <v>3983</v>
      </c>
      <c r="P2459" s="6" t="s">
        <v>2721</v>
      </c>
      <c r="Q2459" s="6" t="s">
        <v>9679</v>
      </c>
      <c r="R2459" s="6" t="s">
        <v>34</v>
      </c>
      <c r="S2459" s="7" t="s">
        <v>35</v>
      </c>
      <c r="T2459" s="7" t="s">
        <v>35</v>
      </c>
      <c r="U2459" s="7">
        <v>60</v>
      </c>
      <c r="V2459" s="6" t="s">
        <v>7491</v>
      </c>
      <c r="W2459" s="6" t="s">
        <v>7491</v>
      </c>
      <c r="X2459" s="6" t="s">
        <v>1213</v>
      </c>
      <c r="Y2459" s="8" t="s">
        <v>286</v>
      </c>
      <c r="Z2459" s="6" t="s">
        <v>9680</v>
      </c>
      <c r="AA2459" s="8">
        <v>0</v>
      </c>
      <c r="AB2459" s="8">
        <v>0</v>
      </c>
      <c r="AC2459" s="8">
        <v>0</v>
      </c>
      <c r="AD2459" s="8">
        <v>0</v>
      </c>
      <c r="AE2459" s="8">
        <v>0</v>
      </c>
      <c r="AF2459" s="8">
        <v>0</v>
      </c>
    </row>
    <row r="2460" spans="1:32" x14ac:dyDescent="0.25">
      <c r="A2460" s="6" t="s">
        <v>9206</v>
      </c>
      <c r="B2460" s="6" t="s">
        <v>7491</v>
      </c>
      <c r="C2460" s="6" t="s">
        <v>793</v>
      </c>
      <c r="D2460" s="7">
        <v>7</v>
      </c>
      <c r="E2460" s="8" t="s">
        <v>9681</v>
      </c>
      <c r="F2460" s="8">
        <v>0</v>
      </c>
      <c r="G2460" s="8">
        <v>0</v>
      </c>
      <c r="H2460" s="8">
        <f>VLOOKUP(E2460,[1]Hoja1!$E:$F,2,FALSE)</f>
        <v>0</v>
      </c>
      <c r="I2460" s="8">
        <f>VLOOKUP(E2460,[1]Hoja1!$E:$S,3,FALSE)</f>
        <v>0</v>
      </c>
      <c r="J2460" s="8">
        <f>VLOOKUP(E2460,[1]Hoja1!$E:$S,4,FALSE)</f>
        <v>0</v>
      </c>
      <c r="K2460" s="8">
        <f>VLOOKUP(E2460,[1]Hoja1!$E:$S,5,FALSE)</f>
        <v>0</v>
      </c>
      <c r="L2460" s="8">
        <f>VLOOKUP(E2460,[1]Hoja1!$E:$S,6,FALSE)</f>
        <v>0</v>
      </c>
      <c r="M2460" s="8">
        <f>VLOOKUP(E2460,[1]Hoja1!$E:$S,7,FALSE)</f>
        <v>0</v>
      </c>
      <c r="N2460" s="6"/>
      <c r="O2460" s="6" t="s">
        <v>765</v>
      </c>
      <c r="P2460" s="6" t="s">
        <v>9476</v>
      </c>
      <c r="Q2460" s="6" t="s">
        <v>9682</v>
      </c>
      <c r="R2460" s="6" t="s">
        <v>54</v>
      </c>
      <c r="S2460" s="7" t="s">
        <v>35</v>
      </c>
      <c r="T2460" s="7" t="s">
        <v>30</v>
      </c>
      <c r="U2460" s="7">
        <v>26</v>
      </c>
      <c r="V2460" s="6" t="s">
        <v>7491</v>
      </c>
      <c r="W2460" s="6" t="s">
        <v>9208</v>
      </c>
      <c r="X2460" s="6" t="s">
        <v>9208</v>
      </c>
      <c r="Y2460" s="8" t="s">
        <v>38</v>
      </c>
      <c r="Z2460" s="6" t="s">
        <v>9683</v>
      </c>
      <c r="AA2460" s="8">
        <v>0</v>
      </c>
      <c r="AB2460" s="8">
        <v>0</v>
      </c>
      <c r="AC2460" s="8">
        <v>0</v>
      </c>
      <c r="AD2460" s="8">
        <v>0</v>
      </c>
      <c r="AE2460" s="8">
        <v>0</v>
      </c>
      <c r="AF2460" s="8">
        <v>0</v>
      </c>
    </row>
    <row r="2461" spans="1:32" x14ac:dyDescent="0.25">
      <c r="A2461" s="6" t="s">
        <v>9684</v>
      </c>
      <c r="B2461" s="6" t="s">
        <v>9685</v>
      </c>
      <c r="C2461" s="6" t="s">
        <v>28</v>
      </c>
      <c r="D2461" s="7">
        <v>1</v>
      </c>
      <c r="E2461" s="8" t="s">
        <v>9686</v>
      </c>
      <c r="F2461" s="8">
        <v>0</v>
      </c>
      <c r="G2461" s="8">
        <v>0</v>
      </c>
      <c r="H2461" s="8">
        <f>VLOOKUP(E2461,[1]Hoja1!$E:$F,2,FALSE)</f>
        <v>0</v>
      </c>
      <c r="I2461" s="8">
        <f>VLOOKUP(E2461,[1]Hoja1!$E:$S,3,FALSE)</f>
        <v>0</v>
      </c>
      <c r="J2461" s="8">
        <f>VLOOKUP(E2461,[1]Hoja1!$E:$S,4,FALSE)</f>
        <v>0</v>
      </c>
      <c r="K2461" s="8">
        <f>VLOOKUP(E2461,[1]Hoja1!$E:$S,5,FALSE)</f>
        <v>0</v>
      </c>
      <c r="L2461" s="8">
        <f>VLOOKUP(E2461,[1]Hoja1!$E:$S,6,FALSE)</f>
        <v>0</v>
      </c>
      <c r="M2461" s="8">
        <f>VLOOKUP(E2461,[1]Hoja1!$E:$S,7,FALSE)</f>
        <v>0</v>
      </c>
      <c r="N2461" s="6"/>
      <c r="O2461" s="6" t="s">
        <v>9687</v>
      </c>
      <c r="P2461" s="6" t="s">
        <v>3900</v>
      </c>
      <c r="Q2461" s="6" t="s">
        <v>9688</v>
      </c>
      <c r="R2461" s="6" t="s">
        <v>34</v>
      </c>
      <c r="S2461" s="7" t="s">
        <v>35</v>
      </c>
      <c r="T2461" s="7" t="s">
        <v>35</v>
      </c>
      <c r="U2461" s="7">
        <v>45</v>
      </c>
      <c r="V2461" s="6" t="s">
        <v>9685</v>
      </c>
      <c r="W2461" s="6" t="s">
        <v>9689</v>
      </c>
      <c r="X2461" s="6" t="s">
        <v>9690</v>
      </c>
      <c r="Y2461" s="8" t="s">
        <v>38</v>
      </c>
      <c r="Z2461" s="6" t="s">
        <v>9691</v>
      </c>
      <c r="AA2461" s="8">
        <v>0</v>
      </c>
      <c r="AB2461" s="8">
        <v>0</v>
      </c>
      <c r="AC2461" s="8">
        <v>0</v>
      </c>
      <c r="AD2461" s="8">
        <v>0</v>
      </c>
      <c r="AE2461" s="8">
        <v>0</v>
      </c>
      <c r="AF2461" s="8">
        <v>0</v>
      </c>
    </row>
    <row r="2462" spans="1:32" x14ac:dyDescent="0.25">
      <c r="A2462" s="6" t="s">
        <v>9684</v>
      </c>
      <c r="B2462" s="6" t="s">
        <v>9685</v>
      </c>
      <c r="C2462" s="6" t="s">
        <v>28</v>
      </c>
      <c r="D2462" s="7">
        <v>2</v>
      </c>
      <c r="E2462" s="8" t="s">
        <v>9692</v>
      </c>
      <c r="F2462" s="8">
        <v>0</v>
      </c>
      <c r="G2462" s="8">
        <v>0</v>
      </c>
      <c r="H2462" s="8">
        <f>VLOOKUP(E2462,[1]Hoja1!$E:$F,2,FALSE)</f>
        <v>0</v>
      </c>
      <c r="I2462" s="8">
        <f>VLOOKUP(E2462,[1]Hoja1!$E:$S,3,FALSE)</f>
        <v>0</v>
      </c>
      <c r="J2462" s="8">
        <f>VLOOKUP(E2462,[1]Hoja1!$E:$S,4,FALSE)</f>
        <v>0</v>
      </c>
      <c r="K2462" s="8">
        <f>VLOOKUP(E2462,[1]Hoja1!$E:$S,5,FALSE)</f>
        <v>0</v>
      </c>
      <c r="L2462" s="8">
        <f>VLOOKUP(E2462,[1]Hoja1!$E:$S,6,FALSE)</f>
        <v>0</v>
      </c>
      <c r="M2462" s="8">
        <f>VLOOKUP(E2462,[1]Hoja1!$E:$S,7,FALSE)</f>
        <v>0</v>
      </c>
      <c r="N2462" s="6"/>
      <c r="O2462" s="6" t="s">
        <v>896</v>
      </c>
      <c r="P2462" s="6" t="s">
        <v>9693</v>
      </c>
      <c r="Q2462" s="6" t="s">
        <v>33</v>
      </c>
      <c r="R2462" s="6" t="s">
        <v>34</v>
      </c>
      <c r="S2462" s="7" t="s">
        <v>35</v>
      </c>
      <c r="T2462" s="7" t="s">
        <v>35</v>
      </c>
      <c r="U2462" s="7">
        <v>35</v>
      </c>
      <c r="V2462" s="6" t="s">
        <v>9685</v>
      </c>
      <c r="W2462" s="6" t="s">
        <v>9685</v>
      </c>
      <c r="X2462" s="6" t="s">
        <v>9685</v>
      </c>
      <c r="Y2462" s="8" t="s">
        <v>38</v>
      </c>
      <c r="Z2462" s="6" t="s">
        <v>9694</v>
      </c>
      <c r="AA2462" s="8">
        <v>0</v>
      </c>
      <c r="AB2462" s="8">
        <v>0</v>
      </c>
      <c r="AC2462" s="8">
        <v>0</v>
      </c>
      <c r="AD2462" s="8">
        <v>0</v>
      </c>
      <c r="AE2462" s="8">
        <v>0</v>
      </c>
      <c r="AF2462" s="8">
        <v>0</v>
      </c>
    </row>
    <row r="2463" spans="1:32" x14ac:dyDescent="0.25">
      <c r="A2463" s="6" t="s">
        <v>9684</v>
      </c>
      <c r="B2463" s="6" t="s">
        <v>9685</v>
      </c>
      <c r="C2463" s="6" t="s">
        <v>28</v>
      </c>
      <c r="D2463" s="7">
        <v>3</v>
      </c>
      <c r="E2463" s="8" t="s">
        <v>9695</v>
      </c>
      <c r="F2463" s="8">
        <v>0</v>
      </c>
      <c r="G2463" s="8">
        <v>0</v>
      </c>
      <c r="H2463" s="8">
        <f>VLOOKUP(E2463,[1]Hoja1!$E:$F,2,FALSE)</f>
        <v>0</v>
      </c>
      <c r="I2463" s="8">
        <f>VLOOKUP(E2463,[1]Hoja1!$E:$S,3,FALSE)</f>
        <v>0</v>
      </c>
      <c r="J2463" s="8">
        <f>VLOOKUP(E2463,[1]Hoja1!$E:$S,4,FALSE)</f>
        <v>0</v>
      </c>
      <c r="K2463" s="8">
        <f>VLOOKUP(E2463,[1]Hoja1!$E:$S,5,FALSE)</f>
        <v>0</v>
      </c>
      <c r="L2463" s="8">
        <f>VLOOKUP(E2463,[1]Hoja1!$E:$S,6,FALSE)</f>
        <v>0</v>
      </c>
      <c r="M2463" s="8">
        <f>VLOOKUP(E2463,[1]Hoja1!$E:$S,7,FALSE)</f>
        <v>0</v>
      </c>
      <c r="N2463" s="6"/>
      <c r="O2463" s="6" t="s">
        <v>9696</v>
      </c>
      <c r="P2463" s="6" t="s">
        <v>9697</v>
      </c>
      <c r="Q2463" s="6" t="s">
        <v>9698</v>
      </c>
      <c r="R2463" s="6" t="s">
        <v>54</v>
      </c>
      <c r="S2463" s="7" t="s">
        <v>35</v>
      </c>
      <c r="T2463" s="7" t="s">
        <v>35</v>
      </c>
      <c r="U2463" s="7">
        <v>46</v>
      </c>
      <c r="V2463" s="6" t="s">
        <v>9685</v>
      </c>
      <c r="W2463" s="6" t="s">
        <v>9685</v>
      </c>
      <c r="X2463" s="6" t="s">
        <v>9685</v>
      </c>
      <c r="Y2463" s="8" t="s">
        <v>38</v>
      </c>
      <c r="Z2463" s="6" t="s">
        <v>9699</v>
      </c>
      <c r="AA2463" s="8">
        <v>0</v>
      </c>
      <c r="AB2463" s="8">
        <v>0</v>
      </c>
      <c r="AC2463" s="8">
        <v>0</v>
      </c>
      <c r="AD2463" s="8">
        <v>0</v>
      </c>
      <c r="AE2463" s="8">
        <v>0</v>
      </c>
      <c r="AF2463" s="8">
        <v>0</v>
      </c>
    </row>
    <row r="2464" spans="1:32" x14ac:dyDescent="0.25">
      <c r="A2464" s="6" t="s">
        <v>9684</v>
      </c>
      <c r="B2464" s="6" t="s">
        <v>9685</v>
      </c>
      <c r="C2464" s="6" t="s">
        <v>28</v>
      </c>
      <c r="D2464" s="7">
        <v>4</v>
      </c>
      <c r="E2464" s="8" t="s">
        <v>9700</v>
      </c>
      <c r="F2464" s="8" t="s">
        <v>30</v>
      </c>
      <c r="G2464" s="8">
        <v>4</v>
      </c>
      <c r="H2464" s="8">
        <f>VLOOKUP(E2464,[1]Hoja1!$E:$F,2,FALSE)</f>
        <v>0</v>
      </c>
      <c r="I2464" s="8">
        <f>VLOOKUP(E2464,[1]Hoja1!$E:$S,3,FALSE)</f>
        <v>0</v>
      </c>
      <c r="J2464" s="8">
        <f>VLOOKUP(E2464,[1]Hoja1!$E:$S,4,FALSE)</f>
        <v>0</v>
      </c>
      <c r="K2464" s="8">
        <f>VLOOKUP(E2464,[1]Hoja1!$E:$S,5,FALSE)</f>
        <v>0</v>
      </c>
      <c r="L2464" s="8">
        <f>VLOOKUP(E2464,[1]Hoja1!$E:$S,6,FALSE)</f>
        <v>0</v>
      </c>
      <c r="M2464" s="8">
        <f>VLOOKUP(E2464,[1]Hoja1!$E:$S,7,FALSE)</f>
        <v>0</v>
      </c>
      <c r="N2464" s="6"/>
      <c r="O2464" s="6" t="s">
        <v>1149</v>
      </c>
      <c r="P2464" s="6" t="s">
        <v>9701</v>
      </c>
      <c r="Q2464" s="6" t="s">
        <v>9702</v>
      </c>
      <c r="R2464" s="6" t="s">
        <v>34</v>
      </c>
      <c r="S2464" s="7" t="s">
        <v>35</v>
      </c>
      <c r="T2464" s="7" t="s">
        <v>35</v>
      </c>
      <c r="U2464" s="7">
        <v>42</v>
      </c>
      <c r="V2464" s="6" t="s">
        <v>9685</v>
      </c>
      <c r="W2464" s="6" t="s">
        <v>9703</v>
      </c>
      <c r="X2464" s="6" t="s">
        <v>9704</v>
      </c>
      <c r="Y2464" s="8" t="s">
        <v>38</v>
      </c>
      <c r="Z2464" s="6" t="s">
        <v>9705</v>
      </c>
      <c r="AA2464" s="8">
        <v>0</v>
      </c>
      <c r="AB2464" s="8">
        <v>0</v>
      </c>
      <c r="AC2464" s="8">
        <v>0</v>
      </c>
      <c r="AD2464" s="8">
        <v>0</v>
      </c>
      <c r="AE2464" s="8">
        <v>0</v>
      </c>
      <c r="AF2464" s="8">
        <v>0</v>
      </c>
    </row>
    <row r="2465" spans="1:32" x14ac:dyDescent="0.25">
      <c r="A2465" s="6" t="s">
        <v>9684</v>
      </c>
      <c r="B2465" s="6" t="s">
        <v>9685</v>
      </c>
      <c r="C2465" s="6" t="s">
        <v>28</v>
      </c>
      <c r="D2465" s="7">
        <v>5</v>
      </c>
      <c r="E2465" s="8" t="s">
        <v>9706</v>
      </c>
      <c r="F2465" s="8">
        <v>0</v>
      </c>
      <c r="G2465" s="8">
        <v>0</v>
      </c>
      <c r="H2465" s="8">
        <f>VLOOKUP(E2465,[1]Hoja1!$E:$F,2,FALSE)</f>
        <v>0</v>
      </c>
      <c r="I2465" s="8">
        <f>VLOOKUP(E2465,[1]Hoja1!$E:$S,3,FALSE)</f>
        <v>0</v>
      </c>
      <c r="J2465" s="8">
        <f>VLOOKUP(E2465,[1]Hoja1!$E:$S,4,FALSE)</f>
        <v>0</v>
      </c>
      <c r="K2465" s="8">
        <f>VLOOKUP(E2465,[1]Hoja1!$E:$S,5,FALSE)</f>
        <v>0</v>
      </c>
      <c r="L2465" s="8">
        <f>VLOOKUP(E2465,[1]Hoja1!$E:$S,6,FALSE)</f>
        <v>0</v>
      </c>
      <c r="M2465" s="8">
        <f>VLOOKUP(E2465,[1]Hoja1!$E:$S,7,FALSE)</f>
        <v>0</v>
      </c>
      <c r="N2465" s="6"/>
      <c r="O2465" s="6" t="s">
        <v>9707</v>
      </c>
      <c r="P2465" s="6" t="s">
        <v>9708</v>
      </c>
      <c r="Q2465" s="6" t="s">
        <v>9709</v>
      </c>
      <c r="R2465" s="6" t="s">
        <v>54</v>
      </c>
      <c r="S2465" s="7" t="s">
        <v>35</v>
      </c>
      <c r="T2465" s="7" t="s">
        <v>35</v>
      </c>
      <c r="U2465" s="7">
        <v>32</v>
      </c>
      <c r="V2465" s="6" t="s">
        <v>9685</v>
      </c>
      <c r="W2465" s="6" t="s">
        <v>9703</v>
      </c>
      <c r="X2465" s="6" t="s">
        <v>9704</v>
      </c>
      <c r="Y2465" s="8" t="s">
        <v>38</v>
      </c>
      <c r="Z2465" s="6" t="s">
        <v>9710</v>
      </c>
      <c r="AA2465" s="8">
        <v>0</v>
      </c>
      <c r="AB2465" s="8">
        <v>0</v>
      </c>
      <c r="AC2465" s="8">
        <v>0</v>
      </c>
      <c r="AD2465" s="8">
        <v>0</v>
      </c>
      <c r="AE2465" s="8">
        <v>0</v>
      </c>
      <c r="AF2465" s="8">
        <v>0</v>
      </c>
    </row>
    <row r="2466" spans="1:32" x14ac:dyDescent="0.25">
      <c r="A2466" s="6" t="s">
        <v>9684</v>
      </c>
      <c r="B2466" s="6" t="s">
        <v>9685</v>
      </c>
      <c r="C2466" s="6" t="s">
        <v>56</v>
      </c>
      <c r="D2466" s="7">
        <v>1</v>
      </c>
      <c r="E2466" s="8" t="s">
        <v>9711</v>
      </c>
      <c r="F2466" s="8">
        <v>0</v>
      </c>
      <c r="G2466" s="8">
        <v>0</v>
      </c>
      <c r="H2466" s="8">
        <f>VLOOKUP(E2466,[1]Hoja1!$E:$F,2,FALSE)</f>
        <v>0</v>
      </c>
      <c r="I2466" s="8">
        <f>VLOOKUP(E2466,[1]Hoja1!$E:$S,3,FALSE)</f>
        <v>0</v>
      </c>
      <c r="J2466" s="8">
        <f>VLOOKUP(E2466,[1]Hoja1!$E:$S,4,FALSE)</f>
        <v>0</v>
      </c>
      <c r="K2466" s="8">
        <f>VLOOKUP(E2466,[1]Hoja1!$E:$S,5,FALSE)</f>
        <v>0</v>
      </c>
      <c r="L2466" s="8">
        <f>VLOOKUP(E2466,[1]Hoja1!$E:$S,6,FALSE)</f>
        <v>0</v>
      </c>
      <c r="M2466" s="8">
        <f>VLOOKUP(E2466,[1]Hoja1!$E:$S,7,FALSE)</f>
        <v>0</v>
      </c>
      <c r="N2466" s="6"/>
      <c r="O2466" s="6" t="s">
        <v>9712</v>
      </c>
      <c r="P2466" s="6" t="s">
        <v>1696</v>
      </c>
      <c r="Q2466" s="6" t="s">
        <v>9713</v>
      </c>
      <c r="R2466" s="6" t="s">
        <v>34</v>
      </c>
      <c r="S2466" s="7" t="s">
        <v>35</v>
      </c>
      <c r="T2466" s="7" t="s">
        <v>35</v>
      </c>
      <c r="U2466" s="7">
        <v>46</v>
      </c>
      <c r="V2466" s="6" t="s">
        <v>9685</v>
      </c>
      <c r="W2466" s="6" t="s">
        <v>9703</v>
      </c>
      <c r="X2466" s="6" t="s">
        <v>9704</v>
      </c>
      <c r="Y2466" s="8" t="s">
        <v>38</v>
      </c>
      <c r="Z2466" s="6" t="s">
        <v>9714</v>
      </c>
      <c r="AA2466" s="8">
        <v>0</v>
      </c>
      <c r="AB2466" s="8">
        <v>0</v>
      </c>
      <c r="AC2466" s="8">
        <v>0</v>
      </c>
      <c r="AD2466" s="8">
        <v>0</v>
      </c>
      <c r="AE2466" s="8">
        <v>0</v>
      </c>
      <c r="AF2466" s="8">
        <v>0</v>
      </c>
    </row>
    <row r="2467" spans="1:32" x14ac:dyDescent="0.25">
      <c r="A2467" s="6" t="s">
        <v>9684</v>
      </c>
      <c r="B2467" s="6" t="s">
        <v>9685</v>
      </c>
      <c r="C2467" s="6" t="s">
        <v>56</v>
      </c>
      <c r="D2467" s="7">
        <v>2</v>
      </c>
      <c r="E2467" s="8" t="s">
        <v>9715</v>
      </c>
      <c r="F2467" s="8">
        <v>0</v>
      </c>
      <c r="G2467" s="8">
        <v>0</v>
      </c>
      <c r="H2467" s="8">
        <f>VLOOKUP(E2467,[1]Hoja1!$E:$F,2,FALSE)</f>
        <v>0</v>
      </c>
      <c r="I2467" s="8">
        <f>VLOOKUP(E2467,[1]Hoja1!$E:$S,3,FALSE)</f>
        <v>0</v>
      </c>
      <c r="J2467" s="8">
        <f>VLOOKUP(E2467,[1]Hoja1!$E:$S,4,FALSE)</f>
        <v>0</v>
      </c>
      <c r="K2467" s="8">
        <f>VLOOKUP(E2467,[1]Hoja1!$E:$S,5,FALSE)</f>
        <v>0</v>
      </c>
      <c r="L2467" s="8">
        <f>VLOOKUP(E2467,[1]Hoja1!$E:$S,6,FALSE)</f>
        <v>0</v>
      </c>
      <c r="M2467" s="8">
        <f>VLOOKUP(E2467,[1]Hoja1!$E:$S,7,FALSE)</f>
        <v>0</v>
      </c>
      <c r="N2467" s="6"/>
      <c r="O2467" s="6" t="s">
        <v>9716</v>
      </c>
      <c r="P2467" s="6" t="s">
        <v>1557</v>
      </c>
      <c r="Q2467" s="6" t="s">
        <v>2256</v>
      </c>
      <c r="R2467" s="6" t="s">
        <v>54</v>
      </c>
      <c r="S2467" s="7" t="s">
        <v>35</v>
      </c>
      <c r="T2467" s="7" t="s">
        <v>35</v>
      </c>
      <c r="U2467" s="7">
        <v>47</v>
      </c>
      <c r="V2467" s="6" t="s">
        <v>9685</v>
      </c>
      <c r="W2467" s="6" t="s">
        <v>9689</v>
      </c>
      <c r="X2467" s="6" t="s">
        <v>9689</v>
      </c>
      <c r="Y2467" s="8" t="s">
        <v>38</v>
      </c>
      <c r="Z2467" s="6" t="s">
        <v>9717</v>
      </c>
      <c r="AA2467" s="8">
        <v>0</v>
      </c>
      <c r="AB2467" s="8">
        <v>0</v>
      </c>
      <c r="AC2467" s="8">
        <v>0</v>
      </c>
      <c r="AD2467" s="8">
        <v>0</v>
      </c>
      <c r="AE2467" s="8">
        <v>0</v>
      </c>
      <c r="AF2467" s="8">
        <v>0</v>
      </c>
    </row>
    <row r="2468" spans="1:32" x14ac:dyDescent="0.25">
      <c r="A2468" s="6" t="s">
        <v>9684</v>
      </c>
      <c r="B2468" s="6" t="s">
        <v>9685</v>
      </c>
      <c r="C2468" s="6" t="s">
        <v>56</v>
      </c>
      <c r="D2468" s="7">
        <v>3</v>
      </c>
      <c r="E2468" s="8" t="s">
        <v>9718</v>
      </c>
      <c r="F2468" s="8">
        <v>0</v>
      </c>
      <c r="G2468" s="8">
        <v>0</v>
      </c>
      <c r="H2468" s="8">
        <f>VLOOKUP(E2468,[1]Hoja1!$E:$F,2,FALSE)</f>
        <v>0</v>
      </c>
      <c r="I2468" s="8">
        <f>VLOOKUP(E2468,[1]Hoja1!$E:$S,3,FALSE)</f>
        <v>0</v>
      </c>
      <c r="J2468" s="8">
        <f>VLOOKUP(E2468,[1]Hoja1!$E:$S,4,FALSE)</f>
        <v>0</v>
      </c>
      <c r="K2468" s="8">
        <f>VLOOKUP(E2468,[1]Hoja1!$E:$S,5,FALSE)</f>
        <v>0</v>
      </c>
      <c r="L2468" s="8">
        <f>VLOOKUP(E2468,[1]Hoja1!$E:$S,6,FALSE)</f>
        <v>0</v>
      </c>
      <c r="M2468" s="8">
        <f>VLOOKUP(E2468,[1]Hoja1!$E:$S,7,FALSE)</f>
        <v>0</v>
      </c>
      <c r="N2468" s="6"/>
      <c r="O2468" s="6" t="s">
        <v>9719</v>
      </c>
      <c r="P2468" s="6" t="s">
        <v>2915</v>
      </c>
      <c r="Q2468" s="6" t="s">
        <v>1897</v>
      </c>
      <c r="R2468" s="6" t="s">
        <v>34</v>
      </c>
      <c r="S2468" s="7" t="s">
        <v>30</v>
      </c>
      <c r="T2468" s="7" t="s">
        <v>35</v>
      </c>
      <c r="U2468" s="7">
        <v>47</v>
      </c>
      <c r="V2468" s="6" t="s">
        <v>9685</v>
      </c>
      <c r="W2468" s="6" t="s">
        <v>9703</v>
      </c>
      <c r="X2468" s="6" t="s">
        <v>9704</v>
      </c>
      <c r="Y2468" s="8" t="s">
        <v>38</v>
      </c>
      <c r="Z2468" s="6" t="s">
        <v>9720</v>
      </c>
      <c r="AA2468" s="8">
        <v>0</v>
      </c>
      <c r="AB2468" s="8">
        <v>0</v>
      </c>
      <c r="AC2468" s="8">
        <v>0</v>
      </c>
      <c r="AD2468" s="8">
        <v>0</v>
      </c>
      <c r="AE2468" s="8">
        <v>0</v>
      </c>
      <c r="AF2468" s="8">
        <v>0</v>
      </c>
    </row>
    <row r="2469" spans="1:32" x14ac:dyDescent="0.25">
      <c r="A2469" s="6" t="s">
        <v>9684</v>
      </c>
      <c r="B2469" s="6" t="s">
        <v>9685</v>
      </c>
      <c r="C2469" s="6" t="s">
        <v>56</v>
      </c>
      <c r="D2469" s="7">
        <v>4</v>
      </c>
      <c r="E2469" s="8" t="s">
        <v>9721</v>
      </c>
      <c r="F2469" s="8">
        <v>0</v>
      </c>
      <c r="G2469" s="8">
        <v>0</v>
      </c>
      <c r="H2469" s="8">
        <f>VLOOKUP(E2469,[1]Hoja1!$E:$F,2,FALSE)</f>
        <v>0</v>
      </c>
      <c r="I2469" s="8">
        <f>VLOOKUP(E2469,[1]Hoja1!$E:$S,3,FALSE)</f>
        <v>0</v>
      </c>
      <c r="J2469" s="8">
        <f>VLOOKUP(E2469,[1]Hoja1!$E:$S,4,FALSE)</f>
        <v>0</v>
      </c>
      <c r="K2469" s="8">
        <f>VLOOKUP(E2469,[1]Hoja1!$E:$S,5,FALSE)</f>
        <v>0</v>
      </c>
      <c r="L2469" s="8">
        <f>VLOOKUP(E2469,[1]Hoja1!$E:$S,6,FALSE)</f>
        <v>0</v>
      </c>
      <c r="M2469" s="8">
        <f>VLOOKUP(E2469,[1]Hoja1!$E:$S,7,FALSE)</f>
        <v>0</v>
      </c>
      <c r="N2469" s="6"/>
      <c r="O2469" s="6" t="s">
        <v>851</v>
      </c>
      <c r="P2469" s="6" t="s">
        <v>2632</v>
      </c>
      <c r="Q2469" s="6" t="s">
        <v>9722</v>
      </c>
      <c r="R2469" s="6" t="s">
        <v>54</v>
      </c>
      <c r="S2469" s="7" t="s">
        <v>35</v>
      </c>
      <c r="T2469" s="7" t="s">
        <v>35</v>
      </c>
      <c r="U2469" s="7">
        <v>37</v>
      </c>
      <c r="V2469" s="6" t="s">
        <v>9685</v>
      </c>
      <c r="W2469" s="6" t="s">
        <v>9723</v>
      </c>
      <c r="X2469" s="6" t="s">
        <v>9724</v>
      </c>
      <c r="Y2469" s="8" t="s">
        <v>38</v>
      </c>
      <c r="Z2469" s="6" t="s">
        <v>9725</v>
      </c>
      <c r="AA2469" s="8">
        <v>0</v>
      </c>
      <c r="AB2469" s="8">
        <v>0</v>
      </c>
      <c r="AC2469" s="8">
        <v>0</v>
      </c>
      <c r="AD2469" s="8">
        <v>0</v>
      </c>
      <c r="AE2469" s="8">
        <v>0</v>
      </c>
      <c r="AF2469" s="8">
        <v>0</v>
      </c>
    </row>
    <row r="2470" spans="1:32" x14ac:dyDescent="0.25">
      <c r="A2470" s="6" t="s">
        <v>9684</v>
      </c>
      <c r="B2470" s="6" t="s">
        <v>9685</v>
      </c>
      <c r="C2470" s="6" t="s">
        <v>56</v>
      </c>
      <c r="D2470" s="7">
        <v>5</v>
      </c>
      <c r="E2470" s="8" t="s">
        <v>9726</v>
      </c>
      <c r="F2470" s="8">
        <v>0</v>
      </c>
      <c r="G2470" s="8">
        <v>0</v>
      </c>
      <c r="H2470" s="8">
        <f>VLOOKUP(E2470,[1]Hoja1!$E:$F,2,FALSE)</f>
        <v>0</v>
      </c>
      <c r="I2470" s="8">
        <f>VLOOKUP(E2470,[1]Hoja1!$E:$S,3,FALSE)</f>
        <v>0</v>
      </c>
      <c r="J2470" s="8">
        <f>VLOOKUP(E2470,[1]Hoja1!$E:$S,4,FALSE)</f>
        <v>0</v>
      </c>
      <c r="K2470" s="8">
        <f>VLOOKUP(E2470,[1]Hoja1!$E:$S,5,FALSE)</f>
        <v>0</v>
      </c>
      <c r="L2470" s="8">
        <f>VLOOKUP(E2470,[1]Hoja1!$E:$S,6,FALSE)</f>
        <v>0</v>
      </c>
      <c r="M2470" s="8">
        <f>VLOOKUP(E2470,[1]Hoja1!$E:$S,7,FALSE)</f>
        <v>0</v>
      </c>
      <c r="N2470" s="6"/>
      <c r="O2470" s="6" t="s">
        <v>9727</v>
      </c>
      <c r="P2470" s="6" t="s">
        <v>896</v>
      </c>
      <c r="Q2470" s="6" t="s">
        <v>9728</v>
      </c>
      <c r="R2470" s="6" t="s">
        <v>34</v>
      </c>
      <c r="S2470" s="7" t="s">
        <v>35</v>
      </c>
      <c r="T2470" s="7" t="s">
        <v>35</v>
      </c>
      <c r="U2470" s="7">
        <v>35</v>
      </c>
      <c r="V2470" s="6" t="s">
        <v>9685</v>
      </c>
      <c r="W2470" s="6" t="s">
        <v>9729</v>
      </c>
      <c r="X2470" s="6" t="s">
        <v>9730</v>
      </c>
      <c r="Y2470" s="8" t="s">
        <v>38</v>
      </c>
      <c r="Z2470" s="6" t="s">
        <v>9731</v>
      </c>
      <c r="AA2470" s="8">
        <v>0</v>
      </c>
      <c r="AB2470" s="8">
        <v>0</v>
      </c>
      <c r="AC2470" s="8">
        <v>0</v>
      </c>
      <c r="AD2470" s="8">
        <v>0</v>
      </c>
      <c r="AE2470" s="8">
        <v>0</v>
      </c>
      <c r="AF2470" s="8">
        <v>0</v>
      </c>
    </row>
    <row r="2471" spans="1:32" x14ac:dyDescent="0.25">
      <c r="A2471" s="6" t="s">
        <v>9684</v>
      </c>
      <c r="B2471" s="6" t="s">
        <v>9685</v>
      </c>
      <c r="C2471" s="6" t="s">
        <v>75</v>
      </c>
      <c r="D2471" s="7">
        <v>1</v>
      </c>
      <c r="E2471" s="8" t="s">
        <v>9732</v>
      </c>
      <c r="F2471" s="8">
        <v>0</v>
      </c>
      <c r="G2471" s="8">
        <v>0</v>
      </c>
      <c r="H2471" s="8">
        <f>VLOOKUP(E2471,[1]Hoja1!$E:$F,2,FALSE)</f>
        <v>43</v>
      </c>
      <c r="I2471" s="8" t="str">
        <f>VLOOKUP(E2471,[1]Hoja1!$E:$S,3,FALSE)</f>
        <v>PARTIDO POLÍTICO AVANZA PAIS - PARTIDO DE INTEGRACION SOCIAL</v>
      </c>
      <c r="J2471" s="8">
        <f>VLOOKUP(E2471,[1]Hoja1!$E:$S,4,FALSE)</f>
        <v>2007</v>
      </c>
      <c r="K2471" s="8">
        <f>VLOOKUP(E2471,[1]Hoja1!$E:$S,5,FALSE)</f>
        <v>2010</v>
      </c>
      <c r="L2471" s="8">
        <f>VLOOKUP(E2471,[1]Hoja1!$E:$S,6,FALSE)</f>
        <v>7</v>
      </c>
      <c r="M2471" s="8" t="str">
        <f>VLOOKUP(E2471,[1]Hoja1!$E:$S,7,FALSE)</f>
        <v>VICEGOBERNADOR REGIONAL</v>
      </c>
      <c r="N2471" s="6"/>
      <c r="O2471" s="6" t="s">
        <v>9713</v>
      </c>
      <c r="P2471" s="6" t="s">
        <v>3223</v>
      </c>
      <c r="Q2471" s="6" t="s">
        <v>6168</v>
      </c>
      <c r="R2471" s="6" t="s">
        <v>34</v>
      </c>
      <c r="S2471" s="7" t="s">
        <v>35</v>
      </c>
      <c r="T2471" s="7" t="s">
        <v>35</v>
      </c>
      <c r="U2471" s="7">
        <v>68</v>
      </c>
      <c r="V2471" s="6" t="s">
        <v>9685</v>
      </c>
      <c r="W2471" s="6" t="s">
        <v>9685</v>
      </c>
      <c r="X2471" s="6" t="s">
        <v>9685</v>
      </c>
      <c r="Y2471" s="8" t="s">
        <v>38</v>
      </c>
      <c r="Z2471" s="6" t="s">
        <v>9733</v>
      </c>
      <c r="AA2471" s="8">
        <v>43</v>
      </c>
      <c r="AB2471" s="8" t="s">
        <v>9734</v>
      </c>
      <c r="AC2471" s="8">
        <v>2007</v>
      </c>
      <c r="AD2471" s="8">
        <v>2010</v>
      </c>
      <c r="AE2471" s="8">
        <v>7</v>
      </c>
      <c r="AF2471" s="8" t="s">
        <v>3472</v>
      </c>
    </row>
    <row r="2472" spans="1:32" x14ac:dyDescent="0.25">
      <c r="A2472" s="6" t="s">
        <v>9684</v>
      </c>
      <c r="B2472" s="6" t="s">
        <v>9685</v>
      </c>
      <c r="C2472" s="6" t="s">
        <v>75</v>
      </c>
      <c r="D2472" s="7">
        <v>2</v>
      </c>
      <c r="E2472" s="8" t="s">
        <v>9735</v>
      </c>
      <c r="F2472" s="8">
        <v>0</v>
      </c>
      <c r="G2472" s="8">
        <v>0</v>
      </c>
      <c r="H2472" s="8">
        <f>VLOOKUP(E2472,[1]Hoja1!$E:$F,2,FALSE)</f>
        <v>0</v>
      </c>
      <c r="I2472" s="8">
        <f>VLOOKUP(E2472,[1]Hoja1!$E:$S,3,FALSE)</f>
        <v>0</v>
      </c>
      <c r="J2472" s="8">
        <f>VLOOKUP(E2472,[1]Hoja1!$E:$S,4,FALSE)</f>
        <v>0</v>
      </c>
      <c r="K2472" s="8">
        <f>VLOOKUP(E2472,[1]Hoja1!$E:$S,5,FALSE)</f>
        <v>0</v>
      </c>
      <c r="L2472" s="8">
        <f>VLOOKUP(E2472,[1]Hoja1!$E:$S,6,FALSE)</f>
        <v>0</v>
      </c>
      <c r="M2472" s="8">
        <f>VLOOKUP(E2472,[1]Hoja1!$E:$S,7,FALSE)</f>
        <v>0</v>
      </c>
      <c r="N2472" s="6"/>
      <c r="O2472" s="6" t="s">
        <v>4648</v>
      </c>
      <c r="P2472" s="6" t="s">
        <v>2924</v>
      </c>
      <c r="Q2472" s="6" t="s">
        <v>9736</v>
      </c>
      <c r="R2472" s="6" t="s">
        <v>34</v>
      </c>
      <c r="S2472" s="7" t="s">
        <v>35</v>
      </c>
      <c r="T2472" s="7" t="s">
        <v>35</v>
      </c>
      <c r="U2472" s="7">
        <v>52</v>
      </c>
      <c r="V2472" s="6" t="s">
        <v>9685</v>
      </c>
      <c r="W2472" s="6" t="s">
        <v>9737</v>
      </c>
      <c r="X2472" s="6" t="s">
        <v>9738</v>
      </c>
      <c r="Y2472" s="8" t="s">
        <v>38</v>
      </c>
      <c r="Z2472" s="6" t="s">
        <v>9739</v>
      </c>
      <c r="AA2472" s="8">
        <v>0</v>
      </c>
      <c r="AB2472" s="8">
        <v>0</v>
      </c>
      <c r="AC2472" s="8">
        <v>0</v>
      </c>
      <c r="AD2472" s="8">
        <v>0</v>
      </c>
      <c r="AE2472" s="8">
        <v>0</v>
      </c>
      <c r="AF2472" s="8">
        <v>0</v>
      </c>
    </row>
    <row r="2473" spans="1:32" x14ac:dyDescent="0.25">
      <c r="A2473" s="6" t="s">
        <v>9684</v>
      </c>
      <c r="B2473" s="6" t="s">
        <v>9685</v>
      </c>
      <c r="C2473" s="6" t="s">
        <v>75</v>
      </c>
      <c r="D2473" s="7">
        <v>3</v>
      </c>
      <c r="E2473" s="8" t="s">
        <v>9740</v>
      </c>
      <c r="F2473" s="8">
        <v>0</v>
      </c>
      <c r="G2473" s="8">
        <v>0</v>
      </c>
      <c r="H2473" s="8">
        <f>VLOOKUP(E2473,[1]Hoja1!$E:$F,2,FALSE)</f>
        <v>0</v>
      </c>
      <c r="I2473" s="8">
        <f>VLOOKUP(E2473,[1]Hoja1!$E:$S,3,FALSE)</f>
        <v>0</v>
      </c>
      <c r="J2473" s="8">
        <f>VLOOKUP(E2473,[1]Hoja1!$E:$S,4,FALSE)</f>
        <v>0</v>
      </c>
      <c r="K2473" s="8">
        <f>VLOOKUP(E2473,[1]Hoja1!$E:$S,5,FALSE)</f>
        <v>0</v>
      </c>
      <c r="L2473" s="8">
        <f>VLOOKUP(E2473,[1]Hoja1!$E:$S,6,FALSE)</f>
        <v>0</v>
      </c>
      <c r="M2473" s="8">
        <f>VLOOKUP(E2473,[1]Hoja1!$E:$S,7,FALSE)</f>
        <v>0</v>
      </c>
      <c r="N2473" s="6"/>
      <c r="O2473" s="6" t="s">
        <v>2632</v>
      </c>
      <c r="P2473" s="6" t="s">
        <v>9741</v>
      </c>
      <c r="Q2473" s="6" t="s">
        <v>5314</v>
      </c>
      <c r="R2473" s="6" t="s">
        <v>34</v>
      </c>
      <c r="S2473" s="7" t="s">
        <v>35</v>
      </c>
      <c r="T2473" s="7" t="s">
        <v>35</v>
      </c>
      <c r="U2473" s="7">
        <v>47</v>
      </c>
      <c r="V2473" s="6" t="s">
        <v>9685</v>
      </c>
      <c r="W2473" s="6" t="s">
        <v>9703</v>
      </c>
      <c r="X2473" s="6" t="s">
        <v>1753</v>
      </c>
      <c r="Y2473" s="8" t="s">
        <v>120</v>
      </c>
      <c r="Z2473" s="6" t="s">
        <v>9742</v>
      </c>
      <c r="AA2473" s="8">
        <v>0</v>
      </c>
      <c r="AB2473" s="8">
        <v>0</v>
      </c>
      <c r="AC2473" s="8">
        <v>0</v>
      </c>
      <c r="AD2473" s="8">
        <v>0</v>
      </c>
      <c r="AE2473" s="8">
        <v>0</v>
      </c>
      <c r="AF2473" s="8">
        <v>0</v>
      </c>
    </row>
    <row r="2474" spans="1:32" x14ac:dyDescent="0.25">
      <c r="A2474" s="6" t="s">
        <v>9684</v>
      </c>
      <c r="B2474" s="6" t="s">
        <v>9685</v>
      </c>
      <c r="C2474" s="6" t="s">
        <v>75</v>
      </c>
      <c r="D2474" s="7">
        <v>4</v>
      </c>
      <c r="E2474" s="8" t="s">
        <v>9743</v>
      </c>
      <c r="F2474" s="8">
        <v>0</v>
      </c>
      <c r="G2474" s="8">
        <v>0</v>
      </c>
      <c r="H2474" s="8">
        <f>VLOOKUP(E2474,[1]Hoja1!$E:$F,2,FALSE)</f>
        <v>0</v>
      </c>
      <c r="I2474" s="8">
        <f>VLOOKUP(E2474,[1]Hoja1!$E:$S,3,FALSE)</f>
        <v>0</v>
      </c>
      <c r="J2474" s="8">
        <f>VLOOKUP(E2474,[1]Hoja1!$E:$S,4,FALSE)</f>
        <v>0</v>
      </c>
      <c r="K2474" s="8">
        <f>VLOOKUP(E2474,[1]Hoja1!$E:$S,5,FALSE)</f>
        <v>0</v>
      </c>
      <c r="L2474" s="8">
        <f>VLOOKUP(E2474,[1]Hoja1!$E:$S,6,FALSE)</f>
        <v>0</v>
      </c>
      <c r="M2474" s="8">
        <f>VLOOKUP(E2474,[1]Hoja1!$E:$S,7,FALSE)</f>
        <v>0</v>
      </c>
      <c r="N2474" s="6"/>
      <c r="O2474" s="6" t="s">
        <v>622</v>
      </c>
      <c r="P2474" s="6" t="s">
        <v>9744</v>
      </c>
      <c r="Q2474" s="6" t="s">
        <v>9745</v>
      </c>
      <c r="R2474" s="6" t="s">
        <v>54</v>
      </c>
      <c r="S2474" s="7" t="s">
        <v>35</v>
      </c>
      <c r="T2474" s="7" t="s">
        <v>35</v>
      </c>
      <c r="U2474" s="7">
        <v>61</v>
      </c>
      <c r="V2474" s="6" t="s">
        <v>9685</v>
      </c>
      <c r="W2474" s="6" t="s">
        <v>9703</v>
      </c>
      <c r="X2474" s="6" t="s">
        <v>9704</v>
      </c>
      <c r="Y2474" s="8" t="s">
        <v>38</v>
      </c>
      <c r="Z2474" s="6" t="s">
        <v>9746</v>
      </c>
      <c r="AA2474" s="8">
        <v>0</v>
      </c>
      <c r="AB2474" s="8">
        <v>0</v>
      </c>
      <c r="AC2474" s="8">
        <v>0</v>
      </c>
      <c r="AD2474" s="8">
        <v>0</v>
      </c>
      <c r="AE2474" s="8">
        <v>0</v>
      </c>
      <c r="AF2474" s="8">
        <v>0</v>
      </c>
    </row>
    <row r="2475" spans="1:32" x14ac:dyDescent="0.25">
      <c r="A2475" s="6" t="s">
        <v>9684</v>
      </c>
      <c r="B2475" s="6" t="s">
        <v>9685</v>
      </c>
      <c r="C2475" s="6" t="s">
        <v>75</v>
      </c>
      <c r="D2475" s="7">
        <v>5</v>
      </c>
      <c r="E2475" s="8" t="s">
        <v>9747</v>
      </c>
      <c r="F2475" s="8">
        <v>0</v>
      </c>
      <c r="G2475" s="8">
        <v>0</v>
      </c>
      <c r="H2475" s="8">
        <f>VLOOKUP(E2475,[1]Hoja1!$E:$F,2,FALSE)</f>
        <v>43</v>
      </c>
      <c r="I2475" s="8" t="str">
        <f>VLOOKUP(E2475,[1]Hoja1!$E:$S,3,FALSE)</f>
        <v>PARTIDO POLÍTICO AVANZA PAIS - PARTIDO DE INTEGRACION SOCIAL</v>
      </c>
      <c r="J2475" s="8">
        <f>VLOOKUP(E2475,[1]Hoja1!$E:$S,4,FALSE)</f>
        <v>2007</v>
      </c>
      <c r="K2475" s="8">
        <f>VLOOKUP(E2475,[1]Hoja1!$E:$S,5,FALSE)</f>
        <v>2010</v>
      </c>
      <c r="L2475" s="8">
        <f>VLOOKUP(E2475,[1]Hoja1!$E:$S,6,FALSE)</f>
        <v>12</v>
      </c>
      <c r="M2475" s="8" t="str">
        <f>VLOOKUP(E2475,[1]Hoja1!$E:$S,7,FALSE)</f>
        <v>CONSEJERO REGIONAL</v>
      </c>
      <c r="N2475" s="6"/>
      <c r="O2475" s="6" t="s">
        <v>9748</v>
      </c>
      <c r="P2475" s="6" t="s">
        <v>1297</v>
      </c>
      <c r="Q2475" s="6" t="s">
        <v>9749</v>
      </c>
      <c r="R2475" s="6" t="s">
        <v>54</v>
      </c>
      <c r="S2475" s="7" t="s">
        <v>35</v>
      </c>
      <c r="T2475" s="7" t="s">
        <v>35</v>
      </c>
      <c r="U2475" s="7">
        <v>57</v>
      </c>
      <c r="V2475" s="6" t="s">
        <v>9685</v>
      </c>
      <c r="W2475" s="6" t="s">
        <v>9703</v>
      </c>
      <c r="X2475" s="6" t="s">
        <v>9704</v>
      </c>
      <c r="Y2475" s="8" t="s">
        <v>38</v>
      </c>
      <c r="Z2475" s="6" t="s">
        <v>9750</v>
      </c>
      <c r="AA2475" s="8">
        <v>43</v>
      </c>
      <c r="AB2475" s="8" t="s">
        <v>9734</v>
      </c>
      <c r="AC2475" s="8">
        <v>2007</v>
      </c>
      <c r="AD2475" s="8">
        <v>2010</v>
      </c>
      <c r="AE2475" s="8">
        <v>12</v>
      </c>
      <c r="AF2475" s="8" t="s">
        <v>41</v>
      </c>
    </row>
    <row r="2476" spans="1:32" x14ac:dyDescent="0.25">
      <c r="A2476" s="6" t="s">
        <v>9684</v>
      </c>
      <c r="B2476" s="6" t="s">
        <v>9685</v>
      </c>
      <c r="C2476" s="6" t="s">
        <v>96</v>
      </c>
      <c r="D2476" s="7">
        <v>1</v>
      </c>
      <c r="E2476" s="8" t="s">
        <v>9751</v>
      </c>
      <c r="F2476" s="8">
        <v>0</v>
      </c>
      <c r="G2476" s="8">
        <v>0</v>
      </c>
      <c r="H2476" s="8">
        <f>VLOOKUP(E2476,[1]Hoja1!$E:$F,2,FALSE)</f>
        <v>0</v>
      </c>
      <c r="I2476" s="8">
        <f>VLOOKUP(E2476,[1]Hoja1!$E:$S,3,FALSE)</f>
        <v>0</v>
      </c>
      <c r="J2476" s="8">
        <f>VLOOKUP(E2476,[1]Hoja1!$E:$S,4,FALSE)</f>
        <v>0</v>
      </c>
      <c r="K2476" s="8">
        <f>VLOOKUP(E2476,[1]Hoja1!$E:$S,5,FALSE)</f>
        <v>0</v>
      </c>
      <c r="L2476" s="8">
        <f>VLOOKUP(E2476,[1]Hoja1!$E:$S,6,FALSE)</f>
        <v>0</v>
      </c>
      <c r="M2476" s="8">
        <f>VLOOKUP(E2476,[1]Hoja1!$E:$S,7,FALSE)</f>
        <v>0</v>
      </c>
      <c r="N2476" s="6"/>
      <c r="O2476" s="6" t="s">
        <v>9752</v>
      </c>
      <c r="P2476" s="6" t="s">
        <v>1678</v>
      </c>
      <c r="Q2476" s="6" t="s">
        <v>9753</v>
      </c>
      <c r="R2476" s="6" t="s">
        <v>34</v>
      </c>
      <c r="S2476" s="7" t="s">
        <v>35</v>
      </c>
      <c r="T2476" s="7" t="s">
        <v>35</v>
      </c>
      <c r="U2476" s="7">
        <v>48</v>
      </c>
      <c r="V2476" s="6" t="s">
        <v>9685</v>
      </c>
      <c r="W2476" s="6" t="s">
        <v>9754</v>
      </c>
      <c r="X2476" s="6" t="s">
        <v>9755</v>
      </c>
      <c r="Y2476" s="8" t="s">
        <v>38</v>
      </c>
      <c r="Z2476" s="6" t="s">
        <v>9756</v>
      </c>
      <c r="AA2476" s="8">
        <v>0</v>
      </c>
      <c r="AB2476" s="8">
        <v>0</v>
      </c>
      <c r="AC2476" s="8">
        <v>0</v>
      </c>
      <c r="AD2476" s="8">
        <v>0</v>
      </c>
      <c r="AE2476" s="8">
        <v>0</v>
      </c>
      <c r="AF2476" s="8">
        <v>0</v>
      </c>
    </row>
    <row r="2477" spans="1:32" x14ac:dyDescent="0.25">
      <c r="A2477" s="6" t="s">
        <v>9684</v>
      </c>
      <c r="B2477" s="6" t="s">
        <v>9685</v>
      </c>
      <c r="C2477" s="6" t="s">
        <v>96</v>
      </c>
      <c r="D2477" s="7">
        <v>2</v>
      </c>
      <c r="E2477" s="8" t="s">
        <v>9757</v>
      </c>
      <c r="F2477" s="8">
        <v>0</v>
      </c>
      <c r="G2477" s="8">
        <v>0</v>
      </c>
      <c r="H2477" s="8">
        <f>VLOOKUP(E2477,[1]Hoja1!$E:$F,2,FALSE)</f>
        <v>2191</v>
      </c>
      <c r="I2477" s="8" t="str">
        <f>VLOOKUP(E2477,[1]Hoja1!$E:$S,3,FALSE)</f>
        <v>PARTIDO POLÍTICO DEMOCRACIA DIRECTA</v>
      </c>
      <c r="J2477" s="8">
        <f>VLOOKUP(E2477,[1]Hoja1!$E:$S,4,FALSE)</f>
        <v>2015</v>
      </c>
      <c r="K2477" s="8">
        <f>VLOOKUP(E2477,[1]Hoja1!$E:$S,5,FALSE)</f>
        <v>2018</v>
      </c>
      <c r="L2477" s="8">
        <f>VLOOKUP(E2477,[1]Hoja1!$E:$S,6,FALSE)</f>
        <v>12</v>
      </c>
      <c r="M2477" s="8" t="str">
        <f>VLOOKUP(E2477,[1]Hoja1!$E:$S,7,FALSE)</f>
        <v>CONSEJERO REGIONAL</v>
      </c>
      <c r="N2477" s="6"/>
      <c r="O2477" s="6" t="s">
        <v>462</v>
      </c>
      <c r="P2477" s="6" t="s">
        <v>462</v>
      </c>
      <c r="Q2477" s="6" t="s">
        <v>9758</v>
      </c>
      <c r="R2477" s="6" t="s">
        <v>54</v>
      </c>
      <c r="S2477" s="7" t="s">
        <v>35</v>
      </c>
      <c r="T2477" s="7" t="s">
        <v>35</v>
      </c>
      <c r="U2477" s="7">
        <v>32</v>
      </c>
      <c r="V2477" s="6" t="s">
        <v>9685</v>
      </c>
      <c r="W2477" s="6" t="s">
        <v>9685</v>
      </c>
      <c r="X2477" s="6" t="s">
        <v>9685</v>
      </c>
      <c r="Y2477" s="8" t="s">
        <v>38</v>
      </c>
      <c r="Z2477" s="6" t="s">
        <v>9759</v>
      </c>
      <c r="AA2477" s="8">
        <v>2191</v>
      </c>
      <c r="AB2477" s="8" t="s">
        <v>8996</v>
      </c>
      <c r="AC2477" s="8">
        <v>2015</v>
      </c>
      <c r="AD2477" s="8">
        <v>2018</v>
      </c>
      <c r="AE2477" s="8">
        <v>12</v>
      </c>
      <c r="AF2477" s="8" t="s">
        <v>41</v>
      </c>
    </row>
    <row r="2478" spans="1:32" x14ac:dyDescent="0.25">
      <c r="A2478" s="6" t="s">
        <v>9684</v>
      </c>
      <c r="B2478" s="6" t="s">
        <v>9685</v>
      </c>
      <c r="C2478" s="6" t="s">
        <v>96</v>
      </c>
      <c r="D2478" s="7">
        <v>3</v>
      </c>
      <c r="E2478" s="8" t="s">
        <v>9760</v>
      </c>
      <c r="F2478" s="8">
        <v>0</v>
      </c>
      <c r="G2478" s="8">
        <v>0</v>
      </c>
      <c r="H2478" s="8">
        <f>VLOOKUP(E2478,[1]Hoja1!$E:$F,2,FALSE)</f>
        <v>0</v>
      </c>
      <c r="I2478" s="8">
        <f>VLOOKUP(E2478,[1]Hoja1!$E:$S,3,FALSE)</f>
        <v>0</v>
      </c>
      <c r="J2478" s="8">
        <f>VLOOKUP(E2478,[1]Hoja1!$E:$S,4,FALSE)</f>
        <v>0</v>
      </c>
      <c r="K2478" s="8">
        <f>VLOOKUP(E2478,[1]Hoja1!$E:$S,5,FALSE)</f>
        <v>0</v>
      </c>
      <c r="L2478" s="8">
        <f>VLOOKUP(E2478,[1]Hoja1!$E:$S,6,FALSE)</f>
        <v>0</v>
      </c>
      <c r="M2478" s="8">
        <f>VLOOKUP(E2478,[1]Hoja1!$E:$S,7,FALSE)</f>
        <v>0</v>
      </c>
      <c r="N2478" s="6"/>
      <c r="O2478" s="6" t="s">
        <v>2721</v>
      </c>
      <c r="P2478" s="6" t="s">
        <v>516</v>
      </c>
      <c r="Q2478" s="6" t="s">
        <v>5710</v>
      </c>
      <c r="R2478" s="6" t="s">
        <v>34</v>
      </c>
      <c r="S2478" s="7" t="s">
        <v>35</v>
      </c>
      <c r="T2478" s="7" t="s">
        <v>35</v>
      </c>
      <c r="U2478" s="7">
        <v>49</v>
      </c>
      <c r="V2478" s="6" t="s">
        <v>9685</v>
      </c>
      <c r="W2478" s="6" t="s">
        <v>9685</v>
      </c>
      <c r="X2478" s="6" t="s">
        <v>9685</v>
      </c>
      <c r="Y2478" s="8" t="s">
        <v>38</v>
      </c>
      <c r="Z2478" s="6" t="s">
        <v>9761</v>
      </c>
      <c r="AA2478" s="8">
        <v>0</v>
      </c>
      <c r="AB2478" s="8">
        <v>0</v>
      </c>
      <c r="AC2478" s="8">
        <v>0</v>
      </c>
      <c r="AD2478" s="8">
        <v>0</v>
      </c>
      <c r="AE2478" s="8">
        <v>0</v>
      </c>
      <c r="AF2478" s="8">
        <v>0</v>
      </c>
    </row>
    <row r="2479" spans="1:32" x14ac:dyDescent="0.25">
      <c r="A2479" s="6" t="s">
        <v>9684</v>
      </c>
      <c r="B2479" s="6" t="s">
        <v>9685</v>
      </c>
      <c r="C2479" s="6" t="s">
        <v>96</v>
      </c>
      <c r="D2479" s="7">
        <v>4</v>
      </c>
      <c r="E2479" s="8" t="s">
        <v>9762</v>
      </c>
      <c r="F2479" s="8">
        <v>0</v>
      </c>
      <c r="G2479" s="8">
        <v>0</v>
      </c>
      <c r="H2479" s="8">
        <f>VLOOKUP(E2479,[1]Hoja1!$E:$F,2,FALSE)</f>
        <v>0</v>
      </c>
      <c r="I2479" s="8">
        <f>VLOOKUP(E2479,[1]Hoja1!$E:$S,3,FALSE)</f>
        <v>0</v>
      </c>
      <c r="J2479" s="8">
        <f>VLOOKUP(E2479,[1]Hoja1!$E:$S,4,FALSE)</f>
        <v>0</v>
      </c>
      <c r="K2479" s="8">
        <f>VLOOKUP(E2479,[1]Hoja1!$E:$S,5,FALSE)</f>
        <v>0</v>
      </c>
      <c r="L2479" s="8">
        <f>VLOOKUP(E2479,[1]Hoja1!$E:$S,6,FALSE)</f>
        <v>0</v>
      </c>
      <c r="M2479" s="8">
        <f>VLOOKUP(E2479,[1]Hoja1!$E:$S,7,FALSE)</f>
        <v>0</v>
      </c>
      <c r="N2479" s="6"/>
      <c r="O2479" s="6" t="s">
        <v>445</v>
      </c>
      <c r="P2479" s="6" t="s">
        <v>9763</v>
      </c>
      <c r="Q2479" s="6" t="s">
        <v>3894</v>
      </c>
      <c r="R2479" s="6" t="s">
        <v>54</v>
      </c>
      <c r="S2479" s="7" t="s">
        <v>35</v>
      </c>
      <c r="T2479" s="7" t="s">
        <v>35</v>
      </c>
      <c r="U2479" s="7">
        <v>68</v>
      </c>
      <c r="V2479" s="6" t="s">
        <v>9685</v>
      </c>
      <c r="W2479" s="6" t="s">
        <v>9685</v>
      </c>
      <c r="X2479" s="6" t="s">
        <v>9764</v>
      </c>
      <c r="Y2479" s="8" t="s">
        <v>38</v>
      </c>
      <c r="Z2479" s="6" t="s">
        <v>9765</v>
      </c>
      <c r="AA2479" s="8">
        <v>0</v>
      </c>
      <c r="AB2479" s="8">
        <v>0</v>
      </c>
      <c r="AC2479" s="8">
        <v>0</v>
      </c>
      <c r="AD2479" s="8">
        <v>0</v>
      </c>
      <c r="AE2479" s="8">
        <v>0</v>
      </c>
      <c r="AF2479" s="8">
        <v>0</v>
      </c>
    </row>
    <row r="2480" spans="1:32" x14ac:dyDescent="0.25">
      <c r="A2480" s="6" t="s">
        <v>9684</v>
      </c>
      <c r="B2480" s="6" t="s">
        <v>9685</v>
      </c>
      <c r="C2480" s="6" t="s">
        <v>96</v>
      </c>
      <c r="D2480" s="7">
        <v>5</v>
      </c>
      <c r="E2480" s="8" t="s">
        <v>9766</v>
      </c>
      <c r="F2480" s="8">
        <v>0</v>
      </c>
      <c r="G2480" s="8">
        <v>0</v>
      </c>
      <c r="H2480" s="8">
        <f>VLOOKUP(E2480,[1]Hoja1!$E:$F,2,FALSE)</f>
        <v>0</v>
      </c>
      <c r="I2480" s="8">
        <f>VLOOKUP(E2480,[1]Hoja1!$E:$S,3,FALSE)</f>
        <v>0</v>
      </c>
      <c r="J2480" s="8">
        <f>VLOOKUP(E2480,[1]Hoja1!$E:$S,4,FALSE)</f>
        <v>0</v>
      </c>
      <c r="K2480" s="8">
        <f>VLOOKUP(E2480,[1]Hoja1!$E:$S,5,FALSE)</f>
        <v>0</v>
      </c>
      <c r="L2480" s="8">
        <f>VLOOKUP(E2480,[1]Hoja1!$E:$S,6,FALSE)</f>
        <v>0</v>
      </c>
      <c r="M2480" s="8">
        <f>VLOOKUP(E2480,[1]Hoja1!$E:$S,7,FALSE)</f>
        <v>0</v>
      </c>
      <c r="N2480" s="6"/>
      <c r="O2480" s="6" t="s">
        <v>896</v>
      </c>
      <c r="P2480" s="6" t="s">
        <v>5369</v>
      </c>
      <c r="Q2480" s="6" t="s">
        <v>9767</v>
      </c>
      <c r="R2480" s="6" t="s">
        <v>34</v>
      </c>
      <c r="S2480" s="7" t="s">
        <v>35</v>
      </c>
      <c r="T2480" s="7" t="s">
        <v>35</v>
      </c>
      <c r="U2480" s="7">
        <v>36</v>
      </c>
      <c r="V2480" s="6" t="s">
        <v>9685</v>
      </c>
      <c r="W2480" s="6" t="s">
        <v>9689</v>
      </c>
      <c r="X2480" s="6" t="s">
        <v>9687</v>
      </c>
      <c r="Y2480" s="8" t="s">
        <v>38</v>
      </c>
      <c r="Z2480" s="6" t="s">
        <v>9768</v>
      </c>
      <c r="AA2480" s="8">
        <v>0</v>
      </c>
      <c r="AB2480" s="8">
        <v>0</v>
      </c>
      <c r="AC2480" s="8">
        <v>0</v>
      </c>
      <c r="AD2480" s="8">
        <v>0</v>
      </c>
      <c r="AE2480" s="8">
        <v>0</v>
      </c>
      <c r="AF2480" s="8">
        <v>0</v>
      </c>
    </row>
    <row r="2481" spans="1:32" x14ac:dyDescent="0.25">
      <c r="A2481" s="6" t="s">
        <v>9684</v>
      </c>
      <c r="B2481" s="6" t="s">
        <v>9685</v>
      </c>
      <c r="C2481" s="6" t="s">
        <v>114</v>
      </c>
      <c r="D2481" s="7">
        <v>1</v>
      </c>
      <c r="E2481" s="8" t="s">
        <v>9769</v>
      </c>
      <c r="F2481" s="8">
        <v>0</v>
      </c>
      <c r="G2481" s="8">
        <v>0</v>
      </c>
      <c r="H2481" s="8">
        <f>VLOOKUP(E2481,[1]Hoja1!$E:$F,2,FALSE)</f>
        <v>0</v>
      </c>
      <c r="I2481" s="8">
        <f>VLOOKUP(E2481,[1]Hoja1!$E:$S,3,FALSE)</f>
        <v>0</v>
      </c>
      <c r="J2481" s="8">
        <f>VLOOKUP(E2481,[1]Hoja1!$E:$S,4,FALSE)</f>
        <v>0</v>
      </c>
      <c r="K2481" s="8">
        <f>VLOOKUP(E2481,[1]Hoja1!$E:$S,5,FALSE)</f>
        <v>0</v>
      </c>
      <c r="L2481" s="8">
        <f>VLOOKUP(E2481,[1]Hoja1!$E:$S,6,FALSE)</f>
        <v>0</v>
      </c>
      <c r="M2481" s="8">
        <f>VLOOKUP(E2481,[1]Hoja1!$E:$S,7,FALSE)</f>
        <v>0</v>
      </c>
      <c r="N2481" s="6"/>
      <c r="O2481" s="6" t="s">
        <v>896</v>
      </c>
      <c r="P2481" s="6" t="s">
        <v>1085</v>
      </c>
      <c r="Q2481" s="6" t="s">
        <v>9770</v>
      </c>
      <c r="R2481" s="6" t="s">
        <v>34</v>
      </c>
      <c r="S2481" s="7" t="s">
        <v>35</v>
      </c>
      <c r="T2481" s="7" t="s">
        <v>35</v>
      </c>
      <c r="U2481" s="7">
        <v>35</v>
      </c>
      <c r="V2481" s="6" t="s">
        <v>9685</v>
      </c>
      <c r="W2481" s="6" t="s">
        <v>9703</v>
      </c>
      <c r="X2481" s="6" t="s">
        <v>9704</v>
      </c>
      <c r="Y2481" s="8" t="s">
        <v>38</v>
      </c>
      <c r="Z2481" s="6" t="s">
        <v>9771</v>
      </c>
      <c r="AA2481" s="8">
        <v>0</v>
      </c>
      <c r="AB2481" s="8">
        <v>0</v>
      </c>
      <c r="AC2481" s="8">
        <v>0</v>
      </c>
      <c r="AD2481" s="8">
        <v>0</v>
      </c>
      <c r="AE2481" s="8">
        <v>0</v>
      </c>
      <c r="AF2481" s="8">
        <v>0</v>
      </c>
    </row>
    <row r="2482" spans="1:32" x14ac:dyDescent="0.25">
      <c r="A2482" s="6" t="s">
        <v>9684</v>
      </c>
      <c r="B2482" s="6" t="s">
        <v>9685</v>
      </c>
      <c r="C2482" s="6" t="s">
        <v>114</v>
      </c>
      <c r="D2482" s="7">
        <v>2</v>
      </c>
      <c r="E2482" s="8" t="s">
        <v>9772</v>
      </c>
      <c r="F2482" s="8">
        <v>0</v>
      </c>
      <c r="G2482" s="8">
        <v>0</v>
      </c>
      <c r="H2482" s="8">
        <f>VLOOKUP(E2482,[1]Hoja1!$E:$F,2,FALSE)</f>
        <v>0</v>
      </c>
      <c r="I2482" s="8">
        <f>VLOOKUP(E2482,[1]Hoja1!$E:$S,3,FALSE)</f>
        <v>0</v>
      </c>
      <c r="J2482" s="8">
        <f>VLOOKUP(E2482,[1]Hoja1!$E:$S,4,FALSE)</f>
        <v>0</v>
      </c>
      <c r="K2482" s="8">
        <f>VLOOKUP(E2482,[1]Hoja1!$E:$S,5,FALSE)</f>
        <v>0</v>
      </c>
      <c r="L2482" s="8">
        <f>VLOOKUP(E2482,[1]Hoja1!$E:$S,6,FALSE)</f>
        <v>0</v>
      </c>
      <c r="M2482" s="8">
        <f>VLOOKUP(E2482,[1]Hoja1!$E:$S,7,FALSE)</f>
        <v>0</v>
      </c>
      <c r="N2482" s="6"/>
      <c r="O2482" s="6" t="s">
        <v>6255</v>
      </c>
      <c r="P2482" s="6" t="s">
        <v>308</v>
      </c>
      <c r="Q2482" s="6" t="s">
        <v>9773</v>
      </c>
      <c r="R2482" s="6" t="s">
        <v>54</v>
      </c>
      <c r="S2482" s="7" t="s">
        <v>35</v>
      </c>
      <c r="T2482" s="7" t="s">
        <v>35</v>
      </c>
      <c r="U2482" s="7">
        <v>48</v>
      </c>
      <c r="V2482" s="6" t="s">
        <v>9685</v>
      </c>
      <c r="W2482" s="6" t="s">
        <v>9685</v>
      </c>
      <c r="X2482" s="6" t="s">
        <v>9685</v>
      </c>
      <c r="Y2482" s="8" t="s">
        <v>38</v>
      </c>
      <c r="Z2482" s="6" t="s">
        <v>9774</v>
      </c>
      <c r="AA2482" s="8">
        <v>0</v>
      </c>
      <c r="AB2482" s="8">
        <v>0</v>
      </c>
      <c r="AC2482" s="8">
        <v>0</v>
      </c>
      <c r="AD2482" s="8">
        <v>0</v>
      </c>
      <c r="AE2482" s="8">
        <v>0</v>
      </c>
      <c r="AF2482" s="8">
        <v>0</v>
      </c>
    </row>
    <row r="2483" spans="1:32" x14ac:dyDescent="0.25">
      <c r="A2483" s="6" t="s">
        <v>9684</v>
      </c>
      <c r="B2483" s="6" t="s">
        <v>9685</v>
      </c>
      <c r="C2483" s="6" t="s">
        <v>114</v>
      </c>
      <c r="D2483" s="7">
        <v>3</v>
      </c>
      <c r="E2483" s="8" t="s">
        <v>9775</v>
      </c>
      <c r="F2483" s="8">
        <v>0</v>
      </c>
      <c r="G2483" s="8">
        <v>0</v>
      </c>
      <c r="H2483" s="8">
        <f>VLOOKUP(E2483,[1]Hoja1!$E:$F,2,FALSE)</f>
        <v>0</v>
      </c>
      <c r="I2483" s="8">
        <f>VLOOKUP(E2483,[1]Hoja1!$E:$S,3,FALSE)</f>
        <v>0</v>
      </c>
      <c r="J2483" s="8">
        <f>VLOOKUP(E2483,[1]Hoja1!$E:$S,4,FALSE)</f>
        <v>0</v>
      </c>
      <c r="K2483" s="8">
        <f>VLOOKUP(E2483,[1]Hoja1!$E:$S,5,FALSE)</f>
        <v>0</v>
      </c>
      <c r="L2483" s="8">
        <f>VLOOKUP(E2483,[1]Hoja1!$E:$S,6,FALSE)</f>
        <v>0</v>
      </c>
      <c r="M2483" s="8">
        <f>VLOOKUP(E2483,[1]Hoja1!$E:$S,7,FALSE)</f>
        <v>0</v>
      </c>
      <c r="N2483" s="6"/>
      <c r="O2483" s="6" t="s">
        <v>9776</v>
      </c>
      <c r="P2483" s="6" t="s">
        <v>8219</v>
      </c>
      <c r="Q2483" s="6" t="s">
        <v>4314</v>
      </c>
      <c r="R2483" s="6" t="s">
        <v>34</v>
      </c>
      <c r="S2483" s="7" t="s">
        <v>35</v>
      </c>
      <c r="T2483" s="7" t="s">
        <v>35</v>
      </c>
      <c r="U2483" s="7">
        <v>40</v>
      </c>
      <c r="V2483" s="6" t="s">
        <v>9685</v>
      </c>
      <c r="W2483" s="6" t="s">
        <v>9685</v>
      </c>
      <c r="X2483" s="6" t="s">
        <v>9685</v>
      </c>
      <c r="Y2483" s="8" t="s">
        <v>38</v>
      </c>
      <c r="Z2483" s="6" t="s">
        <v>9777</v>
      </c>
      <c r="AA2483" s="8">
        <v>0</v>
      </c>
      <c r="AB2483" s="8">
        <v>0</v>
      </c>
      <c r="AC2483" s="8">
        <v>0</v>
      </c>
      <c r="AD2483" s="8">
        <v>0</v>
      </c>
      <c r="AE2483" s="8">
        <v>0</v>
      </c>
      <c r="AF2483" s="8">
        <v>0</v>
      </c>
    </row>
    <row r="2484" spans="1:32" x14ac:dyDescent="0.25">
      <c r="A2484" s="6" t="s">
        <v>9684</v>
      </c>
      <c r="B2484" s="6" t="s">
        <v>9685</v>
      </c>
      <c r="C2484" s="6" t="s">
        <v>114</v>
      </c>
      <c r="D2484" s="7">
        <v>4</v>
      </c>
      <c r="E2484" s="8" t="s">
        <v>9778</v>
      </c>
      <c r="F2484" s="8">
        <v>0</v>
      </c>
      <c r="G2484" s="8">
        <v>0</v>
      </c>
      <c r="H2484" s="8">
        <f>VLOOKUP(E2484,[1]Hoja1!$E:$F,2,FALSE)</f>
        <v>0</v>
      </c>
      <c r="I2484" s="8">
        <f>VLOOKUP(E2484,[1]Hoja1!$E:$S,3,FALSE)</f>
        <v>0</v>
      </c>
      <c r="J2484" s="8">
        <f>VLOOKUP(E2484,[1]Hoja1!$E:$S,4,FALSE)</f>
        <v>0</v>
      </c>
      <c r="K2484" s="8">
        <f>VLOOKUP(E2484,[1]Hoja1!$E:$S,5,FALSE)</f>
        <v>0</v>
      </c>
      <c r="L2484" s="8">
        <f>VLOOKUP(E2484,[1]Hoja1!$E:$S,6,FALSE)</f>
        <v>0</v>
      </c>
      <c r="M2484" s="8">
        <f>VLOOKUP(E2484,[1]Hoja1!$E:$S,7,FALSE)</f>
        <v>0</v>
      </c>
      <c r="N2484" s="6"/>
      <c r="O2484" s="6" t="s">
        <v>43</v>
      </c>
      <c r="P2484" s="6" t="s">
        <v>1006</v>
      </c>
      <c r="Q2484" s="6" t="s">
        <v>9779</v>
      </c>
      <c r="R2484" s="6" t="s">
        <v>54</v>
      </c>
      <c r="S2484" s="7" t="s">
        <v>30</v>
      </c>
      <c r="T2484" s="7" t="s">
        <v>35</v>
      </c>
      <c r="U2484" s="7">
        <v>38</v>
      </c>
      <c r="V2484" s="6" t="s">
        <v>9685</v>
      </c>
      <c r="W2484" s="6" t="s">
        <v>9685</v>
      </c>
      <c r="X2484" s="6" t="s">
        <v>9685</v>
      </c>
      <c r="Y2484" s="8" t="s">
        <v>38</v>
      </c>
      <c r="Z2484" s="6" t="s">
        <v>9780</v>
      </c>
      <c r="AA2484" s="8">
        <v>0</v>
      </c>
      <c r="AB2484" s="8">
        <v>0</v>
      </c>
      <c r="AC2484" s="8">
        <v>0</v>
      </c>
      <c r="AD2484" s="8">
        <v>0</v>
      </c>
      <c r="AE2484" s="8">
        <v>0</v>
      </c>
      <c r="AF2484" s="8">
        <v>0</v>
      </c>
    </row>
    <row r="2485" spans="1:32" x14ac:dyDescent="0.25">
      <c r="A2485" s="6" t="s">
        <v>9684</v>
      </c>
      <c r="B2485" s="6" t="s">
        <v>9685</v>
      </c>
      <c r="C2485" s="6" t="s">
        <v>114</v>
      </c>
      <c r="D2485" s="7">
        <v>5</v>
      </c>
      <c r="E2485" s="8" t="s">
        <v>9781</v>
      </c>
      <c r="F2485" s="8">
        <v>0</v>
      </c>
      <c r="G2485" s="8">
        <v>0</v>
      </c>
      <c r="H2485" s="8">
        <f>VLOOKUP(E2485,[1]Hoja1!$E:$F,2,FALSE)</f>
        <v>2668</v>
      </c>
      <c r="I2485" s="8" t="str">
        <f>VLOOKUP(E2485,[1]Hoja1!$E:$S,3,FALSE)</f>
        <v>MOVIMIENTO REGIONAL O DEPARTAMENTAL MOVIMIENTO DE INTEGRACION POR EL DESARROLLO REGIONAL (MI CASITA)</v>
      </c>
      <c r="J2485" s="8">
        <f>VLOOKUP(E2485,[1]Hoja1!$E:$S,4,FALSE)</f>
        <v>2019</v>
      </c>
      <c r="K2485" s="8">
        <f>VLOOKUP(E2485,[1]Hoja1!$E:$S,5,FALSE)</f>
        <v>2019</v>
      </c>
      <c r="L2485" s="8">
        <f>VLOOKUP(E2485,[1]Hoja1!$E:$S,6,FALSE)</f>
        <v>12</v>
      </c>
      <c r="M2485" s="8" t="str">
        <f>VLOOKUP(E2485,[1]Hoja1!$E:$S,7,FALSE)</f>
        <v>CONSEJERO REGIONAL</v>
      </c>
      <c r="N2485" s="6"/>
      <c r="O2485" s="6" t="s">
        <v>5369</v>
      </c>
      <c r="P2485" s="6" t="s">
        <v>1085</v>
      </c>
      <c r="Q2485" s="6" t="s">
        <v>3199</v>
      </c>
      <c r="R2485" s="6" t="s">
        <v>34</v>
      </c>
      <c r="S2485" s="7" t="s">
        <v>35</v>
      </c>
      <c r="T2485" s="7" t="s">
        <v>35</v>
      </c>
      <c r="U2485" s="7">
        <v>49</v>
      </c>
      <c r="V2485" s="6" t="s">
        <v>9685</v>
      </c>
      <c r="W2485" s="6" t="s">
        <v>9703</v>
      </c>
      <c r="X2485" s="6" t="s">
        <v>9704</v>
      </c>
      <c r="Y2485" s="8" t="s">
        <v>38</v>
      </c>
      <c r="Z2485" s="6" t="s">
        <v>9782</v>
      </c>
      <c r="AA2485" s="8">
        <v>2668</v>
      </c>
      <c r="AB2485" s="8" t="s">
        <v>9783</v>
      </c>
      <c r="AC2485" s="8">
        <v>2019</v>
      </c>
      <c r="AD2485" s="8">
        <v>2019</v>
      </c>
      <c r="AE2485" s="8">
        <v>12</v>
      </c>
      <c r="AF2485" s="8" t="s">
        <v>41</v>
      </c>
    </row>
    <row r="2486" spans="1:32" x14ac:dyDescent="0.25">
      <c r="A2486" s="6" t="s">
        <v>9684</v>
      </c>
      <c r="B2486" s="6" t="s">
        <v>9685</v>
      </c>
      <c r="C2486" s="6" t="s">
        <v>135</v>
      </c>
      <c r="D2486" s="7">
        <v>1</v>
      </c>
      <c r="E2486" s="8" t="s">
        <v>9784</v>
      </c>
      <c r="F2486" s="8">
        <v>0</v>
      </c>
      <c r="G2486" s="8">
        <v>0</v>
      </c>
      <c r="H2486" s="8">
        <f>VLOOKUP(E2486,[1]Hoja1!$E:$F,2,FALSE)</f>
        <v>0</v>
      </c>
      <c r="I2486" s="8">
        <f>VLOOKUP(E2486,[1]Hoja1!$E:$S,3,FALSE)</f>
        <v>0</v>
      </c>
      <c r="J2486" s="8">
        <f>VLOOKUP(E2486,[1]Hoja1!$E:$S,4,FALSE)</f>
        <v>0</v>
      </c>
      <c r="K2486" s="8">
        <f>VLOOKUP(E2486,[1]Hoja1!$E:$S,5,FALSE)</f>
        <v>0</v>
      </c>
      <c r="L2486" s="8">
        <f>VLOOKUP(E2486,[1]Hoja1!$E:$S,6,FALSE)</f>
        <v>0</v>
      </c>
      <c r="M2486" s="8">
        <f>VLOOKUP(E2486,[1]Hoja1!$E:$S,7,FALSE)</f>
        <v>0</v>
      </c>
      <c r="N2486" s="6"/>
      <c r="O2486" s="6" t="s">
        <v>851</v>
      </c>
      <c r="P2486" s="6" t="s">
        <v>9785</v>
      </c>
      <c r="Q2486" s="6" t="s">
        <v>928</v>
      </c>
      <c r="R2486" s="6" t="s">
        <v>34</v>
      </c>
      <c r="S2486" s="7" t="s">
        <v>35</v>
      </c>
      <c r="T2486" s="7" t="s">
        <v>35</v>
      </c>
      <c r="U2486" s="7">
        <v>37</v>
      </c>
      <c r="V2486" s="6" t="s">
        <v>9685</v>
      </c>
      <c r="W2486" s="6" t="s">
        <v>9685</v>
      </c>
      <c r="X2486" s="6" t="s">
        <v>9685</v>
      </c>
      <c r="Y2486" s="8" t="s">
        <v>38</v>
      </c>
      <c r="Z2486" s="6" t="s">
        <v>9786</v>
      </c>
      <c r="AA2486" s="8">
        <v>0</v>
      </c>
      <c r="AB2486" s="8">
        <v>0</v>
      </c>
      <c r="AC2486" s="8">
        <v>0</v>
      </c>
      <c r="AD2486" s="8">
        <v>0</v>
      </c>
      <c r="AE2486" s="8">
        <v>0</v>
      </c>
      <c r="AF2486" s="8">
        <v>0</v>
      </c>
    </row>
    <row r="2487" spans="1:32" x14ac:dyDescent="0.25">
      <c r="A2487" s="6" t="s">
        <v>9684</v>
      </c>
      <c r="B2487" s="6" t="s">
        <v>9685</v>
      </c>
      <c r="C2487" s="6" t="s">
        <v>135</v>
      </c>
      <c r="D2487" s="7">
        <v>2</v>
      </c>
      <c r="E2487" s="8" t="s">
        <v>9787</v>
      </c>
      <c r="F2487" s="8">
        <v>0</v>
      </c>
      <c r="G2487" s="8">
        <v>0</v>
      </c>
      <c r="H2487" s="8">
        <f>VLOOKUP(E2487,[1]Hoja1!$E:$F,2,FALSE)</f>
        <v>0</v>
      </c>
      <c r="I2487" s="8">
        <f>VLOOKUP(E2487,[1]Hoja1!$E:$S,3,FALSE)</f>
        <v>0</v>
      </c>
      <c r="J2487" s="8">
        <f>VLOOKUP(E2487,[1]Hoja1!$E:$S,4,FALSE)</f>
        <v>0</v>
      </c>
      <c r="K2487" s="8">
        <f>VLOOKUP(E2487,[1]Hoja1!$E:$S,5,FALSE)</f>
        <v>0</v>
      </c>
      <c r="L2487" s="8">
        <f>VLOOKUP(E2487,[1]Hoja1!$E:$S,6,FALSE)</f>
        <v>0</v>
      </c>
      <c r="M2487" s="8">
        <f>VLOOKUP(E2487,[1]Hoja1!$E:$S,7,FALSE)</f>
        <v>0</v>
      </c>
      <c r="N2487" s="6"/>
      <c r="O2487" s="6" t="s">
        <v>9788</v>
      </c>
      <c r="P2487" s="6" t="s">
        <v>9789</v>
      </c>
      <c r="Q2487" s="6" t="s">
        <v>9790</v>
      </c>
      <c r="R2487" s="6" t="s">
        <v>34</v>
      </c>
      <c r="S2487" s="7" t="s">
        <v>35</v>
      </c>
      <c r="T2487" s="7" t="s">
        <v>35</v>
      </c>
      <c r="U2487" s="7">
        <v>65</v>
      </c>
      <c r="V2487" s="6" t="s">
        <v>9685</v>
      </c>
      <c r="W2487" s="6" t="s">
        <v>9703</v>
      </c>
      <c r="X2487" s="6" t="s">
        <v>9704</v>
      </c>
      <c r="Y2487" s="8" t="s">
        <v>38</v>
      </c>
      <c r="Z2487" s="6" t="s">
        <v>9791</v>
      </c>
      <c r="AA2487" s="8">
        <v>0</v>
      </c>
      <c r="AB2487" s="8">
        <v>0</v>
      </c>
      <c r="AC2487" s="8">
        <v>0</v>
      </c>
      <c r="AD2487" s="8">
        <v>0</v>
      </c>
      <c r="AE2487" s="8">
        <v>0</v>
      </c>
      <c r="AF2487" s="8">
        <v>0</v>
      </c>
    </row>
    <row r="2488" spans="1:32" x14ac:dyDescent="0.25">
      <c r="A2488" s="6" t="s">
        <v>9684</v>
      </c>
      <c r="B2488" s="6" t="s">
        <v>9685</v>
      </c>
      <c r="C2488" s="6" t="s">
        <v>135</v>
      </c>
      <c r="D2488" s="7">
        <v>3</v>
      </c>
      <c r="E2488" s="8" t="s">
        <v>9792</v>
      </c>
      <c r="F2488" s="8">
        <v>0</v>
      </c>
      <c r="G2488" s="8">
        <v>0</v>
      </c>
      <c r="H2488" s="8">
        <f>VLOOKUP(E2488,[1]Hoja1!$E:$F,2,FALSE)</f>
        <v>0</v>
      </c>
      <c r="I2488" s="8">
        <f>VLOOKUP(E2488,[1]Hoja1!$E:$S,3,FALSE)</f>
        <v>0</v>
      </c>
      <c r="J2488" s="8">
        <f>VLOOKUP(E2488,[1]Hoja1!$E:$S,4,FALSE)</f>
        <v>0</v>
      </c>
      <c r="K2488" s="8">
        <f>VLOOKUP(E2488,[1]Hoja1!$E:$S,5,FALSE)</f>
        <v>0</v>
      </c>
      <c r="L2488" s="8">
        <f>VLOOKUP(E2488,[1]Hoja1!$E:$S,6,FALSE)</f>
        <v>0</v>
      </c>
      <c r="M2488" s="8">
        <f>VLOOKUP(E2488,[1]Hoja1!$E:$S,7,FALSE)</f>
        <v>0</v>
      </c>
      <c r="N2488" s="6"/>
      <c r="O2488" s="6" t="s">
        <v>9793</v>
      </c>
      <c r="P2488" s="6" t="s">
        <v>9794</v>
      </c>
      <c r="Q2488" s="6" t="s">
        <v>9795</v>
      </c>
      <c r="R2488" s="6" t="s">
        <v>54</v>
      </c>
      <c r="S2488" s="7" t="s">
        <v>35</v>
      </c>
      <c r="T2488" s="7" t="s">
        <v>35</v>
      </c>
      <c r="U2488" s="7">
        <v>29</v>
      </c>
      <c r="V2488" s="6" t="s">
        <v>9685</v>
      </c>
      <c r="W2488" s="6" t="s">
        <v>9796</v>
      </c>
      <c r="X2488" s="6" t="s">
        <v>9797</v>
      </c>
      <c r="Y2488" s="8" t="s">
        <v>38</v>
      </c>
      <c r="Z2488" s="6" t="s">
        <v>9798</v>
      </c>
      <c r="AA2488" s="8">
        <v>0</v>
      </c>
      <c r="AB2488" s="8">
        <v>0</v>
      </c>
      <c r="AC2488" s="8">
        <v>0</v>
      </c>
      <c r="AD2488" s="8">
        <v>0</v>
      </c>
      <c r="AE2488" s="8">
        <v>0</v>
      </c>
      <c r="AF2488" s="8">
        <v>0</v>
      </c>
    </row>
    <row r="2489" spans="1:32" x14ac:dyDescent="0.25">
      <c r="A2489" s="6" t="s">
        <v>9684</v>
      </c>
      <c r="B2489" s="6" t="s">
        <v>9685</v>
      </c>
      <c r="C2489" s="6" t="s">
        <v>135</v>
      </c>
      <c r="D2489" s="7">
        <v>4</v>
      </c>
      <c r="E2489" s="8" t="s">
        <v>9799</v>
      </c>
      <c r="F2489" s="8">
        <v>0</v>
      </c>
      <c r="G2489" s="8">
        <v>0</v>
      </c>
      <c r="H2489" s="8">
        <f>VLOOKUP(E2489,[1]Hoja1!$E:$F,2,FALSE)</f>
        <v>0</v>
      </c>
      <c r="I2489" s="8">
        <f>VLOOKUP(E2489,[1]Hoja1!$E:$S,3,FALSE)</f>
        <v>0</v>
      </c>
      <c r="J2489" s="8">
        <f>VLOOKUP(E2489,[1]Hoja1!$E:$S,4,FALSE)</f>
        <v>0</v>
      </c>
      <c r="K2489" s="8">
        <f>VLOOKUP(E2489,[1]Hoja1!$E:$S,5,FALSE)</f>
        <v>0</v>
      </c>
      <c r="L2489" s="8">
        <f>VLOOKUP(E2489,[1]Hoja1!$E:$S,6,FALSE)</f>
        <v>0</v>
      </c>
      <c r="M2489" s="8">
        <f>VLOOKUP(E2489,[1]Hoja1!$E:$S,7,FALSE)</f>
        <v>0</v>
      </c>
      <c r="N2489" s="6"/>
      <c r="O2489" s="6" t="s">
        <v>851</v>
      </c>
      <c r="P2489" s="6" t="s">
        <v>614</v>
      </c>
      <c r="Q2489" s="6" t="s">
        <v>9800</v>
      </c>
      <c r="R2489" s="6" t="s">
        <v>54</v>
      </c>
      <c r="S2489" s="7" t="s">
        <v>35</v>
      </c>
      <c r="T2489" s="7" t="s">
        <v>30</v>
      </c>
      <c r="U2489" s="7">
        <v>27</v>
      </c>
      <c r="V2489" s="6" t="s">
        <v>9685</v>
      </c>
      <c r="W2489" s="6" t="s">
        <v>9796</v>
      </c>
      <c r="X2489" s="6" t="s">
        <v>9801</v>
      </c>
      <c r="Y2489" s="8" t="s">
        <v>38</v>
      </c>
      <c r="Z2489" s="6" t="s">
        <v>9802</v>
      </c>
      <c r="AA2489" s="8">
        <v>0</v>
      </c>
      <c r="AB2489" s="8">
        <v>0</v>
      </c>
      <c r="AC2489" s="8">
        <v>0</v>
      </c>
      <c r="AD2489" s="8">
        <v>0</v>
      </c>
      <c r="AE2489" s="8">
        <v>0</v>
      </c>
      <c r="AF2489" s="8">
        <v>0</v>
      </c>
    </row>
    <row r="2490" spans="1:32" x14ac:dyDescent="0.25">
      <c r="A2490" s="6" t="s">
        <v>9684</v>
      </c>
      <c r="B2490" s="6" t="s">
        <v>9685</v>
      </c>
      <c r="C2490" s="6" t="s">
        <v>135</v>
      </c>
      <c r="D2490" s="7">
        <v>5</v>
      </c>
      <c r="E2490" s="8" t="s">
        <v>9803</v>
      </c>
      <c r="F2490" s="8">
        <v>0</v>
      </c>
      <c r="G2490" s="8">
        <v>0</v>
      </c>
      <c r="H2490" s="8">
        <f>VLOOKUP(E2490,[1]Hoja1!$E:$F,2,FALSE)</f>
        <v>0</v>
      </c>
      <c r="I2490" s="8">
        <f>VLOOKUP(E2490,[1]Hoja1!$E:$S,3,FALSE)</f>
        <v>0</v>
      </c>
      <c r="J2490" s="8">
        <f>VLOOKUP(E2490,[1]Hoja1!$E:$S,4,FALSE)</f>
        <v>0</v>
      </c>
      <c r="K2490" s="8">
        <f>VLOOKUP(E2490,[1]Hoja1!$E:$S,5,FALSE)</f>
        <v>0</v>
      </c>
      <c r="L2490" s="8">
        <f>VLOOKUP(E2490,[1]Hoja1!$E:$S,6,FALSE)</f>
        <v>0</v>
      </c>
      <c r="M2490" s="8">
        <f>VLOOKUP(E2490,[1]Hoja1!$E:$S,7,FALSE)</f>
        <v>0</v>
      </c>
      <c r="N2490" s="6"/>
      <c r="O2490" s="6" t="s">
        <v>9804</v>
      </c>
      <c r="P2490" s="6" t="s">
        <v>9805</v>
      </c>
      <c r="Q2490" s="6" t="s">
        <v>9806</v>
      </c>
      <c r="R2490" s="6" t="s">
        <v>54</v>
      </c>
      <c r="S2490" s="7" t="s">
        <v>35</v>
      </c>
      <c r="T2490" s="7" t="s">
        <v>35</v>
      </c>
      <c r="U2490" s="7">
        <v>35</v>
      </c>
      <c r="V2490" s="6" t="s">
        <v>9685</v>
      </c>
      <c r="W2490" s="6" t="s">
        <v>9703</v>
      </c>
      <c r="X2490" s="6" t="s">
        <v>9704</v>
      </c>
      <c r="Y2490" s="8" t="s">
        <v>38</v>
      </c>
      <c r="Z2490" s="6" t="s">
        <v>9807</v>
      </c>
      <c r="AA2490" s="8">
        <v>0</v>
      </c>
      <c r="AB2490" s="8">
        <v>0</v>
      </c>
      <c r="AC2490" s="8">
        <v>0</v>
      </c>
      <c r="AD2490" s="8">
        <v>0</v>
      </c>
      <c r="AE2490" s="8">
        <v>0</v>
      </c>
      <c r="AF2490" s="8">
        <v>0</v>
      </c>
    </row>
    <row r="2491" spans="1:32" x14ac:dyDescent="0.25">
      <c r="A2491" s="6" t="s">
        <v>9684</v>
      </c>
      <c r="B2491" s="6" t="s">
        <v>9685</v>
      </c>
      <c r="C2491" s="6" t="s">
        <v>150</v>
      </c>
      <c r="D2491" s="7">
        <v>1</v>
      </c>
      <c r="E2491" s="8" t="s">
        <v>9808</v>
      </c>
      <c r="F2491" s="8" t="s">
        <v>30</v>
      </c>
      <c r="G2491" s="8">
        <v>2234</v>
      </c>
      <c r="H2491" s="8">
        <f>VLOOKUP(E2491,[1]Hoja1!$E:$F,2,FALSE)</f>
        <v>0</v>
      </c>
      <c r="I2491" s="8">
        <f>VLOOKUP(E2491,[1]Hoja1!$E:$S,3,FALSE)</f>
        <v>0</v>
      </c>
      <c r="J2491" s="8">
        <f>VLOOKUP(E2491,[1]Hoja1!$E:$S,4,FALSE)</f>
        <v>0</v>
      </c>
      <c r="K2491" s="8">
        <f>VLOOKUP(E2491,[1]Hoja1!$E:$S,5,FALSE)</f>
        <v>0</v>
      </c>
      <c r="L2491" s="8">
        <f>VLOOKUP(E2491,[1]Hoja1!$E:$S,6,FALSE)</f>
        <v>0</v>
      </c>
      <c r="M2491" s="8">
        <f>VLOOKUP(E2491,[1]Hoja1!$E:$S,7,FALSE)</f>
        <v>0</v>
      </c>
      <c r="N2491" s="6"/>
      <c r="O2491" s="6" t="s">
        <v>7248</v>
      </c>
      <c r="P2491" s="6" t="s">
        <v>9809</v>
      </c>
      <c r="Q2491" s="6" t="s">
        <v>4393</v>
      </c>
      <c r="R2491" s="6" t="s">
        <v>34</v>
      </c>
      <c r="S2491" s="7" t="s">
        <v>30</v>
      </c>
      <c r="T2491" s="7" t="s">
        <v>35</v>
      </c>
      <c r="U2491" s="7">
        <v>59</v>
      </c>
      <c r="V2491" s="6" t="s">
        <v>9685</v>
      </c>
      <c r="W2491" s="6" t="s">
        <v>9703</v>
      </c>
      <c r="X2491" s="6" t="s">
        <v>9704</v>
      </c>
      <c r="Y2491" s="8" t="s">
        <v>38</v>
      </c>
      <c r="Z2491" s="6" t="s">
        <v>9810</v>
      </c>
      <c r="AA2491" s="8">
        <v>0</v>
      </c>
      <c r="AB2491" s="8">
        <v>0</v>
      </c>
      <c r="AC2491" s="8">
        <v>0</v>
      </c>
      <c r="AD2491" s="8">
        <v>0</v>
      </c>
      <c r="AE2491" s="8">
        <v>0</v>
      </c>
      <c r="AF2491" s="8">
        <v>0</v>
      </c>
    </row>
    <row r="2492" spans="1:32" x14ac:dyDescent="0.25">
      <c r="A2492" s="6" t="s">
        <v>9684</v>
      </c>
      <c r="B2492" s="6" t="s">
        <v>9685</v>
      </c>
      <c r="C2492" s="6" t="s">
        <v>150</v>
      </c>
      <c r="D2492" s="7">
        <v>2</v>
      </c>
      <c r="E2492" s="8" t="s">
        <v>9811</v>
      </c>
      <c r="F2492" s="8">
        <v>0</v>
      </c>
      <c r="G2492" s="8">
        <v>0</v>
      </c>
      <c r="H2492" s="8">
        <f>VLOOKUP(E2492,[1]Hoja1!$E:$F,2,FALSE)</f>
        <v>0</v>
      </c>
      <c r="I2492" s="8">
        <f>VLOOKUP(E2492,[1]Hoja1!$E:$S,3,FALSE)</f>
        <v>0</v>
      </c>
      <c r="J2492" s="8">
        <f>VLOOKUP(E2492,[1]Hoja1!$E:$S,4,FALSE)</f>
        <v>0</v>
      </c>
      <c r="K2492" s="8">
        <f>VLOOKUP(E2492,[1]Hoja1!$E:$S,5,FALSE)</f>
        <v>0</v>
      </c>
      <c r="L2492" s="8">
        <f>VLOOKUP(E2492,[1]Hoja1!$E:$S,6,FALSE)</f>
        <v>0</v>
      </c>
      <c r="M2492" s="8">
        <f>VLOOKUP(E2492,[1]Hoja1!$E:$S,7,FALSE)</f>
        <v>0</v>
      </c>
      <c r="N2492" s="6"/>
      <c r="O2492" s="6" t="s">
        <v>9812</v>
      </c>
      <c r="P2492" s="6" t="s">
        <v>2632</v>
      </c>
      <c r="Q2492" s="6" t="s">
        <v>9813</v>
      </c>
      <c r="R2492" s="6" t="s">
        <v>34</v>
      </c>
      <c r="S2492" s="7" t="s">
        <v>30</v>
      </c>
      <c r="T2492" s="7" t="s">
        <v>35</v>
      </c>
      <c r="U2492" s="7">
        <v>63</v>
      </c>
      <c r="V2492" s="6" t="s">
        <v>9685</v>
      </c>
      <c r="W2492" s="6" t="s">
        <v>9703</v>
      </c>
      <c r="X2492" s="6" t="s">
        <v>9704</v>
      </c>
      <c r="Y2492" s="8" t="s">
        <v>38</v>
      </c>
      <c r="Z2492" s="6" t="s">
        <v>9814</v>
      </c>
      <c r="AA2492" s="8">
        <v>0</v>
      </c>
      <c r="AB2492" s="8">
        <v>0</v>
      </c>
      <c r="AC2492" s="8">
        <v>0</v>
      </c>
      <c r="AD2492" s="8">
        <v>0</v>
      </c>
      <c r="AE2492" s="8">
        <v>0</v>
      </c>
      <c r="AF2492" s="8">
        <v>0</v>
      </c>
    </row>
    <row r="2493" spans="1:32" x14ac:dyDescent="0.25">
      <c r="A2493" s="6" t="s">
        <v>9684</v>
      </c>
      <c r="B2493" s="6" t="s">
        <v>9685</v>
      </c>
      <c r="C2493" s="6" t="s">
        <v>150</v>
      </c>
      <c r="D2493" s="7">
        <v>3</v>
      </c>
      <c r="E2493" s="8" t="s">
        <v>9815</v>
      </c>
      <c r="F2493" s="8">
        <v>0</v>
      </c>
      <c r="G2493" s="8">
        <v>0</v>
      </c>
      <c r="H2493" s="8">
        <f>VLOOKUP(E2493,[1]Hoja1!$E:$F,2,FALSE)</f>
        <v>0</v>
      </c>
      <c r="I2493" s="8">
        <f>VLOOKUP(E2493,[1]Hoja1!$E:$S,3,FALSE)</f>
        <v>0</v>
      </c>
      <c r="J2493" s="8">
        <f>VLOOKUP(E2493,[1]Hoja1!$E:$S,4,FALSE)</f>
        <v>0</v>
      </c>
      <c r="K2493" s="8">
        <f>VLOOKUP(E2493,[1]Hoja1!$E:$S,5,FALSE)</f>
        <v>0</v>
      </c>
      <c r="L2493" s="8">
        <f>VLOOKUP(E2493,[1]Hoja1!$E:$S,6,FALSE)</f>
        <v>0</v>
      </c>
      <c r="M2493" s="8">
        <f>VLOOKUP(E2493,[1]Hoja1!$E:$S,7,FALSE)</f>
        <v>0</v>
      </c>
      <c r="N2493" s="6"/>
      <c r="O2493" s="6" t="s">
        <v>9816</v>
      </c>
      <c r="P2493" s="6" t="s">
        <v>9817</v>
      </c>
      <c r="Q2493" s="6" t="s">
        <v>9818</v>
      </c>
      <c r="R2493" s="6" t="s">
        <v>54</v>
      </c>
      <c r="S2493" s="7" t="s">
        <v>30</v>
      </c>
      <c r="T2493" s="7" t="s">
        <v>35</v>
      </c>
      <c r="U2493" s="7">
        <v>55</v>
      </c>
      <c r="V2493" s="6" t="s">
        <v>9685</v>
      </c>
      <c r="W2493" s="6" t="s">
        <v>9685</v>
      </c>
      <c r="X2493" s="6" t="s">
        <v>9685</v>
      </c>
      <c r="Y2493" s="8" t="s">
        <v>38</v>
      </c>
      <c r="Z2493" s="6" t="s">
        <v>9819</v>
      </c>
      <c r="AA2493" s="8">
        <v>0</v>
      </c>
      <c r="AB2493" s="8">
        <v>0</v>
      </c>
      <c r="AC2493" s="8">
        <v>0</v>
      </c>
      <c r="AD2493" s="8">
        <v>0</v>
      </c>
      <c r="AE2493" s="8">
        <v>0</v>
      </c>
      <c r="AF2493" s="8">
        <v>0</v>
      </c>
    </row>
    <row r="2494" spans="1:32" x14ac:dyDescent="0.25">
      <c r="A2494" s="6" t="s">
        <v>9684</v>
      </c>
      <c r="B2494" s="6" t="s">
        <v>9685</v>
      </c>
      <c r="C2494" s="6" t="s">
        <v>150</v>
      </c>
      <c r="D2494" s="7">
        <v>4</v>
      </c>
      <c r="E2494" s="8" t="s">
        <v>9820</v>
      </c>
      <c r="F2494" s="8">
        <v>0</v>
      </c>
      <c r="G2494" s="8">
        <v>0</v>
      </c>
      <c r="H2494" s="8">
        <f>VLOOKUP(E2494,[1]Hoja1!$E:$F,2,FALSE)</f>
        <v>0</v>
      </c>
      <c r="I2494" s="8">
        <f>VLOOKUP(E2494,[1]Hoja1!$E:$S,3,FALSE)</f>
        <v>0</v>
      </c>
      <c r="J2494" s="8">
        <f>VLOOKUP(E2494,[1]Hoja1!$E:$S,4,FALSE)</f>
        <v>0</v>
      </c>
      <c r="K2494" s="8">
        <f>VLOOKUP(E2494,[1]Hoja1!$E:$S,5,FALSE)</f>
        <v>0</v>
      </c>
      <c r="L2494" s="8">
        <f>VLOOKUP(E2494,[1]Hoja1!$E:$S,6,FALSE)</f>
        <v>0</v>
      </c>
      <c r="M2494" s="8">
        <f>VLOOKUP(E2494,[1]Hoja1!$E:$S,7,FALSE)</f>
        <v>0</v>
      </c>
      <c r="N2494" s="6"/>
      <c r="O2494" s="6" t="s">
        <v>9821</v>
      </c>
      <c r="P2494" s="6" t="s">
        <v>1085</v>
      </c>
      <c r="Q2494" s="6" t="s">
        <v>9822</v>
      </c>
      <c r="R2494" s="6" t="s">
        <v>34</v>
      </c>
      <c r="S2494" s="7" t="s">
        <v>30</v>
      </c>
      <c r="T2494" s="7" t="s">
        <v>35</v>
      </c>
      <c r="U2494" s="7">
        <v>62</v>
      </c>
      <c r="V2494" s="6" t="s">
        <v>9685</v>
      </c>
      <c r="W2494" s="6" t="s">
        <v>9703</v>
      </c>
      <c r="X2494" s="6" t="s">
        <v>9704</v>
      </c>
      <c r="Y2494" s="8" t="s">
        <v>38</v>
      </c>
      <c r="Z2494" s="6" t="s">
        <v>9823</v>
      </c>
      <c r="AA2494" s="8">
        <v>0</v>
      </c>
      <c r="AB2494" s="8">
        <v>0</v>
      </c>
      <c r="AC2494" s="8">
        <v>0</v>
      </c>
      <c r="AD2494" s="8">
        <v>0</v>
      </c>
      <c r="AE2494" s="8">
        <v>0</v>
      </c>
      <c r="AF2494" s="8">
        <v>0</v>
      </c>
    </row>
    <row r="2495" spans="1:32" x14ac:dyDescent="0.25">
      <c r="A2495" s="6" t="s">
        <v>9684</v>
      </c>
      <c r="B2495" s="6" t="s">
        <v>9685</v>
      </c>
      <c r="C2495" s="6" t="s">
        <v>150</v>
      </c>
      <c r="D2495" s="7">
        <v>5</v>
      </c>
      <c r="E2495" s="8" t="s">
        <v>9824</v>
      </c>
      <c r="F2495" s="8">
        <v>0</v>
      </c>
      <c r="G2495" s="8">
        <v>0</v>
      </c>
      <c r="H2495" s="8">
        <f>VLOOKUP(E2495,[1]Hoja1!$E:$F,2,FALSE)</f>
        <v>0</v>
      </c>
      <c r="I2495" s="8">
        <f>VLOOKUP(E2495,[1]Hoja1!$E:$S,3,FALSE)</f>
        <v>0</v>
      </c>
      <c r="J2495" s="8">
        <f>VLOOKUP(E2495,[1]Hoja1!$E:$S,4,FALSE)</f>
        <v>0</v>
      </c>
      <c r="K2495" s="8">
        <f>VLOOKUP(E2495,[1]Hoja1!$E:$S,5,FALSE)</f>
        <v>0</v>
      </c>
      <c r="L2495" s="8">
        <f>VLOOKUP(E2495,[1]Hoja1!$E:$S,6,FALSE)</f>
        <v>0</v>
      </c>
      <c r="M2495" s="8">
        <f>VLOOKUP(E2495,[1]Hoja1!$E:$S,7,FALSE)</f>
        <v>0</v>
      </c>
      <c r="N2495" s="6"/>
      <c r="O2495" s="6" t="s">
        <v>851</v>
      </c>
      <c r="P2495" s="6" t="s">
        <v>3223</v>
      </c>
      <c r="Q2495" s="6" t="s">
        <v>9825</v>
      </c>
      <c r="R2495" s="6" t="s">
        <v>54</v>
      </c>
      <c r="S2495" s="7" t="s">
        <v>30</v>
      </c>
      <c r="T2495" s="7" t="s">
        <v>35</v>
      </c>
      <c r="U2495" s="7">
        <v>54</v>
      </c>
      <c r="V2495" s="6" t="s">
        <v>9685</v>
      </c>
      <c r="W2495" s="6" t="s">
        <v>9685</v>
      </c>
      <c r="X2495" s="6" t="s">
        <v>9685</v>
      </c>
      <c r="Y2495" s="8" t="s">
        <v>38</v>
      </c>
      <c r="Z2495" s="6" t="s">
        <v>9826</v>
      </c>
      <c r="AA2495" s="8">
        <v>0</v>
      </c>
      <c r="AB2495" s="8">
        <v>0</v>
      </c>
      <c r="AC2495" s="8">
        <v>0</v>
      </c>
      <c r="AD2495" s="8">
        <v>0</v>
      </c>
      <c r="AE2495" s="8">
        <v>0</v>
      </c>
      <c r="AF2495" s="8">
        <v>0</v>
      </c>
    </row>
    <row r="2496" spans="1:32" x14ac:dyDescent="0.25">
      <c r="A2496" s="6" t="s">
        <v>9684</v>
      </c>
      <c r="B2496" s="6" t="s">
        <v>9685</v>
      </c>
      <c r="C2496" s="6" t="s">
        <v>169</v>
      </c>
      <c r="D2496" s="7">
        <v>1</v>
      </c>
      <c r="E2496" s="8" t="s">
        <v>9827</v>
      </c>
      <c r="F2496" s="8">
        <v>0</v>
      </c>
      <c r="G2496" s="8">
        <v>0</v>
      </c>
      <c r="H2496" s="8">
        <f>VLOOKUP(E2496,[1]Hoja1!$E:$F,2,FALSE)</f>
        <v>0</v>
      </c>
      <c r="I2496" s="8">
        <f>VLOOKUP(E2496,[1]Hoja1!$E:$S,3,FALSE)</f>
        <v>0</v>
      </c>
      <c r="J2496" s="8">
        <f>VLOOKUP(E2496,[1]Hoja1!$E:$S,4,FALSE)</f>
        <v>0</v>
      </c>
      <c r="K2496" s="8">
        <f>VLOOKUP(E2496,[1]Hoja1!$E:$S,5,FALSE)</f>
        <v>0</v>
      </c>
      <c r="L2496" s="8">
        <f>VLOOKUP(E2496,[1]Hoja1!$E:$S,6,FALSE)</f>
        <v>0</v>
      </c>
      <c r="M2496" s="8">
        <f>VLOOKUP(E2496,[1]Hoja1!$E:$S,7,FALSE)</f>
        <v>0</v>
      </c>
      <c r="N2496" s="6"/>
      <c r="O2496" s="6" t="s">
        <v>9828</v>
      </c>
      <c r="P2496" s="6" t="s">
        <v>3900</v>
      </c>
      <c r="Q2496" s="6" t="s">
        <v>4514</v>
      </c>
      <c r="R2496" s="6" t="s">
        <v>34</v>
      </c>
      <c r="S2496" s="7" t="s">
        <v>30</v>
      </c>
      <c r="T2496" s="7" t="s">
        <v>35</v>
      </c>
      <c r="U2496" s="7">
        <v>39</v>
      </c>
      <c r="V2496" s="6" t="s">
        <v>9685</v>
      </c>
      <c r="W2496" s="6" t="s">
        <v>9685</v>
      </c>
      <c r="X2496" s="6" t="s">
        <v>9829</v>
      </c>
      <c r="Y2496" s="8" t="s">
        <v>38</v>
      </c>
      <c r="Z2496" s="6" t="s">
        <v>9830</v>
      </c>
      <c r="AA2496" s="8">
        <v>0</v>
      </c>
      <c r="AB2496" s="8">
        <v>0</v>
      </c>
      <c r="AC2496" s="8">
        <v>0</v>
      </c>
      <c r="AD2496" s="8">
        <v>0</v>
      </c>
      <c r="AE2496" s="8">
        <v>0</v>
      </c>
      <c r="AF2496" s="8">
        <v>0</v>
      </c>
    </row>
    <row r="2497" spans="1:32" x14ac:dyDescent="0.25">
      <c r="A2497" s="6" t="s">
        <v>9684</v>
      </c>
      <c r="B2497" s="6" t="s">
        <v>9685</v>
      </c>
      <c r="C2497" s="6" t="s">
        <v>169</v>
      </c>
      <c r="D2497" s="7">
        <v>2</v>
      </c>
      <c r="E2497" s="8" t="s">
        <v>9831</v>
      </c>
      <c r="F2497" s="8">
        <v>0</v>
      </c>
      <c r="G2497" s="8">
        <v>0</v>
      </c>
      <c r="H2497" s="8">
        <f>VLOOKUP(E2497,[1]Hoja1!$E:$F,2,FALSE)</f>
        <v>0</v>
      </c>
      <c r="I2497" s="8">
        <f>VLOOKUP(E2497,[1]Hoja1!$E:$S,3,FALSE)</f>
        <v>0</v>
      </c>
      <c r="J2497" s="8">
        <f>VLOOKUP(E2497,[1]Hoja1!$E:$S,4,FALSE)</f>
        <v>0</v>
      </c>
      <c r="K2497" s="8">
        <f>VLOOKUP(E2497,[1]Hoja1!$E:$S,5,FALSE)</f>
        <v>0</v>
      </c>
      <c r="L2497" s="8">
        <f>VLOOKUP(E2497,[1]Hoja1!$E:$S,6,FALSE)</f>
        <v>0</v>
      </c>
      <c r="M2497" s="8">
        <f>VLOOKUP(E2497,[1]Hoja1!$E:$S,7,FALSE)</f>
        <v>0</v>
      </c>
      <c r="N2497" s="6"/>
      <c r="O2497" s="6" t="s">
        <v>9832</v>
      </c>
      <c r="P2497" s="6" t="s">
        <v>251</v>
      </c>
      <c r="Q2497" s="6" t="s">
        <v>9833</v>
      </c>
      <c r="R2497" s="6" t="s">
        <v>54</v>
      </c>
      <c r="S2497" s="7" t="s">
        <v>35</v>
      </c>
      <c r="T2497" s="7" t="s">
        <v>30</v>
      </c>
      <c r="U2497" s="7">
        <v>28</v>
      </c>
      <c r="V2497" s="6" t="s">
        <v>9685</v>
      </c>
      <c r="W2497" s="6" t="s">
        <v>9685</v>
      </c>
      <c r="X2497" s="6" t="s">
        <v>9685</v>
      </c>
      <c r="Y2497" s="8" t="s">
        <v>38</v>
      </c>
      <c r="Z2497" s="6" t="s">
        <v>9834</v>
      </c>
      <c r="AA2497" s="8">
        <v>0</v>
      </c>
      <c r="AB2497" s="8">
        <v>0</v>
      </c>
      <c r="AC2497" s="8">
        <v>0</v>
      </c>
      <c r="AD2497" s="8">
        <v>0</v>
      </c>
      <c r="AE2497" s="8">
        <v>0</v>
      </c>
      <c r="AF2497" s="8">
        <v>0</v>
      </c>
    </row>
    <row r="2498" spans="1:32" x14ac:dyDescent="0.25">
      <c r="A2498" s="6" t="s">
        <v>9684</v>
      </c>
      <c r="B2498" s="6" t="s">
        <v>9685</v>
      </c>
      <c r="C2498" s="6" t="s">
        <v>169</v>
      </c>
      <c r="D2498" s="7">
        <v>3</v>
      </c>
      <c r="E2498" s="8" t="s">
        <v>9835</v>
      </c>
      <c r="F2498" s="8">
        <v>0</v>
      </c>
      <c r="G2498" s="8">
        <v>0</v>
      </c>
      <c r="H2498" s="8">
        <f>VLOOKUP(E2498,[1]Hoja1!$E:$F,2,FALSE)</f>
        <v>1670</v>
      </c>
      <c r="I2498" s="8" t="str">
        <f>VLOOKUP(E2498,[1]Hoja1!$E:$S,3,FALSE)</f>
        <v>MOVIMIENTO REGIONAL O DEPARTAMENTAL FRENTE AMPLIO PARA EL DESARROLLO DEL PUEBLO</v>
      </c>
      <c r="J2498" s="8">
        <f>VLOOKUP(E2498,[1]Hoja1!$E:$S,4,FALSE)</f>
        <v>2011</v>
      </c>
      <c r="K2498" s="8">
        <f>VLOOKUP(E2498,[1]Hoja1!$E:$S,5,FALSE)</f>
        <v>2014</v>
      </c>
      <c r="L2498" s="8">
        <f>VLOOKUP(E2498,[1]Hoja1!$E:$S,6,FALSE)</f>
        <v>9</v>
      </c>
      <c r="M2498" s="8" t="str">
        <f>VLOOKUP(E2498,[1]Hoja1!$E:$S,7,FALSE)</f>
        <v>REGIDOR PROVINCIAL</v>
      </c>
      <c r="N2498" s="6"/>
      <c r="O2498" s="6" t="s">
        <v>9836</v>
      </c>
      <c r="P2498" s="6" t="s">
        <v>9837</v>
      </c>
      <c r="Q2498" s="6" t="s">
        <v>2734</v>
      </c>
      <c r="R2498" s="6" t="s">
        <v>34</v>
      </c>
      <c r="S2498" s="7" t="s">
        <v>35</v>
      </c>
      <c r="T2498" s="7" t="s">
        <v>35</v>
      </c>
      <c r="U2498" s="7">
        <v>46</v>
      </c>
      <c r="V2498" s="6" t="s">
        <v>9685</v>
      </c>
      <c r="W2498" s="6" t="s">
        <v>9685</v>
      </c>
      <c r="X2498" s="6" t="s">
        <v>9685</v>
      </c>
      <c r="Y2498" s="8" t="s">
        <v>38</v>
      </c>
      <c r="Z2498" s="6" t="s">
        <v>9838</v>
      </c>
      <c r="AA2498" s="8">
        <v>1670</v>
      </c>
      <c r="AB2498" s="8" t="s">
        <v>9839</v>
      </c>
      <c r="AC2498" s="8">
        <v>2011</v>
      </c>
      <c r="AD2498" s="8">
        <v>2014</v>
      </c>
      <c r="AE2498" s="8">
        <v>9</v>
      </c>
      <c r="AF2498" s="8" t="s">
        <v>49</v>
      </c>
    </row>
    <row r="2499" spans="1:32" x14ac:dyDescent="0.25">
      <c r="A2499" s="6" t="s">
        <v>9684</v>
      </c>
      <c r="B2499" s="6" t="s">
        <v>9685</v>
      </c>
      <c r="C2499" s="6" t="s">
        <v>169</v>
      </c>
      <c r="D2499" s="7">
        <v>5</v>
      </c>
      <c r="E2499" s="8" t="s">
        <v>9840</v>
      </c>
      <c r="F2499" s="8">
        <v>0</v>
      </c>
      <c r="G2499" s="8">
        <v>0</v>
      </c>
      <c r="H2499" s="8">
        <f>VLOOKUP(E2499,[1]Hoja1!$E:$F,2,FALSE)</f>
        <v>0</v>
      </c>
      <c r="I2499" s="8">
        <f>VLOOKUP(E2499,[1]Hoja1!$E:$S,3,FALSE)</f>
        <v>0</v>
      </c>
      <c r="J2499" s="8">
        <f>VLOOKUP(E2499,[1]Hoja1!$E:$S,4,FALSE)</f>
        <v>0</v>
      </c>
      <c r="K2499" s="8">
        <f>VLOOKUP(E2499,[1]Hoja1!$E:$S,5,FALSE)</f>
        <v>0</v>
      </c>
      <c r="L2499" s="8">
        <f>VLOOKUP(E2499,[1]Hoja1!$E:$S,6,FALSE)</f>
        <v>0</v>
      </c>
      <c r="M2499" s="8">
        <f>VLOOKUP(E2499,[1]Hoja1!$E:$S,7,FALSE)</f>
        <v>0</v>
      </c>
      <c r="N2499" s="6"/>
      <c r="O2499" s="6" t="s">
        <v>9841</v>
      </c>
      <c r="P2499" s="6" t="s">
        <v>2893</v>
      </c>
      <c r="Q2499" s="6" t="s">
        <v>9842</v>
      </c>
      <c r="R2499" s="6" t="s">
        <v>54</v>
      </c>
      <c r="S2499" s="7" t="s">
        <v>35</v>
      </c>
      <c r="T2499" s="7" t="s">
        <v>35</v>
      </c>
      <c r="U2499" s="7">
        <v>37</v>
      </c>
      <c r="V2499" s="6" t="s">
        <v>9685</v>
      </c>
      <c r="W2499" s="6" t="s">
        <v>9703</v>
      </c>
      <c r="X2499" s="6" t="s">
        <v>9704</v>
      </c>
      <c r="Y2499" s="8" t="s">
        <v>38</v>
      </c>
      <c r="Z2499" s="6" t="s">
        <v>9843</v>
      </c>
      <c r="AA2499" s="8">
        <v>0</v>
      </c>
      <c r="AB2499" s="8">
        <v>0</v>
      </c>
      <c r="AC2499" s="8">
        <v>0</v>
      </c>
      <c r="AD2499" s="8">
        <v>0</v>
      </c>
      <c r="AE2499" s="8">
        <v>0</v>
      </c>
      <c r="AF2499" s="8">
        <v>0</v>
      </c>
    </row>
    <row r="2500" spans="1:32" x14ac:dyDescent="0.25">
      <c r="A2500" s="6" t="s">
        <v>9684</v>
      </c>
      <c r="B2500" s="6" t="s">
        <v>9685</v>
      </c>
      <c r="C2500" s="6" t="s">
        <v>184</v>
      </c>
      <c r="D2500" s="7">
        <v>1</v>
      </c>
      <c r="E2500" s="8" t="s">
        <v>9844</v>
      </c>
      <c r="F2500" s="8">
        <v>0</v>
      </c>
      <c r="G2500" s="8">
        <v>0</v>
      </c>
      <c r="H2500" s="8">
        <f>VLOOKUP(E2500,[1]Hoja1!$E:$F,2,FALSE)</f>
        <v>0</v>
      </c>
      <c r="I2500" s="8">
        <f>VLOOKUP(E2500,[1]Hoja1!$E:$S,3,FALSE)</f>
        <v>0</v>
      </c>
      <c r="J2500" s="8">
        <f>VLOOKUP(E2500,[1]Hoja1!$E:$S,4,FALSE)</f>
        <v>0</v>
      </c>
      <c r="K2500" s="8">
        <f>VLOOKUP(E2500,[1]Hoja1!$E:$S,5,FALSE)</f>
        <v>0</v>
      </c>
      <c r="L2500" s="8">
        <f>VLOOKUP(E2500,[1]Hoja1!$E:$S,6,FALSE)</f>
        <v>0</v>
      </c>
      <c r="M2500" s="8">
        <f>VLOOKUP(E2500,[1]Hoja1!$E:$S,7,FALSE)</f>
        <v>0</v>
      </c>
      <c r="N2500" s="6"/>
      <c r="O2500" s="6" t="s">
        <v>9845</v>
      </c>
      <c r="P2500" s="6" t="s">
        <v>9846</v>
      </c>
      <c r="Q2500" s="6" t="s">
        <v>9847</v>
      </c>
      <c r="R2500" s="6" t="s">
        <v>34</v>
      </c>
      <c r="S2500" s="7" t="s">
        <v>30</v>
      </c>
      <c r="T2500" s="7" t="s">
        <v>35</v>
      </c>
      <c r="U2500" s="7">
        <v>29</v>
      </c>
      <c r="V2500" s="6" t="s">
        <v>9685</v>
      </c>
      <c r="W2500" s="6" t="s">
        <v>9703</v>
      </c>
      <c r="X2500" s="6" t="s">
        <v>9704</v>
      </c>
      <c r="Y2500" s="8" t="s">
        <v>38</v>
      </c>
      <c r="Z2500" s="6" t="s">
        <v>9848</v>
      </c>
      <c r="AA2500" s="8">
        <v>0</v>
      </c>
      <c r="AB2500" s="8">
        <v>0</v>
      </c>
      <c r="AC2500" s="8">
        <v>0</v>
      </c>
      <c r="AD2500" s="8">
        <v>0</v>
      </c>
      <c r="AE2500" s="8">
        <v>0</v>
      </c>
      <c r="AF2500" s="8">
        <v>0</v>
      </c>
    </row>
    <row r="2501" spans="1:32" x14ac:dyDescent="0.25">
      <c r="A2501" s="6" t="s">
        <v>9684</v>
      </c>
      <c r="B2501" s="6" t="s">
        <v>9685</v>
      </c>
      <c r="C2501" s="6" t="s">
        <v>184</v>
      </c>
      <c r="D2501" s="7">
        <v>2</v>
      </c>
      <c r="E2501" s="8" t="s">
        <v>9849</v>
      </c>
      <c r="F2501" s="8">
        <v>0</v>
      </c>
      <c r="G2501" s="8">
        <v>0</v>
      </c>
      <c r="H2501" s="8">
        <f>VLOOKUP(E2501,[1]Hoja1!$E:$F,2,FALSE)</f>
        <v>0</v>
      </c>
      <c r="I2501" s="8">
        <f>VLOOKUP(E2501,[1]Hoja1!$E:$S,3,FALSE)</f>
        <v>0</v>
      </c>
      <c r="J2501" s="8">
        <f>VLOOKUP(E2501,[1]Hoja1!$E:$S,4,FALSE)</f>
        <v>0</v>
      </c>
      <c r="K2501" s="8">
        <f>VLOOKUP(E2501,[1]Hoja1!$E:$S,5,FALSE)</f>
        <v>0</v>
      </c>
      <c r="L2501" s="8">
        <f>VLOOKUP(E2501,[1]Hoja1!$E:$S,6,FALSE)</f>
        <v>0</v>
      </c>
      <c r="M2501" s="8">
        <f>VLOOKUP(E2501,[1]Hoja1!$E:$S,7,FALSE)</f>
        <v>0</v>
      </c>
      <c r="N2501" s="6"/>
      <c r="O2501" s="6" t="s">
        <v>7369</v>
      </c>
      <c r="P2501" s="6" t="s">
        <v>4239</v>
      </c>
      <c r="Q2501" s="6" t="s">
        <v>9850</v>
      </c>
      <c r="R2501" s="6" t="s">
        <v>54</v>
      </c>
      <c r="S2501" s="7" t="s">
        <v>30</v>
      </c>
      <c r="T2501" s="7" t="s">
        <v>35</v>
      </c>
      <c r="U2501" s="7">
        <v>42</v>
      </c>
      <c r="V2501" s="6" t="s">
        <v>9685</v>
      </c>
      <c r="W2501" s="6" t="s">
        <v>9685</v>
      </c>
      <c r="X2501" s="6" t="s">
        <v>9685</v>
      </c>
      <c r="Y2501" s="8" t="s">
        <v>38</v>
      </c>
      <c r="Z2501" s="6" t="s">
        <v>9851</v>
      </c>
      <c r="AA2501" s="8">
        <v>0</v>
      </c>
      <c r="AB2501" s="8">
        <v>0</v>
      </c>
      <c r="AC2501" s="8">
        <v>0</v>
      </c>
      <c r="AD2501" s="8">
        <v>0</v>
      </c>
      <c r="AE2501" s="8">
        <v>0</v>
      </c>
      <c r="AF2501" s="8">
        <v>0</v>
      </c>
    </row>
    <row r="2502" spans="1:32" x14ac:dyDescent="0.25">
      <c r="A2502" s="6" t="s">
        <v>9684</v>
      </c>
      <c r="B2502" s="6" t="s">
        <v>9685</v>
      </c>
      <c r="C2502" s="6" t="s">
        <v>184</v>
      </c>
      <c r="D2502" s="7">
        <v>3</v>
      </c>
      <c r="E2502" s="8" t="s">
        <v>9852</v>
      </c>
      <c r="F2502" s="8">
        <v>0</v>
      </c>
      <c r="G2502" s="8">
        <v>0</v>
      </c>
      <c r="H2502" s="8">
        <f>VLOOKUP(E2502,[1]Hoja1!$E:$F,2,FALSE)</f>
        <v>1670</v>
      </c>
      <c r="I2502" s="8" t="str">
        <f>VLOOKUP(E2502,[1]Hoja1!$E:$S,3,FALSE)</f>
        <v>MOVIMIENTO REGIONAL O DEPARTAMENTAL FRENTE AMPLIO PARA EL DESARROLLO DEL PUEBLO</v>
      </c>
      <c r="J2502" s="8">
        <f>VLOOKUP(E2502,[1]Hoja1!$E:$S,4,FALSE)</f>
        <v>2018</v>
      </c>
      <c r="K2502" s="8">
        <f>VLOOKUP(E2502,[1]Hoja1!$E:$S,5,FALSE)</f>
        <v>2018</v>
      </c>
      <c r="L2502" s="8">
        <f>VLOOKUP(E2502,[1]Hoja1!$E:$S,6,FALSE)</f>
        <v>9</v>
      </c>
      <c r="M2502" s="8" t="str">
        <f>VLOOKUP(E2502,[1]Hoja1!$E:$S,7,FALSE)</f>
        <v>REGIDOR PROVINCIAL</v>
      </c>
      <c r="N2502" s="6"/>
      <c r="O2502" s="6" t="s">
        <v>3223</v>
      </c>
      <c r="P2502" s="6" t="s">
        <v>9713</v>
      </c>
      <c r="Q2502" s="6" t="s">
        <v>9853</v>
      </c>
      <c r="R2502" s="6" t="s">
        <v>34</v>
      </c>
      <c r="S2502" s="7" t="s">
        <v>30</v>
      </c>
      <c r="T2502" s="7" t="s">
        <v>35</v>
      </c>
      <c r="U2502" s="7">
        <v>56</v>
      </c>
      <c r="V2502" s="6" t="s">
        <v>9685</v>
      </c>
      <c r="W2502" s="6" t="s">
        <v>9689</v>
      </c>
      <c r="X2502" s="6" t="s">
        <v>9689</v>
      </c>
      <c r="Y2502" s="8" t="s">
        <v>38</v>
      </c>
      <c r="Z2502" s="6" t="s">
        <v>9854</v>
      </c>
      <c r="AA2502" s="8">
        <v>1670</v>
      </c>
      <c r="AB2502" s="8" t="s">
        <v>9839</v>
      </c>
      <c r="AC2502" s="8">
        <v>2018</v>
      </c>
      <c r="AD2502" s="8">
        <v>2018</v>
      </c>
      <c r="AE2502" s="8">
        <v>9</v>
      </c>
      <c r="AF2502" s="8" t="s">
        <v>49</v>
      </c>
    </row>
    <row r="2503" spans="1:32" x14ac:dyDescent="0.25">
      <c r="A2503" s="6" t="s">
        <v>9684</v>
      </c>
      <c r="B2503" s="6" t="s">
        <v>9685</v>
      </c>
      <c r="C2503" s="6" t="s">
        <v>184</v>
      </c>
      <c r="D2503" s="7">
        <v>4</v>
      </c>
      <c r="E2503" s="8" t="s">
        <v>9855</v>
      </c>
      <c r="F2503" s="8">
        <v>0</v>
      </c>
      <c r="G2503" s="8">
        <v>0</v>
      </c>
      <c r="H2503" s="8">
        <f>VLOOKUP(E2503,[1]Hoja1!$E:$F,2,FALSE)</f>
        <v>0</v>
      </c>
      <c r="I2503" s="8">
        <f>VLOOKUP(E2503,[1]Hoja1!$E:$S,3,FALSE)</f>
        <v>0</v>
      </c>
      <c r="J2503" s="8">
        <f>VLOOKUP(E2503,[1]Hoja1!$E:$S,4,FALSE)</f>
        <v>0</v>
      </c>
      <c r="K2503" s="8">
        <f>VLOOKUP(E2503,[1]Hoja1!$E:$S,5,FALSE)</f>
        <v>0</v>
      </c>
      <c r="L2503" s="8">
        <f>VLOOKUP(E2503,[1]Hoja1!$E:$S,6,FALSE)</f>
        <v>0</v>
      </c>
      <c r="M2503" s="8">
        <f>VLOOKUP(E2503,[1]Hoja1!$E:$S,7,FALSE)</f>
        <v>0</v>
      </c>
      <c r="N2503" s="6"/>
      <c r="O2503" s="6" t="s">
        <v>9856</v>
      </c>
      <c r="P2503" s="6" t="s">
        <v>9857</v>
      </c>
      <c r="Q2503" s="6" t="s">
        <v>9858</v>
      </c>
      <c r="R2503" s="6" t="s">
        <v>34</v>
      </c>
      <c r="S2503" s="7" t="s">
        <v>30</v>
      </c>
      <c r="T2503" s="7" t="s">
        <v>35</v>
      </c>
      <c r="U2503" s="7">
        <v>36</v>
      </c>
      <c r="V2503" s="6" t="s">
        <v>9685</v>
      </c>
      <c r="W2503" s="6" t="s">
        <v>9685</v>
      </c>
      <c r="X2503" s="6" t="s">
        <v>9685</v>
      </c>
      <c r="Y2503" s="8" t="s">
        <v>38</v>
      </c>
      <c r="Z2503" s="6" t="s">
        <v>9859</v>
      </c>
      <c r="AA2503" s="8">
        <v>0</v>
      </c>
      <c r="AB2503" s="8">
        <v>0</v>
      </c>
      <c r="AC2503" s="8">
        <v>0</v>
      </c>
      <c r="AD2503" s="8">
        <v>0</v>
      </c>
      <c r="AE2503" s="8">
        <v>0</v>
      </c>
      <c r="AF2503" s="8">
        <v>0</v>
      </c>
    </row>
    <row r="2504" spans="1:32" x14ac:dyDescent="0.25">
      <c r="A2504" s="6" t="s">
        <v>9684</v>
      </c>
      <c r="B2504" s="6" t="s">
        <v>9685</v>
      </c>
      <c r="C2504" s="6" t="s">
        <v>184</v>
      </c>
      <c r="D2504" s="7">
        <v>5</v>
      </c>
      <c r="E2504" s="8" t="s">
        <v>9860</v>
      </c>
      <c r="F2504" s="8">
        <v>0</v>
      </c>
      <c r="G2504" s="8">
        <v>0</v>
      </c>
      <c r="H2504" s="8">
        <f>VLOOKUP(E2504,[1]Hoja1!$E:$F,2,FALSE)</f>
        <v>0</v>
      </c>
      <c r="I2504" s="8">
        <f>VLOOKUP(E2504,[1]Hoja1!$E:$S,3,FALSE)</f>
        <v>0</v>
      </c>
      <c r="J2504" s="8">
        <f>VLOOKUP(E2504,[1]Hoja1!$E:$S,4,FALSE)</f>
        <v>0</v>
      </c>
      <c r="K2504" s="8">
        <f>VLOOKUP(E2504,[1]Hoja1!$E:$S,5,FALSE)</f>
        <v>0</v>
      </c>
      <c r="L2504" s="8">
        <f>VLOOKUP(E2504,[1]Hoja1!$E:$S,6,FALSE)</f>
        <v>0</v>
      </c>
      <c r="M2504" s="8">
        <f>VLOOKUP(E2504,[1]Hoja1!$E:$S,7,FALSE)</f>
        <v>0</v>
      </c>
      <c r="N2504" s="6"/>
      <c r="O2504" s="6" t="s">
        <v>2848</v>
      </c>
      <c r="P2504" s="6" t="s">
        <v>1095</v>
      </c>
      <c r="Q2504" s="6" t="s">
        <v>125</v>
      </c>
      <c r="R2504" s="6" t="s">
        <v>54</v>
      </c>
      <c r="S2504" s="7" t="s">
        <v>30</v>
      </c>
      <c r="T2504" s="7" t="s">
        <v>35</v>
      </c>
      <c r="U2504" s="7">
        <v>31</v>
      </c>
      <c r="V2504" s="6" t="s">
        <v>9685</v>
      </c>
      <c r="W2504" s="6" t="s">
        <v>9729</v>
      </c>
      <c r="X2504" s="6" t="s">
        <v>9861</v>
      </c>
      <c r="Y2504" s="8" t="s">
        <v>38</v>
      </c>
      <c r="Z2504" s="6" t="s">
        <v>9862</v>
      </c>
      <c r="AA2504" s="8">
        <v>0</v>
      </c>
      <c r="AB2504" s="8">
        <v>0</v>
      </c>
      <c r="AC2504" s="8">
        <v>0</v>
      </c>
      <c r="AD2504" s="8">
        <v>0</v>
      </c>
      <c r="AE2504" s="8">
        <v>0</v>
      </c>
      <c r="AF2504" s="8">
        <v>0</v>
      </c>
    </row>
    <row r="2505" spans="1:32" x14ac:dyDescent="0.25">
      <c r="A2505" s="6" t="s">
        <v>9684</v>
      </c>
      <c r="B2505" s="6" t="s">
        <v>9685</v>
      </c>
      <c r="C2505" s="6" t="s">
        <v>200</v>
      </c>
      <c r="D2505" s="7">
        <v>1</v>
      </c>
      <c r="E2505" s="8" t="s">
        <v>9863</v>
      </c>
      <c r="F2505" s="8">
        <v>0</v>
      </c>
      <c r="G2505" s="8">
        <v>0</v>
      </c>
      <c r="H2505" s="8">
        <f>VLOOKUP(E2505,[1]Hoja1!$E:$F,2,FALSE)</f>
        <v>0</v>
      </c>
      <c r="I2505" s="8">
        <f>VLOOKUP(E2505,[1]Hoja1!$E:$S,3,FALSE)</f>
        <v>0</v>
      </c>
      <c r="J2505" s="8">
        <f>VLOOKUP(E2505,[1]Hoja1!$E:$S,4,FALSE)</f>
        <v>0</v>
      </c>
      <c r="K2505" s="8">
        <f>VLOOKUP(E2505,[1]Hoja1!$E:$S,5,FALSE)</f>
        <v>0</v>
      </c>
      <c r="L2505" s="8">
        <f>VLOOKUP(E2505,[1]Hoja1!$E:$S,6,FALSE)</f>
        <v>0</v>
      </c>
      <c r="M2505" s="8">
        <f>VLOOKUP(E2505,[1]Hoja1!$E:$S,7,FALSE)</f>
        <v>0</v>
      </c>
      <c r="N2505" s="6"/>
      <c r="O2505" s="6" t="s">
        <v>9864</v>
      </c>
      <c r="P2505" s="6" t="s">
        <v>2962</v>
      </c>
      <c r="Q2505" s="6" t="s">
        <v>574</v>
      </c>
      <c r="R2505" s="6" t="s">
        <v>34</v>
      </c>
      <c r="S2505" s="7" t="s">
        <v>35</v>
      </c>
      <c r="T2505" s="7" t="s">
        <v>35</v>
      </c>
      <c r="U2505" s="7">
        <v>46</v>
      </c>
      <c r="V2505" s="6" t="s">
        <v>9685</v>
      </c>
      <c r="W2505" s="6" t="s">
        <v>9703</v>
      </c>
      <c r="X2505" s="6" t="s">
        <v>9704</v>
      </c>
      <c r="Y2505" s="8" t="s">
        <v>38</v>
      </c>
      <c r="Z2505" s="6" t="s">
        <v>9865</v>
      </c>
      <c r="AA2505" s="8">
        <v>0</v>
      </c>
      <c r="AB2505" s="8">
        <v>0</v>
      </c>
      <c r="AC2505" s="8">
        <v>0</v>
      </c>
      <c r="AD2505" s="8">
        <v>0</v>
      </c>
      <c r="AE2505" s="8">
        <v>0</v>
      </c>
      <c r="AF2505" s="8">
        <v>0</v>
      </c>
    </row>
    <row r="2506" spans="1:32" x14ac:dyDescent="0.25">
      <c r="A2506" s="6" t="s">
        <v>9684</v>
      </c>
      <c r="B2506" s="6" t="s">
        <v>9685</v>
      </c>
      <c r="C2506" s="6" t="s">
        <v>200</v>
      </c>
      <c r="D2506" s="7">
        <v>2</v>
      </c>
      <c r="E2506" s="8" t="s">
        <v>9866</v>
      </c>
      <c r="F2506" s="8">
        <v>0</v>
      </c>
      <c r="G2506" s="8">
        <v>0</v>
      </c>
      <c r="H2506" s="8">
        <f>VLOOKUP(E2506,[1]Hoja1!$E:$F,2,FALSE)</f>
        <v>0</v>
      </c>
      <c r="I2506" s="8">
        <f>VLOOKUP(E2506,[1]Hoja1!$E:$S,3,FALSE)</f>
        <v>0</v>
      </c>
      <c r="J2506" s="8">
        <f>VLOOKUP(E2506,[1]Hoja1!$E:$S,4,FALSE)</f>
        <v>0</v>
      </c>
      <c r="K2506" s="8">
        <f>VLOOKUP(E2506,[1]Hoja1!$E:$S,5,FALSE)</f>
        <v>0</v>
      </c>
      <c r="L2506" s="8">
        <f>VLOOKUP(E2506,[1]Hoja1!$E:$S,6,FALSE)</f>
        <v>0</v>
      </c>
      <c r="M2506" s="8">
        <f>VLOOKUP(E2506,[1]Hoja1!$E:$S,7,FALSE)</f>
        <v>0</v>
      </c>
      <c r="N2506" s="6"/>
      <c r="O2506" s="6" t="s">
        <v>9867</v>
      </c>
      <c r="P2506" s="6" t="s">
        <v>1085</v>
      </c>
      <c r="Q2506" s="6" t="s">
        <v>9868</v>
      </c>
      <c r="R2506" s="6" t="s">
        <v>54</v>
      </c>
      <c r="S2506" s="7" t="s">
        <v>35</v>
      </c>
      <c r="T2506" s="7" t="s">
        <v>35</v>
      </c>
      <c r="U2506" s="7">
        <v>39</v>
      </c>
      <c r="V2506" s="6" t="s">
        <v>9685</v>
      </c>
      <c r="W2506" s="6" t="s">
        <v>9703</v>
      </c>
      <c r="X2506" s="6" t="s">
        <v>9704</v>
      </c>
      <c r="Y2506" s="8" t="s">
        <v>38</v>
      </c>
      <c r="Z2506" s="6" t="s">
        <v>9869</v>
      </c>
      <c r="AA2506" s="8">
        <v>0</v>
      </c>
      <c r="AB2506" s="8">
        <v>0</v>
      </c>
      <c r="AC2506" s="8">
        <v>0</v>
      </c>
      <c r="AD2506" s="8">
        <v>0</v>
      </c>
      <c r="AE2506" s="8">
        <v>0</v>
      </c>
      <c r="AF2506" s="8">
        <v>0</v>
      </c>
    </row>
    <row r="2507" spans="1:32" x14ac:dyDescent="0.25">
      <c r="A2507" s="6" t="s">
        <v>9684</v>
      </c>
      <c r="B2507" s="6" t="s">
        <v>9685</v>
      </c>
      <c r="C2507" s="6" t="s">
        <v>200</v>
      </c>
      <c r="D2507" s="7">
        <v>3</v>
      </c>
      <c r="E2507" s="8" t="s">
        <v>9870</v>
      </c>
      <c r="F2507" s="8">
        <v>0</v>
      </c>
      <c r="G2507" s="8">
        <v>0</v>
      </c>
      <c r="H2507" s="8">
        <f>VLOOKUP(E2507,[1]Hoja1!$E:$F,2,FALSE)</f>
        <v>0</v>
      </c>
      <c r="I2507" s="8">
        <f>VLOOKUP(E2507,[1]Hoja1!$E:$S,3,FALSE)</f>
        <v>0</v>
      </c>
      <c r="J2507" s="8">
        <f>VLOOKUP(E2507,[1]Hoja1!$E:$S,4,FALSE)</f>
        <v>0</v>
      </c>
      <c r="K2507" s="8">
        <f>VLOOKUP(E2507,[1]Hoja1!$E:$S,5,FALSE)</f>
        <v>0</v>
      </c>
      <c r="L2507" s="8">
        <f>VLOOKUP(E2507,[1]Hoja1!$E:$S,6,FALSE)</f>
        <v>0</v>
      </c>
      <c r="M2507" s="8">
        <f>VLOOKUP(E2507,[1]Hoja1!$E:$S,7,FALSE)</f>
        <v>0</v>
      </c>
      <c r="N2507" s="6"/>
      <c r="O2507" s="6" t="s">
        <v>896</v>
      </c>
      <c r="P2507" s="6" t="s">
        <v>2632</v>
      </c>
      <c r="Q2507" s="6" t="s">
        <v>1709</v>
      </c>
      <c r="R2507" s="6" t="s">
        <v>34</v>
      </c>
      <c r="S2507" s="7" t="s">
        <v>35</v>
      </c>
      <c r="T2507" s="7" t="s">
        <v>35</v>
      </c>
      <c r="U2507" s="7">
        <v>39</v>
      </c>
      <c r="V2507" s="6" t="s">
        <v>9685</v>
      </c>
      <c r="W2507" s="6" t="s">
        <v>9796</v>
      </c>
      <c r="X2507" s="6" t="s">
        <v>9871</v>
      </c>
      <c r="Y2507" s="8" t="s">
        <v>38</v>
      </c>
      <c r="Z2507" s="6" t="s">
        <v>9872</v>
      </c>
      <c r="AA2507" s="8">
        <v>0</v>
      </c>
      <c r="AB2507" s="8">
        <v>0</v>
      </c>
      <c r="AC2507" s="8">
        <v>0</v>
      </c>
      <c r="AD2507" s="8">
        <v>0</v>
      </c>
      <c r="AE2507" s="8">
        <v>0</v>
      </c>
      <c r="AF2507" s="8">
        <v>0</v>
      </c>
    </row>
    <row r="2508" spans="1:32" x14ac:dyDescent="0.25">
      <c r="A2508" s="6" t="s">
        <v>9684</v>
      </c>
      <c r="B2508" s="6" t="s">
        <v>9685</v>
      </c>
      <c r="C2508" s="6" t="s">
        <v>200</v>
      </c>
      <c r="D2508" s="7">
        <v>4</v>
      </c>
      <c r="E2508" s="8" t="s">
        <v>9873</v>
      </c>
      <c r="F2508" s="8">
        <v>0</v>
      </c>
      <c r="G2508" s="8">
        <v>0</v>
      </c>
      <c r="H2508" s="8">
        <f>VLOOKUP(E2508,[1]Hoja1!$E:$F,2,FALSE)</f>
        <v>-1</v>
      </c>
      <c r="I2508" s="8" t="str">
        <f>VLOOKUP(E2508,[1]Hoja1!$E:$S,3,FALSE)</f>
        <v>OTRO</v>
      </c>
      <c r="J2508" s="8">
        <f>VLOOKUP(E2508,[1]Hoja1!$E:$S,4,FALSE)</f>
        <v>1999</v>
      </c>
      <c r="K2508" s="8">
        <f>VLOOKUP(E2508,[1]Hoja1!$E:$S,5,FALSE)</f>
        <v>2002</v>
      </c>
      <c r="L2508" s="8">
        <f>VLOOKUP(E2508,[1]Hoja1!$E:$S,6,FALSE)</f>
        <v>9</v>
      </c>
      <c r="M2508" s="8" t="str">
        <f>VLOOKUP(E2508,[1]Hoja1!$E:$S,7,FALSE)</f>
        <v>REGIDOR PROVINCIAL</v>
      </c>
      <c r="N2508" s="6"/>
      <c r="O2508" s="6" t="s">
        <v>9874</v>
      </c>
      <c r="P2508" s="6" t="s">
        <v>773</v>
      </c>
      <c r="Q2508" s="6" t="s">
        <v>9875</v>
      </c>
      <c r="R2508" s="6" t="s">
        <v>34</v>
      </c>
      <c r="S2508" s="7" t="s">
        <v>35</v>
      </c>
      <c r="T2508" s="7" t="s">
        <v>35</v>
      </c>
      <c r="U2508" s="7">
        <v>60</v>
      </c>
      <c r="V2508" s="6" t="s">
        <v>9685</v>
      </c>
      <c r="W2508" s="6" t="s">
        <v>9685</v>
      </c>
      <c r="X2508" s="6" t="s">
        <v>9685</v>
      </c>
      <c r="Y2508" s="8" t="s">
        <v>38</v>
      </c>
      <c r="Z2508" s="6" t="s">
        <v>9876</v>
      </c>
      <c r="AA2508" s="8">
        <v>-1</v>
      </c>
      <c r="AB2508" s="8" t="s">
        <v>672</v>
      </c>
      <c r="AC2508" s="8">
        <v>1999</v>
      </c>
      <c r="AD2508" s="8">
        <v>2002</v>
      </c>
      <c r="AE2508" s="8">
        <v>9</v>
      </c>
      <c r="AF2508" s="8" t="s">
        <v>49</v>
      </c>
    </row>
    <row r="2509" spans="1:32" x14ac:dyDescent="0.25">
      <c r="A2509" s="6" t="s">
        <v>9684</v>
      </c>
      <c r="B2509" s="6" t="s">
        <v>9685</v>
      </c>
      <c r="C2509" s="6" t="s">
        <v>200</v>
      </c>
      <c r="D2509" s="7">
        <v>5</v>
      </c>
      <c r="E2509" s="8" t="s">
        <v>9877</v>
      </c>
      <c r="F2509" s="8">
        <v>0</v>
      </c>
      <c r="G2509" s="8">
        <v>0</v>
      </c>
      <c r="H2509" s="8">
        <f>VLOOKUP(E2509,[1]Hoja1!$E:$F,2,FALSE)</f>
        <v>0</v>
      </c>
      <c r="I2509" s="8">
        <f>VLOOKUP(E2509,[1]Hoja1!$E:$S,3,FALSE)</f>
        <v>0</v>
      </c>
      <c r="J2509" s="8">
        <f>VLOOKUP(E2509,[1]Hoja1!$E:$S,4,FALSE)</f>
        <v>0</v>
      </c>
      <c r="K2509" s="8">
        <f>VLOOKUP(E2509,[1]Hoja1!$E:$S,5,FALSE)</f>
        <v>0</v>
      </c>
      <c r="L2509" s="8">
        <f>VLOOKUP(E2509,[1]Hoja1!$E:$S,6,FALSE)</f>
        <v>0</v>
      </c>
      <c r="M2509" s="8">
        <f>VLOOKUP(E2509,[1]Hoja1!$E:$S,7,FALSE)</f>
        <v>0</v>
      </c>
      <c r="N2509" s="6"/>
      <c r="O2509" s="6" t="s">
        <v>9878</v>
      </c>
      <c r="P2509" s="6" t="s">
        <v>3900</v>
      </c>
      <c r="Q2509" s="6" t="s">
        <v>9879</v>
      </c>
      <c r="R2509" s="6" t="s">
        <v>54</v>
      </c>
      <c r="S2509" s="7" t="s">
        <v>35</v>
      </c>
      <c r="T2509" s="7" t="s">
        <v>35</v>
      </c>
      <c r="U2509" s="7">
        <v>60</v>
      </c>
      <c r="V2509" s="6" t="s">
        <v>9685</v>
      </c>
      <c r="W2509" s="6" t="s">
        <v>9685</v>
      </c>
      <c r="X2509" s="6" t="s">
        <v>9685</v>
      </c>
      <c r="Y2509" s="8" t="s">
        <v>38</v>
      </c>
      <c r="Z2509" s="6" t="s">
        <v>9880</v>
      </c>
      <c r="AA2509" s="8">
        <v>0</v>
      </c>
      <c r="AB2509" s="8">
        <v>0</v>
      </c>
      <c r="AC2509" s="8">
        <v>0</v>
      </c>
      <c r="AD2509" s="8">
        <v>0</v>
      </c>
      <c r="AE2509" s="8">
        <v>0</v>
      </c>
      <c r="AF2509" s="8">
        <v>0</v>
      </c>
    </row>
    <row r="2510" spans="1:32" x14ac:dyDescent="0.25">
      <c r="A2510" s="6" t="s">
        <v>9684</v>
      </c>
      <c r="B2510" s="6" t="s">
        <v>9685</v>
      </c>
      <c r="C2510" s="6" t="s">
        <v>219</v>
      </c>
      <c r="D2510" s="7">
        <v>1</v>
      </c>
      <c r="E2510" s="8" t="s">
        <v>9881</v>
      </c>
      <c r="F2510" s="8">
        <v>0</v>
      </c>
      <c r="G2510" s="8">
        <v>0</v>
      </c>
      <c r="H2510" s="8">
        <f>VLOOKUP(E2510,[1]Hoja1!$E:$F,2,FALSE)</f>
        <v>0</v>
      </c>
      <c r="I2510" s="8">
        <f>VLOOKUP(E2510,[1]Hoja1!$E:$S,3,FALSE)</f>
        <v>0</v>
      </c>
      <c r="J2510" s="8">
        <f>VLOOKUP(E2510,[1]Hoja1!$E:$S,4,FALSE)</f>
        <v>0</v>
      </c>
      <c r="K2510" s="8">
        <f>VLOOKUP(E2510,[1]Hoja1!$E:$S,5,FALSE)</f>
        <v>0</v>
      </c>
      <c r="L2510" s="8">
        <f>VLOOKUP(E2510,[1]Hoja1!$E:$S,6,FALSE)</f>
        <v>0</v>
      </c>
      <c r="M2510" s="8">
        <f>VLOOKUP(E2510,[1]Hoja1!$E:$S,7,FALSE)</f>
        <v>0</v>
      </c>
      <c r="N2510" s="6"/>
      <c r="O2510" s="6" t="s">
        <v>9882</v>
      </c>
      <c r="P2510" s="6" t="s">
        <v>9883</v>
      </c>
      <c r="Q2510" s="6" t="s">
        <v>9884</v>
      </c>
      <c r="R2510" s="6" t="s">
        <v>54</v>
      </c>
      <c r="S2510" s="7" t="s">
        <v>35</v>
      </c>
      <c r="T2510" s="7" t="s">
        <v>35</v>
      </c>
      <c r="U2510" s="7">
        <v>50</v>
      </c>
      <c r="V2510" s="6" t="s">
        <v>9685</v>
      </c>
      <c r="W2510" s="6" t="s">
        <v>9685</v>
      </c>
      <c r="X2510" s="6" t="s">
        <v>9685</v>
      </c>
      <c r="Y2510" s="8" t="s">
        <v>38</v>
      </c>
      <c r="Z2510" s="6" t="s">
        <v>9885</v>
      </c>
      <c r="AA2510" s="8">
        <v>0</v>
      </c>
      <c r="AB2510" s="8">
        <v>0</v>
      </c>
      <c r="AC2510" s="8">
        <v>0</v>
      </c>
      <c r="AD2510" s="8">
        <v>0</v>
      </c>
      <c r="AE2510" s="8">
        <v>0</v>
      </c>
      <c r="AF2510" s="8">
        <v>0</v>
      </c>
    </row>
    <row r="2511" spans="1:32" x14ac:dyDescent="0.25">
      <c r="A2511" s="6" t="s">
        <v>9684</v>
      </c>
      <c r="B2511" s="6" t="s">
        <v>9685</v>
      </c>
      <c r="C2511" s="6" t="s">
        <v>219</v>
      </c>
      <c r="D2511" s="7">
        <v>2</v>
      </c>
      <c r="E2511" s="8" t="s">
        <v>9886</v>
      </c>
      <c r="F2511" s="8">
        <v>0</v>
      </c>
      <c r="G2511" s="8">
        <v>0</v>
      </c>
      <c r="H2511" s="8">
        <f>VLOOKUP(E2511,[1]Hoja1!$E:$F,2,FALSE)</f>
        <v>0</v>
      </c>
      <c r="I2511" s="8">
        <f>VLOOKUP(E2511,[1]Hoja1!$E:$S,3,FALSE)</f>
        <v>0</v>
      </c>
      <c r="J2511" s="8">
        <f>VLOOKUP(E2511,[1]Hoja1!$E:$S,4,FALSE)</f>
        <v>0</v>
      </c>
      <c r="K2511" s="8">
        <f>VLOOKUP(E2511,[1]Hoja1!$E:$S,5,FALSE)</f>
        <v>0</v>
      </c>
      <c r="L2511" s="8">
        <f>VLOOKUP(E2511,[1]Hoja1!$E:$S,6,FALSE)</f>
        <v>0</v>
      </c>
      <c r="M2511" s="8">
        <f>VLOOKUP(E2511,[1]Hoja1!$E:$S,7,FALSE)</f>
        <v>0</v>
      </c>
      <c r="N2511" s="6"/>
      <c r="O2511" s="6" t="s">
        <v>3143</v>
      </c>
      <c r="P2511" s="6" t="s">
        <v>393</v>
      </c>
      <c r="Q2511" s="6" t="s">
        <v>9887</v>
      </c>
      <c r="R2511" s="6" t="s">
        <v>34</v>
      </c>
      <c r="S2511" s="7" t="s">
        <v>35</v>
      </c>
      <c r="T2511" s="7" t="s">
        <v>35</v>
      </c>
      <c r="U2511" s="7">
        <v>69</v>
      </c>
      <c r="V2511" s="6" t="s">
        <v>9685</v>
      </c>
      <c r="W2511" s="6" t="s">
        <v>9703</v>
      </c>
      <c r="X2511" s="6" t="s">
        <v>9704</v>
      </c>
      <c r="Y2511" s="8" t="s">
        <v>38</v>
      </c>
      <c r="Z2511" s="6" t="s">
        <v>9888</v>
      </c>
      <c r="AA2511" s="8">
        <v>0</v>
      </c>
      <c r="AB2511" s="8">
        <v>0</v>
      </c>
      <c r="AC2511" s="8">
        <v>0</v>
      </c>
      <c r="AD2511" s="8">
        <v>0</v>
      </c>
      <c r="AE2511" s="8">
        <v>0</v>
      </c>
      <c r="AF2511" s="8">
        <v>0</v>
      </c>
    </row>
    <row r="2512" spans="1:32" x14ac:dyDescent="0.25">
      <c r="A2512" s="6" t="s">
        <v>9684</v>
      </c>
      <c r="B2512" s="6" t="s">
        <v>9685</v>
      </c>
      <c r="C2512" s="6" t="s">
        <v>219</v>
      </c>
      <c r="D2512" s="7">
        <v>3</v>
      </c>
      <c r="E2512" s="8" t="s">
        <v>9889</v>
      </c>
      <c r="F2512" s="8">
        <v>0</v>
      </c>
      <c r="G2512" s="8">
        <v>0</v>
      </c>
      <c r="H2512" s="8">
        <f>VLOOKUP(E2512,[1]Hoja1!$E:$F,2,FALSE)</f>
        <v>0</v>
      </c>
      <c r="I2512" s="8">
        <f>VLOOKUP(E2512,[1]Hoja1!$E:$S,3,FALSE)</f>
        <v>0</v>
      </c>
      <c r="J2512" s="8">
        <f>VLOOKUP(E2512,[1]Hoja1!$E:$S,4,FALSE)</f>
        <v>0</v>
      </c>
      <c r="K2512" s="8">
        <f>VLOOKUP(E2512,[1]Hoja1!$E:$S,5,FALSE)</f>
        <v>0</v>
      </c>
      <c r="L2512" s="8">
        <f>VLOOKUP(E2512,[1]Hoja1!$E:$S,6,FALSE)</f>
        <v>0</v>
      </c>
      <c r="M2512" s="8">
        <f>VLOOKUP(E2512,[1]Hoja1!$E:$S,7,FALSE)</f>
        <v>0</v>
      </c>
      <c r="N2512" s="6"/>
      <c r="O2512" s="6" t="s">
        <v>1338</v>
      </c>
      <c r="P2512" s="6" t="s">
        <v>918</v>
      </c>
      <c r="Q2512" s="6" t="s">
        <v>9890</v>
      </c>
      <c r="R2512" s="6" t="s">
        <v>34</v>
      </c>
      <c r="S2512" s="7" t="s">
        <v>35</v>
      </c>
      <c r="T2512" s="7" t="s">
        <v>35</v>
      </c>
      <c r="U2512" s="7">
        <v>47</v>
      </c>
      <c r="V2512" s="6" t="s">
        <v>9685</v>
      </c>
      <c r="W2512" s="6" t="s">
        <v>9685</v>
      </c>
      <c r="X2512" s="6" t="s">
        <v>9685</v>
      </c>
      <c r="Y2512" s="8" t="s">
        <v>38</v>
      </c>
      <c r="Z2512" s="6" t="s">
        <v>9891</v>
      </c>
      <c r="AA2512" s="8">
        <v>0</v>
      </c>
      <c r="AB2512" s="8">
        <v>0</v>
      </c>
      <c r="AC2512" s="8">
        <v>0</v>
      </c>
      <c r="AD2512" s="8">
        <v>0</v>
      </c>
      <c r="AE2512" s="8">
        <v>0</v>
      </c>
      <c r="AF2512" s="8">
        <v>0</v>
      </c>
    </row>
    <row r="2513" spans="1:32" x14ac:dyDescent="0.25">
      <c r="A2513" s="6" t="s">
        <v>9684</v>
      </c>
      <c r="B2513" s="6" t="s">
        <v>9685</v>
      </c>
      <c r="C2513" s="6" t="s">
        <v>219</v>
      </c>
      <c r="D2513" s="7">
        <v>4</v>
      </c>
      <c r="E2513" s="8" t="s">
        <v>9892</v>
      </c>
      <c r="F2513" s="8">
        <v>0</v>
      </c>
      <c r="G2513" s="8">
        <v>0</v>
      </c>
      <c r="H2513" s="8">
        <f>VLOOKUP(E2513,[1]Hoja1!$E:$F,2,FALSE)</f>
        <v>0</v>
      </c>
      <c r="I2513" s="8">
        <f>VLOOKUP(E2513,[1]Hoja1!$E:$S,3,FALSE)</f>
        <v>0</v>
      </c>
      <c r="J2513" s="8">
        <f>VLOOKUP(E2513,[1]Hoja1!$E:$S,4,FALSE)</f>
        <v>0</v>
      </c>
      <c r="K2513" s="8">
        <f>VLOOKUP(E2513,[1]Hoja1!$E:$S,5,FALSE)</f>
        <v>0</v>
      </c>
      <c r="L2513" s="8">
        <f>VLOOKUP(E2513,[1]Hoja1!$E:$S,6,FALSE)</f>
        <v>0</v>
      </c>
      <c r="M2513" s="8">
        <f>VLOOKUP(E2513,[1]Hoja1!$E:$S,7,FALSE)</f>
        <v>0</v>
      </c>
      <c r="N2513" s="6"/>
      <c r="O2513" s="6" t="s">
        <v>43</v>
      </c>
      <c r="P2513" s="6" t="s">
        <v>2962</v>
      </c>
      <c r="Q2513" s="6" t="s">
        <v>1019</v>
      </c>
      <c r="R2513" s="6" t="s">
        <v>34</v>
      </c>
      <c r="S2513" s="7" t="s">
        <v>30</v>
      </c>
      <c r="T2513" s="7" t="s">
        <v>35</v>
      </c>
      <c r="U2513" s="7">
        <v>45</v>
      </c>
      <c r="V2513" s="6" t="s">
        <v>9685</v>
      </c>
      <c r="W2513" s="6" t="s">
        <v>9685</v>
      </c>
      <c r="X2513" s="6" t="s">
        <v>9685</v>
      </c>
      <c r="Y2513" s="8" t="s">
        <v>38</v>
      </c>
      <c r="Z2513" s="6" t="s">
        <v>9893</v>
      </c>
      <c r="AA2513" s="8">
        <v>0</v>
      </c>
      <c r="AB2513" s="8">
        <v>0</v>
      </c>
      <c r="AC2513" s="8">
        <v>0</v>
      </c>
      <c r="AD2513" s="8">
        <v>0</v>
      </c>
      <c r="AE2513" s="8">
        <v>0</v>
      </c>
      <c r="AF2513" s="8">
        <v>0</v>
      </c>
    </row>
    <row r="2514" spans="1:32" x14ac:dyDescent="0.25">
      <c r="A2514" s="6" t="s">
        <v>9684</v>
      </c>
      <c r="B2514" s="6" t="s">
        <v>9685</v>
      </c>
      <c r="C2514" s="6" t="s">
        <v>219</v>
      </c>
      <c r="D2514" s="7">
        <v>5</v>
      </c>
      <c r="E2514" s="8" t="s">
        <v>9894</v>
      </c>
      <c r="F2514" s="8">
        <v>0</v>
      </c>
      <c r="G2514" s="8">
        <v>0</v>
      </c>
      <c r="H2514" s="8">
        <f>VLOOKUP(E2514,[1]Hoja1!$E:$F,2,FALSE)</f>
        <v>0</v>
      </c>
      <c r="I2514" s="8">
        <f>VLOOKUP(E2514,[1]Hoja1!$E:$S,3,FALSE)</f>
        <v>0</v>
      </c>
      <c r="J2514" s="8">
        <f>VLOOKUP(E2514,[1]Hoja1!$E:$S,4,FALSE)</f>
        <v>0</v>
      </c>
      <c r="K2514" s="8">
        <f>VLOOKUP(E2514,[1]Hoja1!$E:$S,5,FALSE)</f>
        <v>0</v>
      </c>
      <c r="L2514" s="8">
        <f>VLOOKUP(E2514,[1]Hoja1!$E:$S,6,FALSE)</f>
        <v>0</v>
      </c>
      <c r="M2514" s="8">
        <f>VLOOKUP(E2514,[1]Hoja1!$E:$S,7,FALSE)</f>
        <v>0</v>
      </c>
      <c r="N2514" s="6"/>
      <c r="O2514" s="6" t="s">
        <v>2695</v>
      </c>
      <c r="P2514" s="6" t="s">
        <v>9895</v>
      </c>
      <c r="Q2514" s="6" t="s">
        <v>9896</v>
      </c>
      <c r="R2514" s="6" t="s">
        <v>54</v>
      </c>
      <c r="S2514" s="7" t="s">
        <v>35</v>
      </c>
      <c r="T2514" s="7" t="s">
        <v>30</v>
      </c>
      <c r="U2514" s="7">
        <v>27</v>
      </c>
      <c r="V2514" s="6" t="s">
        <v>9685</v>
      </c>
      <c r="W2514" s="6" t="s">
        <v>9897</v>
      </c>
      <c r="X2514" s="6" t="s">
        <v>9898</v>
      </c>
      <c r="Y2514" s="8" t="s">
        <v>38</v>
      </c>
      <c r="Z2514" s="6" t="s">
        <v>9899</v>
      </c>
      <c r="AA2514" s="8">
        <v>0</v>
      </c>
      <c r="AB2514" s="8">
        <v>0</v>
      </c>
      <c r="AC2514" s="8">
        <v>0</v>
      </c>
      <c r="AD2514" s="8">
        <v>0</v>
      </c>
      <c r="AE2514" s="8">
        <v>0</v>
      </c>
      <c r="AF2514" s="8">
        <v>0</v>
      </c>
    </row>
    <row r="2515" spans="1:32" x14ac:dyDescent="0.25">
      <c r="A2515" s="6" t="s">
        <v>9684</v>
      </c>
      <c r="B2515" s="6" t="s">
        <v>9685</v>
      </c>
      <c r="C2515" s="6" t="s">
        <v>234</v>
      </c>
      <c r="D2515" s="7">
        <v>1</v>
      </c>
      <c r="E2515" s="8" t="s">
        <v>9900</v>
      </c>
      <c r="F2515" s="8">
        <v>0</v>
      </c>
      <c r="G2515" s="8">
        <v>0</v>
      </c>
      <c r="H2515" s="8">
        <f>VLOOKUP(E2515,[1]Hoja1!$E:$F,2,FALSE)</f>
        <v>0</v>
      </c>
      <c r="I2515" s="8">
        <f>VLOOKUP(E2515,[1]Hoja1!$E:$S,3,FALSE)</f>
        <v>0</v>
      </c>
      <c r="J2515" s="8">
        <f>VLOOKUP(E2515,[1]Hoja1!$E:$S,4,FALSE)</f>
        <v>0</v>
      </c>
      <c r="K2515" s="8">
        <f>VLOOKUP(E2515,[1]Hoja1!$E:$S,5,FALSE)</f>
        <v>0</v>
      </c>
      <c r="L2515" s="8">
        <f>VLOOKUP(E2515,[1]Hoja1!$E:$S,6,FALSE)</f>
        <v>0</v>
      </c>
      <c r="M2515" s="8">
        <f>VLOOKUP(E2515,[1]Hoja1!$E:$S,7,FALSE)</f>
        <v>0</v>
      </c>
      <c r="N2515" s="6"/>
      <c r="O2515" s="6" t="s">
        <v>896</v>
      </c>
      <c r="P2515" s="6" t="s">
        <v>851</v>
      </c>
      <c r="Q2515" s="6" t="s">
        <v>9901</v>
      </c>
      <c r="R2515" s="6" t="s">
        <v>34</v>
      </c>
      <c r="S2515" s="7" t="s">
        <v>35</v>
      </c>
      <c r="T2515" s="7" t="s">
        <v>35</v>
      </c>
      <c r="U2515" s="7">
        <v>37</v>
      </c>
      <c r="V2515" s="6" t="s">
        <v>9685</v>
      </c>
      <c r="W2515" s="6" t="s">
        <v>9685</v>
      </c>
      <c r="X2515" s="6" t="s">
        <v>9685</v>
      </c>
      <c r="Y2515" s="8" t="s">
        <v>38</v>
      </c>
      <c r="Z2515" s="6" t="s">
        <v>9902</v>
      </c>
      <c r="AA2515" s="8">
        <v>0</v>
      </c>
      <c r="AB2515" s="8">
        <v>0</v>
      </c>
      <c r="AC2515" s="8">
        <v>0</v>
      </c>
      <c r="AD2515" s="8">
        <v>0</v>
      </c>
      <c r="AE2515" s="8">
        <v>0</v>
      </c>
      <c r="AF2515" s="8">
        <v>0</v>
      </c>
    </row>
    <row r="2516" spans="1:32" x14ac:dyDescent="0.25">
      <c r="A2516" s="6" t="s">
        <v>9684</v>
      </c>
      <c r="B2516" s="6" t="s">
        <v>9685</v>
      </c>
      <c r="C2516" s="6" t="s">
        <v>234</v>
      </c>
      <c r="D2516" s="7">
        <v>2</v>
      </c>
      <c r="E2516" s="8" t="s">
        <v>9903</v>
      </c>
      <c r="F2516" s="8">
        <v>0</v>
      </c>
      <c r="G2516" s="8">
        <v>0</v>
      </c>
      <c r="H2516" s="8">
        <f>VLOOKUP(E2516,[1]Hoja1!$E:$F,2,FALSE)</f>
        <v>0</v>
      </c>
      <c r="I2516" s="8">
        <f>VLOOKUP(E2516,[1]Hoja1!$E:$S,3,FALSE)</f>
        <v>0</v>
      </c>
      <c r="J2516" s="8">
        <f>VLOOKUP(E2516,[1]Hoja1!$E:$S,4,FALSE)</f>
        <v>0</v>
      </c>
      <c r="K2516" s="8">
        <f>VLOOKUP(E2516,[1]Hoja1!$E:$S,5,FALSE)</f>
        <v>0</v>
      </c>
      <c r="L2516" s="8">
        <f>VLOOKUP(E2516,[1]Hoja1!$E:$S,6,FALSE)</f>
        <v>0</v>
      </c>
      <c r="M2516" s="8">
        <f>VLOOKUP(E2516,[1]Hoja1!$E:$S,7,FALSE)</f>
        <v>0</v>
      </c>
      <c r="N2516" s="6"/>
      <c r="O2516" s="6" t="s">
        <v>700</v>
      </c>
      <c r="P2516" s="6" t="s">
        <v>9904</v>
      </c>
      <c r="Q2516" s="6" t="s">
        <v>9905</v>
      </c>
      <c r="R2516" s="6" t="s">
        <v>34</v>
      </c>
      <c r="S2516" s="7" t="s">
        <v>35</v>
      </c>
      <c r="T2516" s="7" t="s">
        <v>35</v>
      </c>
      <c r="U2516" s="7">
        <v>42</v>
      </c>
      <c r="V2516" s="6" t="s">
        <v>9685</v>
      </c>
      <c r="W2516" s="6" t="s">
        <v>9685</v>
      </c>
      <c r="X2516" s="6" t="s">
        <v>9685</v>
      </c>
      <c r="Y2516" s="8" t="s">
        <v>38</v>
      </c>
      <c r="Z2516" s="6" t="s">
        <v>9685</v>
      </c>
      <c r="AA2516" s="8">
        <v>0</v>
      </c>
      <c r="AB2516" s="8">
        <v>0</v>
      </c>
      <c r="AC2516" s="8">
        <v>0</v>
      </c>
      <c r="AD2516" s="8">
        <v>0</v>
      </c>
      <c r="AE2516" s="8">
        <v>0</v>
      </c>
      <c r="AF2516" s="8">
        <v>0</v>
      </c>
    </row>
    <row r="2517" spans="1:32" x14ac:dyDescent="0.25">
      <c r="A2517" s="6" t="s">
        <v>9684</v>
      </c>
      <c r="B2517" s="6" t="s">
        <v>9685</v>
      </c>
      <c r="C2517" s="6" t="s">
        <v>234</v>
      </c>
      <c r="D2517" s="7">
        <v>4</v>
      </c>
      <c r="E2517" s="8" t="s">
        <v>9906</v>
      </c>
      <c r="F2517" s="8">
        <v>0</v>
      </c>
      <c r="G2517" s="8">
        <v>0</v>
      </c>
      <c r="H2517" s="8">
        <f>VLOOKUP(E2517,[1]Hoja1!$E:$F,2,FALSE)</f>
        <v>0</v>
      </c>
      <c r="I2517" s="8">
        <f>VLOOKUP(E2517,[1]Hoja1!$E:$S,3,FALSE)</f>
        <v>0</v>
      </c>
      <c r="J2517" s="8">
        <f>VLOOKUP(E2517,[1]Hoja1!$E:$S,4,FALSE)</f>
        <v>0</v>
      </c>
      <c r="K2517" s="8">
        <f>VLOOKUP(E2517,[1]Hoja1!$E:$S,5,FALSE)</f>
        <v>0</v>
      </c>
      <c r="L2517" s="8">
        <f>VLOOKUP(E2517,[1]Hoja1!$E:$S,6,FALSE)</f>
        <v>0</v>
      </c>
      <c r="M2517" s="8">
        <f>VLOOKUP(E2517,[1]Hoja1!$E:$S,7,FALSE)</f>
        <v>0</v>
      </c>
      <c r="N2517" s="6"/>
      <c r="O2517" s="6" t="s">
        <v>3900</v>
      </c>
      <c r="P2517" s="6" t="s">
        <v>820</v>
      </c>
      <c r="Q2517" s="6" t="s">
        <v>9907</v>
      </c>
      <c r="R2517" s="6" t="s">
        <v>54</v>
      </c>
      <c r="S2517" s="7" t="s">
        <v>35</v>
      </c>
      <c r="T2517" s="7" t="s">
        <v>30</v>
      </c>
      <c r="U2517" s="7">
        <v>26</v>
      </c>
      <c r="V2517" s="6" t="s">
        <v>9685</v>
      </c>
      <c r="W2517" s="6" t="s">
        <v>9685</v>
      </c>
      <c r="X2517" s="6" t="s">
        <v>9685</v>
      </c>
      <c r="Y2517" s="8" t="s">
        <v>38</v>
      </c>
      <c r="Z2517" s="6" t="s">
        <v>9908</v>
      </c>
      <c r="AA2517" s="8">
        <v>0</v>
      </c>
      <c r="AB2517" s="8">
        <v>0</v>
      </c>
      <c r="AC2517" s="8">
        <v>0</v>
      </c>
      <c r="AD2517" s="8">
        <v>0</v>
      </c>
      <c r="AE2517" s="8">
        <v>0</v>
      </c>
      <c r="AF2517" s="8">
        <v>0</v>
      </c>
    </row>
    <row r="2518" spans="1:32" x14ac:dyDescent="0.25">
      <c r="A2518" s="6" t="s">
        <v>9684</v>
      </c>
      <c r="B2518" s="6" t="s">
        <v>9685</v>
      </c>
      <c r="C2518" s="6" t="s">
        <v>234</v>
      </c>
      <c r="D2518" s="7">
        <v>5</v>
      </c>
      <c r="E2518" s="8" t="s">
        <v>9909</v>
      </c>
      <c r="F2518" s="8">
        <v>0</v>
      </c>
      <c r="G2518" s="8">
        <v>0</v>
      </c>
      <c r="H2518" s="8">
        <f>VLOOKUP(E2518,[1]Hoja1!$E:$F,2,FALSE)</f>
        <v>0</v>
      </c>
      <c r="I2518" s="8">
        <f>VLOOKUP(E2518,[1]Hoja1!$E:$S,3,FALSE)</f>
        <v>0</v>
      </c>
      <c r="J2518" s="8">
        <f>VLOOKUP(E2518,[1]Hoja1!$E:$S,4,FALSE)</f>
        <v>0</v>
      </c>
      <c r="K2518" s="8">
        <f>VLOOKUP(E2518,[1]Hoja1!$E:$S,5,FALSE)</f>
        <v>0</v>
      </c>
      <c r="L2518" s="8">
        <f>VLOOKUP(E2518,[1]Hoja1!$E:$S,6,FALSE)</f>
        <v>0</v>
      </c>
      <c r="M2518" s="8">
        <f>VLOOKUP(E2518,[1]Hoja1!$E:$S,7,FALSE)</f>
        <v>0</v>
      </c>
      <c r="N2518" s="6"/>
      <c r="O2518" s="6" t="s">
        <v>1257</v>
      </c>
      <c r="P2518" s="6" t="s">
        <v>2369</v>
      </c>
      <c r="Q2518" s="6" t="s">
        <v>9910</v>
      </c>
      <c r="R2518" s="6" t="s">
        <v>34</v>
      </c>
      <c r="S2518" s="7" t="s">
        <v>35</v>
      </c>
      <c r="T2518" s="7" t="s">
        <v>35</v>
      </c>
      <c r="U2518" s="7">
        <v>62</v>
      </c>
      <c r="V2518" s="6" t="s">
        <v>9685</v>
      </c>
      <c r="W2518" s="6" t="s">
        <v>9685</v>
      </c>
      <c r="X2518" s="6" t="s">
        <v>9685</v>
      </c>
      <c r="Y2518" s="8" t="s">
        <v>38</v>
      </c>
      <c r="Z2518" s="6" t="s">
        <v>9911</v>
      </c>
      <c r="AA2518" s="8">
        <v>0</v>
      </c>
      <c r="AB2518" s="8">
        <v>0</v>
      </c>
      <c r="AC2518" s="8">
        <v>0</v>
      </c>
      <c r="AD2518" s="8">
        <v>0</v>
      </c>
      <c r="AE2518" s="8">
        <v>0</v>
      </c>
      <c r="AF2518" s="8">
        <v>0</v>
      </c>
    </row>
    <row r="2519" spans="1:32" x14ac:dyDescent="0.25">
      <c r="A2519" s="6" t="s">
        <v>9684</v>
      </c>
      <c r="B2519" s="6" t="s">
        <v>9685</v>
      </c>
      <c r="C2519" s="6" t="s">
        <v>248</v>
      </c>
      <c r="D2519" s="7">
        <v>2</v>
      </c>
      <c r="E2519" s="8" t="s">
        <v>9912</v>
      </c>
      <c r="F2519" s="8">
        <v>0</v>
      </c>
      <c r="G2519" s="8">
        <v>0</v>
      </c>
      <c r="H2519" s="8">
        <f>VLOOKUP(E2519,[1]Hoja1!$E:$F,2,FALSE)</f>
        <v>0</v>
      </c>
      <c r="I2519" s="8">
        <f>VLOOKUP(E2519,[1]Hoja1!$E:$S,3,FALSE)</f>
        <v>0</v>
      </c>
      <c r="J2519" s="8">
        <f>VLOOKUP(E2519,[1]Hoja1!$E:$S,4,FALSE)</f>
        <v>0</v>
      </c>
      <c r="K2519" s="8">
        <f>VLOOKUP(E2519,[1]Hoja1!$E:$S,5,FALSE)</f>
        <v>0</v>
      </c>
      <c r="L2519" s="8">
        <f>VLOOKUP(E2519,[1]Hoja1!$E:$S,6,FALSE)</f>
        <v>0</v>
      </c>
      <c r="M2519" s="8">
        <f>VLOOKUP(E2519,[1]Hoja1!$E:$S,7,FALSE)</f>
        <v>0</v>
      </c>
      <c r="N2519" s="6"/>
      <c r="O2519" s="6" t="s">
        <v>1281</v>
      </c>
      <c r="P2519" s="6" t="s">
        <v>851</v>
      </c>
      <c r="Q2519" s="6" t="s">
        <v>9913</v>
      </c>
      <c r="R2519" s="6" t="s">
        <v>54</v>
      </c>
      <c r="S2519" s="7" t="s">
        <v>30</v>
      </c>
      <c r="T2519" s="7" t="s">
        <v>35</v>
      </c>
      <c r="U2519" s="7">
        <v>44</v>
      </c>
      <c r="V2519" s="6" t="s">
        <v>9685</v>
      </c>
      <c r="W2519" s="6" t="s">
        <v>5824</v>
      </c>
      <c r="X2519" s="6" t="s">
        <v>9914</v>
      </c>
      <c r="Y2519" s="8" t="s">
        <v>38</v>
      </c>
      <c r="Z2519" s="6" t="s">
        <v>9915</v>
      </c>
      <c r="AA2519" s="8">
        <v>0</v>
      </c>
      <c r="AB2519" s="8">
        <v>0</v>
      </c>
      <c r="AC2519" s="8">
        <v>0</v>
      </c>
      <c r="AD2519" s="8">
        <v>0</v>
      </c>
      <c r="AE2519" s="8">
        <v>0</v>
      </c>
      <c r="AF2519" s="8">
        <v>0</v>
      </c>
    </row>
    <row r="2520" spans="1:32" x14ac:dyDescent="0.25">
      <c r="A2520" s="6" t="s">
        <v>9684</v>
      </c>
      <c r="B2520" s="6" t="s">
        <v>9685</v>
      </c>
      <c r="C2520" s="6" t="s">
        <v>248</v>
      </c>
      <c r="D2520" s="7">
        <v>5</v>
      </c>
      <c r="E2520" s="8" t="s">
        <v>9916</v>
      </c>
      <c r="F2520" s="8" t="s">
        <v>30</v>
      </c>
      <c r="G2520" s="8">
        <v>15</v>
      </c>
      <c r="H2520" s="8">
        <f>VLOOKUP(E2520,[1]Hoja1!$E:$F,2,FALSE)</f>
        <v>0</v>
      </c>
      <c r="I2520" s="8">
        <f>VLOOKUP(E2520,[1]Hoja1!$E:$S,3,FALSE)</f>
        <v>0</v>
      </c>
      <c r="J2520" s="8">
        <f>VLOOKUP(E2520,[1]Hoja1!$E:$S,4,FALSE)</f>
        <v>0</v>
      </c>
      <c r="K2520" s="8">
        <f>VLOOKUP(E2520,[1]Hoja1!$E:$S,5,FALSE)</f>
        <v>0</v>
      </c>
      <c r="L2520" s="8">
        <f>VLOOKUP(E2520,[1]Hoja1!$E:$S,6,FALSE)</f>
        <v>0</v>
      </c>
      <c r="M2520" s="8">
        <f>VLOOKUP(E2520,[1]Hoja1!$E:$S,7,FALSE)</f>
        <v>0</v>
      </c>
      <c r="N2520" s="6"/>
      <c r="O2520" s="6" t="s">
        <v>9687</v>
      </c>
      <c r="P2520" s="6" t="s">
        <v>8683</v>
      </c>
      <c r="Q2520" s="6" t="s">
        <v>9767</v>
      </c>
      <c r="R2520" s="6" t="s">
        <v>34</v>
      </c>
      <c r="S2520" s="7" t="s">
        <v>35</v>
      </c>
      <c r="T2520" s="7" t="s">
        <v>35</v>
      </c>
      <c r="U2520" s="7">
        <v>50</v>
      </c>
      <c r="V2520" s="6" t="s">
        <v>9685</v>
      </c>
      <c r="W2520" s="6" t="s">
        <v>9703</v>
      </c>
      <c r="X2520" s="6" t="s">
        <v>9704</v>
      </c>
      <c r="Y2520" s="8" t="s">
        <v>38</v>
      </c>
      <c r="Z2520" s="6" t="s">
        <v>9917</v>
      </c>
      <c r="AA2520" s="8">
        <v>0</v>
      </c>
      <c r="AB2520" s="8">
        <v>0</v>
      </c>
      <c r="AC2520" s="8">
        <v>0</v>
      </c>
      <c r="AD2520" s="8">
        <v>0</v>
      </c>
      <c r="AE2520" s="8">
        <v>0</v>
      </c>
      <c r="AF2520" s="8">
        <v>0</v>
      </c>
    </row>
    <row r="2521" spans="1:32" x14ac:dyDescent="0.25">
      <c r="A2521" s="6" t="s">
        <v>9684</v>
      </c>
      <c r="B2521" s="6" t="s">
        <v>9685</v>
      </c>
      <c r="C2521" s="6" t="s">
        <v>264</v>
      </c>
      <c r="D2521" s="7">
        <v>1</v>
      </c>
      <c r="E2521" s="8" t="s">
        <v>9918</v>
      </c>
      <c r="F2521" s="8">
        <v>0</v>
      </c>
      <c r="G2521" s="8">
        <v>0</v>
      </c>
      <c r="H2521" s="8">
        <f>VLOOKUP(E2521,[1]Hoja1!$E:$F,2,FALSE)</f>
        <v>0</v>
      </c>
      <c r="I2521" s="8">
        <f>VLOOKUP(E2521,[1]Hoja1!$E:$S,3,FALSE)</f>
        <v>0</v>
      </c>
      <c r="J2521" s="8">
        <f>VLOOKUP(E2521,[1]Hoja1!$E:$S,4,FALSE)</f>
        <v>0</v>
      </c>
      <c r="K2521" s="8">
        <f>VLOOKUP(E2521,[1]Hoja1!$E:$S,5,FALSE)</f>
        <v>0</v>
      </c>
      <c r="L2521" s="8">
        <f>VLOOKUP(E2521,[1]Hoja1!$E:$S,6,FALSE)</f>
        <v>0</v>
      </c>
      <c r="M2521" s="8">
        <f>VLOOKUP(E2521,[1]Hoja1!$E:$S,7,FALSE)</f>
        <v>0</v>
      </c>
      <c r="N2521" s="6"/>
      <c r="O2521" s="6" t="s">
        <v>9919</v>
      </c>
      <c r="P2521" s="6" t="s">
        <v>147</v>
      </c>
      <c r="Q2521" s="6" t="s">
        <v>9920</v>
      </c>
      <c r="R2521" s="6" t="s">
        <v>34</v>
      </c>
      <c r="S2521" s="7" t="s">
        <v>35</v>
      </c>
      <c r="T2521" s="7" t="s">
        <v>35</v>
      </c>
      <c r="U2521" s="7">
        <v>59</v>
      </c>
      <c r="V2521" s="6" t="s">
        <v>9685</v>
      </c>
      <c r="W2521" s="6" t="s">
        <v>9689</v>
      </c>
      <c r="X2521" s="6" t="s">
        <v>9689</v>
      </c>
      <c r="Y2521" s="8" t="s">
        <v>38</v>
      </c>
      <c r="Z2521" s="6" t="s">
        <v>9921</v>
      </c>
      <c r="AA2521" s="8">
        <v>0</v>
      </c>
      <c r="AB2521" s="8">
        <v>0</v>
      </c>
      <c r="AC2521" s="8">
        <v>0</v>
      </c>
      <c r="AD2521" s="8">
        <v>0</v>
      </c>
      <c r="AE2521" s="8">
        <v>0</v>
      </c>
      <c r="AF2521" s="8">
        <v>0</v>
      </c>
    </row>
    <row r="2522" spans="1:32" x14ac:dyDescent="0.25">
      <c r="A2522" s="6" t="s">
        <v>9684</v>
      </c>
      <c r="B2522" s="6" t="s">
        <v>9685</v>
      </c>
      <c r="C2522" s="6" t="s">
        <v>264</v>
      </c>
      <c r="D2522" s="7">
        <v>2</v>
      </c>
      <c r="E2522" s="8" t="s">
        <v>9922</v>
      </c>
      <c r="F2522" s="8">
        <v>0</v>
      </c>
      <c r="G2522" s="8">
        <v>0</v>
      </c>
      <c r="H2522" s="8">
        <f>VLOOKUP(E2522,[1]Hoja1!$E:$F,2,FALSE)</f>
        <v>0</v>
      </c>
      <c r="I2522" s="8">
        <f>VLOOKUP(E2522,[1]Hoja1!$E:$S,3,FALSE)</f>
        <v>0</v>
      </c>
      <c r="J2522" s="8">
        <f>VLOOKUP(E2522,[1]Hoja1!$E:$S,4,FALSE)</f>
        <v>0</v>
      </c>
      <c r="K2522" s="8">
        <f>VLOOKUP(E2522,[1]Hoja1!$E:$S,5,FALSE)</f>
        <v>0</v>
      </c>
      <c r="L2522" s="8">
        <f>VLOOKUP(E2522,[1]Hoja1!$E:$S,6,FALSE)</f>
        <v>0</v>
      </c>
      <c r="M2522" s="8">
        <f>VLOOKUP(E2522,[1]Hoja1!$E:$S,7,FALSE)</f>
        <v>0</v>
      </c>
      <c r="N2522" s="6"/>
      <c r="O2522" s="6" t="s">
        <v>609</v>
      </c>
      <c r="P2522" s="6" t="s">
        <v>851</v>
      </c>
      <c r="Q2522" s="6" t="s">
        <v>9923</v>
      </c>
      <c r="R2522" s="6" t="s">
        <v>34</v>
      </c>
      <c r="S2522" s="7" t="s">
        <v>35</v>
      </c>
      <c r="T2522" s="7" t="s">
        <v>35</v>
      </c>
      <c r="U2522" s="7">
        <v>51</v>
      </c>
      <c r="V2522" s="6" t="s">
        <v>9685</v>
      </c>
      <c r="W2522" s="6" t="s">
        <v>9685</v>
      </c>
      <c r="X2522" s="6" t="s">
        <v>9685</v>
      </c>
      <c r="Y2522" s="8" t="s">
        <v>38</v>
      </c>
      <c r="Z2522" s="6" t="s">
        <v>9924</v>
      </c>
      <c r="AA2522" s="8">
        <v>0</v>
      </c>
      <c r="AB2522" s="8">
        <v>0</v>
      </c>
      <c r="AC2522" s="8">
        <v>0</v>
      </c>
      <c r="AD2522" s="8">
        <v>0</v>
      </c>
      <c r="AE2522" s="8">
        <v>0</v>
      </c>
      <c r="AF2522" s="8">
        <v>0</v>
      </c>
    </row>
    <row r="2523" spans="1:32" x14ac:dyDescent="0.25">
      <c r="A2523" s="6" t="s">
        <v>9684</v>
      </c>
      <c r="B2523" s="6" t="s">
        <v>9685</v>
      </c>
      <c r="C2523" s="6" t="s">
        <v>264</v>
      </c>
      <c r="D2523" s="7">
        <v>3</v>
      </c>
      <c r="E2523" s="8" t="s">
        <v>9925</v>
      </c>
      <c r="F2523" s="8">
        <v>0</v>
      </c>
      <c r="G2523" s="8">
        <v>0</v>
      </c>
      <c r="H2523" s="8">
        <f>VLOOKUP(E2523,[1]Hoja1!$E:$F,2,FALSE)</f>
        <v>0</v>
      </c>
      <c r="I2523" s="8">
        <f>VLOOKUP(E2523,[1]Hoja1!$E:$S,3,FALSE)</f>
        <v>0</v>
      </c>
      <c r="J2523" s="8">
        <f>VLOOKUP(E2523,[1]Hoja1!$E:$S,4,FALSE)</f>
        <v>0</v>
      </c>
      <c r="K2523" s="8">
        <f>VLOOKUP(E2523,[1]Hoja1!$E:$S,5,FALSE)</f>
        <v>0</v>
      </c>
      <c r="L2523" s="8">
        <f>VLOOKUP(E2523,[1]Hoja1!$E:$S,6,FALSE)</f>
        <v>0</v>
      </c>
      <c r="M2523" s="8">
        <f>VLOOKUP(E2523,[1]Hoja1!$E:$S,7,FALSE)</f>
        <v>0</v>
      </c>
      <c r="N2523" s="6"/>
      <c r="O2523" s="6" t="s">
        <v>9882</v>
      </c>
      <c r="P2523" s="6" t="s">
        <v>851</v>
      </c>
      <c r="Q2523" s="6" t="s">
        <v>5435</v>
      </c>
      <c r="R2523" s="6" t="s">
        <v>54</v>
      </c>
      <c r="S2523" s="7" t="s">
        <v>35</v>
      </c>
      <c r="T2523" s="7" t="s">
        <v>35</v>
      </c>
      <c r="U2523" s="7">
        <v>36</v>
      </c>
      <c r="V2523" s="6" t="s">
        <v>9685</v>
      </c>
      <c r="W2523" s="6" t="s">
        <v>9926</v>
      </c>
      <c r="X2523" s="6" t="s">
        <v>9926</v>
      </c>
      <c r="Y2523" s="8" t="s">
        <v>38</v>
      </c>
      <c r="Z2523" s="6" t="s">
        <v>9927</v>
      </c>
      <c r="AA2523" s="8">
        <v>0</v>
      </c>
      <c r="AB2523" s="8">
        <v>0</v>
      </c>
      <c r="AC2523" s="8">
        <v>0</v>
      </c>
      <c r="AD2523" s="8">
        <v>0</v>
      </c>
      <c r="AE2523" s="8">
        <v>0</v>
      </c>
      <c r="AF2523" s="8">
        <v>0</v>
      </c>
    </row>
    <row r="2524" spans="1:32" x14ac:dyDescent="0.25">
      <c r="A2524" s="6" t="s">
        <v>9684</v>
      </c>
      <c r="B2524" s="6" t="s">
        <v>9685</v>
      </c>
      <c r="C2524" s="6" t="s">
        <v>264</v>
      </c>
      <c r="D2524" s="7">
        <v>4</v>
      </c>
      <c r="E2524" s="8" t="s">
        <v>9928</v>
      </c>
      <c r="F2524" s="8">
        <v>0</v>
      </c>
      <c r="G2524" s="8">
        <v>0</v>
      </c>
      <c r="H2524" s="8">
        <f>VLOOKUP(E2524,[1]Hoja1!$E:$F,2,FALSE)</f>
        <v>0</v>
      </c>
      <c r="I2524" s="8">
        <f>VLOOKUP(E2524,[1]Hoja1!$E:$S,3,FALSE)</f>
        <v>0</v>
      </c>
      <c r="J2524" s="8">
        <f>VLOOKUP(E2524,[1]Hoja1!$E:$S,4,FALSE)</f>
        <v>0</v>
      </c>
      <c r="K2524" s="8">
        <f>VLOOKUP(E2524,[1]Hoja1!$E:$S,5,FALSE)</f>
        <v>0</v>
      </c>
      <c r="L2524" s="8">
        <f>VLOOKUP(E2524,[1]Hoja1!$E:$S,6,FALSE)</f>
        <v>0</v>
      </c>
      <c r="M2524" s="8">
        <f>VLOOKUP(E2524,[1]Hoja1!$E:$S,7,FALSE)</f>
        <v>0</v>
      </c>
      <c r="N2524" s="6"/>
      <c r="O2524" s="6" t="s">
        <v>1085</v>
      </c>
      <c r="P2524" s="6" t="s">
        <v>9929</v>
      </c>
      <c r="Q2524" s="6" t="s">
        <v>4393</v>
      </c>
      <c r="R2524" s="6" t="s">
        <v>34</v>
      </c>
      <c r="S2524" s="7" t="s">
        <v>35</v>
      </c>
      <c r="T2524" s="7" t="s">
        <v>35</v>
      </c>
      <c r="U2524" s="7">
        <v>56</v>
      </c>
      <c r="V2524" s="6" t="s">
        <v>9685</v>
      </c>
      <c r="W2524" s="6" t="s">
        <v>9703</v>
      </c>
      <c r="X2524" s="6" t="s">
        <v>9704</v>
      </c>
      <c r="Y2524" s="8" t="s">
        <v>38</v>
      </c>
      <c r="Z2524" s="6" t="s">
        <v>9930</v>
      </c>
      <c r="AA2524" s="8">
        <v>0</v>
      </c>
      <c r="AB2524" s="8">
        <v>0</v>
      </c>
      <c r="AC2524" s="8">
        <v>0</v>
      </c>
      <c r="AD2524" s="8">
        <v>0</v>
      </c>
      <c r="AE2524" s="8">
        <v>0</v>
      </c>
      <c r="AF2524" s="8">
        <v>0</v>
      </c>
    </row>
    <row r="2525" spans="1:32" x14ac:dyDescent="0.25">
      <c r="A2525" s="6" t="s">
        <v>9684</v>
      </c>
      <c r="B2525" s="6" t="s">
        <v>9685</v>
      </c>
      <c r="C2525" s="6" t="s">
        <v>264</v>
      </c>
      <c r="D2525" s="7">
        <v>5</v>
      </c>
      <c r="E2525" s="8" t="s">
        <v>9931</v>
      </c>
      <c r="F2525" s="8">
        <v>0</v>
      </c>
      <c r="G2525" s="8">
        <v>0</v>
      </c>
      <c r="H2525" s="8">
        <f>VLOOKUP(E2525,[1]Hoja1!$E:$F,2,FALSE)</f>
        <v>0</v>
      </c>
      <c r="I2525" s="8">
        <f>VLOOKUP(E2525,[1]Hoja1!$E:$S,3,FALSE)</f>
        <v>0</v>
      </c>
      <c r="J2525" s="8">
        <f>VLOOKUP(E2525,[1]Hoja1!$E:$S,4,FALSE)</f>
        <v>0</v>
      </c>
      <c r="K2525" s="8">
        <f>VLOOKUP(E2525,[1]Hoja1!$E:$S,5,FALSE)</f>
        <v>0</v>
      </c>
      <c r="L2525" s="8">
        <f>VLOOKUP(E2525,[1]Hoja1!$E:$S,6,FALSE)</f>
        <v>0</v>
      </c>
      <c r="M2525" s="8">
        <f>VLOOKUP(E2525,[1]Hoja1!$E:$S,7,FALSE)</f>
        <v>0</v>
      </c>
      <c r="N2525" s="6"/>
      <c r="O2525" s="6" t="s">
        <v>9932</v>
      </c>
      <c r="P2525" s="6" t="s">
        <v>6167</v>
      </c>
      <c r="Q2525" s="6" t="s">
        <v>615</v>
      </c>
      <c r="R2525" s="6" t="s">
        <v>54</v>
      </c>
      <c r="S2525" s="7" t="s">
        <v>35</v>
      </c>
      <c r="T2525" s="7" t="s">
        <v>35</v>
      </c>
      <c r="U2525" s="7">
        <v>29</v>
      </c>
      <c r="V2525" s="6" t="s">
        <v>9685</v>
      </c>
      <c r="W2525" s="6" t="s">
        <v>9703</v>
      </c>
      <c r="X2525" s="6" t="s">
        <v>9704</v>
      </c>
      <c r="Y2525" s="8" t="s">
        <v>38</v>
      </c>
      <c r="Z2525" s="6" t="s">
        <v>9933</v>
      </c>
      <c r="AA2525" s="8">
        <v>0</v>
      </c>
      <c r="AB2525" s="8">
        <v>0</v>
      </c>
      <c r="AC2525" s="8">
        <v>0</v>
      </c>
      <c r="AD2525" s="8">
        <v>0</v>
      </c>
      <c r="AE2525" s="8">
        <v>0</v>
      </c>
      <c r="AF2525" s="8">
        <v>0</v>
      </c>
    </row>
    <row r="2526" spans="1:32" x14ac:dyDescent="0.25">
      <c r="A2526" s="6" t="s">
        <v>9684</v>
      </c>
      <c r="B2526" s="6" t="s">
        <v>9685</v>
      </c>
      <c r="C2526" s="6" t="s">
        <v>275</v>
      </c>
      <c r="D2526" s="7">
        <v>1</v>
      </c>
      <c r="E2526" s="8" t="s">
        <v>9934</v>
      </c>
      <c r="F2526" s="8">
        <v>0</v>
      </c>
      <c r="G2526" s="8">
        <v>0</v>
      </c>
      <c r="H2526" s="8">
        <f>VLOOKUP(E2526,[1]Hoja1!$E:$F,2,FALSE)</f>
        <v>0</v>
      </c>
      <c r="I2526" s="8">
        <f>VLOOKUP(E2526,[1]Hoja1!$E:$S,3,FALSE)</f>
        <v>0</v>
      </c>
      <c r="J2526" s="8">
        <f>VLOOKUP(E2526,[1]Hoja1!$E:$S,4,FALSE)</f>
        <v>0</v>
      </c>
      <c r="K2526" s="8">
        <f>VLOOKUP(E2526,[1]Hoja1!$E:$S,5,FALSE)</f>
        <v>0</v>
      </c>
      <c r="L2526" s="8">
        <f>VLOOKUP(E2526,[1]Hoja1!$E:$S,6,FALSE)</f>
        <v>0</v>
      </c>
      <c r="M2526" s="8">
        <f>VLOOKUP(E2526,[1]Hoja1!$E:$S,7,FALSE)</f>
        <v>0</v>
      </c>
      <c r="N2526" s="6"/>
      <c r="O2526" s="6" t="s">
        <v>2848</v>
      </c>
      <c r="P2526" s="6" t="s">
        <v>9935</v>
      </c>
      <c r="Q2526" s="6" t="s">
        <v>2065</v>
      </c>
      <c r="R2526" s="6" t="s">
        <v>34</v>
      </c>
      <c r="S2526" s="7" t="s">
        <v>35</v>
      </c>
      <c r="T2526" s="7" t="s">
        <v>35</v>
      </c>
      <c r="U2526" s="7">
        <v>47</v>
      </c>
      <c r="V2526" s="6" t="s">
        <v>9685</v>
      </c>
      <c r="W2526" s="6" t="s">
        <v>9703</v>
      </c>
      <c r="X2526" s="6" t="s">
        <v>9704</v>
      </c>
      <c r="Y2526" s="8" t="s">
        <v>38</v>
      </c>
      <c r="Z2526" s="6" t="s">
        <v>9936</v>
      </c>
      <c r="AA2526" s="8">
        <v>0</v>
      </c>
      <c r="AB2526" s="8">
        <v>0</v>
      </c>
      <c r="AC2526" s="8">
        <v>0</v>
      </c>
      <c r="AD2526" s="8">
        <v>0</v>
      </c>
      <c r="AE2526" s="8">
        <v>0</v>
      </c>
      <c r="AF2526" s="8">
        <v>0</v>
      </c>
    </row>
    <row r="2527" spans="1:32" x14ac:dyDescent="0.25">
      <c r="A2527" s="6" t="s">
        <v>9684</v>
      </c>
      <c r="B2527" s="6" t="s">
        <v>9685</v>
      </c>
      <c r="C2527" s="6" t="s">
        <v>275</v>
      </c>
      <c r="D2527" s="7">
        <v>2</v>
      </c>
      <c r="E2527" s="8" t="s">
        <v>9937</v>
      </c>
      <c r="F2527" s="8">
        <v>0</v>
      </c>
      <c r="G2527" s="8">
        <v>0</v>
      </c>
      <c r="H2527" s="8">
        <f>VLOOKUP(E2527,[1]Hoja1!$E:$F,2,FALSE)</f>
        <v>0</v>
      </c>
      <c r="I2527" s="8">
        <f>VLOOKUP(E2527,[1]Hoja1!$E:$S,3,FALSE)</f>
        <v>0</v>
      </c>
      <c r="J2527" s="8">
        <f>VLOOKUP(E2527,[1]Hoja1!$E:$S,4,FALSE)</f>
        <v>0</v>
      </c>
      <c r="K2527" s="8">
        <f>VLOOKUP(E2527,[1]Hoja1!$E:$S,5,FALSE)</f>
        <v>0</v>
      </c>
      <c r="L2527" s="8">
        <f>VLOOKUP(E2527,[1]Hoja1!$E:$S,6,FALSE)</f>
        <v>0</v>
      </c>
      <c r="M2527" s="8">
        <f>VLOOKUP(E2527,[1]Hoja1!$E:$S,7,FALSE)</f>
        <v>0</v>
      </c>
      <c r="N2527" s="6"/>
      <c r="O2527" s="6" t="s">
        <v>9938</v>
      </c>
      <c r="P2527" s="6" t="s">
        <v>9939</v>
      </c>
      <c r="Q2527" s="6" t="s">
        <v>549</v>
      </c>
      <c r="R2527" s="6" t="s">
        <v>34</v>
      </c>
      <c r="S2527" s="7" t="s">
        <v>35</v>
      </c>
      <c r="T2527" s="7" t="s">
        <v>35</v>
      </c>
      <c r="U2527" s="7">
        <v>58</v>
      </c>
      <c r="V2527" s="6" t="s">
        <v>9685</v>
      </c>
      <c r="W2527" s="6" t="s">
        <v>9703</v>
      </c>
      <c r="X2527" s="6" t="s">
        <v>9704</v>
      </c>
      <c r="Y2527" s="8" t="s">
        <v>38</v>
      </c>
      <c r="Z2527" s="6" t="s">
        <v>9940</v>
      </c>
      <c r="AA2527" s="8">
        <v>0</v>
      </c>
      <c r="AB2527" s="8">
        <v>0</v>
      </c>
      <c r="AC2527" s="8">
        <v>0</v>
      </c>
      <c r="AD2527" s="8">
        <v>0</v>
      </c>
      <c r="AE2527" s="8">
        <v>0</v>
      </c>
      <c r="AF2527" s="8">
        <v>0</v>
      </c>
    </row>
    <row r="2528" spans="1:32" x14ac:dyDescent="0.25">
      <c r="A2528" s="6" t="s">
        <v>9684</v>
      </c>
      <c r="B2528" s="6" t="s">
        <v>9685</v>
      </c>
      <c r="C2528" s="6" t="s">
        <v>275</v>
      </c>
      <c r="D2528" s="7">
        <v>3</v>
      </c>
      <c r="E2528" s="8" t="s">
        <v>9941</v>
      </c>
      <c r="F2528" s="8">
        <v>0</v>
      </c>
      <c r="G2528" s="8">
        <v>0</v>
      </c>
      <c r="H2528" s="8">
        <f>VLOOKUP(E2528,[1]Hoja1!$E:$F,2,FALSE)</f>
        <v>0</v>
      </c>
      <c r="I2528" s="8">
        <f>VLOOKUP(E2528,[1]Hoja1!$E:$S,3,FALSE)</f>
        <v>0</v>
      </c>
      <c r="J2528" s="8">
        <f>VLOOKUP(E2528,[1]Hoja1!$E:$S,4,FALSE)</f>
        <v>0</v>
      </c>
      <c r="K2528" s="8">
        <f>VLOOKUP(E2528,[1]Hoja1!$E:$S,5,FALSE)</f>
        <v>0</v>
      </c>
      <c r="L2528" s="8">
        <f>VLOOKUP(E2528,[1]Hoja1!$E:$S,6,FALSE)</f>
        <v>0</v>
      </c>
      <c r="M2528" s="8">
        <f>VLOOKUP(E2528,[1]Hoja1!$E:$S,7,FALSE)</f>
        <v>0</v>
      </c>
      <c r="N2528" s="6"/>
      <c r="O2528" s="6" t="s">
        <v>1305</v>
      </c>
      <c r="P2528" s="6" t="s">
        <v>8683</v>
      </c>
      <c r="Q2528" s="6" t="s">
        <v>9942</v>
      </c>
      <c r="R2528" s="6" t="s">
        <v>34</v>
      </c>
      <c r="S2528" s="7" t="s">
        <v>35</v>
      </c>
      <c r="T2528" s="7" t="s">
        <v>30</v>
      </c>
      <c r="U2528" s="7">
        <v>26</v>
      </c>
      <c r="V2528" s="6" t="s">
        <v>9685</v>
      </c>
      <c r="W2528" s="6" t="s">
        <v>9703</v>
      </c>
      <c r="X2528" s="6" t="s">
        <v>9704</v>
      </c>
      <c r="Y2528" s="8" t="s">
        <v>38</v>
      </c>
      <c r="Z2528" s="6" t="s">
        <v>9943</v>
      </c>
      <c r="AA2528" s="8">
        <v>0</v>
      </c>
      <c r="AB2528" s="8">
        <v>0</v>
      </c>
      <c r="AC2528" s="8">
        <v>0</v>
      </c>
      <c r="AD2528" s="8">
        <v>0</v>
      </c>
      <c r="AE2528" s="8">
        <v>0</v>
      </c>
      <c r="AF2528" s="8">
        <v>0</v>
      </c>
    </row>
    <row r="2529" spans="1:32" x14ac:dyDescent="0.25">
      <c r="A2529" s="6" t="s">
        <v>9684</v>
      </c>
      <c r="B2529" s="6" t="s">
        <v>9685</v>
      </c>
      <c r="C2529" s="6" t="s">
        <v>275</v>
      </c>
      <c r="D2529" s="7">
        <v>4</v>
      </c>
      <c r="E2529" s="8" t="s">
        <v>9944</v>
      </c>
      <c r="F2529" s="8">
        <v>0</v>
      </c>
      <c r="G2529" s="8">
        <v>0</v>
      </c>
      <c r="H2529" s="8">
        <f>VLOOKUP(E2529,[1]Hoja1!$E:$F,2,FALSE)</f>
        <v>0</v>
      </c>
      <c r="I2529" s="8">
        <f>VLOOKUP(E2529,[1]Hoja1!$E:$S,3,FALSE)</f>
        <v>0</v>
      </c>
      <c r="J2529" s="8">
        <f>VLOOKUP(E2529,[1]Hoja1!$E:$S,4,FALSE)</f>
        <v>0</v>
      </c>
      <c r="K2529" s="8">
        <f>VLOOKUP(E2529,[1]Hoja1!$E:$S,5,FALSE)</f>
        <v>0</v>
      </c>
      <c r="L2529" s="8">
        <f>VLOOKUP(E2529,[1]Hoja1!$E:$S,6,FALSE)</f>
        <v>0</v>
      </c>
      <c r="M2529" s="8">
        <f>VLOOKUP(E2529,[1]Hoja1!$E:$S,7,FALSE)</f>
        <v>0</v>
      </c>
      <c r="N2529" s="6"/>
      <c r="O2529" s="6" t="s">
        <v>9945</v>
      </c>
      <c r="P2529" s="6" t="s">
        <v>9946</v>
      </c>
      <c r="Q2529" s="6" t="s">
        <v>5510</v>
      </c>
      <c r="R2529" s="6" t="s">
        <v>54</v>
      </c>
      <c r="S2529" s="7" t="s">
        <v>35</v>
      </c>
      <c r="T2529" s="7" t="s">
        <v>35</v>
      </c>
      <c r="U2529" s="7">
        <v>33</v>
      </c>
      <c r="V2529" s="6" t="s">
        <v>9685</v>
      </c>
      <c r="W2529" s="6" t="s">
        <v>9703</v>
      </c>
      <c r="X2529" s="6" t="s">
        <v>9704</v>
      </c>
      <c r="Y2529" s="8" t="s">
        <v>38</v>
      </c>
      <c r="Z2529" s="6" t="s">
        <v>9947</v>
      </c>
      <c r="AA2529" s="8">
        <v>0</v>
      </c>
      <c r="AB2529" s="8">
        <v>0</v>
      </c>
      <c r="AC2529" s="8">
        <v>0</v>
      </c>
      <c r="AD2529" s="8">
        <v>0</v>
      </c>
      <c r="AE2529" s="8">
        <v>0</v>
      </c>
      <c r="AF2529" s="8">
        <v>0</v>
      </c>
    </row>
    <row r="2530" spans="1:32" x14ac:dyDescent="0.25">
      <c r="A2530" s="6" t="s">
        <v>9684</v>
      </c>
      <c r="B2530" s="6" t="s">
        <v>9685</v>
      </c>
      <c r="C2530" s="6" t="s">
        <v>275</v>
      </c>
      <c r="D2530" s="7">
        <v>5</v>
      </c>
      <c r="E2530" s="8" t="s">
        <v>9948</v>
      </c>
      <c r="F2530" s="8">
        <v>0</v>
      </c>
      <c r="G2530" s="8">
        <v>0</v>
      </c>
      <c r="H2530" s="8">
        <f>VLOOKUP(E2530,[1]Hoja1!$E:$F,2,FALSE)</f>
        <v>0</v>
      </c>
      <c r="I2530" s="8">
        <f>VLOOKUP(E2530,[1]Hoja1!$E:$S,3,FALSE)</f>
        <v>0</v>
      </c>
      <c r="J2530" s="8">
        <f>VLOOKUP(E2530,[1]Hoja1!$E:$S,4,FALSE)</f>
        <v>0</v>
      </c>
      <c r="K2530" s="8">
        <f>VLOOKUP(E2530,[1]Hoja1!$E:$S,5,FALSE)</f>
        <v>0</v>
      </c>
      <c r="L2530" s="8">
        <f>VLOOKUP(E2530,[1]Hoja1!$E:$S,6,FALSE)</f>
        <v>0</v>
      </c>
      <c r="M2530" s="8">
        <f>VLOOKUP(E2530,[1]Hoja1!$E:$S,7,FALSE)</f>
        <v>0</v>
      </c>
      <c r="N2530" s="6"/>
      <c r="O2530" s="6" t="s">
        <v>9949</v>
      </c>
      <c r="P2530" s="6" t="s">
        <v>9950</v>
      </c>
      <c r="Q2530" s="6" t="s">
        <v>9951</v>
      </c>
      <c r="R2530" s="6" t="s">
        <v>54</v>
      </c>
      <c r="S2530" s="7" t="s">
        <v>35</v>
      </c>
      <c r="T2530" s="7" t="s">
        <v>35</v>
      </c>
      <c r="U2530" s="7">
        <v>44</v>
      </c>
      <c r="V2530" s="6" t="s">
        <v>9685</v>
      </c>
      <c r="W2530" s="6" t="s">
        <v>9685</v>
      </c>
      <c r="X2530" s="6" t="s">
        <v>9685</v>
      </c>
      <c r="Y2530" s="8" t="s">
        <v>38</v>
      </c>
      <c r="Z2530" s="6" t="s">
        <v>9952</v>
      </c>
      <c r="AA2530" s="8">
        <v>0</v>
      </c>
      <c r="AB2530" s="8">
        <v>0</v>
      </c>
      <c r="AC2530" s="8">
        <v>0</v>
      </c>
      <c r="AD2530" s="8">
        <v>0</v>
      </c>
      <c r="AE2530" s="8">
        <v>0</v>
      </c>
      <c r="AF2530" s="8">
        <v>0</v>
      </c>
    </row>
    <row r="2531" spans="1:32" x14ac:dyDescent="0.25">
      <c r="A2531" s="6" t="s">
        <v>9684</v>
      </c>
      <c r="B2531" s="6" t="s">
        <v>9685</v>
      </c>
      <c r="C2531" s="6" t="s">
        <v>689</v>
      </c>
      <c r="D2531" s="7">
        <v>1</v>
      </c>
      <c r="E2531" s="8" t="s">
        <v>9953</v>
      </c>
      <c r="F2531" s="8" t="s">
        <v>30</v>
      </c>
      <c r="G2531" s="8">
        <v>55</v>
      </c>
      <c r="H2531" s="8">
        <f>VLOOKUP(E2531,[1]Hoja1!$E:$F,2,FALSE)</f>
        <v>0</v>
      </c>
      <c r="I2531" s="8">
        <f>VLOOKUP(E2531,[1]Hoja1!$E:$S,3,FALSE)</f>
        <v>0</v>
      </c>
      <c r="J2531" s="8">
        <f>VLOOKUP(E2531,[1]Hoja1!$E:$S,4,FALSE)</f>
        <v>0</v>
      </c>
      <c r="K2531" s="8">
        <f>VLOOKUP(E2531,[1]Hoja1!$E:$S,5,FALSE)</f>
        <v>0</v>
      </c>
      <c r="L2531" s="8">
        <f>VLOOKUP(E2531,[1]Hoja1!$E:$S,6,FALSE)</f>
        <v>0</v>
      </c>
      <c r="M2531" s="8">
        <f>VLOOKUP(E2531,[1]Hoja1!$E:$S,7,FALSE)</f>
        <v>0</v>
      </c>
      <c r="N2531" s="6"/>
      <c r="O2531" s="6" t="s">
        <v>9954</v>
      </c>
      <c r="P2531" s="6" t="s">
        <v>622</v>
      </c>
      <c r="Q2531" s="6" t="s">
        <v>9955</v>
      </c>
      <c r="R2531" s="6" t="s">
        <v>34</v>
      </c>
      <c r="S2531" s="7" t="s">
        <v>35</v>
      </c>
      <c r="T2531" s="7" t="s">
        <v>35</v>
      </c>
      <c r="U2531" s="7">
        <v>61</v>
      </c>
      <c r="V2531" s="6" t="s">
        <v>9685</v>
      </c>
      <c r="W2531" s="6" t="s">
        <v>9703</v>
      </c>
      <c r="X2531" s="6" t="s">
        <v>9704</v>
      </c>
      <c r="Y2531" s="8" t="s">
        <v>38</v>
      </c>
      <c r="Z2531" s="6" t="s">
        <v>9956</v>
      </c>
      <c r="AA2531" s="8">
        <v>0</v>
      </c>
      <c r="AB2531" s="8">
        <v>0</v>
      </c>
      <c r="AC2531" s="8">
        <v>0</v>
      </c>
      <c r="AD2531" s="8">
        <v>0</v>
      </c>
      <c r="AE2531" s="8">
        <v>0</v>
      </c>
      <c r="AF2531" s="8">
        <v>0</v>
      </c>
    </row>
    <row r="2532" spans="1:32" x14ac:dyDescent="0.25">
      <c r="A2532" s="6" t="s">
        <v>9684</v>
      </c>
      <c r="B2532" s="6" t="s">
        <v>9685</v>
      </c>
      <c r="C2532" s="6" t="s">
        <v>689</v>
      </c>
      <c r="D2532" s="7">
        <v>2</v>
      </c>
      <c r="E2532" s="8" t="s">
        <v>9957</v>
      </c>
      <c r="F2532" s="8">
        <v>0</v>
      </c>
      <c r="G2532" s="8">
        <v>0</v>
      </c>
      <c r="H2532" s="8">
        <f>VLOOKUP(E2532,[1]Hoja1!$E:$F,2,FALSE)</f>
        <v>0</v>
      </c>
      <c r="I2532" s="8">
        <f>VLOOKUP(E2532,[1]Hoja1!$E:$S,3,FALSE)</f>
        <v>0</v>
      </c>
      <c r="J2532" s="8">
        <f>VLOOKUP(E2532,[1]Hoja1!$E:$S,4,FALSE)</f>
        <v>0</v>
      </c>
      <c r="K2532" s="8">
        <f>VLOOKUP(E2532,[1]Hoja1!$E:$S,5,FALSE)</f>
        <v>0</v>
      </c>
      <c r="L2532" s="8">
        <f>VLOOKUP(E2532,[1]Hoja1!$E:$S,6,FALSE)</f>
        <v>0</v>
      </c>
      <c r="M2532" s="8">
        <f>VLOOKUP(E2532,[1]Hoja1!$E:$S,7,FALSE)</f>
        <v>0</v>
      </c>
      <c r="N2532" s="6"/>
      <c r="O2532" s="6" t="s">
        <v>9958</v>
      </c>
      <c r="P2532" s="6" t="s">
        <v>918</v>
      </c>
      <c r="Q2532" s="6" t="s">
        <v>9959</v>
      </c>
      <c r="R2532" s="6" t="s">
        <v>34</v>
      </c>
      <c r="S2532" s="7" t="s">
        <v>35</v>
      </c>
      <c r="T2532" s="7" t="s">
        <v>35</v>
      </c>
      <c r="U2532" s="7">
        <v>52</v>
      </c>
      <c r="V2532" s="6" t="s">
        <v>9685</v>
      </c>
      <c r="W2532" s="6" t="s">
        <v>9685</v>
      </c>
      <c r="X2532" s="6" t="s">
        <v>9685</v>
      </c>
      <c r="Y2532" s="8" t="s">
        <v>38</v>
      </c>
      <c r="Z2532" s="6" t="s">
        <v>9960</v>
      </c>
      <c r="AA2532" s="8">
        <v>0</v>
      </c>
      <c r="AB2532" s="8">
        <v>0</v>
      </c>
      <c r="AC2532" s="8">
        <v>0</v>
      </c>
      <c r="AD2532" s="8">
        <v>0</v>
      </c>
      <c r="AE2532" s="8">
        <v>0</v>
      </c>
      <c r="AF2532" s="8">
        <v>0</v>
      </c>
    </row>
    <row r="2533" spans="1:32" x14ac:dyDescent="0.25">
      <c r="A2533" s="6" t="s">
        <v>9684</v>
      </c>
      <c r="B2533" s="6" t="s">
        <v>9685</v>
      </c>
      <c r="C2533" s="6" t="s">
        <v>689</v>
      </c>
      <c r="D2533" s="7">
        <v>3</v>
      </c>
      <c r="E2533" s="8" t="s">
        <v>9961</v>
      </c>
      <c r="F2533" s="8">
        <v>0</v>
      </c>
      <c r="G2533" s="8">
        <v>0</v>
      </c>
      <c r="H2533" s="8">
        <f>VLOOKUP(E2533,[1]Hoja1!$E:$F,2,FALSE)</f>
        <v>-1</v>
      </c>
      <c r="I2533" s="8" t="str">
        <f>VLOOKUP(E2533,[1]Hoja1!$E:$S,3,FALSE)</f>
        <v>OTRO</v>
      </c>
      <c r="J2533" s="8">
        <f>VLOOKUP(E2533,[1]Hoja1!$E:$S,4,FALSE)</f>
        <v>2002</v>
      </c>
      <c r="K2533" s="8">
        <f>VLOOKUP(E2533,[1]Hoja1!$E:$S,5,FALSE)</f>
        <v>2006</v>
      </c>
      <c r="L2533" s="8">
        <f>VLOOKUP(E2533,[1]Hoja1!$E:$S,6,FALSE)</f>
        <v>10</v>
      </c>
      <c r="M2533" s="8" t="str">
        <f>VLOOKUP(E2533,[1]Hoja1!$E:$S,7,FALSE)</f>
        <v>ALCALDE DISTRITAL</v>
      </c>
      <c r="N2533" s="6"/>
      <c r="O2533" s="6" t="s">
        <v>9962</v>
      </c>
      <c r="P2533" s="6" t="s">
        <v>9963</v>
      </c>
      <c r="Q2533" s="6" t="s">
        <v>9964</v>
      </c>
      <c r="R2533" s="6" t="s">
        <v>34</v>
      </c>
      <c r="S2533" s="7" t="s">
        <v>35</v>
      </c>
      <c r="T2533" s="7" t="s">
        <v>35</v>
      </c>
      <c r="U2533" s="7">
        <v>52</v>
      </c>
      <c r="V2533" s="6" t="s">
        <v>9685</v>
      </c>
      <c r="W2533" s="6" t="s">
        <v>9685</v>
      </c>
      <c r="X2533" s="6" t="s">
        <v>9829</v>
      </c>
      <c r="Y2533" s="8" t="s">
        <v>38</v>
      </c>
      <c r="Z2533" s="6" t="s">
        <v>9965</v>
      </c>
      <c r="AA2533" s="8">
        <v>-1</v>
      </c>
      <c r="AB2533" s="8" t="s">
        <v>672</v>
      </c>
      <c r="AC2533" s="8">
        <v>2002</v>
      </c>
      <c r="AD2533" s="8">
        <v>2006</v>
      </c>
      <c r="AE2533" s="8">
        <v>10</v>
      </c>
      <c r="AF2533" s="8" t="s">
        <v>134</v>
      </c>
    </row>
    <row r="2534" spans="1:32" x14ac:dyDescent="0.25">
      <c r="A2534" s="6" t="s">
        <v>9684</v>
      </c>
      <c r="B2534" s="6" t="s">
        <v>9685</v>
      </c>
      <c r="C2534" s="6" t="s">
        <v>689</v>
      </c>
      <c r="D2534" s="7">
        <v>4</v>
      </c>
      <c r="E2534" s="8" t="s">
        <v>9966</v>
      </c>
      <c r="F2534" s="8">
        <v>0</v>
      </c>
      <c r="G2534" s="8">
        <v>0</v>
      </c>
      <c r="H2534" s="8">
        <f>VLOOKUP(E2534,[1]Hoja1!$E:$F,2,FALSE)</f>
        <v>0</v>
      </c>
      <c r="I2534" s="8">
        <f>VLOOKUP(E2534,[1]Hoja1!$E:$S,3,FALSE)</f>
        <v>0</v>
      </c>
      <c r="J2534" s="8">
        <f>VLOOKUP(E2534,[1]Hoja1!$E:$S,4,FALSE)</f>
        <v>0</v>
      </c>
      <c r="K2534" s="8">
        <f>VLOOKUP(E2534,[1]Hoja1!$E:$S,5,FALSE)</f>
        <v>0</v>
      </c>
      <c r="L2534" s="8">
        <f>VLOOKUP(E2534,[1]Hoja1!$E:$S,6,FALSE)</f>
        <v>0</v>
      </c>
      <c r="M2534" s="8">
        <f>VLOOKUP(E2534,[1]Hoja1!$E:$S,7,FALSE)</f>
        <v>0</v>
      </c>
      <c r="N2534" s="6"/>
      <c r="O2534" s="6" t="s">
        <v>851</v>
      </c>
      <c r="P2534" s="6" t="s">
        <v>9741</v>
      </c>
      <c r="Q2534" s="6" t="s">
        <v>3133</v>
      </c>
      <c r="R2534" s="6" t="s">
        <v>54</v>
      </c>
      <c r="S2534" s="7" t="s">
        <v>35</v>
      </c>
      <c r="T2534" s="7" t="s">
        <v>35</v>
      </c>
      <c r="U2534" s="7">
        <v>42</v>
      </c>
      <c r="V2534" s="6" t="s">
        <v>9685</v>
      </c>
      <c r="W2534" s="6" t="s">
        <v>9703</v>
      </c>
      <c r="X2534" s="6" t="s">
        <v>9704</v>
      </c>
      <c r="Y2534" s="8" t="s">
        <v>38</v>
      </c>
      <c r="Z2534" s="6" t="s">
        <v>9967</v>
      </c>
      <c r="AA2534" s="8">
        <v>0</v>
      </c>
      <c r="AB2534" s="8">
        <v>0</v>
      </c>
      <c r="AC2534" s="8">
        <v>0</v>
      </c>
      <c r="AD2534" s="8">
        <v>0</v>
      </c>
      <c r="AE2534" s="8">
        <v>0</v>
      </c>
      <c r="AF2534" s="8">
        <v>0</v>
      </c>
    </row>
    <row r="2535" spans="1:32" x14ac:dyDescent="0.25">
      <c r="A2535" s="6" t="s">
        <v>9684</v>
      </c>
      <c r="B2535" s="6" t="s">
        <v>9685</v>
      </c>
      <c r="C2535" s="6" t="s">
        <v>689</v>
      </c>
      <c r="D2535" s="7">
        <v>5</v>
      </c>
      <c r="E2535" s="8" t="s">
        <v>9968</v>
      </c>
      <c r="F2535" s="8">
        <v>0</v>
      </c>
      <c r="G2535" s="8">
        <v>0</v>
      </c>
      <c r="H2535" s="8">
        <f>VLOOKUP(E2535,[1]Hoja1!$E:$F,2,FALSE)</f>
        <v>0</v>
      </c>
      <c r="I2535" s="8">
        <f>VLOOKUP(E2535,[1]Hoja1!$E:$S,3,FALSE)</f>
        <v>0</v>
      </c>
      <c r="J2535" s="8">
        <f>VLOOKUP(E2535,[1]Hoja1!$E:$S,4,FALSE)</f>
        <v>0</v>
      </c>
      <c r="K2535" s="8">
        <f>VLOOKUP(E2535,[1]Hoja1!$E:$S,5,FALSE)</f>
        <v>0</v>
      </c>
      <c r="L2535" s="8">
        <f>VLOOKUP(E2535,[1]Hoja1!$E:$S,6,FALSE)</f>
        <v>0</v>
      </c>
      <c r="M2535" s="8">
        <f>VLOOKUP(E2535,[1]Hoja1!$E:$S,7,FALSE)</f>
        <v>0</v>
      </c>
      <c r="N2535" s="6"/>
      <c r="O2535" s="6" t="s">
        <v>9969</v>
      </c>
      <c r="P2535" s="6" t="s">
        <v>851</v>
      </c>
      <c r="Q2535" s="6" t="s">
        <v>1373</v>
      </c>
      <c r="R2535" s="6" t="s">
        <v>54</v>
      </c>
      <c r="S2535" s="7" t="s">
        <v>35</v>
      </c>
      <c r="T2535" s="7" t="s">
        <v>35</v>
      </c>
      <c r="U2535" s="7">
        <v>49</v>
      </c>
      <c r="V2535" s="6" t="s">
        <v>9685</v>
      </c>
      <c r="W2535" s="6" t="s">
        <v>9703</v>
      </c>
      <c r="X2535" s="6" t="s">
        <v>9704</v>
      </c>
      <c r="Y2535" s="8" t="s">
        <v>38</v>
      </c>
      <c r="Z2535" s="6" t="s">
        <v>9970</v>
      </c>
      <c r="AA2535" s="8">
        <v>0</v>
      </c>
      <c r="AB2535" s="8">
        <v>0</v>
      </c>
      <c r="AC2535" s="8">
        <v>0</v>
      </c>
      <c r="AD2535" s="8">
        <v>0</v>
      </c>
      <c r="AE2535" s="8">
        <v>0</v>
      </c>
      <c r="AF2535" s="8">
        <v>0</v>
      </c>
    </row>
    <row r="2536" spans="1:32" x14ac:dyDescent="0.25">
      <c r="A2536" s="6" t="s">
        <v>9684</v>
      </c>
      <c r="B2536" s="6" t="s">
        <v>9685</v>
      </c>
      <c r="C2536" s="6" t="s">
        <v>294</v>
      </c>
      <c r="D2536" s="7">
        <v>1</v>
      </c>
      <c r="E2536" s="8" t="s">
        <v>9971</v>
      </c>
      <c r="F2536" s="8">
        <v>0</v>
      </c>
      <c r="G2536" s="8">
        <v>0</v>
      </c>
      <c r="H2536" s="8">
        <f>VLOOKUP(E2536,[1]Hoja1!$E:$F,2,FALSE)</f>
        <v>0</v>
      </c>
      <c r="I2536" s="8">
        <f>VLOOKUP(E2536,[1]Hoja1!$E:$S,3,FALSE)</f>
        <v>0</v>
      </c>
      <c r="J2536" s="8">
        <f>VLOOKUP(E2536,[1]Hoja1!$E:$S,4,FALSE)</f>
        <v>0</v>
      </c>
      <c r="K2536" s="8">
        <f>VLOOKUP(E2536,[1]Hoja1!$E:$S,5,FALSE)</f>
        <v>0</v>
      </c>
      <c r="L2536" s="8">
        <f>VLOOKUP(E2536,[1]Hoja1!$E:$S,6,FALSE)</f>
        <v>0</v>
      </c>
      <c r="M2536" s="8">
        <f>VLOOKUP(E2536,[1]Hoja1!$E:$S,7,FALSE)</f>
        <v>0</v>
      </c>
      <c r="N2536" s="6"/>
      <c r="O2536" s="6" t="s">
        <v>278</v>
      </c>
      <c r="P2536" s="6" t="s">
        <v>1178</v>
      </c>
      <c r="Q2536" s="6" t="s">
        <v>9972</v>
      </c>
      <c r="R2536" s="6" t="s">
        <v>34</v>
      </c>
      <c r="S2536" s="7" t="s">
        <v>35</v>
      </c>
      <c r="T2536" s="7" t="s">
        <v>35</v>
      </c>
      <c r="U2536" s="7">
        <v>43</v>
      </c>
      <c r="V2536" s="6" t="s">
        <v>9685</v>
      </c>
      <c r="W2536" s="6" t="s">
        <v>9685</v>
      </c>
      <c r="X2536" s="6" t="s">
        <v>9685</v>
      </c>
      <c r="Y2536" s="8" t="s">
        <v>38</v>
      </c>
      <c r="Z2536" s="6" t="s">
        <v>9973</v>
      </c>
      <c r="AA2536" s="8">
        <v>0</v>
      </c>
      <c r="AB2536" s="8">
        <v>0</v>
      </c>
      <c r="AC2536" s="8">
        <v>0</v>
      </c>
      <c r="AD2536" s="8">
        <v>0</v>
      </c>
      <c r="AE2536" s="8">
        <v>0</v>
      </c>
      <c r="AF2536" s="8">
        <v>0</v>
      </c>
    </row>
    <row r="2537" spans="1:32" x14ac:dyDescent="0.25">
      <c r="A2537" s="6" t="s">
        <v>9684</v>
      </c>
      <c r="B2537" s="6" t="s">
        <v>9685</v>
      </c>
      <c r="C2537" s="6" t="s">
        <v>294</v>
      </c>
      <c r="D2537" s="7">
        <v>2</v>
      </c>
      <c r="E2537" s="8" t="s">
        <v>9974</v>
      </c>
      <c r="F2537" s="8">
        <v>0</v>
      </c>
      <c r="G2537" s="8">
        <v>0</v>
      </c>
      <c r="H2537" s="8">
        <f>VLOOKUP(E2537,[1]Hoja1!$E:$F,2,FALSE)</f>
        <v>0</v>
      </c>
      <c r="I2537" s="8">
        <f>VLOOKUP(E2537,[1]Hoja1!$E:$S,3,FALSE)</f>
        <v>0</v>
      </c>
      <c r="J2537" s="8">
        <f>VLOOKUP(E2537,[1]Hoja1!$E:$S,4,FALSE)</f>
        <v>0</v>
      </c>
      <c r="K2537" s="8">
        <f>VLOOKUP(E2537,[1]Hoja1!$E:$S,5,FALSE)</f>
        <v>0</v>
      </c>
      <c r="L2537" s="8">
        <f>VLOOKUP(E2537,[1]Hoja1!$E:$S,6,FALSE)</f>
        <v>0</v>
      </c>
      <c r="M2537" s="8">
        <f>VLOOKUP(E2537,[1]Hoja1!$E:$S,7,FALSE)</f>
        <v>0</v>
      </c>
      <c r="N2537" s="6"/>
      <c r="O2537" s="6" t="s">
        <v>9882</v>
      </c>
      <c r="P2537" s="6" t="s">
        <v>9975</v>
      </c>
      <c r="Q2537" s="6" t="s">
        <v>9976</v>
      </c>
      <c r="R2537" s="6" t="s">
        <v>54</v>
      </c>
      <c r="S2537" s="7" t="s">
        <v>35</v>
      </c>
      <c r="T2537" s="7" t="s">
        <v>35</v>
      </c>
      <c r="U2537" s="7">
        <v>40</v>
      </c>
      <c r="V2537" s="6" t="s">
        <v>9685</v>
      </c>
      <c r="W2537" s="6" t="s">
        <v>9754</v>
      </c>
      <c r="X2537" s="6" t="s">
        <v>9977</v>
      </c>
      <c r="Y2537" s="8" t="s">
        <v>38</v>
      </c>
      <c r="Z2537" s="6" t="s">
        <v>9978</v>
      </c>
      <c r="AA2537" s="8">
        <v>0</v>
      </c>
      <c r="AB2537" s="8">
        <v>0</v>
      </c>
      <c r="AC2537" s="8">
        <v>0</v>
      </c>
      <c r="AD2537" s="8">
        <v>0</v>
      </c>
      <c r="AE2537" s="8">
        <v>0</v>
      </c>
      <c r="AF2537" s="8">
        <v>0</v>
      </c>
    </row>
    <row r="2538" spans="1:32" x14ac:dyDescent="0.25">
      <c r="A2538" s="6" t="s">
        <v>9684</v>
      </c>
      <c r="B2538" s="6" t="s">
        <v>9685</v>
      </c>
      <c r="C2538" s="6" t="s">
        <v>294</v>
      </c>
      <c r="D2538" s="7">
        <v>3</v>
      </c>
      <c r="E2538" s="8" t="s">
        <v>9979</v>
      </c>
      <c r="F2538" s="8">
        <v>0</v>
      </c>
      <c r="G2538" s="8">
        <v>0</v>
      </c>
      <c r="H2538" s="8">
        <f>VLOOKUP(E2538,[1]Hoja1!$E:$F,2,FALSE)</f>
        <v>0</v>
      </c>
      <c r="I2538" s="8">
        <f>VLOOKUP(E2538,[1]Hoja1!$E:$S,3,FALSE)</f>
        <v>0</v>
      </c>
      <c r="J2538" s="8">
        <f>VLOOKUP(E2538,[1]Hoja1!$E:$S,4,FALSE)</f>
        <v>0</v>
      </c>
      <c r="K2538" s="8">
        <f>VLOOKUP(E2538,[1]Hoja1!$E:$S,5,FALSE)</f>
        <v>0</v>
      </c>
      <c r="L2538" s="8">
        <f>VLOOKUP(E2538,[1]Hoja1!$E:$S,6,FALSE)</f>
        <v>0</v>
      </c>
      <c r="M2538" s="8">
        <f>VLOOKUP(E2538,[1]Hoja1!$E:$S,7,FALSE)</f>
        <v>0</v>
      </c>
      <c r="N2538" s="6"/>
      <c r="O2538" s="6" t="s">
        <v>9741</v>
      </c>
      <c r="P2538" s="6" t="s">
        <v>851</v>
      </c>
      <c r="Q2538" s="6" t="s">
        <v>8630</v>
      </c>
      <c r="R2538" s="6" t="s">
        <v>34</v>
      </c>
      <c r="S2538" s="7" t="s">
        <v>35</v>
      </c>
      <c r="T2538" s="7" t="s">
        <v>35</v>
      </c>
      <c r="U2538" s="7">
        <v>52</v>
      </c>
      <c r="V2538" s="6" t="s">
        <v>9685</v>
      </c>
      <c r="W2538" s="6" t="s">
        <v>9703</v>
      </c>
      <c r="X2538" s="6" t="s">
        <v>9704</v>
      </c>
      <c r="Y2538" s="8" t="s">
        <v>38</v>
      </c>
      <c r="Z2538" s="6" t="s">
        <v>9980</v>
      </c>
      <c r="AA2538" s="8">
        <v>0</v>
      </c>
      <c r="AB2538" s="8">
        <v>0</v>
      </c>
      <c r="AC2538" s="8">
        <v>0</v>
      </c>
      <c r="AD2538" s="8">
        <v>0</v>
      </c>
      <c r="AE2538" s="8">
        <v>0</v>
      </c>
      <c r="AF2538" s="8">
        <v>0</v>
      </c>
    </row>
    <row r="2539" spans="1:32" x14ac:dyDescent="0.25">
      <c r="A2539" s="6" t="s">
        <v>9684</v>
      </c>
      <c r="B2539" s="6" t="s">
        <v>9685</v>
      </c>
      <c r="C2539" s="6" t="s">
        <v>294</v>
      </c>
      <c r="D2539" s="7">
        <v>4</v>
      </c>
      <c r="E2539" s="8" t="s">
        <v>9981</v>
      </c>
      <c r="F2539" s="8">
        <v>0</v>
      </c>
      <c r="G2539" s="8">
        <v>0</v>
      </c>
      <c r="H2539" s="8">
        <f>VLOOKUP(E2539,[1]Hoja1!$E:$F,2,FALSE)</f>
        <v>0</v>
      </c>
      <c r="I2539" s="8">
        <f>VLOOKUP(E2539,[1]Hoja1!$E:$S,3,FALSE)</f>
        <v>0</v>
      </c>
      <c r="J2539" s="8">
        <f>VLOOKUP(E2539,[1]Hoja1!$E:$S,4,FALSE)</f>
        <v>0</v>
      </c>
      <c r="K2539" s="8">
        <f>VLOOKUP(E2539,[1]Hoja1!$E:$S,5,FALSE)</f>
        <v>0</v>
      </c>
      <c r="L2539" s="8">
        <f>VLOOKUP(E2539,[1]Hoja1!$E:$S,6,FALSE)</f>
        <v>0</v>
      </c>
      <c r="M2539" s="8">
        <f>VLOOKUP(E2539,[1]Hoja1!$E:$S,7,FALSE)</f>
        <v>0</v>
      </c>
      <c r="N2539" s="6"/>
      <c r="O2539" s="6" t="s">
        <v>851</v>
      </c>
      <c r="P2539" s="6" t="s">
        <v>609</v>
      </c>
      <c r="Q2539" s="6" t="s">
        <v>9982</v>
      </c>
      <c r="R2539" s="6" t="s">
        <v>34</v>
      </c>
      <c r="S2539" s="7" t="s">
        <v>35</v>
      </c>
      <c r="T2539" s="7" t="s">
        <v>35</v>
      </c>
      <c r="U2539" s="7">
        <v>40</v>
      </c>
      <c r="V2539" s="6" t="s">
        <v>9685</v>
      </c>
      <c r="W2539" s="6" t="s">
        <v>9689</v>
      </c>
      <c r="X2539" s="6" t="s">
        <v>9983</v>
      </c>
      <c r="Y2539" s="8" t="s">
        <v>38</v>
      </c>
      <c r="Z2539" s="6" t="s">
        <v>9984</v>
      </c>
      <c r="AA2539" s="8">
        <v>0</v>
      </c>
      <c r="AB2539" s="8">
        <v>0</v>
      </c>
      <c r="AC2539" s="8">
        <v>0</v>
      </c>
      <c r="AD2539" s="8">
        <v>0</v>
      </c>
      <c r="AE2539" s="8">
        <v>0</v>
      </c>
      <c r="AF2539" s="8">
        <v>0</v>
      </c>
    </row>
    <row r="2540" spans="1:32" x14ac:dyDescent="0.25">
      <c r="A2540" s="6" t="s">
        <v>9684</v>
      </c>
      <c r="B2540" s="6" t="s">
        <v>9685</v>
      </c>
      <c r="C2540" s="6" t="s">
        <v>294</v>
      </c>
      <c r="D2540" s="7">
        <v>5</v>
      </c>
      <c r="E2540" s="8" t="s">
        <v>9985</v>
      </c>
      <c r="F2540" s="8">
        <v>0</v>
      </c>
      <c r="G2540" s="8">
        <v>0</v>
      </c>
      <c r="H2540" s="8">
        <f>VLOOKUP(E2540,[1]Hoja1!$E:$F,2,FALSE)</f>
        <v>0</v>
      </c>
      <c r="I2540" s="8">
        <f>VLOOKUP(E2540,[1]Hoja1!$E:$S,3,FALSE)</f>
        <v>0</v>
      </c>
      <c r="J2540" s="8">
        <f>VLOOKUP(E2540,[1]Hoja1!$E:$S,4,FALSE)</f>
        <v>0</v>
      </c>
      <c r="K2540" s="8">
        <f>VLOOKUP(E2540,[1]Hoja1!$E:$S,5,FALSE)</f>
        <v>0</v>
      </c>
      <c r="L2540" s="8">
        <f>VLOOKUP(E2540,[1]Hoja1!$E:$S,6,FALSE)</f>
        <v>0</v>
      </c>
      <c r="M2540" s="8">
        <f>VLOOKUP(E2540,[1]Hoja1!$E:$S,7,FALSE)</f>
        <v>0</v>
      </c>
      <c r="N2540" s="6"/>
      <c r="O2540" s="6" t="s">
        <v>9986</v>
      </c>
      <c r="P2540" s="6" t="s">
        <v>9856</v>
      </c>
      <c r="Q2540" s="6" t="s">
        <v>9987</v>
      </c>
      <c r="R2540" s="6" t="s">
        <v>54</v>
      </c>
      <c r="S2540" s="7" t="s">
        <v>35</v>
      </c>
      <c r="T2540" s="7" t="s">
        <v>35</v>
      </c>
      <c r="U2540" s="7">
        <v>42</v>
      </c>
      <c r="V2540" s="6" t="s">
        <v>9685</v>
      </c>
      <c r="W2540" s="6" t="s">
        <v>9703</v>
      </c>
      <c r="X2540" s="6" t="s">
        <v>9704</v>
      </c>
      <c r="Y2540" s="8" t="s">
        <v>38</v>
      </c>
      <c r="Z2540" s="6" t="s">
        <v>9988</v>
      </c>
      <c r="AA2540" s="8">
        <v>0</v>
      </c>
      <c r="AB2540" s="8">
        <v>0</v>
      </c>
      <c r="AC2540" s="8">
        <v>0</v>
      </c>
      <c r="AD2540" s="8">
        <v>0</v>
      </c>
      <c r="AE2540" s="8">
        <v>0</v>
      </c>
      <c r="AF2540" s="8">
        <v>0</v>
      </c>
    </row>
    <row r="2541" spans="1:32" x14ac:dyDescent="0.25">
      <c r="A2541" s="6" t="s">
        <v>9684</v>
      </c>
      <c r="B2541" s="6" t="s">
        <v>9685</v>
      </c>
      <c r="C2541" s="6" t="s">
        <v>735</v>
      </c>
      <c r="D2541" s="7">
        <v>1</v>
      </c>
      <c r="E2541" s="8" t="s">
        <v>9989</v>
      </c>
      <c r="F2541" s="8">
        <v>0</v>
      </c>
      <c r="G2541" s="8">
        <v>0</v>
      </c>
      <c r="H2541" s="8">
        <f>VLOOKUP(E2541,[1]Hoja1!$E:$F,2,FALSE)</f>
        <v>0</v>
      </c>
      <c r="I2541" s="8">
        <f>VLOOKUP(E2541,[1]Hoja1!$E:$S,3,FALSE)</f>
        <v>0</v>
      </c>
      <c r="J2541" s="8">
        <f>VLOOKUP(E2541,[1]Hoja1!$E:$S,4,FALSE)</f>
        <v>0</v>
      </c>
      <c r="K2541" s="8">
        <f>VLOOKUP(E2541,[1]Hoja1!$E:$S,5,FALSE)</f>
        <v>0</v>
      </c>
      <c r="L2541" s="8">
        <f>VLOOKUP(E2541,[1]Hoja1!$E:$S,6,FALSE)</f>
        <v>0</v>
      </c>
      <c r="M2541" s="8">
        <f>VLOOKUP(E2541,[1]Hoja1!$E:$S,7,FALSE)</f>
        <v>0</v>
      </c>
      <c r="N2541" s="6"/>
      <c r="O2541" s="6" t="s">
        <v>9990</v>
      </c>
      <c r="P2541" s="6" t="s">
        <v>642</v>
      </c>
      <c r="Q2541" s="6" t="s">
        <v>9991</v>
      </c>
      <c r="R2541" s="6" t="s">
        <v>34</v>
      </c>
      <c r="S2541" s="7" t="s">
        <v>35</v>
      </c>
      <c r="T2541" s="7" t="s">
        <v>35</v>
      </c>
      <c r="U2541" s="7">
        <v>43</v>
      </c>
      <c r="V2541" s="6" t="s">
        <v>9685</v>
      </c>
      <c r="W2541" s="6" t="s">
        <v>9685</v>
      </c>
      <c r="X2541" s="6" t="s">
        <v>9685</v>
      </c>
      <c r="Y2541" s="8" t="s">
        <v>38</v>
      </c>
      <c r="Z2541" s="6" t="s">
        <v>9992</v>
      </c>
      <c r="AA2541" s="8">
        <v>0</v>
      </c>
      <c r="AB2541" s="8">
        <v>0</v>
      </c>
      <c r="AC2541" s="8">
        <v>0</v>
      </c>
      <c r="AD2541" s="8">
        <v>0</v>
      </c>
      <c r="AE2541" s="8">
        <v>0</v>
      </c>
      <c r="AF2541" s="8">
        <v>0</v>
      </c>
    </row>
    <row r="2542" spans="1:32" x14ac:dyDescent="0.25">
      <c r="A2542" s="6" t="s">
        <v>9684</v>
      </c>
      <c r="B2542" s="6" t="s">
        <v>9685</v>
      </c>
      <c r="C2542" s="6" t="s">
        <v>735</v>
      </c>
      <c r="D2542" s="7">
        <v>2</v>
      </c>
      <c r="E2542" s="8" t="s">
        <v>9993</v>
      </c>
      <c r="F2542" s="8">
        <v>0</v>
      </c>
      <c r="G2542" s="8">
        <v>0</v>
      </c>
      <c r="H2542" s="8">
        <f>VLOOKUP(E2542,[1]Hoja1!$E:$F,2,FALSE)</f>
        <v>0</v>
      </c>
      <c r="I2542" s="8">
        <f>VLOOKUP(E2542,[1]Hoja1!$E:$S,3,FALSE)</f>
        <v>0</v>
      </c>
      <c r="J2542" s="8">
        <f>VLOOKUP(E2542,[1]Hoja1!$E:$S,4,FALSE)</f>
        <v>0</v>
      </c>
      <c r="K2542" s="8">
        <f>VLOOKUP(E2542,[1]Hoja1!$E:$S,5,FALSE)</f>
        <v>0</v>
      </c>
      <c r="L2542" s="8">
        <f>VLOOKUP(E2542,[1]Hoja1!$E:$S,6,FALSE)</f>
        <v>0</v>
      </c>
      <c r="M2542" s="8">
        <f>VLOOKUP(E2542,[1]Hoja1!$E:$S,7,FALSE)</f>
        <v>0</v>
      </c>
      <c r="N2542" s="6"/>
      <c r="O2542" s="6" t="s">
        <v>2915</v>
      </c>
      <c r="P2542" s="6" t="s">
        <v>9994</v>
      </c>
      <c r="Q2542" s="6" t="s">
        <v>9995</v>
      </c>
      <c r="R2542" s="6" t="s">
        <v>54</v>
      </c>
      <c r="S2542" s="7" t="s">
        <v>35</v>
      </c>
      <c r="T2542" s="7" t="s">
        <v>35</v>
      </c>
      <c r="U2542" s="7">
        <v>37</v>
      </c>
      <c r="V2542" s="6" t="s">
        <v>9685</v>
      </c>
      <c r="W2542" s="6" t="s">
        <v>9703</v>
      </c>
      <c r="X2542" s="6" t="s">
        <v>9704</v>
      </c>
      <c r="Y2542" s="8" t="s">
        <v>38</v>
      </c>
      <c r="Z2542" s="6" t="s">
        <v>9996</v>
      </c>
      <c r="AA2542" s="8">
        <v>0</v>
      </c>
      <c r="AB2542" s="8">
        <v>0</v>
      </c>
      <c r="AC2542" s="8">
        <v>0</v>
      </c>
      <c r="AD2542" s="8">
        <v>0</v>
      </c>
      <c r="AE2542" s="8">
        <v>0</v>
      </c>
      <c r="AF2542" s="8">
        <v>0</v>
      </c>
    </row>
    <row r="2543" spans="1:32" x14ac:dyDescent="0.25">
      <c r="A2543" s="6" t="s">
        <v>9684</v>
      </c>
      <c r="B2543" s="6" t="s">
        <v>9685</v>
      </c>
      <c r="C2543" s="6" t="s">
        <v>735</v>
      </c>
      <c r="D2543" s="7">
        <v>3</v>
      </c>
      <c r="E2543" s="8" t="s">
        <v>9997</v>
      </c>
      <c r="F2543" s="8">
        <v>0</v>
      </c>
      <c r="G2543" s="8">
        <v>0</v>
      </c>
      <c r="H2543" s="8">
        <f>VLOOKUP(E2543,[1]Hoja1!$E:$F,2,FALSE)</f>
        <v>-1</v>
      </c>
      <c r="I2543" s="8" t="str">
        <f>VLOOKUP(E2543,[1]Hoja1!$E:$S,3,FALSE)</f>
        <v>SIEMPRE UNIDOS</v>
      </c>
      <c r="J2543" s="8">
        <f>VLOOKUP(E2543,[1]Hoja1!$E:$S,4,FALSE)</f>
        <v>2012</v>
      </c>
      <c r="K2543" s="8">
        <f>VLOOKUP(E2543,[1]Hoja1!$E:$S,5,FALSE)</f>
        <v>2016</v>
      </c>
      <c r="L2543" s="8">
        <f>VLOOKUP(E2543,[1]Hoja1!$E:$S,6,FALSE)</f>
        <v>17</v>
      </c>
      <c r="M2543" s="8" t="str">
        <f>VLOOKUP(E2543,[1]Hoja1!$E:$S,7,FALSE)</f>
        <v>ALCADE(SA) DE CENTRO POBLADO</v>
      </c>
      <c r="N2543" s="6"/>
      <c r="O2543" s="6" t="s">
        <v>851</v>
      </c>
      <c r="P2543" s="6" t="s">
        <v>9998</v>
      </c>
      <c r="Q2543" s="6" t="s">
        <v>9999</v>
      </c>
      <c r="R2543" s="6" t="s">
        <v>34</v>
      </c>
      <c r="S2543" s="7" t="s">
        <v>35</v>
      </c>
      <c r="T2543" s="7" t="s">
        <v>35</v>
      </c>
      <c r="U2543" s="7">
        <v>42</v>
      </c>
      <c r="V2543" s="6" t="s">
        <v>9685</v>
      </c>
      <c r="W2543" s="6" t="s">
        <v>9703</v>
      </c>
      <c r="X2543" s="6" t="s">
        <v>9704</v>
      </c>
      <c r="Y2543" s="8" t="s">
        <v>38</v>
      </c>
      <c r="Z2543" s="6" t="s">
        <v>10000</v>
      </c>
      <c r="AA2543" s="8">
        <v>-1</v>
      </c>
      <c r="AB2543" s="8" t="s">
        <v>758</v>
      </c>
      <c r="AC2543" s="8">
        <v>2012</v>
      </c>
      <c r="AD2543" s="8">
        <v>2016</v>
      </c>
      <c r="AE2543" s="8">
        <v>17</v>
      </c>
      <c r="AF2543" s="8" t="s">
        <v>328</v>
      </c>
    </row>
    <row r="2544" spans="1:32" x14ac:dyDescent="0.25">
      <c r="A2544" s="6" t="s">
        <v>9684</v>
      </c>
      <c r="B2544" s="6" t="s">
        <v>9685</v>
      </c>
      <c r="C2544" s="6" t="s">
        <v>735</v>
      </c>
      <c r="D2544" s="7">
        <v>4</v>
      </c>
      <c r="E2544" s="8" t="s">
        <v>10001</v>
      </c>
      <c r="F2544" s="8">
        <v>0</v>
      </c>
      <c r="G2544" s="8">
        <v>0</v>
      </c>
      <c r="H2544" s="8">
        <f>VLOOKUP(E2544,[1]Hoja1!$E:$F,2,FALSE)</f>
        <v>-1</v>
      </c>
      <c r="I2544" s="8" t="str">
        <f>VLOOKUP(E2544,[1]Hoja1!$E:$S,3,FALSE)</f>
        <v>LISTA INDEPENDIENTE</v>
      </c>
      <c r="J2544" s="8">
        <f>VLOOKUP(E2544,[1]Hoja1!$E:$S,4,FALSE)</f>
        <v>1995</v>
      </c>
      <c r="K2544" s="8">
        <f>VLOOKUP(E2544,[1]Hoja1!$E:$S,5,FALSE)</f>
        <v>1998</v>
      </c>
      <c r="L2544" s="8">
        <f>VLOOKUP(E2544,[1]Hoja1!$E:$S,6,FALSE)</f>
        <v>11</v>
      </c>
      <c r="M2544" s="8" t="str">
        <f>VLOOKUP(E2544,[1]Hoja1!$E:$S,7,FALSE)</f>
        <v>REGIDOR DISTRITAL</v>
      </c>
      <c r="N2544" s="6"/>
      <c r="O2544" s="6" t="s">
        <v>1330</v>
      </c>
      <c r="P2544" s="6" t="s">
        <v>2695</v>
      </c>
      <c r="Q2544" s="6" t="s">
        <v>902</v>
      </c>
      <c r="R2544" s="6" t="s">
        <v>34</v>
      </c>
      <c r="S2544" s="7" t="s">
        <v>35</v>
      </c>
      <c r="T2544" s="7" t="s">
        <v>35</v>
      </c>
      <c r="U2544" s="7">
        <v>59</v>
      </c>
      <c r="V2544" s="6" t="s">
        <v>9685</v>
      </c>
      <c r="W2544" s="6" t="s">
        <v>9897</v>
      </c>
      <c r="X2544" s="6" t="s">
        <v>10002</v>
      </c>
      <c r="Y2544" s="8" t="s">
        <v>38</v>
      </c>
      <c r="Z2544" s="6" t="s">
        <v>10003</v>
      </c>
      <c r="AA2544" s="8">
        <v>-1</v>
      </c>
      <c r="AB2544" s="8" t="s">
        <v>10004</v>
      </c>
      <c r="AC2544" s="8">
        <v>1995</v>
      </c>
      <c r="AD2544" s="8">
        <v>1998</v>
      </c>
      <c r="AE2544" s="8">
        <v>11</v>
      </c>
      <c r="AF2544" s="8" t="s">
        <v>322</v>
      </c>
    </row>
    <row r="2545" spans="1:32" x14ac:dyDescent="0.25">
      <c r="A2545" s="6" t="s">
        <v>9684</v>
      </c>
      <c r="B2545" s="6" t="s">
        <v>9685</v>
      </c>
      <c r="C2545" s="6" t="s">
        <v>735</v>
      </c>
      <c r="D2545" s="7">
        <v>5</v>
      </c>
      <c r="E2545" s="8" t="s">
        <v>10005</v>
      </c>
      <c r="F2545" s="8">
        <v>0</v>
      </c>
      <c r="G2545" s="8">
        <v>0</v>
      </c>
      <c r="H2545" s="8">
        <f>VLOOKUP(E2545,[1]Hoja1!$E:$F,2,FALSE)</f>
        <v>0</v>
      </c>
      <c r="I2545" s="8">
        <f>VLOOKUP(E2545,[1]Hoja1!$E:$S,3,FALSE)</f>
        <v>0</v>
      </c>
      <c r="J2545" s="8">
        <f>VLOOKUP(E2545,[1]Hoja1!$E:$S,4,FALSE)</f>
        <v>0</v>
      </c>
      <c r="K2545" s="8">
        <f>VLOOKUP(E2545,[1]Hoja1!$E:$S,5,FALSE)</f>
        <v>0</v>
      </c>
      <c r="L2545" s="8">
        <f>VLOOKUP(E2545,[1]Hoja1!$E:$S,6,FALSE)</f>
        <v>0</v>
      </c>
      <c r="M2545" s="8">
        <f>VLOOKUP(E2545,[1]Hoja1!$E:$S,7,FALSE)</f>
        <v>0</v>
      </c>
      <c r="N2545" s="6"/>
      <c r="O2545" s="6" t="s">
        <v>10006</v>
      </c>
      <c r="P2545" s="6" t="s">
        <v>10007</v>
      </c>
      <c r="Q2545" s="6" t="s">
        <v>10008</v>
      </c>
      <c r="R2545" s="6" t="s">
        <v>54</v>
      </c>
      <c r="S2545" s="7" t="s">
        <v>35</v>
      </c>
      <c r="T2545" s="7" t="s">
        <v>35</v>
      </c>
      <c r="U2545" s="7">
        <v>44</v>
      </c>
      <c r="V2545" s="6" t="s">
        <v>9685</v>
      </c>
      <c r="W2545" s="6" t="s">
        <v>9685</v>
      </c>
      <c r="X2545" s="6" t="s">
        <v>9685</v>
      </c>
      <c r="Y2545" s="8" t="s">
        <v>38</v>
      </c>
      <c r="Z2545" s="6" t="s">
        <v>10009</v>
      </c>
      <c r="AA2545" s="8">
        <v>0</v>
      </c>
      <c r="AB2545" s="8">
        <v>0</v>
      </c>
      <c r="AC2545" s="8">
        <v>0</v>
      </c>
      <c r="AD2545" s="8">
        <v>0</v>
      </c>
      <c r="AE2545" s="8">
        <v>0</v>
      </c>
      <c r="AF2545" s="8">
        <v>0</v>
      </c>
    </row>
    <row r="2546" spans="1:32" x14ac:dyDescent="0.25">
      <c r="A2546" s="6" t="s">
        <v>9684</v>
      </c>
      <c r="B2546" s="6" t="s">
        <v>9685</v>
      </c>
      <c r="C2546" s="6" t="s">
        <v>759</v>
      </c>
      <c r="D2546" s="7">
        <v>1</v>
      </c>
      <c r="E2546" s="8" t="s">
        <v>10010</v>
      </c>
      <c r="F2546" s="8">
        <v>0</v>
      </c>
      <c r="G2546" s="8">
        <v>0</v>
      </c>
      <c r="H2546" s="8">
        <f>VLOOKUP(E2546,[1]Hoja1!$E:$F,2,FALSE)</f>
        <v>1458</v>
      </c>
      <c r="I2546" s="8" t="str">
        <f>VLOOKUP(E2546,[1]Hoja1!$E:$S,3,FALSE)</f>
        <v>MOVIMIENTO REGIONAL O DEPARTAMENTAL PROYECTO POLITICO AQUI</v>
      </c>
      <c r="J2546" s="8">
        <f>VLOOKUP(E2546,[1]Hoja1!$E:$S,4,FALSE)</f>
        <v>2011</v>
      </c>
      <c r="K2546" s="8">
        <f>VLOOKUP(E2546,[1]Hoja1!$E:$S,5,FALSE)</f>
        <v>2014</v>
      </c>
      <c r="L2546" s="8">
        <f>VLOOKUP(E2546,[1]Hoja1!$E:$S,6,FALSE)</f>
        <v>12</v>
      </c>
      <c r="M2546" s="8" t="str">
        <f>VLOOKUP(E2546,[1]Hoja1!$E:$S,7,FALSE)</f>
        <v>CONSEJERO REGIONAL</v>
      </c>
      <c r="N2546" s="6"/>
      <c r="O2546" s="6" t="s">
        <v>2483</v>
      </c>
      <c r="P2546" s="6" t="s">
        <v>10011</v>
      </c>
      <c r="Q2546" s="6" t="s">
        <v>10012</v>
      </c>
      <c r="R2546" s="6" t="s">
        <v>54</v>
      </c>
      <c r="S2546" s="7" t="s">
        <v>35</v>
      </c>
      <c r="T2546" s="7" t="s">
        <v>35</v>
      </c>
      <c r="U2546" s="7">
        <v>64</v>
      </c>
      <c r="V2546" s="6" t="s">
        <v>9685</v>
      </c>
      <c r="W2546" s="6" t="s">
        <v>9685</v>
      </c>
      <c r="X2546" s="6" t="s">
        <v>9685</v>
      </c>
      <c r="Y2546" s="8" t="s">
        <v>38</v>
      </c>
      <c r="Z2546" s="6" t="s">
        <v>10013</v>
      </c>
      <c r="AA2546" s="8">
        <v>1458</v>
      </c>
      <c r="AB2546" s="8" t="s">
        <v>10014</v>
      </c>
      <c r="AC2546" s="8">
        <v>2011</v>
      </c>
      <c r="AD2546" s="8">
        <v>2014</v>
      </c>
      <c r="AE2546" s="8">
        <v>12</v>
      </c>
      <c r="AF2546" s="8" t="s">
        <v>41</v>
      </c>
    </row>
    <row r="2547" spans="1:32" x14ac:dyDescent="0.25">
      <c r="A2547" s="6" t="s">
        <v>9684</v>
      </c>
      <c r="B2547" s="6" t="s">
        <v>9685</v>
      </c>
      <c r="C2547" s="6" t="s">
        <v>759</v>
      </c>
      <c r="D2547" s="7">
        <v>2</v>
      </c>
      <c r="E2547" s="8" t="s">
        <v>10015</v>
      </c>
      <c r="F2547" s="8">
        <v>0</v>
      </c>
      <c r="G2547" s="8">
        <v>0</v>
      </c>
      <c r="H2547" s="8">
        <f>VLOOKUP(E2547,[1]Hoja1!$E:$F,2,FALSE)</f>
        <v>0</v>
      </c>
      <c r="I2547" s="8">
        <f>VLOOKUP(E2547,[1]Hoja1!$E:$S,3,FALSE)</f>
        <v>0</v>
      </c>
      <c r="J2547" s="8">
        <f>VLOOKUP(E2547,[1]Hoja1!$E:$S,4,FALSE)</f>
        <v>0</v>
      </c>
      <c r="K2547" s="8">
        <f>VLOOKUP(E2547,[1]Hoja1!$E:$S,5,FALSE)</f>
        <v>0</v>
      </c>
      <c r="L2547" s="8">
        <f>VLOOKUP(E2547,[1]Hoja1!$E:$S,6,FALSE)</f>
        <v>0</v>
      </c>
      <c r="M2547" s="8">
        <f>VLOOKUP(E2547,[1]Hoja1!$E:$S,7,FALSE)</f>
        <v>0</v>
      </c>
      <c r="N2547" s="6"/>
      <c r="O2547" s="6" t="s">
        <v>2796</v>
      </c>
      <c r="P2547" s="6" t="s">
        <v>851</v>
      </c>
      <c r="Q2547" s="6" t="s">
        <v>252</v>
      </c>
      <c r="R2547" s="6" t="s">
        <v>34</v>
      </c>
      <c r="S2547" s="7" t="s">
        <v>35</v>
      </c>
      <c r="T2547" s="7" t="s">
        <v>35</v>
      </c>
      <c r="U2547" s="7">
        <v>44</v>
      </c>
      <c r="V2547" s="6" t="s">
        <v>9685</v>
      </c>
      <c r="W2547" s="6" t="s">
        <v>9689</v>
      </c>
      <c r="X2547" s="6" t="s">
        <v>10016</v>
      </c>
      <c r="Y2547" s="8" t="s">
        <v>38</v>
      </c>
      <c r="Z2547" s="6" t="s">
        <v>10017</v>
      </c>
      <c r="AA2547" s="8">
        <v>0</v>
      </c>
      <c r="AB2547" s="8">
        <v>0</v>
      </c>
      <c r="AC2547" s="8">
        <v>0</v>
      </c>
      <c r="AD2547" s="8">
        <v>0</v>
      </c>
      <c r="AE2547" s="8">
        <v>0</v>
      </c>
      <c r="AF2547" s="8">
        <v>0</v>
      </c>
    </row>
    <row r="2548" spans="1:32" x14ac:dyDescent="0.25">
      <c r="A2548" s="6" t="s">
        <v>9684</v>
      </c>
      <c r="B2548" s="6" t="s">
        <v>9685</v>
      </c>
      <c r="C2548" s="6" t="s">
        <v>759</v>
      </c>
      <c r="D2548" s="7">
        <v>3</v>
      </c>
      <c r="E2548" s="8" t="s">
        <v>10018</v>
      </c>
      <c r="F2548" s="8">
        <v>0</v>
      </c>
      <c r="G2548" s="8">
        <v>0</v>
      </c>
      <c r="H2548" s="8">
        <f>VLOOKUP(E2548,[1]Hoja1!$E:$F,2,FALSE)</f>
        <v>0</v>
      </c>
      <c r="I2548" s="8">
        <f>VLOOKUP(E2548,[1]Hoja1!$E:$S,3,FALSE)</f>
        <v>0</v>
      </c>
      <c r="J2548" s="8">
        <f>VLOOKUP(E2548,[1]Hoja1!$E:$S,4,FALSE)</f>
        <v>0</v>
      </c>
      <c r="K2548" s="8">
        <f>VLOOKUP(E2548,[1]Hoja1!$E:$S,5,FALSE)</f>
        <v>0</v>
      </c>
      <c r="L2548" s="8">
        <f>VLOOKUP(E2548,[1]Hoja1!$E:$S,6,FALSE)</f>
        <v>0</v>
      </c>
      <c r="M2548" s="8">
        <f>VLOOKUP(E2548,[1]Hoja1!$E:$S,7,FALSE)</f>
        <v>0</v>
      </c>
      <c r="N2548" s="6"/>
      <c r="O2548" s="6" t="s">
        <v>896</v>
      </c>
      <c r="P2548" s="6" t="s">
        <v>10019</v>
      </c>
      <c r="Q2548" s="6" t="s">
        <v>10020</v>
      </c>
      <c r="R2548" s="6" t="s">
        <v>34</v>
      </c>
      <c r="S2548" s="7" t="s">
        <v>35</v>
      </c>
      <c r="T2548" s="7" t="s">
        <v>35</v>
      </c>
      <c r="U2548" s="7">
        <v>48</v>
      </c>
      <c r="V2548" s="6" t="s">
        <v>9685</v>
      </c>
      <c r="W2548" s="6" t="s">
        <v>9737</v>
      </c>
      <c r="X2548" s="6" t="s">
        <v>10021</v>
      </c>
      <c r="Y2548" s="8" t="s">
        <v>38</v>
      </c>
      <c r="Z2548" s="6" t="s">
        <v>10022</v>
      </c>
      <c r="AA2548" s="8">
        <v>0</v>
      </c>
      <c r="AB2548" s="8">
        <v>0</v>
      </c>
      <c r="AC2548" s="8">
        <v>0</v>
      </c>
      <c r="AD2548" s="8">
        <v>0</v>
      </c>
      <c r="AE2548" s="8">
        <v>0</v>
      </c>
      <c r="AF2548" s="8">
        <v>0</v>
      </c>
    </row>
    <row r="2549" spans="1:32" x14ac:dyDescent="0.25">
      <c r="A2549" s="6" t="s">
        <v>9684</v>
      </c>
      <c r="B2549" s="6" t="s">
        <v>9685</v>
      </c>
      <c r="C2549" s="6" t="s">
        <v>759</v>
      </c>
      <c r="D2549" s="7">
        <v>4</v>
      </c>
      <c r="E2549" s="8" t="s">
        <v>10023</v>
      </c>
      <c r="F2549" s="8">
        <v>0</v>
      </c>
      <c r="G2549" s="8">
        <v>0</v>
      </c>
      <c r="H2549" s="8">
        <f>VLOOKUP(E2549,[1]Hoja1!$E:$F,2,FALSE)</f>
        <v>0</v>
      </c>
      <c r="I2549" s="8">
        <f>VLOOKUP(E2549,[1]Hoja1!$E:$S,3,FALSE)</f>
        <v>0</v>
      </c>
      <c r="J2549" s="8">
        <f>VLOOKUP(E2549,[1]Hoja1!$E:$S,4,FALSE)</f>
        <v>0</v>
      </c>
      <c r="K2549" s="8">
        <f>VLOOKUP(E2549,[1]Hoja1!$E:$S,5,FALSE)</f>
        <v>0</v>
      </c>
      <c r="L2549" s="8">
        <f>VLOOKUP(E2549,[1]Hoja1!$E:$S,6,FALSE)</f>
        <v>0</v>
      </c>
      <c r="M2549" s="8">
        <f>VLOOKUP(E2549,[1]Hoja1!$E:$S,7,FALSE)</f>
        <v>0</v>
      </c>
      <c r="N2549" s="6"/>
      <c r="O2549" s="6" t="s">
        <v>5129</v>
      </c>
      <c r="P2549" s="6" t="s">
        <v>10024</v>
      </c>
      <c r="Q2549" s="6" t="s">
        <v>10025</v>
      </c>
      <c r="R2549" s="6" t="s">
        <v>34</v>
      </c>
      <c r="S2549" s="7" t="s">
        <v>35</v>
      </c>
      <c r="T2549" s="7" t="s">
        <v>30</v>
      </c>
      <c r="U2549" s="7">
        <v>25</v>
      </c>
      <c r="V2549" s="6" t="s">
        <v>9685</v>
      </c>
      <c r="W2549" s="6" t="s">
        <v>9685</v>
      </c>
      <c r="X2549" s="6" t="s">
        <v>9685</v>
      </c>
      <c r="Y2549" s="8" t="s">
        <v>38</v>
      </c>
      <c r="Z2549" s="6" t="s">
        <v>10026</v>
      </c>
      <c r="AA2549" s="8">
        <v>0</v>
      </c>
      <c r="AB2549" s="8">
        <v>0</v>
      </c>
      <c r="AC2549" s="8">
        <v>0</v>
      </c>
      <c r="AD2549" s="8">
        <v>0</v>
      </c>
      <c r="AE2549" s="8">
        <v>0</v>
      </c>
      <c r="AF2549" s="8">
        <v>0</v>
      </c>
    </row>
    <row r="2550" spans="1:32" x14ac:dyDescent="0.25">
      <c r="A2550" s="6" t="s">
        <v>9684</v>
      </c>
      <c r="B2550" s="6" t="s">
        <v>9685</v>
      </c>
      <c r="C2550" s="6" t="s">
        <v>759</v>
      </c>
      <c r="D2550" s="7">
        <v>5</v>
      </c>
      <c r="E2550" s="8" t="s">
        <v>10027</v>
      </c>
      <c r="F2550" s="8">
        <v>0</v>
      </c>
      <c r="G2550" s="8">
        <v>0</v>
      </c>
      <c r="H2550" s="8">
        <f>VLOOKUP(E2550,[1]Hoja1!$E:$F,2,FALSE)</f>
        <v>0</v>
      </c>
      <c r="I2550" s="8">
        <f>VLOOKUP(E2550,[1]Hoja1!$E:$S,3,FALSE)</f>
        <v>0</v>
      </c>
      <c r="J2550" s="8">
        <f>VLOOKUP(E2550,[1]Hoja1!$E:$S,4,FALSE)</f>
        <v>0</v>
      </c>
      <c r="K2550" s="8">
        <f>VLOOKUP(E2550,[1]Hoja1!$E:$S,5,FALSE)</f>
        <v>0</v>
      </c>
      <c r="L2550" s="8">
        <f>VLOOKUP(E2550,[1]Hoja1!$E:$S,6,FALSE)</f>
        <v>0</v>
      </c>
      <c r="M2550" s="8">
        <f>VLOOKUP(E2550,[1]Hoja1!$E:$S,7,FALSE)</f>
        <v>0</v>
      </c>
      <c r="N2550" s="6"/>
      <c r="O2550" s="6" t="s">
        <v>10028</v>
      </c>
      <c r="P2550" s="6" t="s">
        <v>5748</v>
      </c>
      <c r="Q2550" s="6" t="s">
        <v>10029</v>
      </c>
      <c r="R2550" s="6" t="s">
        <v>54</v>
      </c>
      <c r="S2550" s="7" t="s">
        <v>35</v>
      </c>
      <c r="T2550" s="7" t="s">
        <v>30</v>
      </c>
      <c r="U2550" s="7">
        <v>25</v>
      </c>
      <c r="V2550" s="6" t="s">
        <v>80</v>
      </c>
      <c r="W2550" s="6" t="s">
        <v>80</v>
      </c>
      <c r="X2550" s="6" t="s">
        <v>976</v>
      </c>
      <c r="Y2550" s="8" t="s">
        <v>82</v>
      </c>
      <c r="Z2550" s="6" t="s">
        <v>10030</v>
      </c>
      <c r="AA2550" s="8">
        <v>0</v>
      </c>
      <c r="AB2550" s="8">
        <v>0</v>
      </c>
      <c r="AC2550" s="8">
        <v>0</v>
      </c>
      <c r="AD2550" s="8">
        <v>0</v>
      </c>
      <c r="AE2550" s="8">
        <v>0</v>
      </c>
      <c r="AF2550" s="8">
        <v>0</v>
      </c>
    </row>
    <row r="2551" spans="1:32" x14ac:dyDescent="0.25">
      <c r="A2551" s="6" t="s">
        <v>9684</v>
      </c>
      <c r="B2551" s="6" t="s">
        <v>9685</v>
      </c>
      <c r="C2551" s="6" t="s">
        <v>311</v>
      </c>
      <c r="D2551" s="7">
        <v>1</v>
      </c>
      <c r="E2551" s="8" t="s">
        <v>10031</v>
      </c>
      <c r="F2551" s="8">
        <v>0</v>
      </c>
      <c r="G2551" s="8">
        <v>0</v>
      </c>
      <c r="H2551" s="8">
        <f>VLOOKUP(E2551,[1]Hoja1!$E:$F,2,FALSE)</f>
        <v>0</v>
      </c>
      <c r="I2551" s="8">
        <f>VLOOKUP(E2551,[1]Hoja1!$E:$S,3,FALSE)</f>
        <v>0</v>
      </c>
      <c r="J2551" s="8">
        <f>VLOOKUP(E2551,[1]Hoja1!$E:$S,4,FALSE)</f>
        <v>0</v>
      </c>
      <c r="K2551" s="8">
        <f>VLOOKUP(E2551,[1]Hoja1!$E:$S,5,FALSE)</f>
        <v>0</v>
      </c>
      <c r="L2551" s="8">
        <f>VLOOKUP(E2551,[1]Hoja1!$E:$S,6,FALSE)</f>
        <v>0</v>
      </c>
      <c r="M2551" s="8">
        <f>VLOOKUP(E2551,[1]Hoja1!$E:$S,7,FALSE)</f>
        <v>0</v>
      </c>
      <c r="N2551" s="6"/>
      <c r="O2551" s="6" t="s">
        <v>8797</v>
      </c>
      <c r="P2551" s="6" t="s">
        <v>1085</v>
      </c>
      <c r="Q2551" s="6" t="s">
        <v>10032</v>
      </c>
      <c r="R2551" s="6" t="s">
        <v>54</v>
      </c>
      <c r="S2551" s="7" t="s">
        <v>35</v>
      </c>
      <c r="T2551" s="7" t="s">
        <v>35</v>
      </c>
      <c r="U2551" s="7">
        <v>33</v>
      </c>
      <c r="V2551" s="6" t="s">
        <v>9685</v>
      </c>
      <c r="W2551" s="6" t="s">
        <v>9729</v>
      </c>
      <c r="X2551" s="6" t="s">
        <v>9729</v>
      </c>
      <c r="Y2551" s="8" t="s">
        <v>38</v>
      </c>
      <c r="Z2551" s="6" t="s">
        <v>10033</v>
      </c>
      <c r="AA2551" s="8">
        <v>0</v>
      </c>
      <c r="AB2551" s="8">
        <v>0</v>
      </c>
      <c r="AC2551" s="8">
        <v>0</v>
      </c>
      <c r="AD2551" s="8">
        <v>0</v>
      </c>
      <c r="AE2551" s="8">
        <v>0</v>
      </c>
      <c r="AF2551" s="8">
        <v>0</v>
      </c>
    </row>
    <row r="2552" spans="1:32" x14ac:dyDescent="0.25">
      <c r="A2552" s="6" t="s">
        <v>9684</v>
      </c>
      <c r="B2552" s="6" t="s">
        <v>9685</v>
      </c>
      <c r="C2552" s="6" t="s">
        <v>311</v>
      </c>
      <c r="D2552" s="7">
        <v>2</v>
      </c>
      <c r="E2552" s="8" t="s">
        <v>10034</v>
      </c>
      <c r="F2552" s="8">
        <v>0</v>
      </c>
      <c r="G2552" s="8">
        <v>0</v>
      </c>
      <c r="H2552" s="8">
        <f>VLOOKUP(E2552,[1]Hoja1!$E:$F,2,FALSE)</f>
        <v>0</v>
      </c>
      <c r="I2552" s="8">
        <f>VLOOKUP(E2552,[1]Hoja1!$E:$S,3,FALSE)</f>
        <v>0</v>
      </c>
      <c r="J2552" s="8">
        <f>VLOOKUP(E2552,[1]Hoja1!$E:$S,4,FALSE)</f>
        <v>0</v>
      </c>
      <c r="K2552" s="8">
        <f>VLOOKUP(E2552,[1]Hoja1!$E:$S,5,FALSE)</f>
        <v>0</v>
      </c>
      <c r="L2552" s="8">
        <f>VLOOKUP(E2552,[1]Hoja1!$E:$S,6,FALSE)</f>
        <v>0</v>
      </c>
      <c r="M2552" s="8">
        <f>VLOOKUP(E2552,[1]Hoja1!$E:$S,7,FALSE)</f>
        <v>0</v>
      </c>
      <c r="N2552" s="6"/>
      <c r="O2552" s="6" t="s">
        <v>1085</v>
      </c>
      <c r="P2552" s="6" t="s">
        <v>896</v>
      </c>
      <c r="Q2552" s="6" t="s">
        <v>10035</v>
      </c>
      <c r="R2552" s="6" t="s">
        <v>54</v>
      </c>
      <c r="S2552" s="7" t="s">
        <v>35</v>
      </c>
      <c r="T2552" s="7" t="s">
        <v>35</v>
      </c>
      <c r="U2552" s="7">
        <v>39</v>
      </c>
      <c r="V2552" s="6" t="s">
        <v>9685</v>
      </c>
      <c r="W2552" s="6" t="s">
        <v>9703</v>
      </c>
      <c r="X2552" s="6" t="s">
        <v>9704</v>
      </c>
      <c r="Y2552" s="8" t="s">
        <v>38</v>
      </c>
      <c r="Z2552" s="6" t="s">
        <v>10036</v>
      </c>
      <c r="AA2552" s="8">
        <v>0</v>
      </c>
      <c r="AB2552" s="8">
        <v>0</v>
      </c>
      <c r="AC2552" s="8">
        <v>0</v>
      </c>
      <c r="AD2552" s="8">
        <v>0</v>
      </c>
      <c r="AE2552" s="8">
        <v>0</v>
      </c>
      <c r="AF2552" s="8">
        <v>0</v>
      </c>
    </row>
    <row r="2553" spans="1:32" x14ac:dyDescent="0.25">
      <c r="A2553" s="6" t="s">
        <v>9684</v>
      </c>
      <c r="B2553" s="6" t="s">
        <v>9685</v>
      </c>
      <c r="C2553" s="6" t="s">
        <v>311</v>
      </c>
      <c r="D2553" s="7">
        <v>3</v>
      </c>
      <c r="E2553" s="8" t="s">
        <v>10037</v>
      </c>
      <c r="F2553" s="8">
        <v>0</v>
      </c>
      <c r="G2553" s="8">
        <v>0</v>
      </c>
      <c r="H2553" s="8">
        <f>VLOOKUP(E2553,[1]Hoja1!$E:$F,2,FALSE)</f>
        <v>0</v>
      </c>
      <c r="I2553" s="8">
        <f>VLOOKUP(E2553,[1]Hoja1!$E:$S,3,FALSE)</f>
        <v>0</v>
      </c>
      <c r="J2553" s="8">
        <f>VLOOKUP(E2553,[1]Hoja1!$E:$S,4,FALSE)</f>
        <v>0</v>
      </c>
      <c r="K2553" s="8">
        <f>VLOOKUP(E2553,[1]Hoja1!$E:$S,5,FALSE)</f>
        <v>0</v>
      </c>
      <c r="L2553" s="8">
        <f>VLOOKUP(E2553,[1]Hoja1!$E:$S,6,FALSE)</f>
        <v>0</v>
      </c>
      <c r="M2553" s="8">
        <f>VLOOKUP(E2553,[1]Hoja1!$E:$S,7,FALSE)</f>
        <v>0</v>
      </c>
      <c r="N2553" s="6"/>
      <c r="O2553" s="6" t="s">
        <v>226</v>
      </c>
      <c r="P2553" s="6" t="s">
        <v>6110</v>
      </c>
      <c r="Q2553" s="6" t="s">
        <v>3071</v>
      </c>
      <c r="R2553" s="6" t="s">
        <v>34</v>
      </c>
      <c r="S2553" s="7" t="s">
        <v>35</v>
      </c>
      <c r="T2553" s="7" t="s">
        <v>35</v>
      </c>
      <c r="U2553" s="7">
        <v>47</v>
      </c>
      <c r="V2553" s="6" t="s">
        <v>9685</v>
      </c>
      <c r="W2553" s="6" t="s">
        <v>9703</v>
      </c>
      <c r="X2553" s="6" t="s">
        <v>9704</v>
      </c>
      <c r="Y2553" s="8" t="s">
        <v>38</v>
      </c>
      <c r="Z2553" s="6" t="s">
        <v>10038</v>
      </c>
      <c r="AA2553" s="8">
        <v>0</v>
      </c>
      <c r="AB2553" s="8">
        <v>0</v>
      </c>
      <c r="AC2553" s="8">
        <v>0</v>
      </c>
      <c r="AD2553" s="8">
        <v>0</v>
      </c>
      <c r="AE2553" s="8">
        <v>0</v>
      </c>
      <c r="AF2553" s="8">
        <v>0</v>
      </c>
    </row>
    <row r="2554" spans="1:32" x14ac:dyDescent="0.25">
      <c r="A2554" s="6" t="s">
        <v>9684</v>
      </c>
      <c r="B2554" s="6" t="s">
        <v>9685</v>
      </c>
      <c r="C2554" s="6" t="s">
        <v>311</v>
      </c>
      <c r="D2554" s="7">
        <v>4</v>
      </c>
      <c r="E2554" s="8" t="s">
        <v>10039</v>
      </c>
      <c r="F2554" s="8">
        <v>0</v>
      </c>
      <c r="G2554" s="8">
        <v>0</v>
      </c>
      <c r="H2554" s="8">
        <f>VLOOKUP(E2554,[1]Hoja1!$E:$F,2,FALSE)</f>
        <v>21</v>
      </c>
      <c r="I2554" s="8" t="str">
        <f>VLOOKUP(E2554,[1]Hoja1!$E:$S,3,FALSE)</f>
        <v>PARTIDO POLÍTICO RESTAURACION NACIONAL</v>
      </c>
      <c r="J2554" s="8">
        <f>VLOOKUP(E2554,[1]Hoja1!$E:$S,4,FALSE)</f>
        <v>2015</v>
      </c>
      <c r="K2554" s="8">
        <f>VLOOKUP(E2554,[1]Hoja1!$E:$S,5,FALSE)</f>
        <v>2018</v>
      </c>
      <c r="L2554" s="8">
        <f>VLOOKUP(E2554,[1]Hoja1!$E:$S,6,FALSE)</f>
        <v>10</v>
      </c>
      <c r="M2554" s="8" t="str">
        <f>VLOOKUP(E2554,[1]Hoja1!$E:$S,7,FALSE)</f>
        <v>ALCALDE DISTRITAL</v>
      </c>
      <c r="N2554" s="6"/>
      <c r="O2554" s="6" t="s">
        <v>31</v>
      </c>
      <c r="P2554" s="6" t="s">
        <v>3223</v>
      </c>
      <c r="Q2554" s="6" t="s">
        <v>3009</v>
      </c>
      <c r="R2554" s="6" t="s">
        <v>34</v>
      </c>
      <c r="S2554" s="7" t="s">
        <v>35</v>
      </c>
      <c r="T2554" s="7" t="s">
        <v>35</v>
      </c>
      <c r="U2554" s="7">
        <v>31</v>
      </c>
      <c r="V2554" s="6" t="s">
        <v>9685</v>
      </c>
      <c r="W2554" s="6" t="s">
        <v>5824</v>
      </c>
      <c r="X2554" s="6" t="s">
        <v>10040</v>
      </c>
      <c r="Y2554" s="8" t="s">
        <v>38</v>
      </c>
      <c r="Z2554" s="6" t="s">
        <v>10041</v>
      </c>
      <c r="AA2554" s="8">
        <v>21</v>
      </c>
      <c r="AB2554" s="8" t="s">
        <v>6660</v>
      </c>
      <c r="AC2554" s="8">
        <v>2015</v>
      </c>
      <c r="AD2554" s="8">
        <v>2018</v>
      </c>
      <c r="AE2554" s="8">
        <v>10</v>
      </c>
      <c r="AF2554" s="8" t="s">
        <v>134</v>
      </c>
    </row>
    <row r="2555" spans="1:32" x14ac:dyDescent="0.25">
      <c r="A2555" s="6" t="s">
        <v>9684</v>
      </c>
      <c r="B2555" s="6" t="s">
        <v>9685</v>
      </c>
      <c r="C2555" s="6" t="s">
        <v>311</v>
      </c>
      <c r="D2555" s="7">
        <v>5</v>
      </c>
      <c r="E2555" s="8" t="s">
        <v>10042</v>
      </c>
      <c r="F2555" s="8">
        <v>0</v>
      </c>
      <c r="G2555" s="8">
        <v>0</v>
      </c>
      <c r="H2555" s="8">
        <f>VLOOKUP(E2555,[1]Hoja1!$E:$F,2,FALSE)</f>
        <v>0</v>
      </c>
      <c r="I2555" s="8">
        <f>VLOOKUP(E2555,[1]Hoja1!$E:$S,3,FALSE)</f>
        <v>0</v>
      </c>
      <c r="J2555" s="8">
        <f>VLOOKUP(E2555,[1]Hoja1!$E:$S,4,FALSE)</f>
        <v>0</v>
      </c>
      <c r="K2555" s="8">
        <f>VLOOKUP(E2555,[1]Hoja1!$E:$S,5,FALSE)</f>
        <v>0</v>
      </c>
      <c r="L2555" s="8">
        <f>VLOOKUP(E2555,[1]Hoja1!$E:$S,6,FALSE)</f>
        <v>0</v>
      </c>
      <c r="M2555" s="8">
        <f>VLOOKUP(E2555,[1]Hoja1!$E:$S,7,FALSE)</f>
        <v>0</v>
      </c>
      <c r="N2555" s="6"/>
      <c r="O2555" s="6" t="s">
        <v>850</v>
      </c>
      <c r="P2555" s="6" t="s">
        <v>10006</v>
      </c>
      <c r="Q2555" s="6" t="s">
        <v>10043</v>
      </c>
      <c r="R2555" s="6" t="s">
        <v>34</v>
      </c>
      <c r="S2555" s="7" t="s">
        <v>35</v>
      </c>
      <c r="T2555" s="7" t="s">
        <v>35</v>
      </c>
      <c r="U2555" s="7">
        <v>47</v>
      </c>
      <c r="V2555" s="6" t="s">
        <v>9685</v>
      </c>
      <c r="W2555" s="6" t="s">
        <v>9729</v>
      </c>
      <c r="X2555" s="6" t="s">
        <v>10044</v>
      </c>
      <c r="Y2555" s="8" t="s">
        <v>38</v>
      </c>
      <c r="Z2555" s="6" t="s">
        <v>10045</v>
      </c>
      <c r="AA2555" s="8">
        <v>0</v>
      </c>
      <c r="AB2555" s="8">
        <v>0</v>
      </c>
      <c r="AC2555" s="8">
        <v>0</v>
      </c>
      <c r="AD2555" s="8">
        <v>0</v>
      </c>
      <c r="AE2555" s="8">
        <v>0</v>
      </c>
      <c r="AF2555" s="8">
        <v>0</v>
      </c>
    </row>
    <row r="2556" spans="1:32" x14ac:dyDescent="0.25">
      <c r="A2556" s="6" t="s">
        <v>9684</v>
      </c>
      <c r="B2556" s="6" t="s">
        <v>9685</v>
      </c>
      <c r="C2556" s="6" t="s">
        <v>793</v>
      </c>
      <c r="D2556" s="7">
        <v>1</v>
      </c>
      <c r="E2556" s="8" t="s">
        <v>10046</v>
      </c>
      <c r="F2556" s="8">
        <v>0</v>
      </c>
      <c r="G2556" s="8">
        <v>0</v>
      </c>
      <c r="H2556" s="8">
        <f>VLOOKUP(E2556,[1]Hoja1!$E:$F,2,FALSE)</f>
        <v>0</v>
      </c>
      <c r="I2556" s="8">
        <f>VLOOKUP(E2556,[1]Hoja1!$E:$S,3,FALSE)</f>
        <v>0</v>
      </c>
      <c r="J2556" s="8">
        <f>VLOOKUP(E2556,[1]Hoja1!$E:$S,4,FALSE)</f>
        <v>0</v>
      </c>
      <c r="K2556" s="8">
        <f>VLOOKUP(E2556,[1]Hoja1!$E:$S,5,FALSE)</f>
        <v>0</v>
      </c>
      <c r="L2556" s="8">
        <f>VLOOKUP(E2556,[1]Hoja1!$E:$S,6,FALSE)</f>
        <v>0</v>
      </c>
      <c r="M2556" s="8">
        <f>VLOOKUP(E2556,[1]Hoja1!$E:$S,7,FALSE)</f>
        <v>0</v>
      </c>
      <c r="N2556" s="6"/>
      <c r="O2556" s="6" t="s">
        <v>251</v>
      </c>
      <c r="P2556" s="6" t="s">
        <v>10047</v>
      </c>
      <c r="Q2556" s="6" t="s">
        <v>7088</v>
      </c>
      <c r="R2556" s="6" t="s">
        <v>34</v>
      </c>
      <c r="S2556" s="7" t="s">
        <v>35</v>
      </c>
      <c r="T2556" s="7" t="s">
        <v>35</v>
      </c>
      <c r="U2556" s="7">
        <v>32</v>
      </c>
      <c r="V2556" s="6" t="s">
        <v>9685</v>
      </c>
      <c r="W2556" s="6" t="s">
        <v>9685</v>
      </c>
      <c r="X2556" s="6" t="s">
        <v>9685</v>
      </c>
      <c r="Y2556" s="8" t="s">
        <v>38</v>
      </c>
      <c r="Z2556" s="6" t="s">
        <v>10048</v>
      </c>
      <c r="AA2556" s="8">
        <v>0</v>
      </c>
      <c r="AB2556" s="8">
        <v>0</v>
      </c>
      <c r="AC2556" s="8">
        <v>0</v>
      </c>
      <c r="AD2556" s="8">
        <v>0</v>
      </c>
      <c r="AE2556" s="8">
        <v>0</v>
      </c>
      <c r="AF2556" s="8">
        <v>0</v>
      </c>
    </row>
    <row r="2557" spans="1:32" x14ac:dyDescent="0.25">
      <c r="A2557" s="6" t="s">
        <v>9684</v>
      </c>
      <c r="B2557" s="6" t="s">
        <v>9685</v>
      </c>
      <c r="C2557" s="6" t="s">
        <v>793</v>
      </c>
      <c r="D2557" s="7">
        <v>2</v>
      </c>
      <c r="E2557" s="8" t="s">
        <v>10049</v>
      </c>
      <c r="F2557" s="8">
        <v>0</v>
      </c>
      <c r="G2557" s="8">
        <v>0</v>
      </c>
      <c r="H2557" s="8">
        <f>VLOOKUP(E2557,[1]Hoja1!$E:$F,2,FALSE)</f>
        <v>1547</v>
      </c>
      <c r="I2557" s="8" t="str">
        <f>VLOOKUP(E2557,[1]Hoja1!$E:$S,3,FALSE)</f>
        <v>MOVIMIENTO REGIONAL O DEPARTAMENTAL REFORMA REGIONAL ANDINA INTEGRACION, PARTICIPACION ECONOMICA Y S</v>
      </c>
      <c r="J2557" s="8">
        <f>VLOOKUP(E2557,[1]Hoja1!$E:$S,4,FALSE)</f>
        <v>2003</v>
      </c>
      <c r="K2557" s="8">
        <f>VLOOKUP(E2557,[1]Hoja1!$E:$S,5,FALSE)</f>
        <v>2006</v>
      </c>
      <c r="L2557" s="8">
        <f>VLOOKUP(E2557,[1]Hoja1!$E:$S,6,FALSE)</f>
        <v>12</v>
      </c>
      <c r="M2557" s="8" t="str">
        <f>VLOOKUP(E2557,[1]Hoja1!$E:$S,7,FALSE)</f>
        <v>CONSEJERO REGIONAL</v>
      </c>
      <c r="N2557" s="6"/>
      <c r="O2557" s="6" t="s">
        <v>2857</v>
      </c>
      <c r="P2557" s="6" t="s">
        <v>896</v>
      </c>
      <c r="Q2557" s="6" t="s">
        <v>3449</v>
      </c>
      <c r="R2557" s="6" t="s">
        <v>34</v>
      </c>
      <c r="S2557" s="7" t="s">
        <v>35</v>
      </c>
      <c r="T2557" s="7" t="s">
        <v>35</v>
      </c>
      <c r="U2557" s="7">
        <v>63</v>
      </c>
      <c r="V2557" s="6" t="s">
        <v>9685</v>
      </c>
      <c r="W2557" s="6" t="s">
        <v>9685</v>
      </c>
      <c r="X2557" s="6" t="s">
        <v>9685</v>
      </c>
      <c r="Y2557" s="8" t="s">
        <v>38</v>
      </c>
      <c r="Z2557" s="6" t="s">
        <v>10050</v>
      </c>
      <c r="AA2557" s="8">
        <v>1547</v>
      </c>
      <c r="AB2557" s="8" t="s">
        <v>10051</v>
      </c>
      <c r="AC2557" s="8">
        <v>2003</v>
      </c>
      <c r="AD2557" s="8">
        <v>2006</v>
      </c>
      <c r="AE2557" s="8">
        <v>12</v>
      </c>
      <c r="AF2557" s="8" t="s">
        <v>41</v>
      </c>
    </row>
    <row r="2558" spans="1:32" x14ac:dyDescent="0.25">
      <c r="A2558" s="6" t="s">
        <v>9684</v>
      </c>
      <c r="B2558" s="6" t="s">
        <v>9685</v>
      </c>
      <c r="C2558" s="6" t="s">
        <v>793</v>
      </c>
      <c r="D2558" s="7">
        <v>3</v>
      </c>
      <c r="E2558" s="8" t="s">
        <v>10052</v>
      </c>
      <c r="F2558" s="8">
        <v>0</v>
      </c>
      <c r="G2558" s="8">
        <v>0</v>
      </c>
      <c r="H2558" s="8">
        <f>VLOOKUP(E2558,[1]Hoja1!$E:$F,2,FALSE)</f>
        <v>0</v>
      </c>
      <c r="I2558" s="8">
        <f>VLOOKUP(E2558,[1]Hoja1!$E:$S,3,FALSE)</f>
        <v>0</v>
      </c>
      <c r="J2558" s="8">
        <f>VLOOKUP(E2558,[1]Hoja1!$E:$S,4,FALSE)</f>
        <v>0</v>
      </c>
      <c r="K2558" s="8">
        <f>VLOOKUP(E2558,[1]Hoja1!$E:$S,5,FALSE)</f>
        <v>0</v>
      </c>
      <c r="L2558" s="8">
        <f>VLOOKUP(E2558,[1]Hoja1!$E:$S,6,FALSE)</f>
        <v>0</v>
      </c>
      <c r="M2558" s="8">
        <f>VLOOKUP(E2558,[1]Hoja1!$E:$S,7,FALSE)</f>
        <v>0</v>
      </c>
      <c r="N2558" s="6"/>
      <c r="O2558" s="6" t="s">
        <v>3230</v>
      </c>
      <c r="P2558" s="6" t="s">
        <v>2632</v>
      </c>
      <c r="Q2558" s="6" t="s">
        <v>10053</v>
      </c>
      <c r="R2558" s="6" t="s">
        <v>54</v>
      </c>
      <c r="S2558" s="7" t="s">
        <v>35</v>
      </c>
      <c r="T2558" s="7" t="s">
        <v>35</v>
      </c>
      <c r="U2558" s="7">
        <v>32</v>
      </c>
      <c r="V2558" s="6" t="s">
        <v>9685</v>
      </c>
      <c r="W2558" s="6" t="s">
        <v>9685</v>
      </c>
      <c r="X2558" s="6" t="s">
        <v>9685</v>
      </c>
      <c r="Y2558" s="8" t="s">
        <v>38</v>
      </c>
      <c r="Z2558" s="6" t="s">
        <v>10054</v>
      </c>
      <c r="AA2558" s="8">
        <v>0</v>
      </c>
      <c r="AB2558" s="8">
        <v>0</v>
      </c>
      <c r="AC2558" s="8">
        <v>0</v>
      </c>
      <c r="AD2558" s="8">
        <v>0</v>
      </c>
      <c r="AE2558" s="8">
        <v>0</v>
      </c>
      <c r="AF2558" s="8">
        <v>0</v>
      </c>
    </row>
    <row r="2559" spans="1:32" x14ac:dyDescent="0.25">
      <c r="A2559" s="6" t="s">
        <v>9684</v>
      </c>
      <c r="B2559" s="6" t="s">
        <v>9685</v>
      </c>
      <c r="C2559" s="6" t="s">
        <v>793</v>
      </c>
      <c r="D2559" s="7">
        <v>4</v>
      </c>
      <c r="E2559" s="8" t="s">
        <v>10055</v>
      </c>
      <c r="F2559" s="8">
        <v>0</v>
      </c>
      <c r="G2559" s="8">
        <v>0</v>
      </c>
      <c r="H2559" s="8">
        <f>VLOOKUP(E2559,[1]Hoja1!$E:$F,2,FALSE)</f>
        <v>0</v>
      </c>
      <c r="I2559" s="8">
        <f>VLOOKUP(E2559,[1]Hoja1!$E:$S,3,FALSE)</f>
        <v>0</v>
      </c>
      <c r="J2559" s="8">
        <f>VLOOKUP(E2559,[1]Hoja1!$E:$S,4,FALSE)</f>
        <v>0</v>
      </c>
      <c r="K2559" s="8">
        <f>VLOOKUP(E2559,[1]Hoja1!$E:$S,5,FALSE)</f>
        <v>0</v>
      </c>
      <c r="L2559" s="8">
        <f>VLOOKUP(E2559,[1]Hoja1!$E:$S,6,FALSE)</f>
        <v>0</v>
      </c>
      <c r="M2559" s="8">
        <f>VLOOKUP(E2559,[1]Hoja1!$E:$S,7,FALSE)</f>
        <v>0</v>
      </c>
      <c r="N2559" s="6"/>
      <c r="O2559" s="6" t="s">
        <v>9741</v>
      </c>
      <c r="P2559" s="6" t="s">
        <v>1557</v>
      </c>
      <c r="Q2559" s="6" t="s">
        <v>10056</v>
      </c>
      <c r="R2559" s="6" t="s">
        <v>34</v>
      </c>
      <c r="S2559" s="7" t="s">
        <v>35</v>
      </c>
      <c r="T2559" s="7" t="s">
        <v>35</v>
      </c>
      <c r="U2559" s="7">
        <v>36</v>
      </c>
      <c r="V2559" s="6" t="s">
        <v>9685</v>
      </c>
      <c r="W2559" s="6" t="s">
        <v>9703</v>
      </c>
      <c r="X2559" s="6" t="s">
        <v>9704</v>
      </c>
      <c r="Y2559" s="8" t="s">
        <v>38</v>
      </c>
      <c r="Z2559" s="6" t="s">
        <v>10057</v>
      </c>
      <c r="AA2559" s="8">
        <v>0</v>
      </c>
      <c r="AB2559" s="8">
        <v>0</v>
      </c>
      <c r="AC2559" s="8">
        <v>0</v>
      </c>
      <c r="AD2559" s="8">
        <v>0</v>
      </c>
      <c r="AE2559" s="8">
        <v>0</v>
      </c>
      <c r="AF2559" s="8">
        <v>0</v>
      </c>
    </row>
    <row r="2560" spans="1:32" x14ac:dyDescent="0.25">
      <c r="A2560" s="6" t="s">
        <v>9684</v>
      </c>
      <c r="B2560" s="6" t="s">
        <v>9685</v>
      </c>
      <c r="C2560" s="6" t="s">
        <v>793</v>
      </c>
      <c r="D2560" s="7">
        <v>5</v>
      </c>
      <c r="E2560" s="8" t="s">
        <v>10058</v>
      </c>
      <c r="F2560" s="8">
        <v>0</v>
      </c>
      <c r="G2560" s="8">
        <v>0</v>
      </c>
      <c r="H2560" s="8">
        <f>VLOOKUP(E2560,[1]Hoja1!$E:$F,2,FALSE)</f>
        <v>0</v>
      </c>
      <c r="I2560" s="8">
        <f>VLOOKUP(E2560,[1]Hoja1!$E:$S,3,FALSE)</f>
        <v>0</v>
      </c>
      <c r="J2560" s="8">
        <f>VLOOKUP(E2560,[1]Hoja1!$E:$S,4,FALSE)</f>
        <v>0</v>
      </c>
      <c r="K2560" s="8">
        <f>VLOOKUP(E2560,[1]Hoja1!$E:$S,5,FALSE)</f>
        <v>0</v>
      </c>
      <c r="L2560" s="8">
        <f>VLOOKUP(E2560,[1]Hoja1!$E:$S,6,FALSE)</f>
        <v>0</v>
      </c>
      <c r="M2560" s="8">
        <f>VLOOKUP(E2560,[1]Hoja1!$E:$S,7,FALSE)</f>
        <v>0</v>
      </c>
      <c r="N2560" s="6"/>
      <c r="O2560" s="6" t="s">
        <v>2632</v>
      </c>
      <c r="P2560" s="6" t="s">
        <v>10059</v>
      </c>
      <c r="Q2560" s="6" t="s">
        <v>10060</v>
      </c>
      <c r="R2560" s="6" t="s">
        <v>54</v>
      </c>
      <c r="S2560" s="7" t="s">
        <v>35</v>
      </c>
      <c r="T2560" s="7" t="s">
        <v>35</v>
      </c>
      <c r="U2560" s="7">
        <v>50</v>
      </c>
      <c r="V2560" s="6" t="s">
        <v>9685</v>
      </c>
      <c r="W2560" s="6" t="s">
        <v>9703</v>
      </c>
      <c r="X2560" s="6" t="s">
        <v>9704</v>
      </c>
      <c r="Y2560" s="8" t="s">
        <v>38</v>
      </c>
      <c r="Z2560" s="6" t="s">
        <v>10061</v>
      </c>
      <c r="AA2560" s="8">
        <v>0</v>
      </c>
      <c r="AB2560" s="8">
        <v>0</v>
      </c>
      <c r="AC2560" s="8">
        <v>0</v>
      </c>
      <c r="AD2560" s="8">
        <v>0</v>
      </c>
      <c r="AE2560" s="8">
        <v>0</v>
      </c>
      <c r="AF2560" s="8">
        <v>0</v>
      </c>
    </row>
    <row r="2561" spans="1:32" x14ac:dyDescent="0.25">
      <c r="A2561" s="6" t="s">
        <v>10062</v>
      </c>
      <c r="B2561" s="6" t="s">
        <v>4351</v>
      </c>
      <c r="C2561" s="6" t="s">
        <v>28</v>
      </c>
      <c r="D2561" s="7">
        <v>1</v>
      </c>
      <c r="E2561" s="8" t="s">
        <v>10063</v>
      </c>
      <c r="F2561" s="8">
        <v>0</v>
      </c>
      <c r="G2561" s="8">
        <v>0</v>
      </c>
      <c r="H2561" s="8">
        <f>VLOOKUP(E2561,[1]Hoja1!$E:$F,2,FALSE)</f>
        <v>0</v>
      </c>
      <c r="I2561" s="8">
        <f>VLOOKUP(E2561,[1]Hoja1!$E:$S,3,FALSE)</f>
        <v>0</v>
      </c>
      <c r="J2561" s="8">
        <f>VLOOKUP(E2561,[1]Hoja1!$E:$S,4,FALSE)</f>
        <v>0</v>
      </c>
      <c r="K2561" s="8">
        <f>VLOOKUP(E2561,[1]Hoja1!$E:$S,5,FALSE)</f>
        <v>0</v>
      </c>
      <c r="L2561" s="8">
        <f>VLOOKUP(E2561,[1]Hoja1!$E:$S,6,FALSE)</f>
        <v>0</v>
      </c>
      <c r="M2561" s="8">
        <f>VLOOKUP(E2561,[1]Hoja1!$E:$S,7,FALSE)</f>
        <v>0</v>
      </c>
      <c r="N2561" s="6"/>
      <c r="O2561" s="6" t="s">
        <v>2120</v>
      </c>
      <c r="P2561" s="6" t="s">
        <v>4483</v>
      </c>
      <c r="Q2561" s="6" t="s">
        <v>4658</v>
      </c>
      <c r="R2561" s="6" t="s">
        <v>34</v>
      </c>
      <c r="S2561" s="7" t="s">
        <v>35</v>
      </c>
      <c r="T2561" s="7" t="s">
        <v>35</v>
      </c>
      <c r="U2561" s="7">
        <v>64</v>
      </c>
      <c r="V2561" s="6" t="s">
        <v>4351</v>
      </c>
      <c r="W2561" s="6" t="s">
        <v>4351</v>
      </c>
      <c r="X2561" s="6" t="s">
        <v>10064</v>
      </c>
      <c r="Y2561" s="8" t="s">
        <v>38</v>
      </c>
      <c r="Z2561" s="6" t="s">
        <v>10065</v>
      </c>
      <c r="AA2561" s="8">
        <v>0</v>
      </c>
      <c r="AB2561" s="8">
        <v>0</v>
      </c>
      <c r="AC2561" s="8">
        <v>0</v>
      </c>
      <c r="AD2561" s="8">
        <v>0</v>
      </c>
      <c r="AE2561" s="8">
        <v>0</v>
      </c>
      <c r="AF2561" s="8">
        <v>0</v>
      </c>
    </row>
    <row r="2562" spans="1:32" x14ac:dyDescent="0.25">
      <c r="A2562" s="6" t="s">
        <v>10062</v>
      </c>
      <c r="B2562" s="6" t="s">
        <v>4351</v>
      </c>
      <c r="C2562" s="6" t="s">
        <v>28</v>
      </c>
      <c r="D2562" s="7">
        <v>2</v>
      </c>
      <c r="E2562" s="8" t="s">
        <v>10066</v>
      </c>
      <c r="F2562" s="8" t="s">
        <v>30</v>
      </c>
      <c r="G2562" s="8">
        <v>4</v>
      </c>
      <c r="H2562" s="8">
        <f>VLOOKUP(E2562,[1]Hoja1!$E:$F,2,FALSE)</f>
        <v>0</v>
      </c>
      <c r="I2562" s="8">
        <f>VLOOKUP(E2562,[1]Hoja1!$E:$S,3,FALSE)</f>
        <v>0</v>
      </c>
      <c r="J2562" s="8">
        <f>VLOOKUP(E2562,[1]Hoja1!$E:$S,4,FALSE)</f>
        <v>0</v>
      </c>
      <c r="K2562" s="8">
        <f>VLOOKUP(E2562,[1]Hoja1!$E:$S,5,FALSE)</f>
        <v>0</v>
      </c>
      <c r="L2562" s="8">
        <f>VLOOKUP(E2562,[1]Hoja1!$E:$S,6,FALSE)</f>
        <v>0</v>
      </c>
      <c r="M2562" s="8">
        <f>VLOOKUP(E2562,[1]Hoja1!$E:$S,7,FALSE)</f>
        <v>0</v>
      </c>
      <c r="N2562" s="6"/>
      <c r="O2562" s="6" t="s">
        <v>244</v>
      </c>
      <c r="P2562" s="6" t="s">
        <v>7337</v>
      </c>
      <c r="Q2562" s="6" t="s">
        <v>10067</v>
      </c>
      <c r="R2562" s="6" t="s">
        <v>34</v>
      </c>
      <c r="S2562" s="7" t="s">
        <v>35</v>
      </c>
      <c r="T2562" s="7" t="s">
        <v>35</v>
      </c>
      <c r="U2562" s="7">
        <v>64</v>
      </c>
      <c r="V2562" s="6" t="s">
        <v>4351</v>
      </c>
      <c r="W2562" s="6" t="s">
        <v>4351</v>
      </c>
      <c r="X2562" s="6" t="s">
        <v>10064</v>
      </c>
      <c r="Y2562" s="8" t="s">
        <v>38</v>
      </c>
      <c r="Z2562" s="6" t="s">
        <v>10068</v>
      </c>
      <c r="AA2562" s="8">
        <v>0</v>
      </c>
      <c r="AB2562" s="8">
        <v>0</v>
      </c>
      <c r="AC2562" s="8">
        <v>0</v>
      </c>
      <c r="AD2562" s="8">
        <v>0</v>
      </c>
      <c r="AE2562" s="8">
        <v>0</v>
      </c>
      <c r="AF2562" s="8">
        <v>0</v>
      </c>
    </row>
    <row r="2563" spans="1:32" x14ac:dyDescent="0.25">
      <c r="A2563" s="6" t="s">
        <v>10062</v>
      </c>
      <c r="B2563" s="6" t="s">
        <v>4351</v>
      </c>
      <c r="C2563" s="6" t="s">
        <v>28</v>
      </c>
      <c r="D2563" s="7">
        <v>3</v>
      </c>
      <c r="E2563" s="8" t="s">
        <v>10069</v>
      </c>
      <c r="F2563" s="8" t="s">
        <v>30</v>
      </c>
      <c r="G2563" s="8">
        <v>4</v>
      </c>
      <c r="H2563" s="8">
        <f>VLOOKUP(E2563,[1]Hoja1!$E:$F,2,FALSE)</f>
        <v>4</v>
      </c>
      <c r="I2563" s="8" t="str">
        <f>VLOOKUP(E2563,[1]Hoja1!$E:$S,3,FALSE)</f>
        <v>PARTIDO POLÍTICO ACCION POPULAR</v>
      </c>
      <c r="J2563" s="8">
        <f>VLOOKUP(E2563,[1]Hoja1!$E:$S,4,FALSE)</f>
        <v>2019</v>
      </c>
      <c r="K2563" s="8" t="str">
        <f>VLOOKUP(E2563,[1]Hoja1!$E:$S,5,FALSE)</f>
        <v>HASTA LA ACTUALIDAD</v>
      </c>
      <c r="L2563" s="8">
        <f>VLOOKUP(E2563,[1]Hoja1!$E:$S,6,FALSE)</f>
        <v>9</v>
      </c>
      <c r="M2563" s="8" t="str">
        <f>VLOOKUP(E2563,[1]Hoja1!$E:$S,7,FALSE)</f>
        <v>REGIDOR PROVINCIAL</v>
      </c>
      <c r="N2563" s="6"/>
      <c r="O2563" s="6" t="s">
        <v>44</v>
      </c>
      <c r="P2563" s="6" t="s">
        <v>1414</v>
      </c>
      <c r="Q2563" s="6" t="s">
        <v>10070</v>
      </c>
      <c r="R2563" s="6" t="s">
        <v>54</v>
      </c>
      <c r="S2563" s="7" t="s">
        <v>35</v>
      </c>
      <c r="T2563" s="7" t="s">
        <v>35</v>
      </c>
      <c r="U2563" s="7">
        <v>42</v>
      </c>
      <c r="V2563" s="6" t="s">
        <v>4351</v>
      </c>
      <c r="W2563" s="6" t="s">
        <v>4351</v>
      </c>
      <c r="X2563" s="6" t="s">
        <v>10071</v>
      </c>
      <c r="Y2563" s="8" t="s">
        <v>38</v>
      </c>
      <c r="Z2563" s="6" t="s">
        <v>10072</v>
      </c>
      <c r="AA2563" s="8">
        <v>4</v>
      </c>
      <c r="AB2563" s="8" t="s">
        <v>48</v>
      </c>
      <c r="AC2563" s="8">
        <v>2019</v>
      </c>
      <c r="AD2563" s="8" t="s">
        <v>218</v>
      </c>
      <c r="AE2563" s="8">
        <v>9</v>
      </c>
      <c r="AF2563" s="8" t="s">
        <v>49</v>
      </c>
    </row>
    <row r="2564" spans="1:32" x14ac:dyDescent="0.25">
      <c r="A2564" s="6" t="s">
        <v>10062</v>
      </c>
      <c r="B2564" s="6" t="s">
        <v>4351</v>
      </c>
      <c r="C2564" s="6" t="s">
        <v>28</v>
      </c>
      <c r="D2564" s="7">
        <v>4</v>
      </c>
      <c r="E2564" s="8" t="s">
        <v>10073</v>
      </c>
      <c r="F2564" s="8" t="s">
        <v>30</v>
      </c>
      <c r="G2564" s="8">
        <v>4</v>
      </c>
      <c r="H2564" s="8">
        <f>VLOOKUP(E2564,[1]Hoja1!$E:$F,2,FALSE)</f>
        <v>0</v>
      </c>
      <c r="I2564" s="8">
        <f>VLOOKUP(E2564,[1]Hoja1!$E:$S,3,FALSE)</f>
        <v>0</v>
      </c>
      <c r="J2564" s="8">
        <f>VLOOKUP(E2564,[1]Hoja1!$E:$S,4,FALSE)</f>
        <v>0</v>
      </c>
      <c r="K2564" s="8">
        <f>VLOOKUP(E2564,[1]Hoja1!$E:$S,5,FALSE)</f>
        <v>0</v>
      </c>
      <c r="L2564" s="8">
        <f>VLOOKUP(E2564,[1]Hoja1!$E:$S,6,FALSE)</f>
        <v>0</v>
      </c>
      <c r="M2564" s="8">
        <f>VLOOKUP(E2564,[1]Hoja1!$E:$S,7,FALSE)</f>
        <v>0</v>
      </c>
      <c r="N2564" s="6"/>
      <c r="O2564" s="6" t="s">
        <v>346</v>
      </c>
      <c r="P2564" s="6" t="s">
        <v>10074</v>
      </c>
      <c r="Q2564" s="6" t="s">
        <v>10075</v>
      </c>
      <c r="R2564" s="6" t="s">
        <v>54</v>
      </c>
      <c r="S2564" s="7" t="s">
        <v>35</v>
      </c>
      <c r="T2564" s="7" t="s">
        <v>35</v>
      </c>
      <c r="U2564" s="7">
        <v>53</v>
      </c>
      <c r="V2564" s="6" t="s">
        <v>4351</v>
      </c>
      <c r="W2564" s="6" t="s">
        <v>10076</v>
      </c>
      <c r="X2564" s="6" t="s">
        <v>10076</v>
      </c>
      <c r="Y2564" s="8" t="s">
        <v>38</v>
      </c>
      <c r="Z2564" s="6" t="s">
        <v>10077</v>
      </c>
      <c r="AA2564" s="8">
        <v>0</v>
      </c>
      <c r="AB2564" s="8">
        <v>0</v>
      </c>
      <c r="AC2564" s="8">
        <v>0</v>
      </c>
      <c r="AD2564" s="8">
        <v>0</v>
      </c>
      <c r="AE2564" s="8">
        <v>0</v>
      </c>
      <c r="AF2564" s="8">
        <v>0</v>
      </c>
    </row>
    <row r="2565" spans="1:32" x14ac:dyDescent="0.25">
      <c r="A2565" s="6" t="s">
        <v>10062</v>
      </c>
      <c r="B2565" s="6" t="s">
        <v>4351</v>
      </c>
      <c r="C2565" s="6" t="s">
        <v>56</v>
      </c>
      <c r="D2565" s="7">
        <v>1</v>
      </c>
      <c r="E2565" s="8" t="s">
        <v>10078</v>
      </c>
      <c r="F2565" s="8">
        <v>0</v>
      </c>
      <c r="G2565" s="8">
        <v>0</v>
      </c>
      <c r="H2565" s="8">
        <f>VLOOKUP(E2565,[1]Hoja1!$E:$F,2,FALSE)</f>
        <v>0</v>
      </c>
      <c r="I2565" s="8">
        <f>VLOOKUP(E2565,[1]Hoja1!$E:$S,3,FALSE)</f>
        <v>0</v>
      </c>
      <c r="J2565" s="8">
        <f>VLOOKUP(E2565,[1]Hoja1!$E:$S,4,FALSE)</f>
        <v>0</v>
      </c>
      <c r="K2565" s="8">
        <f>VLOOKUP(E2565,[1]Hoja1!$E:$S,5,FALSE)</f>
        <v>0</v>
      </c>
      <c r="L2565" s="8">
        <f>VLOOKUP(E2565,[1]Hoja1!$E:$S,6,FALSE)</f>
        <v>0</v>
      </c>
      <c r="M2565" s="8">
        <f>VLOOKUP(E2565,[1]Hoja1!$E:$S,7,FALSE)</f>
        <v>0</v>
      </c>
      <c r="N2565" s="6"/>
      <c r="O2565" s="6" t="s">
        <v>2755</v>
      </c>
      <c r="P2565" s="6" t="s">
        <v>387</v>
      </c>
      <c r="Q2565" s="6" t="s">
        <v>10079</v>
      </c>
      <c r="R2565" s="6" t="s">
        <v>54</v>
      </c>
      <c r="S2565" s="7" t="s">
        <v>35</v>
      </c>
      <c r="T2565" s="7" t="s">
        <v>35</v>
      </c>
      <c r="U2565" s="7">
        <v>51</v>
      </c>
      <c r="V2565" s="6" t="s">
        <v>4351</v>
      </c>
      <c r="W2565" s="6" t="s">
        <v>4351</v>
      </c>
      <c r="X2565" s="6" t="s">
        <v>10064</v>
      </c>
      <c r="Y2565" s="8" t="s">
        <v>38</v>
      </c>
      <c r="Z2565" s="6" t="s">
        <v>10080</v>
      </c>
      <c r="AA2565" s="8">
        <v>0</v>
      </c>
      <c r="AB2565" s="8">
        <v>0</v>
      </c>
      <c r="AC2565" s="8">
        <v>0</v>
      </c>
      <c r="AD2565" s="8">
        <v>0</v>
      </c>
      <c r="AE2565" s="8">
        <v>0</v>
      </c>
      <c r="AF2565" s="8">
        <v>0</v>
      </c>
    </row>
    <row r="2566" spans="1:32" x14ac:dyDescent="0.25">
      <c r="A2566" s="6" t="s">
        <v>10062</v>
      </c>
      <c r="B2566" s="6" t="s">
        <v>4351</v>
      </c>
      <c r="C2566" s="6" t="s">
        <v>56</v>
      </c>
      <c r="D2566" s="7">
        <v>2</v>
      </c>
      <c r="E2566" s="8" t="s">
        <v>10081</v>
      </c>
      <c r="F2566" s="8">
        <v>0</v>
      </c>
      <c r="G2566" s="8">
        <v>0</v>
      </c>
      <c r="H2566" s="8">
        <f>VLOOKUP(E2566,[1]Hoja1!$E:$F,2,FALSE)</f>
        <v>32</v>
      </c>
      <c r="I2566" s="8" t="str">
        <f>VLOOKUP(E2566,[1]Hoja1!$E:$S,3,FALSE)</f>
        <v>PARTIDO POLÍTICO PARTIDO APRISTA PERUANO</v>
      </c>
      <c r="J2566" s="8">
        <f>VLOOKUP(E2566,[1]Hoja1!$E:$S,4,FALSE)</f>
        <v>2011</v>
      </c>
      <c r="K2566" s="8">
        <f>VLOOKUP(E2566,[1]Hoja1!$E:$S,5,FALSE)</f>
        <v>2014</v>
      </c>
      <c r="L2566" s="8">
        <f>VLOOKUP(E2566,[1]Hoja1!$E:$S,6,FALSE)</f>
        <v>9</v>
      </c>
      <c r="M2566" s="8" t="str">
        <f>VLOOKUP(E2566,[1]Hoja1!$E:$S,7,FALSE)</f>
        <v>REGIDOR PROVINCIAL</v>
      </c>
      <c r="N2566" s="6"/>
      <c r="O2566" s="6" t="s">
        <v>10082</v>
      </c>
      <c r="P2566" s="6" t="s">
        <v>387</v>
      </c>
      <c r="Q2566" s="6" t="s">
        <v>10083</v>
      </c>
      <c r="R2566" s="6" t="s">
        <v>34</v>
      </c>
      <c r="S2566" s="7" t="s">
        <v>35</v>
      </c>
      <c r="T2566" s="7" t="s">
        <v>35</v>
      </c>
      <c r="U2566" s="7">
        <v>58</v>
      </c>
      <c r="V2566" s="6" t="s">
        <v>4351</v>
      </c>
      <c r="W2566" s="6" t="s">
        <v>4351</v>
      </c>
      <c r="X2566" s="6" t="s">
        <v>1678</v>
      </c>
      <c r="Y2566" s="8" t="s">
        <v>38</v>
      </c>
      <c r="Z2566" s="6" t="s">
        <v>10084</v>
      </c>
      <c r="AA2566" s="8">
        <v>32</v>
      </c>
      <c r="AB2566" s="8" t="s">
        <v>513</v>
      </c>
      <c r="AC2566" s="8">
        <v>2011</v>
      </c>
      <c r="AD2566" s="8">
        <v>2014</v>
      </c>
      <c r="AE2566" s="8">
        <v>9</v>
      </c>
      <c r="AF2566" s="8" t="s">
        <v>49</v>
      </c>
    </row>
    <row r="2567" spans="1:32" x14ac:dyDescent="0.25">
      <c r="A2567" s="6" t="s">
        <v>10062</v>
      </c>
      <c r="B2567" s="6" t="s">
        <v>4351</v>
      </c>
      <c r="C2567" s="6" t="s">
        <v>56</v>
      </c>
      <c r="D2567" s="7">
        <v>3</v>
      </c>
      <c r="E2567" s="8" t="s">
        <v>10085</v>
      </c>
      <c r="F2567" s="8">
        <v>0</v>
      </c>
      <c r="G2567" s="8">
        <v>0</v>
      </c>
      <c r="H2567" s="8">
        <f>VLOOKUP(E2567,[1]Hoja1!$E:$F,2,FALSE)</f>
        <v>0</v>
      </c>
      <c r="I2567" s="8">
        <f>VLOOKUP(E2567,[1]Hoja1!$E:$S,3,FALSE)</f>
        <v>0</v>
      </c>
      <c r="J2567" s="8">
        <f>VLOOKUP(E2567,[1]Hoja1!$E:$S,4,FALSE)</f>
        <v>0</v>
      </c>
      <c r="K2567" s="8">
        <f>VLOOKUP(E2567,[1]Hoja1!$E:$S,5,FALSE)</f>
        <v>0</v>
      </c>
      <c r="L2567" s="8">
        <f>VLOOKUP(E2567,[1]Hoja1!$E:$S,6,FALSE)</f>
        <v>0</v>
      </c>
      <c r="M2567" s="8">
        <f>VLOOKUP(E2567,[1]Hoja1!$E:$S,7,FALSE)</f>
        <v>0</v>
      </c>
      <c r="N2567" s="6"/>
      <c r="O2567" s="6" t="s">
        <v>10086</v>
      </c>
      <c r="P2567" s="6" t="s">
        <v>244</v>
      </c>
      <c r="Q2567" s="6" t="s">
        <v>10087</v>
      </c>
      <c r="R2567" s="6" t="s">
        <v>54</v>
      </c>
      <c r="S2567" s="7" t="s">
        <v>30</v>
      </c>
      <c r="T2567" s="7" t="s">
        <v>35</v>
      </c>
      <c r="U2567" s="7">
        <v>50</v>
      </c>
      <c r="V2567" s="6" t="s">
        <v>4351</v>
      </c>
      <c r="W2567" s="6" t="s">
        <v>10076</v>
      </c>
      <c r="X2567" s="6" t="s">
        <v>10076</v>
      </c>
      <c r="Y2567" s="8" t="s">
        <v>38</v>
      </c>
      <c r="Z2567" s="6" t="s">
        <v>10088</v>
      </c>
      <c r="AA2567" s="8">
        <v>0</v>
      </c>
      <c r="AB2567" s="8">
        <v>0</v>
      </c>
      <c r="AC2567" s="8">
        <v>0</v>
      </c>
      <c r="AD2567" s="8">
        <v>0</v>
      </c>
      <c r="AE2567" s="8">
        <v>0</v>
      </c>
      <c r="AF2567" s="8">
        <v>0</v>
      </c>
    </row>
    <row r="2568" spans="1:32" x14ac:dyDescent="0.25">
      <c r="A2568" s="6" t="s">
        <v>10062</v>
      </c>
      <c r="B2568" s="6" t="s">
        <v>4351</v>
      </c>
      <c r="C2568" s="6" t="s">
        <v>56</v>
      </c>
      <c r="D2568" s="7">
        <v>4</v>
      </c>
      <c r="E2568" s="8" t="s">
        <v>10089</v>
      </c>
      <c r="F2568" s="8">
        <v>0</v>
      </c>
      <c r="G2568" s="8">
        <v>0</v>
      </c>
      <c r="H2568" s="8">
        <f>VLOOKUP(E2568,[1]Hoja1!$E:$F,2,FALSE)</f>
        <v>32</v>
      </c>
      <c r="I2568" s="8" t="str">
        <f>VLOOKUP(E2568,[1]Hoja1!$E:$S,3,FALSE)</f>
        <v>PARTIDO POLÍTICO PARTIDO APRISTA PERUANO</v>
      </c>
      <c r="J2568" s="8">
        <f>VLOOKUP(E2568,[1]Hoja1!$E:$S,4,FALSE)</f>
        <v>2002</v>
      </c>
      <c r="K2568" s="8">
        <f>VLOOKUP(E2568,[1]Hoja1!$E:$S,5,FALSE)</f>
        <v>2005</v>
      </c>
      <c r="L2568" s="8">
        <f>VLOOKUP(E2568,[1]Hoja1!$E:$S,6,FALSE)</f>
        <v>7</v>
      </c>
      <c r="M2568" s="8" t="str">
        <f>VLOOKUP(E2568,[1]Hoja1!$E:$S,7,FALSE)</f>
        <v>VICEGOBERNADOR REGIONAL</v>
      </c>
      <c r="N2568" s="6"/>
      <c r="O2568" s="6" t="s">
        <v>1050</v>
      </c>
      <c r="P2568" s="6" t="s">
        <v>260</v>
      </c>
      <c r="Q2568" s="6" t="s">
        <v>5734</v>
      </c>
      <c r="R2568" s="6" t="s">
        <v>34</v>
      </c>
      <c r="S2568" s="7" t="s">
        <v>35</v>
      </c>
      <c r="T2568" s="7" t="s">
        <v>35</v>
      </c>
      <c r="U2568" s="7">
        <v>61</v>
      </c>
      <c r="V2568" s="6" t="s">
        <v>4351</v>
      </c>
      <c r="W2568" s="6" t="s">
        <v>10090</v>
      </c>
      <c r="X2568" s="6" t="s">
        <v>10091</v>
      </c>
      <c r="Y2568" s="8" t="s">
        <v>38</v>
      </c>
      <c r="Z2568" s="6" t="s">
        <v>10092</v>
      </c>
      <c r="AA2568" s="8">
        <v>32</v>
      </c>
      <c r="AB2568" s="8" t="s">
        <v>513</v>
      </c>
      <c r="AC2568" s="8">
        <v>2002</v>
      </c>
      <c r="AD2568" s="8">
        <v>2005</v>
      </c>
      <c r="AE2568" s="8">
        <v>7</v>
      </c>
      <c r="AF2568" s="8" t="s">
        <v>3472</v>
      </c>
    </row>
    <row r="2569" spans="1:32" x14ac:dyDescent="0.25">
      <c r="A2569" s="6" t="s">
        <v>10062</v>
      </c>
      <c r="B2569" s="6" t="s">
        <v>4351</v>
      </c>
      <c r="C2569" s="6" t="s">
        <v>75</v>
      </c>
      <c r="D2569" s="7">
        <v>1</v>
      </c>
      <c r="E2569" s="8" t="s">
        <v>10093</v>
      </c>
      <c r="F2569" s="8" t="s">
        <v>30</v>
      </c>
      <c r="G2569" s="8">
        <v>21</v>
      </c>
      <c r="H2569" s="8">
        <f>VLOOKUP(E2569,[1]Hoja1!$E:$F,2,FALSE)</f>
        <v>0</v>
      </c>
      <c r="I2569" s="8">
        <f>VLOOKUP(E2569,[1]Hoja1!$E:$S,3,FALSE)</f>
        <v>0</v>
      </c>
      <c r="J2569" s="8">
        <f>VLOOKUP(E2569,[1]Hoja1!$E:$S,4,FALSE)</f>
        <v>0</v>
      </c>
      <c r="K2569" s="8">
        <f>VLOOKUP(E2569,[1]Hoja1!$E:$S,5,FALSE)</f>
        <v>0</v>
      </c>
      <c r="L2569" s="8">
        <f>VLOOKUP(E2569,[1]Hoja1!$E:$S,6,FALSE)</f>
        <v>0</v>
      </c>
      <c r="M2569" s="8">
        <f>VLOOKUP(E2569,[1]Hoja1!$E:$S,7,FALSE)</f>
        <v>0</v>
      </c>
      <c r="N2569" s="6"/>
      <c r="O2569" s="6" t="s">
        <v>379</v>
      </c>
      <c r="P2569" s="6" t="s">
        <v>347</v>
      </c>
      <c r="Q2569" s="6" t="s">
        <v>10094</v>
      </c>
      <c r="R2569" s="6" t="s">
        <v>34</v>
      </c>
      <c r="S2569" s="7" t="s">
        <v>35</v>
      </c>
      <c r="T2569" s="7" t="s">
        <v>35</v>
      </c>
      <c r="U2569" s="7">
        <v>39</v>
      </c>
      <c r="V2569" s="6" t="s">
        <v>4351</v>
      </c>
      <c r="W2569" s="6" t="s">
        <v>10095</v>
      </c>
      <c r="X2569" s="6" t="s">
        <v>10096</v>
      </c>
      <c r="Y2569" s="8" t="s">
        <v>38</v>
      </c>
      <c r="Z2569" s="6" t="s">
        <v>10097</v>
      </c>
      <c r="AA2569" s="8">
        <v>0</v>
      </c>
      <c r="AB2569" s="8">
        <v>0</v>
      </c>
      <c r="AC2569" s="8">
        <v>0</v>
      </c>
      <c r="AD2569" s="8">
        <v>0</v>
      </c>
      <c r="AE2569" s="8">
        <v>0</v>
      </c>
      <c r="AF2569" s="8">
        <v>0</v>
      </c>
    </row>
    <row r="2570" spans="1:32" x14ac:dyDescent="0.25">
      <c r="A2570" s="6" t="s">
        <v>10062</v>
      </c>
      <c r="B2570" s="6" t="s">
        <v>4351</v>
      </c>
      <c r="C2570" s="6" t="s">
        <v>75</v>
      </c>
      <c r="D2570" s="7">
        <v>2</v>
      </c>
      <c r="E2570" s="8" t="s">
        <v>10098</v>
      </c>
      <c r="F2570" s="8" t="s">
        <v>30</v>
      </c>
      <c r="G2570" s="8">
        <v>51</v>
      </c>
      <c r="H2570" s="8">
        <f>VLOOKUP(E2570,[1]Hoja1!$E:$F,2,FALSE)</f>
        <v>0</v>
      </c>
      <c r="I2570" s="8">
        <f>VLOOKUP(E2570,[1]Hoja1!$E:$S,3,FALSE)</f>
        <v>0</v>
      </c>
      <c r="J2570" s="8">
        <f>VLOOKUP(E2570,[1]Hoja1!$E:$S,4,FALSE)</f>
        <v>0</v>
      </c>
      <c r="K2570" s="8">
        <f>VLOOKUP(E2570,[1]Hoja1!$E:$S,5,FALSE)</f>
        <v>0</v>
      </c>
      <c r="L2570" s="8">
        <f>VLOOKUP(E2570,[1]Hoja1!$E:$S,6,FALSE)</f>
        <v>0</v>
      </c>
      <c r="M2570" s="8">
        <f>VLOOKUP(E2570,[1]Hoja1!$E:$S,7,FALSE)</f>
        <v>0</v>
      </c>
      <c r="N2570" s="6"/>
      <c r="O2570" s="6" t="s">
        <v>7063</v>
      </c>
      <c r="P2570" s="6" t="s">
        <v>1050</v>
      </c>
      <c r="Q2570" s="6" t="s">
        <v>10099</v>
      </c>
      <c r="R2570" s="6" t="s">
        <v>34</v>
      </c>
      <c r="S2570" s="7" t="s">
        <v>35</v>
      </c>
      <c r="T2570" s="7" t="s">
        <v>35</v>
      </c>
      <c r="U2570" s="7">
        <v>36</v>
      </c>
      <c r="V2570" s="6" t="s">
        <v>2330</v>
      </c>
      <c r="W2570" s="6" t="s">
        <v>2330</v>
      </c>
      <c r="X2570" s="6" t="s">
        <v>2330</v>
      </c>
      <c r="Y2570" s="8" t="s">
        <v>286</v>
      </c>
      <c r="Z2570" s="6" t="s">
        <v>10100</v>
      </c>
      <c r="AA2570" s="8">
        <v>0</v>
      </c>
      <c r="AB2570" s="8">
        <v>0</v>
      </c>
      <c r="AC2570" s="8">
        <v>0</v>
      </c>
      <c r="AD2570" s="8">
        <v>0</v>
      </c>
      <c r="AE2570" s="8">
        <v>0</v>
      </c>
      <c r="AF2570" s="8">
        <v>0</v>
      </c>
    </row>
    <row r="2571" spans="1:32" x14ac:dyDescent="0.25">
      <c r="A2571" s="6" t="s">
        <v>10062</v>
      </c>
      <c r="B2571" s="6" t="s">
        <v>4351</v>
      </c>
      <c r="C2571" s="6" t="s">
        <v>75</v>
      </c>
      <c r="D2571" s="7">
        <v>3</v>
      </c>
      <c r="E2571" s="8" t="s">
        <v>10101</v>
      </c>
      <c r="F2571" s="8">
        <v>0</v>
      </c>
      <c r="G2571" s="8">
        <v>0</v>
      </c>
      <c r="H2571" s="8">
        <f>VLOOKUP(E2571,[1]Hoja1!$E:$F,2,FALSE)</f>
        <v>0</v>
      </c>
      <c r="I2571" s="8">
        <f>VLOOKUP(E2571,[1]Hoja1!$E:$S,3,FALSE)</f>
        <v>0</v>
      </c>
      <c r="J2571" s="8">
        <f>VLOOKUP(E2571,[1]Hoja1!$E:$S,4,FALSE)</f>
        <v>0</v>
      </c>
      <c r="K2571" s="8">
        <f>VLOOKUP(E2571,[1]Hoja1!$E:$S,5,FALSE)</f>
        <v>0</v>
      </c>
      <c r="L2571" s="8">
        <f>VLOOKUP(E2571,[1]Hoja1!$E:$S,6,FALSE)</f>
        <v>0</v>
      </c>
      <c r="M2571" s="8">
        <f>VLOOKUP(E2571,[1]Hoja1!$E:$S,7,FALSE)</f>
        <v>0</v>
      </c>
      <c r="N2571" s="6"/>
      <c r="O2571" s="6" t="s">
        <v>240</v>
      </c>
      <c r="P2571" s="6" t="s">
        <v>10102</v>
      </c>
      <c r="Q2571" s="6" t="s">
        <v>10103</v>
      </c>
      <c r="R2571" s="6" t="s">
        <v>54</v>
      </c>
      <c r="S2571" s="7" t="s">
        <v>35</v>
      </c>
      <c r="T2571" s="7" t="s">
        <v>35</v>
      </c>
      <c r="U2571" s="7">
        <v>32</v>
      </c>
      <c r="V2571" s="6" t="s">
        <v>4351</v>
      </c>
      <c r="W2571" s="6" t="s">
        <v>10095</v>
      </c>
      <c r="X2571" s="6" t="s">
        <v>10096</v>
      </c>
      <c r="Y2571" s="8" t="s">
        <v>38</v>
      </c>
      <c r="Z2571" s="6" t="s">
        <v>10104</v>
      </c>
      <c r="AA2571" s="8">
        <v>0</v>
      </c>
      <c r="AB2571" s="8">
        <v>0</v>
      </c>
      <c r="AC2571" s="8">
        <v>0</v>
      </c>
      <c r="AD2571" s="8">
        <v>0</v>
      </c>
      <c r="AE2571" s="8">
        <v>0</v>
      </c>
      <c r="AF2571" s="8">
        <v>0</v>
      </c>
    </row>
    <row r="2572" spans="1:32" x14ac:dyDescent="0.25">
      <c r="A2572" s="6" t="s">
        <v>10062</v>
      </c>
      <c r="B2572" s="6" t="s">
        <v>4351</v>
      </c>
      <c r="C2572" s="6" t="s">
        <v>75</v>
      </c>
      <c r="D2572" s="7">
        <v>4</v>
      </c>
      <c r="E2572" s="8" t="s">
        <v>10105</v>
      </c>
      <c r="F2572" s="8">
        <v>0</v>
      </c>
      <c r="G2572" s="8">
        <v>0</v>
      </c>
      <c r="H2572" s="8">
        <f>VLOOKUP(E2572,[1]Hoja1!$E:$F,2,FALSE)</f>
        <v>0</v>
      </c>
      <c r="I2572" s="8">
        <f>VLOOKUP(E2572,[1]Hoja1!$E:$S,3,FALSE)</f>
        <v>0</v>
      </c>
      <c r="J2572" s="8">
        <f>VLOOKUP(E2572,[1]Hoja1!$E:$S,4,FALSE)</f>
        <v>0</v>
      </c>
      <c r="K2572" s="8">
        <f>VLOOKUP(E2572,[1]Hoja1!$E:$S,5,FALSE)</f>
        <v>0</v>
      </c>
      <c r="L2572" s="8">
        <f>VLOOKUP(E2572,[1]Hoja1!$E:$S,6,FALSE)</f>
        <v>0</v>
      </c>
      <c r="M2572" s="8">
        <f>VLOOKUP(E2572,[1]Hoja1!$E:$S,7,FALSE)</f>
        <v>0</v>
      </c>
      <c r="N2572" s="6"/>
      <c r="O2572" s="6" t="s">
        <v>244</v>
      </c>
      <c r="P2572" s="6" t="s">
        <v>10106</v>
      </c>
      <c r="Q2572" s="6" t="s">
        <v>10107</v>
      </c>
      <c r="R2572" s="6" t="s">
        <v>54</v>
      </c>
      <c r="S2572" s="7" t="s">
        <v>35</v>
      </c>
      <c r="T2572" s="7" t="s">
        <v>35</v>
      </c>
      <c r="U2572" s="7">
        <v>30</v>
      </c>
      <c r="V2572" s="6" t="s">
        <v>4351</v>
      </c>
      <c r="W2572" s="6" t="s">
        <v>10095</v>
      </c>
      <c r="X2572" s="6" t="s">
        <v>10096</v>
      </c>
      <c r="Y2572" s="8" t="s">
        <v>38</v>
      </c>
      <c r="Z2572" s="6" t="s">
        <v>10108</v>
      </c>
      <c r="AA2572" s="8">
        <v>0</v>
      </c>
      <c r="AB2572" s="8">
        <v>0</v>
      </c>
      <c r="AC2572" s="8">
        <v>0</v>
      </c>
      <c r="AD2572" s="8">
        <v>0</v>
      </c>
      <c r="AE2572" s="8">
        <v>0</v>
      </c>
      <c r="AF2572" s="8">
        <v>0</v>
      </c>
    </row>
    <row r="2573" spans="1:32" x14ac:dyDescent="0.25">
      <c r="A2573" s="6" t="s">
        <v>10062</v>
      </c>
      <c r="B2573" s="6" t="s">
        <v>4351</v>
      </c>
      <c r="C2573" s="6" t="s">
        <v>96</v>
      </c>
      <c r="D2573" s="7">
        <v>1</v>
      </c>
      <c r="E2573" s="8" t="s">
        <v>10109</v>
      </c>
      <c r="F2573" s="8" t="s">
        <v>30</v>
      </c>
      <c r="G2573" s="8">
        <v>2191</v>
      </c>
      <c r="H2573" s="8">
        <f>VLOOKUP(E2573,[1]Hoja1!$E:$F,2,FALSE)</f>
        <v>0</v>
      </c>
      <c r="I2573" s="8">
        <f>VLOOKUP(E2573,[1]Hoja1!$E:$S,3,FALSE)</f>
        <v>0</v>
      </c>
      <c r="J2573" s="8">
        <f>VLOOKUP(E2573,[1]Hoja1!$E:$S,4,FALSE)</f>
        <v>0</v>
      </c>
      <c r="K2573" s="8">
        <f>VLOOKUP(E2573,[1]Hoja1!$E:$S,5,FALSE)</f>
        <v>0</v>
      </c>
      <c r="L2573" s="8">
        <f>VLOOKUP(E2573,[1]Hoja1!$E:$S,6,FALSE)</f>
        <v>0</v>
      </c>
      <c r="M2573" s="8">
        <f>VLOOKUP(E2573,[1]Hoja1!$E:$S,7,FALSE)</f>
        <v>0</v>
      </c>
      <c r="N2573" s="6"/>
      <c r="O2573" s="6" t="s">
        <v>221</v>
      </c>
      <c r="P2573" s="6" t="s">
        <v>386</v>
      </c>
      <c r="Q2573" s="6" t="s">
        <v>10110</v>
      </c>
      <c r="R2573" s="6" t="s">
        <v>54</v>
      </c>
      <c r="S2573" s="7" t="s">
        <v>35</v>
      </c>
      <c r="T2573" s="7" t="s">
        <v>35</v>
      </c>
      <c r="U2573" s="7">
        <v>69</v>
      </c>
      <c r="V2573" s="6" t="s">
        <v>4351</v>
      </c>
      <c r="W2573" s="6" t="s">
        <v>4351</v>
      </c>
      <c r="X2573" s="6" t="s">
        <v>10064</v>
      </c>
      <c r="Y2573" s="8" t="s">
        <v>38</v>
      </c>
      <c r="Z2573" s="6" t="s">
        <v>10111</v>
      </c>
      <c r="AA2573" s="8">
        <v>0</v>
      </c>
      <c r="AB2573" s="8">
        <v>0</v>
      </c>
      <c r="AC2573" s="8">
        <v>0</v>
      </c>
      <c r="AD2573" s="8">
        <v>0</v>
      </c>
      <c r="AE2573" s="8">
        <v>0</v>
      </c>
      <c r="AF2573" s="8">
        <v>0</v>
      </c>
    </row>
    <row r="2574" spans="1:32" x14ac:dyDescent="0.25">
      <c r="A2574" s="6" t="s">
        <v>10062</v>
      </c>
      <c r="B2574" s="6" t="s">
        <v>4351</v>
      </c>
      <c r="C2574" s="6" t="s">
        <v>96</v>
      </c>
      <c r="D2574" s="7">
        <v>2</v>
      </c>
      <c r="E2574" s="8" t="s">
        <v>10112</v>
      </c>
      <c r="F2574" s="8">
        <v>0</v>
      </c>
      <c r="G2574" s="8">
        <v>0</v>
      </c>
      <c r="H2574" s="8">
        <f>VLOOKUP(E2574,[1]Hoja1!$E:$F,2,FALSE)</f>
        <v>0</v>
      </c>
      <c r="I2574" s="8">
        <f>VLOOKUP(E2574,[1]Hoja1!$E:$S,3,FALSE)</f>
        <v>0</v>
      </c>
      <c r="J2574" s="8">
        <f>VLOOKUP(E2574,[1]Hoja1!$E:$S,4,FALSE)</f>
        <v>0</v>
      </c>
      <c r="K2574" s="8">
        <f>VLOOKUP(E2574,[1]Hoja1!$E:$S,5,FALSE)</f>
        <v>0</v>
      </c>
      <c r="L2574" s="8">
        <f>VLOOKUP(E2574,[1]Hoja1!$E:$S,6,FALSE)</f>
        <v>0</v>
      </c>
      <c r="M2574" s="8">
        <f>VLOOKUP(E2574,[1]Hoja1!$E:$S,7,FALSE)</f>
        <v>0</v>
      </c>
      <c r="N2574" s="6"/>
      <c r="O2574" s="6" t="s">
        <v>7063</v>
      </c>
      <c r="P2574" s="6" t="s">
        <v>104</v>
      </c>
      <c r="Q2574" s="6" t="s">
        <v>1646</v>
      </c>
      <c r="R2574" s="6" t="s">
        <v>34</v>
      </c>
      <c r="S2574" s="7" t="s">
        <v>35</v>
      </c>
      <c r="T2574" s="7" t="s">
        <v>35</v>
      </c>
      <c r="U2574" s="7">
        <v>63</v>
      </c>
      <c r="V2574" s="6" t="s">
        <v>4351</v>
      </c>
      <c r="W2574" s="6" t="s">
        <v>4351</v>
      </c>
      <c r="X2574" s="6" t="s">
        <v>10064</v>
      </c>
      <c r="Y2574" s="8" t="s">
        <v>38</v>
      </c>
      <c r="Z2574" s="6" t="s">
        <v>10113</v>
      </c>
      <c r="AA2574" s="8">
        <v>0</v>
      </c>
      <c r="AB2574" s="8">
        <v>0</v>
      </c>
      <c r="AC2574" s="8">
        <v>0</v>
      </c>
      <c r="AD2574" s="8">
        <v>0</v>
      </c>
      <c r="AE2574" s="8">
        <v>0</v>
      </c>
      <c r="AF2574" s="8">
        <v>0</v>
      </c>
    </row>
    <row r="2575" spans="1:32" x14ac:dyDescent="0.25">
      <c r="A2575" s="6" t="s">
        <v>10062</v>
      </c>
      <c r="B2575" s="6" t="s">
        <v>4351</v>
      </c>
      <c r="C2575" s="6" t="s">
        <v>96</v>
      </c>
      <c r="D2575" s="7">
        <v>3</v>
      </c>
      <c r="E2575" s="8" t="s">
        <v>10114</v>
      </c>
      <c r="F2575" s="8">
        <v>0</v>
      </c>
      <c r="G2575" s="8">
        <v>0</v>
      </c>
      <c r="H2575" s="8">
        <f>VLOOKUP(E2575,[1]Hoja1!$E:$F,2,FALSE)</f>
        <v>0</v>
      </c>
      <c r="I2575" s="8">
        <f>VLOOKUP(E2575,[1]Hoja1!$E:$S,3,FALSE)</f>
        <v>0</v>
      </c>
      <c r="J2575" s="8">
        <f>VLOOKUP(E2575,[1]Hoja1!$E:$S,4,FALSE)</f>
        <v>0</v>
      </c>
      <c r="K2575" s="8">
        <f>VLOOKUP(E2575,[1]Hoja1!$E:$S,5,FALSE)</f>
        <v>0</v>
      </c>
      <c r="L2575" s="8">
        <f>VLOOKUP(E2575,[1]Hoja1!$E:$S,6,FALSE)</f>
        <v>0</v>
      </c>
      <c r="M2575" s="8">
        <f>VLOOKUP(E2575,[1]Hoja1!$E:$S,7,FALSE)</f>
        <v>0</v>
      </c>
      <c r="N2575" s="6"/>
      <c r="O2575" s="6" t="s">
        <v>1951</v>
      </c>
      <c r="P2575" s="6" t="s">
        <v>69</v>
      </c>
      <c r="Q2575" s="6" t="s">
        <v>611</v>
      </c>
      <c r="R2575" s="6" t="s">
        <v>34</v>
      </c>
      <c r="S2575" s="7" t="s">
        <v>35</v>
      </c>
      <c r="T2575" s="7" t="s">
        <v>35</v>
      </c>
      <c r="U2575" s="7">
        <v>45</v>
      </c>
      <c r="V2575" s="6" t="s">
        <v>4351</v>
      </c>
      <c r="W2575" s="6" t="s">
        <v>7393</v>
      </c>
      <c r="X2575" s="6" t="s">
        <v>10115</v>
      </c>
      <c r="Y2575" s="8" t="s">
        <v>38</v>
      </c>
      <c r="Z2575" s="6" t="s">
        <v>10116</v>
      </c>
      <c r="AA2575" s="8">
        <v>0</v>
      </c>
      <c r="AB2575" s="8">
        <v>0</v>
      </c>
      <c r="AC2575" s="8">
        <v>0</v>
      </c>
      <c r="AD2575" s="8">
        <v>0</v>
      </c>
      <c r="AE2575" s="8">
        <v>0</v>
      </c>
      <c r="AF2575" s="8">
        <v>0</v>
      </c>
    </row>
    <row r="2576" spans="1:32" x14ac:dyDescent="0.25">
      <c r="A2576" s="6" t="s">
        <v>10062</v>
      </c>
      <c r="B2576" s="6" t="s">
        <v>4351</v>
      </c>
      <c r="C2576" s="6" t="s">
        <v>96</v>
      </c>
      <c r="D2576" s="7">
        <v>4</v>
      </c>
      <c r="E2576" s="8" t="s">
        <v>10117</v>
      </c>
      <c r="F2576" s="8">
        <v>0</v>
      </c>
      <c r="G2576" s="8">
        <v>0</v>
      </c>
      <c r="H2576" s="8">
        <f>VLOOKUP(E2576,[1]Hoja1!$E:$F,2,FALSE)</f>
        <v>0</v>
      </c>
      <c r="I2576" s="8">
        <f>VLOOKUP(E2576,[1]Hoja1!$E:$S,3,FALSE)</f>
        <v>0</v>
      </c>
      <c r="J2576" s="8">
        <f>VLOOKUP(E2576,[1]Hoja1!$E:$S,4,FALSE)</f>
        <v>0</v>
      </c>
      <c r="K2576" s="8">
        <f>VLOOKUP(E2576,[1]Hoja1!$E:$S,5,FALSE)</f>
        <v>0</v>
      </c>
      <c r="L2576" s="8">
        <f>VLOOKUP(E2576,[1]Hoja1!$E:$S,6,FALSE)</f>
        <v>0</v>
      </c>
      <c r="M2576" s="8">
        <f>VLOOKUP(E2576,[1]Hoja1!$E:$S,7,FALSE)</f>
        <v>0</v>
      </c>
      <c r="N2576" s="6"/>
      <c r="O2576" s="6" t="s">
        <v>387</v>
      </c>
      <c r="P2576" s="6" t="s">
        <v>181</v>
      </c>
      <c r="Q2576" s="6" t="s">
        <v>10118</v>
      </c>
      <c r="R2576" s="6" t="s">
        <v>54</v>
      </c>
      <c r="S2576" s="7" t="s">
        <v>35</v>
      </c>
      <c r="T2576" s="7" t="s">
        <v>35</v>
      </c>
      <c r="U2576" s="7">
        <v>58</v>
      </c>
      <c r="V2576" s="6" t="s">
        <v>4351</v>
      </c>
      <c r="W2576" s="6" t="s">
        <v>10095</v>
      </c>
      <c r="X2576" s="6" t="s">
        <v>10096</v>
      </c>
      <c r="Y2576" s="8" t="s">
        <v>38</v>
      </c>
      <c r="Z2576" s="6" t="s">
        <v>10119</v>
      </c>
      <c r="AA2576" s="8">
        <v>0</v>
      </c>
      <c r="AB2576" s="8">
        <v>0</v>
      </c>
      <c r="AC2576" s="8">
        <v>0</v>
      </c>
      <c r="AD2576" s="8">
        <v>0</v>
      </c>
      <c r="AE2576" s="8">
        <v>0</v>
      </c>
      <c r="AF2576" s="8">
        <v>0</v>
      </c>
    </row>
    <row r="2577" spans="1:32" x14ac:dyDescent="0.25">
      <c r="A2577" s="6" t="s">
        <v>10062</v>
      </c>
      <c r="B2577" s="6" t="s">
        <v>4351</v>
      </c>
      <c r="C2577" s="6" t="s">
        <v>114</v>
      </c>
      <c r="D2577" s="7">
        <v>1</v>
      </c>
      <c r="E2577" s="8" t="s">
        <v>10120</v>
      </c>
      <c r="F2577" s="8">
        <v>0</v>
      </c>
      <c r="G2577" s="8">
        <v>0</v>
      </c>
      <c r="H2577" s="8">
        <f>VLOOKUP(E2577,[1]Hoja1!$E:$F,2,FALSE)</f>
        <v>0</v>
      </c>
      <c r="I2577" s="8">
        <f>VLOOKUP(E2577,[1]Hoja1!$E:$S,3,FALSE)</f>
        <v>0</v>
      </c>
      <c r="J2577" s="8">
        <f>VLOOKUP(E2577,[1]Hoja1!$E:$S,4,FALSE)</f>
        <v>0</v>
      </c>
      <c r="K2577" s="8">
        <f>VLOOKUP(E2577,[1]Hoja1!$E:$S,5,FALSE)</f>
        <v>0</v>
      </c>
      <c r="L2577" s="8">
        <f>VLOOKUP(E2577,[1]Hoja1!$E:$S,6,FALSE)</f>
        <v>0</v>
      </c>
      <c r="M2577" s="8">
        <f>VLOOKUP(E2577,[1]Hoja1!$E:$S,7,FALSE)</f>
        <v>0</v>
      </c>
      <c r="N2577" s="6"/>
      <c r="O2577" s="6" t="s">
        <v>209</v>
      </c>
      <c r="P2577" s="6" t="s">
        <v>610</v>
      </c>
      <c r="Q2577" s="6" t="s">
        <v>3202</v>
      </c>
      <c r="R2577" s="6" t="s">
        <v>34</v>
      </c>
      <c r="S2577" s="7" t="s">
        <v>35</v>
      </c>
      <c r="T2577" s="7" t="s">
        <v>35</v>
      </c>
      <c r="U2577" s="7">
        <v>47</v>
      </c>
      <c r="V2577" s="6" t="s">
        <v>4351</v>
      </c>
      <c r="W2577" s="6" t="s">
        <v>10076</v>
      </c>
      <c r="X2577" s="6" t="s">
        <v>10121</v>
      </c>
      <c r="Y2577" s="8" t="s">
        <v>38</v>
      </c>
      <c r="Z2577" s="6" t="s">
        <v>10122</v>
      </c>
      <c r="AA2577" s="8">
        <v>0</v>
      </c>
      <c r="AB2577" s="8">
        <v>0</v>
      </c>
      <c r="AC2577" s="8">
        <v>0</v>
      </c>
      <c r="AD2577" s="8">
        <v>0</v>
      </c>
      <c r="AE2577" s="8">
        <v>0</v>
      </c>
      <c r="AF2577" s="8">
        <v>0</v>
      </c>
    </row>
    <row r="2578" spans="1:32" x14ac:dyDescent="0.25">
      <c r="A2578" s="6" t="s">
        <v>10062</v>
      </c>
      <c r="B2578" s="6" t="s">
        <v>4351</v>
      </c>
      <c r="C2578" s="6" t="s">
        <v>114</v>
      </c>
      <c r="D2578" s="7">
        <v>2</v>
      </c>
      <c r="E2578" s="8" t="s">
        <v>10123</v>
      </c>
      <c r="F2578" s="8">
        <v>0</v>
      </c>
      <c r="G2578" s="8">
        <v>0</v>
      </c>
      <c r="H2578" s="8">
        <f>VLOOKUP(E2578,[1]Hoja1!$E:$F,2,FALSE)</f>
        <v>0</v>
      </c>
      <c r="I2578" s="8">
        <f>VLOOKUP(E2578,[1]Hoja1!$E:$S,3,FALSE)</f>
        <v>0</v>
      </c>
      <c r="J2578" s="8">
        <f>VLOOKUP(E2578,[1]Hoja1!$E:$S,4,FALSE)</f>
        <v>0</v>
      </c>
      <c r="K2578" s="8">
        <f>VLOOKUP(E2578,[1]Hoja1!$E:$S,5,FALSE)</f>
        <v>0</v>
      </c>
      <c r="L2578" s="8">
        <f>VLOOKUP(E2578,[1]Hoja1!$E:$S,6,FALSE)</f>
        <v>0</v>
      </c>
      <c r="M2578" s="8">
        <f>VLOOKUP(E2578,[1]Hoja1!$E:$S,7,FALSE)</f>
        <v>0</v>
      </c>
      <c r="N2578" s="6"/>
      <c r="O2578" s="6" t="s">
        <v>2318</v>
      </c>
      <c r="P2578" s="6" t="s">
        <v>2294</v>
      </c>
      <c r="Q2578" s="6" t="s">
        <v>10124</v>
      </c>
      <c r="R2578" s="6" t="s">
        <v>54</v>
      </c>
      <c r="S2578" s="7" t="s">
        <v>35</v>
      </c>
      <c r="T2578" s="7" t="s">
        <v>35</v>
      </c>
      <c r="U2578" s="7">
        <v>44</v>
      </c>
      <c r="V2578" s="6" t="s">
        <v>4351</v>
      </c>
      <c r="W2578" s="6" t="s">
        <v>4351</v>
      </c>
      <c r="X2578" s="6" t="s">
        <v>10064</v>
      </c>
      <c r="Y2578" s="8" t="s">
        <v>38</v>
      </c>
      <c r="Z2578" s="6" t="s">
        <v>10125</v>
      </c>
      <c r="AA2578" s="8">
        <v>0</v>
      </c>
      <c r="AB2578" s="8">
        <v>0</v>
      </c>
      <c r="AC2578" s="8">
        <v>0</v>
      </c>
      <c r="AD2578" s="8">
        <v>0</v>
      </c>
      <c r="AE2578" s="8">
        <v>0</v>
      </c>
      <c r="AF2578" s="8">
        <v>0</v>
      </c>
    </row>
    <row r="2579" spans="1:32" x14ac:dyDescent="0.25">
      <c r="A2579" s="6" t="s">
        <v>10062</v>
      </c>
      <c r="B2579" s="6" t="s">
        <v>4351</v>
      </c>
      <c r="C2579" s="6" t="s">
        <v>114</v>
      </c>
      <c r="D2579" s="7">
        <v>3</v>
      </c>
      <c r="E2579" s="8" t="s">
        <v>10126</v>
      </c>
      <c r="F2579" s="8">
        <v>0</v>
      </c>
      <c r="G2579" s="8">
        <v>0</v>
      </c>
      <c r="H2579" s="8">
        <f>VLOOKUP(E2579,[1]Hoja1!$E:$F,2,FALSE)</f>
        <v>0</v>
      </c>
      <c r="I2579" s="8">
        <f>VLOOKUP(E2579,[1]Hoja1!$E:$S,3,FALSE)</f>
        <v>0</v>
      </c>
      <c r="J2579" s="8">
        <f>VLOOKUP(E2579,[1]Hoja1!$E:$S,4,FALSE)</f>
        <v>0</v>
      </c>
      <c r="K2579" s="8">
        <f>VLOOKUP(E2579,[1]Hoja1!$E:$S,5,FALSE)</f>
        <v>0</v>
      </c>
      <c r="L2579" s="8">
        <f>VLOOKUP(E2579,[1]Hoja1!$E:$S,6,FALSE)</f>
        <v>0</v>
      </c>
      <c r="M2579" s="8">
        <f>VLOOKUP(E2579,[1]Hoja1!$E:$S,7,FALSE)</f>
        <v>0</v>
      </c>
      <c r="N2579" s="6"/>
      <c r="O2579" s="6" t="s">
        <v>10127</v>
      </c>
      <c r="P2579" s="6" t="s">
        <v>387</v>
      </c>
      <c r="Q2579" s="6" t="s">
        <v>10128</v>
      </c>
      <c r="R2579" s="6" t="s">
        <v>34</v>
      </c>
      <c r="S2579" s="7" t="s">
        <v>35</v>
      </c>
      <c r="T2579" s="7" t="s">
        <v>35</v>
      </c>
      <c r="U2579" s="7">
        <v>51</v>
      </c>
      <c r="V2579" s="6" t="s">
        <v>4351</v>
      </c>
      <c r="W2579" s="6" t="s">
        <v>4351</v>
      </c>
      <c r="X2579" s="6" t="s">
        <v>10129</v>
      </c>
      <c r="Y2579" s="8" t="s">
        <v>38</v>
      </c>
      <c r="Z2579" s="6" t="s">
        <v>10130</v>
      </c>
      <c r="AA2579" s="8">
        <v>0</v>
      </c>
      <c r="AB2579" s="8">
        <v>0</v>
      </c>
      <c r="AC2579" s="8">
        <v>0</v>
      </c>
      <c r="AD2579" s="8">
        <v>0</v>
      </c>
      <c r="AE2579" s="8">
        <v>0</v>
      </c>
      <c r="AF2579" s="8">
        <v>0</v>
      </c>
    </row>
    <row r="2580" spans="1:32" x14ac:dyDescent="0.25">
      <c r="A2580" s="6" t="s">
        <v>10062</v>
      </c>
      <c r="B2580" s="6" t="s">
        <v>4351</v>
      </c>
      <c r="C2580" s="6" t="s">
        <v>114</v>
      </c>
      <c r="D2580" s="7">
        <v>4</v>
      </c>
      <c r="E2580" s="8" t="s">
        <v>10131</v>
      </c>
      <c r="F2580" s="8">
        <v>0</v>
      </c>
      <c r="G2580" s="8">
        <v>0</v>
      </c>
      <c r="H2580" s="8">
        <f>VLOOKUP(E2580,[1]Hoja1!$E:$F,2,FALSE)</f>
        <v>0</v>
      </c>
      <c r="I2580" s="8">
        <f>VLOOKUP(E2580,[1]Hoja1!$E:$S,3,FALSE)</f>
        <v>0</v>
      </c>
      <c r="J2580" s="8">
        <f>VLOOKUP(E2580,[1]Hoja1!$E:$S,4,FALSE)</f>
        <v>0</v>
      </c>
      <c r="K2580" s="8">
        <f>VLOOKUP(E2580,[1]Hoja1!$E:$S,5,FALSE)</f>
        <v>0</v>
      </c>
      <c r="L2580" s="8">
        <f>VLOOKUP(E2580,[1]Hoja1!$E:$S,6,FALSE)</f>
        <v>0</v>
      </c>
      <c r="M2580" s="8">
        <f>VLOOKUP(E2580,[1]Hoja1!$E:$S,7,FALSE)</f>
        <v>0</v>
      </c>
      <c r="N2580" s="6"/>
      <c r="O2580" s="6" t="s">
        <v>9173</v>
      </c>
      <c r="P2580" s="6" t="s">
        <v>10132</v>
      </c>
      <c r="Q2580" s="6" t="s">
        <v>10133</v>
      </c>
      <c r="R2580" s="6" t="s">
        <v>54</v>
      </c>
      <c r="S2580" s="7" t="s">
        <v>35</v>
      </c>
      <c r="T2580" s="7" t="s">
        <v>35</v>
      </c>
      <c r="U2580" s="7">
        <v>49</v>
      </c>
      <c r="V2580" s="6" t="s">
        <v>4351</v>
      </c>
      <c r="W2580" s="6" t="s">
        <v>10076</v>
      </c>
      <c r="X2580" s="6" t="s">
        <v>10076</v>
      </c>
      <c r="Y2580" s="8" t="s">
        <v>38</v>
      </c>
      <c r="Z2580" s="6" t="s">
        <v>10134</v>
      </c>
      <c r="AA2580" s="8">
        <v>0</v>
      </c>
      <c r="AB2580" s="8">
        <v>0</v>
      </c>
      <c r="AC2580" s="8">
        <v>0</v>
      </c>
      <c r="AD2580" s="8">
        <v>0</v>
      </c>
      <c r="AE2580" s="8">
        <v>0</v>
      </c>
      <c r="AF2580" s="8">
        <v>0</v>
      </c>
    </row>
    <row r="2581" spans="1:32" x14ac:dyDescent="0.25">
      <c r="A2581" s="6" t="s">
        <v>10062</v>
      </c>
      <c r="B2581" s="6" t="s">
        <v>4351</v>
      </c>
      <c r="C2581" s="6" t="s">
        <v>135</v>
      </c>
      <c r="D2581" s="7">
        <v>1</v>
      </c>
      <c r="E2581" s="8" t="s">
        <v>10135</v>
      </c>
      <c r="F2581" s="8">
        <v>0</v>
      </c>
      <c r="G2581" s="8">
        <v>0</v>
      </c>
      <c r="H2581" s="8">
        <f>VLOOKUP(E2581,[1]Hoja1!$E:$F,2,FALSE)</f>
        <v>0</v>
      </c>
      <c r="I2581" s="8">
        <f>VLOOKUP(E2581,[1]Hoja1!$E:$S,3,FALSE)</f>
        <v>0</v>
      </c>
      <c r="J2581" s="8">
        <f>VLOOKUP(E2581,[1]Hoja1!$E:$S,4,FALSE)</f>
        <v>0</v>
      </c>
      <c r="K2581" s="8">
        <f>VLOOKUP(E2581,[1]Hoja1!$E:$S,5,FALSE)</f>
        <v>0</v>
      </c>
      <c r="L2581" s="8">
        <f>VLOOKUP(E2581,[1]Hoja1!$E:$S,6,FALSE)</f>
        <v>0</v>
      </c>
      <c r="M2581" s="8">
        <f>VLOOKUP(E2581,[1]Hoja1!$E:$S,7,FALSE)</f>
        <v>0</v>
      </c>
      <c r="N2581" s="6"/>
      <c r="O2581" s="6" t="s">
        <v>462</v>
      </c>
      <c r="P2581" s="6" t="s">
        <v>558</v>
      </c>
      <c r="Q2581" s="6" t="s">
        <v>10136</v>
      </c>
      <c r="R2581" s="6" t="s">
        <v>34</v>
      </c>
      <c r="S2581" s="7" t="s">
        <v>35</v>
      </c>
      <c r="T2581" s="7" t="s">
        <v>35</v>
      </c>
      <c r="U2581" s="7">
        <v>55</v>
      </c>
      <c r="V2581" s="6" t="s">
        <v>4351</v>
      </c>
      <c r="W2581" s="6" t="s">
        <v>10076</v>
      </c>
      <c r="X2581" s="6" t="s">
        <v>10076</v>
      </c>
      <c r="Y2581" s="8" t="s">
        <v>38</v>
      </c>
      <c r="Z2581" s="6" t="s">
        <v>10137</v>
      </c>
      <c r="AA2581" s="8">
        <v>0</v>
      </c>
      <c r="AB2581" s="8">
        <v>0</v>
      </c>
      <c r="AC2581" s="8">
        <v>0</v>
      </c>
      <c r="AD2581" s="8">
        <v>0</v>
      </c>
      <c r="AE2581" s="8">
        <v>0</v>
      </c>
      <c r="AF2581" s="8">
        <v>0</v>
      </c>
    </row>
    <row r="2582" spans="1:32" x14ac:dyDescent="0.25">
      <c r="A2582" s="6" t="s">
        <v>10062</v>
      </c>
      <c r="B2582" s="6" t="s">
        <v>4351</v>
      </c>
      <c r="C2582" s="6" t="s">
        <v>135</v>
      </c>
      <c r="D2582" s="7">
        <v>2</v>
      </c>
      <c r="E2582" s="8" t="s">
        <v>10138</v>
      </c>
      <c r="F2582" s="8">
        <v>0</v>
      </c>
      <c r="G2582" s="8">
        <v>0</v>
      </c>
      <c r="H2582" s="8">
        <f>VLOOKUP(E2582,[1]Hoja1!$E:$F,2,FALSE)</f>
        <v>0</v>
      </c>
      <c r="I2582" s="8">
        <f>VLOOKUP(E2582,[1]Hoja1!$E:$S,3,FALSE)</f>
        <v>0</v>
      </c>
      <c r="J2582" s="8">
        <f>VLOOKUP(E2582,[1]Hoja1!$E:$S,4,FALSE)</f>
        <v>0</v>
      </c>
      <c r="K2582" s="8">
        <f>VLOOKUP(E2582,[1]Hoja1!$E:$S,5,FALSE)</f>
        <v>0</v>
      </c>
      <c r="L2582" s="8">
        <f>VLOOKUP(E2582,[1]Hoja1!$E:$S,6,FALSE)</f>
        <v>0</v>
      </c>
      <c r="M2582" s="8">
        <f>VLOOKUP(E2582,[1]Hoja1!$E:$S,7,FALSE)</f>
        <v>0</v>
      </c>
      <c r="N2582" s="6"/>
      <c r="O2582" s="6" t="s">
        <v>2435</v>
      </c>
      <c r="P2582" s="6" t="s">
        <v>244</v>
      </c>
      <c r="Q2582" s="6" t="s">
        <v>10139</v>
      </c>
      <c r="R2582" s="6" t="s">
        <v>34</v>
      </c>
      <c r="S2582" s="7" t="s">
        <v>35</v>
      </c>
      <c r="T2582" s="7" t="s">
        <v>35</v>
      </c>
      <c r="U2582" s="7">
        <v>32</v>
      </c>
      <c r="V2582" s="6" t="s">
        <v>4351</v>
      </c>
      <c r="W2582" s="6" t="s">
        <v>4351</v>
      </c>
      <c r="X2582" s="6" t="s">
        <v>10064</v>
      </c>
      <c r="Y2582" s="8" t="s">
        <v>38</v>
      </c>
      <c r="Z2582" s="6" t="s">
        <v>10140</v>
      </c>
      <c r="AA2582" s="8">
        <v>0</v>
      </c>
      <c r="AB2582" s="8">
        <v>0</v>
      </c>
      <c r="AC2582" s="8">
        <v>0</v>
      </c>
      <c r="AD2582" s="8">
        <v>0</v>
      </c>
      <c r="AE2582" s="8">
        <v>0</v>
      </c>
      <c r="AF2582" s="8">
        <v>0</v>
      </c>
    </row>
    <row r="2583" spans="1:32" x14ac:dyDescent="0.25">
      <c r="A2583" s="6" t="s">
        <v>10062</v>
      </c>
      <c r="B2583" s="6" t="s">
        <v>4351</v>
      </c>
      <c r="C2583" s="6" t="s">
        <v>135</v>
      </c>
      <c r="D2583" s="7">
        <v>3</v>
      </c>
      <c r="E2583" s="8" t="s">
        <v>10141</v>
      </c>
      <c r="F2583" s="8">
        <v>0</v>
      </c>
      <c r="G2583" s="8">
        <v>0</v>
      </c>
      <c r="H2583" s="8">
        <f>VLOOKUP(E2583,[1]Hoja1!$E:$F,2,FALSE)</f>
        <v>0</v>
      </c>
      <c r="I2583" s="8">
        <f>VLOOKUP(E2583,[1]Hoja1!$E:$S,3,FALSE)</f>
        <v>0</v>
      </c>
      <c r="J2583" s="8">
        <f>VLOOKUP(E2583,[1]Hoja1!$E:$S,4,FALSE)</f>
        <v>0</v>
      </c>
      <c r="K2583" s="8">
        <f>VLOOKUP(E2583,[1]Hoja1!$E:$S,5,FALSE)</f>
        <v>0</v>
      </c>
      <c r="L2583" s="8">
        <f>VLOOKUP(E2583,[1]Hoja1!$E:$S,6,FALSE)</f>
        <v>0</v>
      </c>
      <c r="M2583" s="8">
        <f>VLOOKUP(E2583,[1]Hoja1!$E:$S,7,FALSE)</f>
        <v>0</v>
      </c>
      <c r="N2583" s="6"/>
      <c r="O2583" s="6" t="s">
        <v>10142</v>
      </c>
      <c r="P2583" s="6" t="s">
        <v>7296</v>
      </c>
      <c r="Q2583" s="6" t="s">
        <v>10143</v>
      </c>
      <c r="R2583" s="6" t="s">
        <v>54</v>
      </c>
      <c r="S2583" s="7" t="s">
        <v>35</v>
      </c>
      <c r="T2583" s="7" t="s">
        <v>35</v>
      </c>
      <c r="U2583" s="7">
        <v>34</v>
      </c>
      <c r="V2583" s="6" t="s">
        <v>4351</v>
      </c>
      <c r="W2583" s="6" t="s">
        <v>7393</v>
      </c>
      <c r="X2583" s="6" t="s">
        <v>10115</v>
      </c>
      <c r="Y2583" s="8" t="s">
        <v>38</v>
      </c>
      <c r="Z2583" s="6" t="s">
        <v>10144</v>
      </c>
      <c r="AA2583" s="8">
        <v>0</v>
      </c>
      <c r="AB2583" s="8">
        <v>0</v>
      </c>
      <c r="AC2583" s="8">
        <v>0</v>
      </c>
      <c r="AD2583" s="8">
        <v>0</v>
      </c>
      <c r="AE2583" s="8">
        <v>0</v>
      </c>
      <c r="AF2583" s="8">
        <v>0</v>
      </c>
    </row>
    <row r="2584" spans="1:32" x14ac:dyDescent="0.25">
      <c r="A2584" s="6" t="s">
        <v>10062</v>
      </c>
      <c r="B2584" s="6" t="s">
        <v>4351</v>
      </c>
      <c r="C2584" s="6" t="s">
        <v>135</v>
      </c>
      <c r="D2584" s="7">
        <v>4</v>
      </c>
      <c r="E2584" s="8" t="s">
        <v>10145</v>
      </c>
      <c r="F2584" s="8">
        <v>0</v>
      </c>
      <c r="G2584" s="8">
        <v>0</v>
      </c>
      <c r="H2584" s="8">
        <f>VLOOKUP(E2584,[1]Hoja1!$E:$F,2,FALSE)</f>
        <v>0</v>
      </c>
      <c r="I2584" s="8">
        <f>VLOOKUP(E2584,[1]Hoja1!$E:$S,3,FALSE)</f>
        <v>0</v>
      </c>
      <c r="J2584" s="8">
        <f>VLOOKUP(E2584,[1]Hoja1!$E:$S,4,FALSE)</f>
        <v>0</v>
      </c>
      <c r="K2584" s="8">
        <f>VLOOKUP(E2584,[1]Hoja1!$E:$S,5,FALSE)</f>
        <v>0</v>
      </c>
      <c r="L2584" s="8">
        <f>VLOOKUP(E2584,[1]Hoja1!$E:$S,6,FALSE)</f>
        <v>0</v>
      </c>
      <c r="M2584" s="8">
        <f>VLOOKUP(E2584,[1]Hoja1!$E:$S,7,FALSE)</f>
        <v>0</v>
      </c>
      <c r="N2584" s="6"/>
      <c r="O2584" s="6" t="s">
        <v>209</v>
      </c>
      <c r="P2584" s="6" t="s">
        <v>1812</v>
      </c>
      <c r="Q2584" s="6" t="s">
        <v>10146</v>
      </c>
      <c r="R2584" s="6" t="s">
        <v>54</v>
      </c>
      <c r="S2584" s="7" t="s">
        <v>35</v>
      </c>
      <c r="T2584" s="7" t="s">
        <v>35</v>
      </c>
      <c r="U2584" s="7">
        <v>44</v>
      </c>
      <c r="V2584" s="6" t="s">
        <v>4351</v>
      </c>
      <c r="W2584" s="6" t="s">
        <v>10147</v>
      </c>
      <c r="X2584" s="6" t="s">
        <v>10147</v>
      </c>
      <c r="Y2584" s="8" t="s">
        <v>38</v>
      </c>
      <c r="Z2584" s="6" t="s">
        <v>10148</v>
      </c>
      <c r="AA2584" s="8">
        <v>0</v>
      </c>
      <c r="AB2584" s="8">
        <v>0</v>
      </c>
      <c r="AC2584" s="8">
        <v>0</v>
      </c>
      <c r="AD2584" s="8">
        <v>0</v>
      </c>
      <c r="AE2584" s="8">
        <v>0</v>
      </c>
      <c r="AF2584" s="8">
        <v>0</v>
      </c>
    </row>
    <row r="2585" spans="1:32" x14ac:dyDescent="0.25">
      <c r="A2585" s="6" t="s">
        <v>10062</v>
      </c>
      <c r="B2585" s="6" t="s">
        <v>4351</v>
      </c>
      <c r="C2585" s="6" t="s">
        <v>150</v>
      </c>
      <c r="D2585" s="7">
        <v>1</v>
      </c>
      <c r="E2585" s="8" t="s">
        <v>10149</v>
      </c>
      <c r="F2585" s="8">
        <v>0</v>
      </c>
      <c r="G2585" s="8">
        <v>0</v>
      </c>
      <c r="H2585" s="8">
        <f>VLOOKUP(E2585,[1]Hoja1!$E:$F,2,FALSE)</f>
        <v>0</v>
      </c>
      <c r="I2585" s="8">
        <f>VLOOKUP(E2585,[1]Hoja1!$E:$S,3,FALSE)</f>
        <v>0</v>
      </c>
      <c r="J2585" s="8">
        <f>VLOOKUP(E2585,[1]Hoja1!$E:$S,4,FALSE)</f>
        <v>0</v>
      </c>
      <c r="K2585" s="8">
        <f>VLOOKUP(E2585,[1]Hoja1!$E:$S,5,FALSE)</f>
        <v>0</v>
      </c>
      <c r="L2585" s="8">
        <f>VLOOKUP(E2585,[1]Hoja1!$E:$S,6,FALSE)</f>
        <v>0</v>
      </c>
      <c r="M2585" s="8">
        <f>VLOOKUP(E2585,[1]Hoja1!$E:$S,7,FALSE)</f>
        <v>0</v>
      </c>
      <c r="N2585" s="6"/>
      <c r="O2585" s="6" t="s">
        <v>568</v>
      </c>
      <c r="P2585" s="6" t="s">
        <v>70</v>
      </c>
      <c r="Q2585" s="6" t="s">
        <v>10150</v>
      </c>
      <c r="R2585" s="6" t="s">
        <v>34</v>
      </c>
      <c r="S2585" s="7" t="s">
        <v>35</v>
      </c>
      <c r="T2585" s="7" t="s">
        <v>35</v>
      </c>
      <c r="U2585" s="7">
        <v>48</v>
      </c>
      <c r="V2585" s="6" t="s">
        <v>4351</v>
      </c>
      <c r="W2585" s="6" t="s">
        <v>4351</v>
      </c>
      <c r="X2585" s="6" t="s">
        <v>1678</v>
      </c>
      <c r="Y2585" s="8" t="s">
        <v>38</v>
      </c>
      <c r="Z2585" s="6" t="s">
        <v>10151</v>
      </c>
      <c r="AA2585" s="8">
        <v>0</v>
      </c>
      <c r="AB2585" s="8">
        <v>0</v>
      </c>
      <c r="AC2585" s="8">
        <v>0</v>
      </c>
      <c r="AD2585" s="8">
        <v>0</v>
      </c>
      <c r="AE2585" s="8">
        <v>0</v>
      </c>
      <c r="AF2585" s="8">
        <v>0</v>
      </c>
    </row>
    <row r="2586" spans="1:32" x14ac:dyDescent="0.25">
      <c r="A2586" s="6" t="s">
        <v>10062</v>
      </c>
      <c r="B2586" s="6" t="s">
        <v>4351</v>
      </c>
      <c r="C2586" s="6" t="s">
        <v>150</v>
      </c>
      <c r="D2586" s="7">
        <v>2</v>
      </c>
      <c r="E2586" s="8" t="s">
        <v>10152</v>
      </c>
      <c r="F2586" s="8">
        <v>0</v>
      </c>
      <c r="G2586" s="8">
        <v>0</v>
      </c>
      <c r="H2586" s="8">
        <f>VLOOKUP(E2586,[1]Hoja1!$E:$F,2,FALSE)</f>
        <v>-1</v>
      </c>
      <c r="I2586" s="8" t="str">
        <f>VLOOKUP(E2586,[1]Hoja1!$E:$S,3,FALSE)</f>
        <v>FRENTE INDEPENDIENTE SOLIDARIDAD UCHICINA</v>
      </c>
      <c r="J2586" s="8">
        <f>VLOOKUP(E2586,[1]Hoja1!$E:$S,4,FALSE)</f>
        <v>1996</v>
      </c>
      <c r="K2586" s="8">
        <f>VLOOKUP(E2586,[1]Hoja1!$E:$S,5,FALSE)</f>
        <v>1998</v>
      </c>
      <c r="L2586" s="8">
        <f>VLOOKUP(E2586,[1]Hoja1!$E:$S,6,FALSE)</f>
        <v>11</v>
      </c>
      <c r="M2586" s="8" t="str">
        <f>VLOOKUP(E2586,[1]Hoja1!$E:$S,7,FALSE)</f>
        <v>REGIDOR DISTRITAL</v>
      </c>
      <c r="N2586" s="6"/>
      <c r="O2586" s="6" t="s">
        <v>285</v>
      </c>
      <c r="P2586" s="6" t="s">
        <v>1735</v>
      </c>
      <c r="Q2586" s="6" t="s">
        <v>237</v>
      </c>
      <c r="R2586" s="6" t="s">
        <v>34</v>
      </c>
      <c r="S2586" s="7" t="s">
        <v>35</v>
      </c>
      <c r="T2586" s="7" t="s">
        <v>35</v>
      </c>
      <c r="U2586" s="7">
        <v>53</v>
      </c>
      <c r="V2586" s="6" t="s">
        <v>284</v>
      </c>
      <c r="W2586" s="6" t="s">
        <v>285</v>
      </c>
      <c r="X2586" s="6" t="s">
        <v>285</v>
      </c>
      <c r="Y2586" s="8" t="s">
        <v>286</v>
      </c>
      <c r="Z2586" s="6" t="s">
        <v>10153</v>
      </c>
      <c r="AA2586" s="8">
        <v>-1</v>
      </c>
      <c r="AB2586" s="8" t="s">
        <v>10154</v>
      </c>
      <c r="AC2586" s="8">
        <v>1996</v>
      </c>
      <c r="AD2586" s="8">
        <v>1998</v>
      </c>
      <c r="AE2586" s="8">
        <v>11</v>
      </c>
      <c r="AF2586" s="8" t="s">
        <v>322</v>
      </c>
    </row>
    <row r="2587" spans="1:32" x14ac:dyDescent="0.25">
      <c r="A2587" s="6" t="s">
        <v>10062</v>
      </c>
      <c r="B2587" s="6" t="s">
        <v>4351</v>
      </c>
      <c r="C2587" s="6" t="s">
        <v>150</v>
      </c>
      <c r="D2587" s="7">
        <v>3</v>
      </c>
      <c r="E2587" s="8" t="s">
        <v>10155</v>
      </c>
      <c r="F2587" s="8">
        <v>0</v>
      </c>
      <c r="G2587" s="8">
        <v>0</v>
      </c>
      <c r="H2587" s="8">
        <f>VLOOKUP(E2587,[1]Hoja1!$E:$F,2,FALSE)</f>
        <v>0</v>
      </c>
      <c r="I2587" s="8">
        <f>VLOOKUP(E2587,[1]Hoja1!$E:$S,3,FALSE)</f>
        <v>0</v>
      </c>
      <c r="J2587" s="8">
        <f>VLOOKUP(E2587,[1]Hoja1!$E:$S,4,FALSE)</f>
        <v>0</v>
      </c>
      <c r="K2587" s="8">
        <f>VLOOKUP(E2587,[1]Hoja1!$E:$S,5,FALSE)</f>
        <v>0</v>
      </c>
      <c r="L2587" s="8">
        <f>VLOOKUP(E2587,[1]Hoja1!$E:$S,6,FALSE)</f>
        <v>0</v>
      </c>
      <c r="M2587" s="8">
        <f>VLOOKUP(E2587,[1]Hoja1!$E:$S,7,FALSE)</f>
        <v>0</v>
      </c>
      <c r="N2587" s="6"/>
      <c r="O2587" s="6" t="s">
        <v>6394</v>
      </c>
      <c r="P2587" s="6" t="s">
        <v>10156</v>
      </c>
      <c r="Q2587" s="6" t="s">
        <v>10157</v>
      </c>
      <c r="R2587" s="6" t="s">
        <v>54</v>
      </c>
      <c r="S2587" s="7" t="s">
        <v>35</v>
      </c>
      <c r="T2587" s="7" t="s">
        <v>35</v>
      </c>
      <c r="U2587" s="7">
        <v>33</v>
      </c>
      <c r="V2587" s="6" t="s">
        <v>4351</v>
      </c>
      <c r="W2587" s="6" t="s">
        <v>4351</v>
      </c>
      <c r="X2587" s="6" t="s">
        <v>10071</v>
      </c>
      <c r="Y2587" s="8" t="s">
        <v>38</v>
      </c>
      <c r="Z2587" s="6" t="s">
        <v>10158</v>
      </c>
      <c r="AA2587" s="8">
        <v>0</v>
      </c>
      <c r="AB2587" s="8">
        <v>0</v>
      </c>
      <c r="AC2587" s="8">
        <v>0</v>
      </c>
      <c r="AD2587" s="8">
        <v>0</v>
      </c>
      <c r="AE2587" s="8">
        <v>0</v>
      </c>
      <c r="AF2587" s="8">
        <v>0</v>
      </c>
    </row>
    <row r="2588" spans="1:32" x14ac:dyDescent="0.25">
      <c r="A2588" s="6" t="s">
        <v>10062</v>
      </c>
      <c r="B2588" s="6" t="s">
        <v>4351</v>
      </c>
      <c r="C2588" s="6" t="s">
        <v>150</v>
      </c>
      <c r="D2588" s="7">
        <v>4</v>
      </c>
      <c r="E2588" s="8" t="s">
        <v>10159</v>
      </c>
      <c r="F2588" s="8">
        <v>0</v>
      </c>
      <c r="G2588" s="8">
        <v>0</v>
      </c>
      <c r="H2588" s="8">
        <f>VLOOKUP(E2588,[1]Hoja1!$E:$F,2,FALSE)</f>
        <v>0</v>
      </c>
      <c r="I2588" s="8">
        <f>VLOOKUP(E2588,[1]Hoja1!$E:$S,3,FALSE)</f>
        <v>0</v>
      </c>
      <c r="J2588" s="8">
        <f>VLOOKUP(E2588,[1]Hoja1!$E:$S,4,FALSE)</f>
        <v>0</v>
      </c>
      <c r="K2588" s="8">
        <f>VLOOKUP(E2588,[1]Hoja1!$E:$S,5,FALSE)</f>
        <v>0</v>
      </c>
      <c r="L2588" s="8">
        <f>VLOOKUP(E2588,[1]Hoja1!$E:$S,6,FALSE)</f>
        <v>0</v>
      </c>
      <c r="M2588" s="8">
        <f>VLOOKUP(E2588,[1]Hoja1!$E:$S,7,FALSE)</f>
        <v>0</v>
      </c>
      <c r="N2588" s="6"/>
      <c r="O2588" s="6" t="s">
        <v>622</v>
      </c>
      <c r="P2588" s="6" t="s">
        <v>240</v>
      </c>
      <c r="Q2588" s="6" t="s">
        <v>10160</v>
      </c>
      <c r="R2588" s="6" t="s">
        <v>54</v>
      </c>
      <c r="S2588" s="7" t="s">
        <v>35</v>
      </c>
      <c r="T2588" s="7" t="s">
        <v>35</v>
      </c>
      <c r="U2588" s="7">
        <v>50</v>
      </c>
      <c r="V2588" s="6" t="s">
        <v>4351</v>
      </c>
      <c r="W2588" s="6" t="s">
        <v>4351</v>
      </c>
      <c r="X2588" s="6" t="s">
        <v>10064</v>
      </c>
      <c r="Y2588" s="8" t="s">
        <v>38</v>
      </c>
      <c r="Z2588" s="6" t="s">
        <v>10161</v>
      </c>
      <c r="AA2588" s="8">
        <v>0</v>
      </c>
      <c r="AB2588" s="8">
        <v>0</v>
      </c>
      <c r="AC2588" s="8">
        <v>0</v>
      </c>
      <c r="AD2588" s="8">
        <v>0</v>
      </c>
      <c r="AE2588" s="8">
        <v>0</v>
      </c>
      <c r="AF2588" s="8">
        <v>0</v>
      </c>
    </row>
    <row r="2589" spans="1:32" x14ac:dyDescent="0.25">
      <c r="A2589" s="6" t="s">
        <v>10062</v>
      </c>
      <c r="B2589" s="6" t="s">
        <v>4351</v>
      </c>
      <c r="C2589" s="6" t="s">
        <v>169</v>
      </c>
      <c r="D2589" s="7">
        <v>1</v>
      </c>
      <c r="E2589" s="8" t="s">
        <v>10162</v>
      </c>
      <c r="F2589" s="8">
        <v>0</v>
      </c>
      <c r="G2589" s="8">
        <v>0</v>
      </c>
      <c r="H2589" s="8">
        <f>VLOOKUP(E2589,[1]Hoja1!$E:$F,2,FALSE)</f>
        <v>0</v>
      </c>
      <c r="I2589" s="8">
        <f>VLOOKUP(E2589,[1]Hoja1!$E:$S,3,FALSE)</f>
        <v>0</v>
      </c>
      <c r="J2589" s="8">
        <f>VLOOKUP(E2589,[1]Hoja1!$E:$S,4,FALSE)</f>
        <v>0</v>
      </c>
      <c r="K2589" s="8">
        <f>VLOOKUP(E2589,[1]Hoja1!$E:$S,5,FALSE)</f>
        <v>0</v>
      </c>
      <c r="L2589" s="8">
        <f>VLOOKUP(E2589,[1]Hoja1!$E:$S,6,FALSE)</f>
        <v>0</v>
      </c>
      <c r="M2589" s="8">
        <f>VLOOKUP(E2589,[1]Hoja1!$E:$S,7,FALSE)</f>
        <v>0</v>
      </c>
      <c r="N2589" s="6"/>
      <c r="O2589" s="6" t="s">
        <v>10163</v>
      </c>
      <c r="P2589" s="6" t="s">
        <v>10164</v>
      </c>
      <c r="Q2589" s="6" t="s">
        <v>10165</v>
      </c>
      <c r="R2589" s="6" t="s">
        <v>34</v>
      </c>
      <c r="S2589" s="7" t="s">
        <v>35</v>
      </c>
      <c r="T2589" s="7" t="s">
        <v>35</v>
      </c>
      <c r="U2589" s="7">
        <v>43</v>
      </c>
      <c r="V2589" s="6" t="s">
        <v>4351</v>
      </c>
      <c r="W2589" s="6" t="s">
        <v>4351</v>
      </c>
      <c r="X2589" s="6" t="s">
        <v>10064</v>
      </c>
      <c r="Y2589" s="8" t="s">
        <v>38</v>
      </c>
      <c r="Z2589" s="6" t="s">
        <v>10166</v>
      </c>
      <c r="AA2589" s="8">
        <v>0</v>
      </c>
      <c r="AB2589" s="8">
        <v>0</v>
      </c>
      <c r="AC2589" s="8">
        <v>0</v>
      </c>
      <c r="AD2589" s="8">
        <v>0</v>
      </c>
      <c r="AE2589" s="8">
        <v>0</v>
      </c>
      <c r="AF2589" s="8">
        <v>0</v>
      </c>
    </row>
    <row r="2590" spans="1:32" x14ac:dyDescent="0.25">
      <c r="A2590" s="6" t="s">
        <v>10062</v>
      </c>
      <c r="B2590" s="6" t="s">
        <v>4351</v>
      </c>
      <c r="C2590" s="6" t="s">
        <v>169</v>
      </c>
      <c r="D2590" s="7">
        <v>2</v>
      </c>
      <c r="E2590" s="8" t="s">
        <v>10167</v>
      </c>
      <c r="F2590" s="8">
        <v>0</v>
      </c>
      <c r="G2590" s="8">
        <v>0</v>
      </c>
      <c r="H2590" s="8">
        <f>VLOOKUP(E2590,[1]Hoja1!$E:$F,2,FALSE)</f>
        <v>0</v>
      </c>
      <c r="I2590" s="8">
        <f>VLOOKUP(E2590,[1]Hoja1!$E:$S,3,FALSE)</f>
        <v>0</v>
      </c>
      <c r="J2590" s="8">
        <f>VLOOKUP(E2590,[1]Hoja1!$E:$S,4,FALSE)</f>
        <v>0</v>
      </c>
      <c r="K2590" s="8">
        <f>VLOOKUP(E2590,[1]Hoja1!$E:$S,5,FALSE)</f>
        <v>0</v>
      </c>
      <c r="L2590" s="8">
        <f>VLOOKUP(E2590,[1]Hoja1!$E:$S,6,FALSE)</f>
        <v>0</v>
      </c>
      <c r="M2590" s="8">
        <f>VLOOKUP(E2590,[1]Hoja1!$E:$S,7,FALSE)</f>
        <v>0</v>
      </c>
      <c r="N2590" s="6"/>
      <c r="O2590" s="6" t="s">
        <v>1414</v>
      </c>
      <c r="P2590" s="6" t="s">
        <v>10168</v>
      </c>
      <c r="Q2590" s="6" t="s">
        <v>10169</v>
      </c>
      <c r="R2590" s="6" t="s">
        <v>54</v>
      </c>
      <c r="S2590" s="7" t="s">
        <v>35</v>
      </c>
      <c r="T2590" s="7" t="s">
        <v>35</v>
      </c>
      <c r="U2590" s="7">
        <v>36</v>
      </c>
      <c r="V2590" s="6" t="s">
        <v>4351</v>
      </c>
      <c r="W2590" s="6" t="s">
        <v>10170</v>
      </c>
      <c r="X2590" s="6" t="s">
        <v>10171</v>
      </c>
      <c r="Y2590" s="8" t="s">
        <v>38</v>
      </c>
      <c r="Z2590" s="6" t="s">
        <v>2991</v>
      </c>
      <c r="AA2590" s="8">
        <v>0</v>
      </c>
      <c r="AB2590" s="8">
        <v>0</v>
      </c>
      <c r="AC2590" s="8">
        <v>0</v>
      </c>
      <c r="AD2590" s="8">
        <v>0</v>
      </c>
      <c r="AE2590" s="8">
        <v>0</v>
      </c>
      <c r="AF2590" s="8">
        <v>0</v>
      </c>
    </row>
    <row r="2591" spans="1:32" x14ac:dyDescent="0.25">
      <c r="A2591" s="6" t="s">
        <v>10062</v>
      </c>
      <c r="B2591" s="6" t="s">
        <v>4351</v>
      </c>
      <c r="C2591" s="6" t="s">
        <v>169</v>
      </c>
      <c r="D2591" s="7">
        <v>3</v>
      </c>
      <c r="E2591" s="8" t="s">
        <v>10172</v>
      </c>
      <c r="F2591" s="8">
        <v>0</v>
      </c>
      <c r="G2591" s="8">
        <v>0</v>
      </c>
      <c r="H2591" s="8">
        <f>VLOOKUP(E2591,[1]Hoja1!$E:$F,2,FALSE)</f>
        <v>51</v>
      </c>
      <c r="I2591" s="8" t="str">
        <f>VLOOKUP(E2591,[1]Hoja1!$E:$S,3,FALSE)</f>
        <v>MOVIMIENTO REGIONAL O DEPARTAMENTAL NUEVA AMAZONIA</v>
      </c>
      <c r="J2591" s="8">
        <f>VLOOKUP(E2591,[1]Hoja1!$E:$S,4,FALSE)</f>
        <v>2011</v>
      </c>
      <c r="K2591" s="8">
        <f>VLOOKUP(E2591,[1]Hoja1!$E:$S,5,FALSE)</f>
        <v>2014</v>
      </c>
      <c r="L2591" s="8">
        <f>VLOOKUP(E2591,[1]Hoja1!$E:$S,6,FALSE)</f>
        <v>12</v>
      </c>
      <c r="M2591" s="8" t="str">
        <f>VLOOKUP(E2591,[1]Hoja1!$E:$S,7,FALSE)</f>
        <v>CONSEJERO REGIONAL</v>
      </c>
      <c r="N2591" s="6"/>
      <c r="O2591" s="6" t="s">
        <v>1484</v>
      </c>
      <c r="P2591" s="6" t="s">
        <v>1678</v>
      </c>
      <c r="Q2591" s="6" t="s">
        <v>10173</v>
      </c>
      <c r="R2591" s="6" t="s">
        <v>54</v>
      </c>
      <c r="S2591" s="7" t="s">
        <v>35</v>
      </c>
      <c r="T2591" s="7" t="s">
        <v>35</v>
      </c>
      <c r="U2591" s="7">
        <v>38</v>
      </c>
      <c r="V2591" s="6" t="s">
        <v>4351</v>
      </c>
      <c r="W2591" s="6" t="s">
        <v>7393</v>
      </c>
      <c r="X2591" s="6" t="s">
        <v>10115</v>
      </c>
      <c r="Y2591" s="8" t="s">
        <v>38</v>
      </c>
      <c r="Z2591" s="6" t="s">
        <v>10174</v>
      </c>
      <c r="AA2591" s="8">
        <v>51</v>
      </c>
      <c r="AB2591" s="8" t="s">
        <v>10175</v>
      </c>
      <c r="AC2591" s="8">
        <v>2011</v>
      </c>
      <c r="AD2591" s="8">
        <v>2014</v>
      </c>
      <c r="AE2591" s="8">
        <v>12</v>
      </c>
      <c r="AF2591" s="8" t="s">
        <v>41</v>
      </c>
    </row>
    <row r="2592" spans="1:32" x14ac:dyDescent="0.25">
      <c r="A2592" s="6" t="s">
        <v>10062</v>
      </c>
      <c r="B2592" s="6" t="s">
        <v>4351</v>
      </c>
      <c r="C2592" s="6" t="s">
        <v>169</v>
      </c>
      <c r="D2592" s="7">
        <v>4</v>
      </c>
      <c r="E2592" s="8" t="s">
        <v>10176</v>
      </c>
      <c r="F2592" s="8">
        <v>0</v>
      </c>
      <c r="G2592" s="8">
        <v>0</v>
      </c>
      <c r="H2592" s="8">
        <f>VLOOKUP(E2592,[1]Hoja1!$E:$F,2,FALSE)</f>
        <v>0</v>
      </c>
      <c r="I2592" s="8">
        <f>VLOOKUP(E2592,[1]Hoja1!$E:$S,3,FALSE)</f>
        <v>0</v>
      </c>
      <c r="J2592" s="8">
        <f>VLOOKUP(E2592,[1]Hoja1!$E:$S,4,FALSE)</f>
        <v>0</v>
      </c>
      <c r="K2592" s="8">
        <f>VLOOKUP(E2592,[1]Hoja1!$E:$S,5,FALSE)</f>
        <v>0</v>
      </c>
      <c r="L2592" s="8">
        <f>VLOOKUP(E2592,[1]Hoja1!$E:$S,6,FALSE)</f>
        <v>0</v>
      </c>
      <c r="M2592" s="8">
        <f>VLOOKUP(E2592,[1]Hoja1!$E:$S,7,FALSE)</f>
        <v>0</v>
      </c>
      <c r="N2592" s="6"/>
      <c r="O2592" s="6" t="s">
        <v>10177</v>
      </c>
      <c r="P2592" s="6" t="s">
        <v>4171</v>
      </c>
      <c r="Q2592" s="6" t="s">
        <v>10178</v>
      </c>
      <c r="R2592" s="6" t="s">
        <v>34</v>
      </c>
      <c r="S2592" s="7" t="s">
        <v>35</v>
      </c>
      <c r="T2592" s="7" t="s">
        <v>35</v>
      </c>
      <c r="U2592" s="7">
        <v>31</v>
      </c>
      <c r="V2592" s="6" t="s">
        <v>4351</v>
      </c>
      <c r="W2592" s="6" t="s">
        <v>4351</v>
      </c>
      <c r="X2592" s="6" t="s">
        <v>10064</v>
      </c>
      <c r="Y2592" s="8" t="s">
        <v>38</v>
      </c>
      <c r="Z2592" s="6" t="s">
        <v>10179</v>
      </c>
      <c r="AA2592" s="8">
        <v>0</v>
      </c>
      <c r="AB2592" s="8">
        <v>0</v>
      </c>
      <c r="AC2592" s="8">
        <v>0</v>
      </c>
      <c r="AD2592" s="8">
        <v>0</v>
      </c>
      <c r="AE2592" s="8">
        <v>0</v>
      </c>
      <c r="AF2592" s="8">
        <v>0</v>
      </c>
    </row>
    <row r="2593" spans="1:32" x14ac:dyDescent="0.25">
      <c r="A2593" s="6" t="s">
        <v>10062</v>
      </c>
      <c r="B2593" s="6" t="s">
        <v>4351</v>
      </c>
      <c r="C2593" s="6" t="s">
        <v>184</v>
      </c>
      <c r="D2593" s="7">
        <v>1</v>
      </c>
      <c r="E2593" s="8" t="s">
        <v>10180</v>
      </c>
      <c r="F2593" s="8">
        <v>0</v>
      </c>
      <c r="G2593" s="8">
        <v>0</v>
      </c>
      <c r="H2593" s="8">
        <f>VLOOKUP(E2593,[1]Hoja1!$E:$F,2,FALSE)</f>
        <v>0</v>
      </c>
      <c r="I2593" s="8">
        <f>VLOOKUP(E2593,[1]Hoja1!$E:$S,3,FALSE)</f>
        <v>0</v>
      </c>
      <c r="J2593" s="8">
        <f>VLOOKUP(E2593,[1]Hoja1!$E:$S,4,FALSE)</f>
        <v>0</v>
      </c>
      <c r="K2593" s="8">
        <f>VLOOKUP(E2593,[1]Hoja1!$E:$S,5,FALSE)</f>
        <v>0</v>
      </c>
      <c r="L2593" s="8">
        <f>VLOOKUP(E2593,[1]Hoja1!$E:$S,6,FALSE)</f>
        <v>0</v>
      </c>
      <c r="M2593" s="8">
        <f>VLOOKUP(E2593,[1]Hoja1!$E:$S,7,FALSE)</f>
        <v>0</v>
      </c>
      <c r="N2593" s="6"/>
      <c r="O2593" s="6" t="s">
        <v>386</v>
      </c>
      <c r="P2593" s="6" t="s">
        <v>481</v>
      </c>
      <c r="Q2593" s="6" t="s">
        <v>10181</v>
      </c>
      <c r="R2593" s="6" t="s">
        <v>34</v>
      </c>
      <c r="S2593" s="7" t="s">
        <v>30</v>
      </c>
      <c r="T2593" s="7" t="s">
        <v>35</v>
      </c>
      <c r="U2593" s="7">
        <v>36</v>
      </c>
      <c r="V2593" s="6" t="s">
        <v>4351</v>
      </c>
      <c r="W2593" s="6" t="s">
        <v>4351</v>
      </c>
      <c r="X2593" s="6" t="s">
        <v>10182</v>
      </c>
      <c r="Y2593" s="8" t="s">
        <v>38</v>
      </c>
      <c r="Z2593" s="6" t="s">
        <v>10183</v>
      </c>
      <c r="AA2593" s="8">
        <v>0</v>
      </c>
      <c r="AB2593" s="8">
        <v>0</v>
      </c>
      <c r="AC2593" s="8">
        <v>0</v>
      </c>
      <c r="AD2593" s="8">
        <v>0</v>
      </c>
      <c r="AE2593" s="8">
        <v>0</v>
      </c>
      <c r="AF2593" s="8">
        <v>0</v>
      </c>
    </row>
    <row r="2594" spans="1:32" x14ac:dyDescent="0.25">
      <c r="A2594" s="6" t="s">
        <v>10062</v>
      </c>
      <c r="B2594" s="6" t="s">
        <v>4351</v>
      </c>
      <c r="C2594" s="6" t="s">
        <v>184</v>
      </c>
      <c r="D2594" s="7">
        <v>2</v>
      </c>
      <c r="E2594" s="8" t="s">
        <v>10184</v>
      </c>
      <c r="F2594" s="8" t="s">
        <v>30</v>
      </c>
      <c r="G2594" s="8">
        <v>32</v>
      </c>
      <c r="H2594" s="8">
        <f>VLOOKUP(E2594,[1]Hoja1!$E:$F,2,FALSE)</f>
        <v>0</v>
      </c>
      <c r="I2594" s="8">
        <f>VLOOKUP(E2594,[1]Hoja1!$E:$S,3,FALSE)</f>
        <v>0</v>
      </c>
      <c r="J2594" s="8">
        <f>VLOOKUP(E2594,[1]Hoja1!$E:$S,4,FALSE)</f>
        <v>0</v>
      </c>
      <c r="K2594" s="8">
        <f>VLOOKUP(E2594,[1]Hoja1!$E:$S,5,FALSE)</f>
        <v>0</v>
      </c>
      <c r="L2594" s="8">
        <f>VLOOKUP(E2594,[1]Hoja1!$E:$S,6,FALSE)</f>
        <v>0</v>
      </c>
      <c r="M2594" s="8">
        <f>VLOOKUP(E2594,[1]Hoja1!$E:$S,7,FALSE)</f>
        <v>0</v>
      </c>
      <c r="N2594" s="6"/>
      <c r="O2594" s="6" t="s">
        <v>3354</v>
      </c>
      <c r="P2594" s="6" t="s">
        <v>4124</v>
      </c>
      <c r="Q2594" s="6" t="s">
        <v>10185</v>
      </c>
      <c r="R2594" s="6" t="s">
        <v>54</v>
      </c>
      <c r="S2594" s="7" t="s">
        <v>35</v>
      </c>
      <c r="T2594" s="7" t="s">
        <v>35</v>
      </c>
      <c r="U2594" s="7">
        <v>40</v>
      </c>
      <c r="V2594" s="6" t="s">
        <v>4351</v>
      </c>
      <c r="W2594" s="6" t="s">
        <v>10095</v>
      </c>
      <c r="X2594" s="6" t="s">
        <v>10096</v>
      </c>
      <c r="Y2594" s="8" t="s">
        <v>38</v>
      </c>
      <c r="Z2594" s="6" t="s">
        <v>10186</v>
      </c>
      <c r="AA2594" s="8">
        <v>0</v>
      </c>
      <c r="AB2594" s="8">
        <v>0</v>
      </c>
      <c r="AC2594" s="8">
        <v>0</v>
      </c>
      <c r="AD2594" s="8">
        <v>0</v>
      </c>
      <c r="AE2594" s="8">
        <v>0</v>
      </c>
      <c r="AF2594" s="8">
        <v>0</v>
      </c>
    </row>
    <row r="2595" spans="1:32" x14ac:dyDescent="0.25">
      <c r="A2595" s="6" t="s">
        <v>10062</v>
      </c>
      <c r="B2595" s="6" t="s">
        <v>4351</v>
      </c>
      <c r="C2595" s="6" t="s">
        <v>184</v>
      </c>
      <c r="D2595" s="7">
        <v>3</v>
      </c>
      <c r="E2595" s="8" t="s">
        <v>10187</v>
      </c>
      <c r="F2595" s="8" t="s">
        <v>30</v>
      </c>
      <c r="G2595" s="8">
        <v>32</v>
      </c>
      <c r="H2595" s="8">
        <f>VLOOKUP(E2595,[1]Hoja1!$E:$F,2,FALSE)</f>
        <v>32</v>
      </c>
      <c r="I2595" s="8" t="str">
        <f>VLOOKUP(E2595,[1]Hoja1!$E:$S,3,FALSE)</f>
        <v>PARTIDO POLÍTICO PARTIDO APRISTA PERUANO</v>
      </c>
      <c r="J2595" s="8">
        <f>VLOOKUP(E2595,[1]Hoja1!$E:$S,4,FALSE)</f>
        <v>1999</v>
      </c>
      <c r="K2595" s="8">
        <f>VLOOKUP(E2595,[1]Hoja1!$E:$S,5,FALSE)</f>
        <v>2002</v>
      </c>
      <c r="L2595" s="8">
        <f>VLOOKUP(E2595,[1]Hoja1!$E:$S,6,FALSE)</f>
        <v>9</v>
      </c>
      <c r="M2595" s="8" t="str">
        <f>VLOOKUP(E2595,[1]Hoja1!$E:$S,7,FALSE)</f>
        <v>REGIDOR PROVINCIAL</v>
      </c>
      <c r="N2595" s="6"/>
      <c r="O2595" s="6" t="s">
        <v>43</v>
      </c>
      <c r="P2595" s="6" t="s">
        <v>10188</v>
      </c>
      <c r="Q2595" s="6" t="s">
        <v>4560</v>
      </c>
      <c r="R2595" s="6" t="s">
        <v>54</v>
      </c>
      <c r="S2595" s="7" t="s">
        <v>35</v>
      </c>
      <c r="T2595" s="7" t="s">
        <v>35</v>
      </c>
      <c r="U2595" s="7">
        <v>58</v>
      </c>
      <c r="V2595" s="6" t="s">
        <v>4351</v>
      </c>
      <c r="W2595" s="6" t="s">
        <v>10076</v>
      </c>
      <c r="X2595" s="6" t="s">
        <v>10076</v>
      </c>
      <c r="Y2595" s="8" t="s">
        <v>38</v>
      </c>
      <c r="Z2595" s="6" t="s">
        <v>10189</v>
      </c>
      <c r="AA2595" s="8">
        <v>32</v>
      </c>
      <c r="AB2595" s="8" t="s">
        <v>513</v>
      </c>
      <c r="AC2595" s="8">
        <v>1999</v>
      </c>
      <c r="AD2595" s="8">
        <v>2002</v>
      </c>
      <c r="AE2595" s="8">
        <v>9</v>
      </c>
      <c r="AF2595" s="8" t="s">
        <v>49</v>
      </c>
    </row>
    <row r="2596" spans="1:32" x14ac:dyDescent="0.25">
      <c r="A2596" s="6" t="s">
        <v>10062</v>
      </c>
      <c r="B2596" s="6" t="s">
        <v>4351</v>
      </c>
      <c r="C2596" s="6" t="s">
        <v>184</v>
      </c>
      <c r="D2596" s="7">
        <v>4</v>
      </c>
      <c r="E2596" s="8" t="s">
        <v>10190</v>
      </c>
      <c r="F2596" s="8" t="s">
        <v>30</v>
      </c>
      <c r="G2596" s="8">
        <v>32</v>
      </c>
      <c r="H2596" s="8">
        <f>VLOOKUP(E2596,[1]Hoja1!$E:$F,2,FALSE)</f>
        <v>0</v>
      </c>
      <c r="I2596" s="8">
        <f>VLOOKUP(E2596,[1]Hoja1!$E:$S,3,FALSE)</f>
        <v>0</v>
      </c>
      <c r="J2596" s="8">
        <f>VLOOKUP(E2596,[1]Hoja1!$E:$S,4,FALSE)</f>
        <v>0</v>
      </c>
      <c r="K2596" s="8">
        <f>VLOOKUP(E2596,[1]Hoja1!$E:$S,5,FALSE)</f>
        <v>0</v>
      </c>
      <c r="L2596" s="8">
        <f>VLOOKUP(E2596,[1]Hoja1!$E:$S,6,FALSE)</f>
        <v>0</v>
      </c>
      <c r="M2596" s="8">
        <f>VLOOKUP(E2596,[1]Hoja1!$E:$S,7,FALSE)</f>
        <v>0</v>
      </c>
      <c r="N2596" s="6"/>
      <c r="O2596" s="6" t="s">
        <v>10191</v>
      </c>
      <c r="P2596" s="6" t="s">
        <v>3461</v>
      </c>
      <c r="Q2596" s="6" t="s">
        <v>10192</v>
      </c>
      <c r="R2596" s="6" t="s">
        <v>34</v>
      </c>
      <c r="S2596" s="7" t="s">
        <v>35</v>
      </c>
      <c r="T2596" s="7" t="s">
        <v>35</v>
      </c>
      <c r="U2596" s="7">
        <v>66</v>
      </c>
      <c r="V2596" s="6" t="s">
        <v>4351</v>
      </c>
      <c r="W2596" s="6" t="s">
        <v>10170</v>
      </c>
      <c r="X2596" s="6" t="s">
        <v>10170</v>
      </c>
      <c r="Y2596" s="8" t="s">
        <v>38</v>
      </c>
      <c r="Z2596" s="6" t="s">
        <v>10193</v>
      </c>
      <c r="AA2596" s="8">
        <v>0</v>
      </c>
      <c r="AB2596" s="8">
        <v>0</v>
      </c>
      <c r="AC2596" s="8">
        <v>0</v>
      </c>
      <c r="AD2596" s="8">
        <v>0</v>
      </c>
      <c r="AE2596" s="8">
        <v>0</v>
      </c>
      <c r="AF2596" s="8">
        <v>0</v>
      </c>
    </row>
    <row r="2597" spans="1:32" x14ac:dyDescent="0.25">
      <c r="A2597" s="6" t="s">
        <v>10062</v>
      </c>
      <c r="B2597" s="6" t="s">
        <v>4351</v>
      </c>
      <c r="C2597" s="6" t="s">
        <v>200</v>
      </c>
      <c r="D2597" s="7">
        <v>1</v>
      </c>
      <c r="E2597" s="8" t="s">
        <v>10194</v>
      </c>
      <c r="F2597" s="8">
        <v>0</v>
      </c>
      <c r="G2597" s="8">
        <v>0</v>
      </c>
      <c r="H2597" s="8">
        <f>VLOOKUP(E2597,[1]Hoja1!$E:$F,2,FALSE)</f>
        <v>0</v>
      </c>
      <c r="I2597" s="8">
        <f>VLOOKUP(E2597,[1]Hoja1!$E:$S,3,FALSE)</f>
        <v>0</v>
      </c>
      <c r="J2597" s="8">
        <f>VLOOKUP(E2597,[1]Hoja1!$E:$S,4,FALSE)</f>
        <v>0</v>
      </c>
      <c r="K2597" s="8">
        <f>VLOOKUP(E2597,[1]Hoja1!$E:$S,5,FALSE)</f>
        <v>0</v>
      </c>
      <c r="L2597" s="8">
        <f>VLOOKUP(E2597,[1]Hoja1!$E:$S,6,FALSE)</f>
        <v>0</v>
      </c>
      <c r="M2597" s="8">
        <f>VLOOKUP(E2597,[1]Hoja1!$E:$S,7,FALSE)</f>
        <v>0</v>
      </c>
      <c r="N2597" s="6"/>
      <c r="O2597" s="6" t="s">
        <v>642</v>
      </c>
      <c r="P2597" s="6" t="s">
        <v>110</v>
      </c>
      <c r="Q2597" s="6" t="s">
        <v>10195</v>
      </c>
      <c r="R2597" s="6" t="s">
        <v>34</v>
      </c>
      <c r="S2597" s="7" t="s">
        <v>35</v>
      </c>
      <c r="T2597" s="7" t="s">
        <v>35</v>
      </c>
      <c r="U2597" s="7">
        <v>47</v>
      </c>
      <c r="V2597" s="6" t="s">
        <v>4351</v>
      </c>
      <c r="W2597" s="6" t="s">
        <v>4351</v>
      </c>
      <c r="X2597" s="6" t="s">
        <v>10064</v>
      </c>
      <c r="Y2597" s="8" t="s">
        <v>38</v>
      </c>
      <c r="Z2597" s="6" t="s">
        <v>10196</v>
      </c>
      <c r="AA2597" s="8">
        <v>0</v>
      </c>
      <c r="AB2597" s="8">
        <v>0</v>
      </c>
      <c r="AC2597" s="8">
        <v>0</v>
      </c>
      <c r="AD2597" s="8">
        <v>0</v>
      </c>
      <c r="AE2597" s="8">
        <v>0</v>
      </c>
      <c r="AF2597" s="8">
        <v>0</v>
      </c>
    </row>
    <row r="2598" spans="1:32" x14ac:dyDescent="0.25">
      <c r="A2598" s="6" t="s">
        <v>10062</v>
      </c>
      <c r="B2598" s="6" t="s">
        <v>4351</v>
      </c>
      <c r="C2598" s="6" t="s">
        <v>200</v>
      </c>
      <c r="D2598" s="7">
        <v>2</v>
      </c>
      <c r="E2598" s="8" t="s">
        <v>10197</v>
      </c>
      <c r="F2598" s="8">
        <v>0</v>
      </c>
      <c r="G2598" s="8">
        <v>0</v>
      </c>
      <c r="H2598" s="8">
        <f>VLOOKUP(E2598,[1]Hoja1!$E:$F,2,FALSE)</f>
        <v>0</v>
      </c>
      <c r="I2598" s="8">
        <f>VLOOKUP(E2598,[1]Hoja1!$E:$S,3,FALSE)</f>
        <v>0</v>
      </c>
      <c r="J2598" s="8">
        <f>VLOOKUP(E2598,[1]Hoja1!$E:$S,4,FALSE)</f>
        <v>0</v>
      </c>
      <c r="K2598" s="8">
        <f>VLOOKUP(E2598,[1]Hoja1!$E:$S,5,FALSE)</f>
        <v>0</v>
      </c>
      <c r="L2598" s="8">
        <f>VLOOKUP(E2598,[1]Hoja1!$E:$S,6,FALSE)</f>
        <v>0</v>
      </c>
      <c r="M2598" s="8">
        <f>VLOOKUP(E2598,[1]Hoja1!$E:$S,7,FALSE)</f>
        <v>0</v>
      </c>
      <c r="N2598" s="6"/>
      <c r="O2598" s="6" t="s">
        <v>10198</v>
      </c>
      <c r="P2598" s="6" t="s">
        <v>10199</v>
      </c>
      <c r="Q2598" s="6" t="s">
        <v>1769</v>
      </c>
      <c r="R2598" s="6" t="s">
        <v>54</v>
      </c>
      <c r="S2598" s="7" t="s">
        <v>35</v>
      </c>
      <c r="T2598" s="7" t="s">
        <v>35</v>
      </c>
      <c r="U2598" s="7">
        <v>54</v>
      </c>
      <c r="V2598" s="6" t="s">
        <v>4351</v>
      </c>
      <c r="W2598" s="6" t="s">
        <v>10147</v>
      </c>
      <c r="X2598" s="6" t="s">
        <v>10200</v>
      </c>
      <c r="Y2598" s="8" t="s">
        <v>38</v>
      </c>
      <c r="Z2598" s="6" t="s">
        <v>10201</v>
      </c>
      <c r="AA2598" s="8">
        <v>0</v>
      </c>
      <c r="AB2598" s="8">
        <v>0</v>
      </c>
      <c r="AC2598" s="8">
        <v>0</v>
      </c>
      <c r="AD2598" s="8">
        <v>0</v>
      </c>
      <c r="AE2598" s="8">
        <v>0</v>
      </c>
      <c r="AF2598" s="8">
        <v>0</v>
      </c>
    </row>
    <row r="2599" spans="1:32" x14ac:dyDescent="0.25">
      <c r="A2599" s="6" t="s">
        <v>10062</v>
      </c>
      <c r="B2599" s="6" t="s">
        <v>4351</v>
      </c>
      <c r="C2599" s="6" t="s">
        <v>200</v>
      </c>
      <c r="D2599" s="7">
        <v>3</v>
      </c>
      <c r="E2599" s="8" t="s">
        <v>10202</v>
      </c>
      <c r="F2599" s="8">
        <v>0</v>
      </c>
      <c r="G2599" s="8">
        <v>0</v>
      </c>
      <c r="H2599" s="8">
        <f>VLOOKUP(E2599,[1]Hoja1!$E:$F,2,FALSE)</f>
        <v>259</v>
      </c>
      <c r="I2599" s="8" t="str">
        <f>VLOOKUP(E2599,[1]Hoja1!$E:$S,3,FALSE)</f>
        <v>MOVIMIENTO REGIONAL O DEPARTAMENTAL FUERZA COMUNAL</v>
      </c>
      <c r="J2599" s="8">
        <f>VLOOKUP(E2599,[1]Hoja1!$E:$S,4,FALSE)</f>
        <v>2015</v>
      </c>
      <c r="K2599" s="8">
        <f>VLOOKUP(E2599,[1]Hoja1!$E:$S,5,FALSE)</f>
        <v>2018</v>
      </c>
      <c r="L2599" s="8">
        <f>VLOOKUP(E2599,[1]Hoja1!$E:$S,6,FALSE)</f>
        <v>9</v>
      </c>
      <c r="M2599" s="8" t="str">
        <f>VLOOKUP(E2599,[1]Hoja1!$E:$S,7,FALSE)</f>
        <v>REGIDOR PROVINCIAL</v>
      </c>
      <c r="N2599" s="6"/>
      <c r="O2599" s="6" t="s">
        <v>6090</v>
      </c>
      <c r="P2599" s="6" t="s">
        <v>351</v>
      </c>
      <c r="Q2599" s="6" t="s">
        <v>10203</v>
      </c>
      <c r="R2599" s="6" t="s">
        <v>34</v>
      </c>
      <c r="S2599" s="7" t="s">
        <v>35</v>
      </c>
      <c r="T2599" s="7" t="s">
        <v>35</v>
      </c>
      <c r="U2599" s="7">
        <v>31</v>
      </c>
      <c r="V2599" s="6" t="s">
        <v>4351</v>
      </c>
      <c r="W2599" s="6" t="s">
        <v>1873</v>
      </c>
      <c r="X2599" s="6" t="s">
        <v>1873</v>
      </c>
      <c r="Y2599" s="8" t="s">
        <v>286</v>
      </c>
      <c r="Z2599" s="6" t="s">
        <v>10204</v>
      </c>
      <c r="AA2599" s="8">
        <v>259</v>
      </c>
      <c r="AB2599" s="8" t="s">
        <v>10205</v>
      </c>
      <c r="AC2599" s="8">
        <v>2015</v>
      </c>
      <c r="AD2599" s="8">
        <v>2018</v>
      </c>
      <c r="AE2599" s="8">
        <v>9</v>
      </c>
      <c r="AF2599" s="8" t="s">
        <v>49</v>
      </c>
    </row>
    <row r="2600" spans="1:32" x14ac:dyDescent="0.25">
      <c r="A2600" s="6" t="s">
        <v>10062</v>
      </c>
      <c r="B2600" s="6" t="s">
        <v>4351</v>
      </c>
      <c r="C2600" s="6" t="s">
        <v>200</v>
      </c>
      <c r="D2600" s="7">
        <v>4</v>
      </c>
      <c r="E2600" s="8" t="s">
        <v>10206</v>
      </c>
      <c r="F2600" s="8">
        <v>0</v>
      </c>
      <c r="G2600" s="8">
        <v>0</v>
      </c>
      <c r="H2600" s="8">
        <f>VLOOKUP(E2600,[1]Hoja1!$E:$F,2,FALSE)</f>
        <v>0</v>
      </c>
      <c r="I2600" s="8">
        <f>VLOOKUP(E2600,[1]Hoja1!$E:$S,3,FALSE)</f>
        <v>0</v>
      </c>
      <c r="J2600" s="8">
        <f>VLOOKUP(E2600,[1]Hoja1!$E:$S,4,FALSE)</f>
        <v>0</v>
      </c>
      <c r="K2600" s="8">
        <f>VLOOKUP(E2600,[1]Hoja1!$E:$S,5,FALSE)</f>
        <v>0</v>
      </c>
      <c r="L2600" s="8">
        <f>VLOOKUP(E2600,[1]Hoja1!$E:$S,6,FALSE)</f>
        <v>0</v>
      </c>
      <c r="M2600" s="8">
        <f>VLOOKUP(E2600,[1]Hoja1!$E:$S,7,FALSE)</f>
        <v>0</v>
      </c>
      <c r="N2600" s="6"/>
      <c r="O2600" s="6" t="s">
        <v>1970</v>
      </c>
      <c r="P2600" s="6" t="s">
        <v>622</v>
      </c>
      <c r="Q2600" s="6" t="s">
        <v>10207</v>
      </c>
      <c r="R2600" s="6" t="s">
        <v>54</v>
      </c>
      <c r="S2600" s="7" t="s">
        <v>35</v>
      </c>
      <c r="T2600" s="7" t="s">
        <v>30</v>
      </c>
      <c r="U2600" s="7">
        <v>25</v>
      </c>
      <c r="V2600" s="6" t="s">
        <v>4351</v>
      </c>
      <c r="W2600" s="6" t="s">
        <v>10170</v>
      </c>
      <c r="X2600" s="6" t="s">
        <v>10208</v>
      </c>
      <c r="Y2600" s="8" t="s">
        <v>38</v>
      </c>
      <c r="Z2600" s="6" t="s">
        <v>10209</v>
      </c>
      <c r="AA2600" s="8">
        <v>0</v>
      </c>
      <c r="AB2600" s="8">
        <v>0</v>
      </c>
      <c r="AC2600" s="8">
        <v>0</v>
      </c>
      <c r="AD2600" s="8">
        <v>0</v>
      </c>
      <c r="AE2600" s="8">
        <v>0</v>
      </c>
      <c r="AF2600" s="8">
        <v>0</v>
      </c>
    </row>
    <row r="2601" spans="1:32" x14ac:dyDescent="0.25">
      <c r="A2601" s="6" t="s">
        <v>10062</v>
      </c>
      <c r="B2601" s="6" t="s">
        <v>4351</v>
      </c>
      <c r="C2601" s="6" t="s">
        <v>219</v>
      </c>
      <c r="D2601" s="7">
        <v>1</v>
      </c>
      <c r="E2601" s="8" t="s">
        <v>10210</v>
      </c>
      <c r="F2601" s="8">
        <v>0</v>
      </c>
      <c r="G2601" s="8">
        <v>0</v>
      </c>
      <c r="H2601" s="8">
        <f>VLOOKUP(E2601,[1]Hoja1!$E:$F,2,FALSE)</f>
        <v>51</v>
      </c>
      <c r="I2601" s="8" t="str">
        <f>VLOOKUP(E2601,[1]Hoja1!$E:$S,3,FALSE)</f>
        <v>MOVIMIENTO REGIONAL O DEPARTAMENTAL NUEVA AMAZONIA</v>
      </c>
      <c r="J2601" s="8">
        <f>VLOOKUP(E2601,[1]Hoja1!$E:$S,4,FALSE)</f>
        <v>2007</v>
      </c>
      <c r="K2601" s="8">
        <f>VLOOKUP(E2601,[1]Hoja1!$E:$S,5,FALSE)</f>
        <v>2010</v>
      </c>
      <c r="L2601" s="8">
        <f>VLOOKUP(E2601,[1]Hoja1!$E:$S,6,FALSE)</f>
        <v>10</v>
      </c>
      <c r="M2601" s="8" t="str">
        <f>VLOOKUP(E2601,[1]Hoja1!$E:$S,7,FALSE)</f>
        <v>ALCALDE DISTRITAL</v>
      </c>
      <c r="N2601" s="6"/>
      <c r="O2601" s="6" t="s">
        <v>773</v>
      </c>
      <c r="P2601" s="6" t="s">
        <v>7337</v>
      </c>
      <c r="Q2601" s="6" t="s">
        <v>10211</v>
      </c>
      <c r="R2601" s="6" t="s">
        <v>34</v>
      </c>
      <c r="S2601" s="7" t="s">
        <v>35</v>
      </c>
      <c r="T2601" s="7" t="s">
        <v>35</v>
      </c>
      <c r="U2601" s="7">
        <v>53</v>
      </c>
      <c r="V2601" s="6" t="s">
        <v>4351</v>
      </c>
      <c r="W2601" s="6" t="s">
        <v>4351</v>
      </c>
      <c r="X2601" s="6" t="s">
        <v>10064</v>
      </c>
      <c r="Y2601" s="8" t="s">
        <v>38</v>
      </c>
      <c r="Z2601" s="6" t="s">
        <v>10212</v>
      </c>
      <c r="AA2601" s="8">
        <v>51</v>
      </c>
      <c r="AB2601" s="8" t="s">
        <v>10175</v>
      </c>
      <c r="AC2601" s="8">
        <v>2007</v>
      </c>
      <c r="AD2601" s="8">
        <v>2010</v>
      </c>
      <c r="AE2601" s="8">
        <v>10</v>
      </c>
      <c r="AF2601" s="8" t="s">
        <v>134</v>
      </c>
    </row>
    <row r="2602" spans="1:32" x14ac:dyDescent="0.25">
      <c r="A2602" s="6" t="s">
        <v>10062</v>
      </c>
      <c r="B2602" s="6" t="s">
        <v>4351</v>
      </c>
      <c r="C2602" s="6" t="s">
        <v>219</v>
      </c>
      <c r="D2602" s="7">
        <v>2</v>
      </c>
      <c r="E2602" s="8" t="s">
        <v>10213</v>
      </c>
      <c r="F2602" s="8">
        <v>0</v>
      </c>
      <c r="G2602" s="8">
        <v>0</v>
      </c>
      <c r="H2602" s="8">
        <f>VLOOKUP(E2602,[1]Hoja1!$E:$F,2,FALSE)</f>
        <v>0</v>
      </c>
      <c r="I2602" s="8">
        <f>VLOOKUP(E2602,[1]Hoja1!$E:$S,3,FALSE)</f>
        <v>0</v>
      </c>
      <c r="J2602" s="8">
        <f>VLOOKUP(E2602,[1]Hoja1!$E:$S,4,FALSE)</f>
        <v>0</v>
      </c>
      <c r="K2602" s="8">
        <f>VLOOKUP(E2602,[1]Hoja1!$E:$S,5,FALSE)</f>
        <v>0</v>
      </c>
      <c r="L2602" s="8">
        <f>VLOOKUP(E2602,[1]Hoja1!$E:$S,6,FALSE)</f>
        <v>0</v>
      </c>
      <c r="M2602" s="8">
        <f>VLOOKUP(E2602,[1]Hoja1!$E:$S,7,FALSE)</f>
        <v>0</v>
      </c>
      <c r="N2602" s="6"/>
      <c r="O2602" s="6" t="s">
        <v>787</v>
      </c>
      <c r="P2602" s="6" t="s">
        <v>387</v>
      </c>
      <c r="Q2602" s="6" t="s">
        <v>10214</v>
      </c>
      <c r="R2602" s="6" t="s">
        <v>54</v>
      </c>
      <c r="S2602" s="7" t="s">
        <v>35</v>
      </c>
      <c r="T2602" s="7" t="s">
        <v>35</v>
      </c>
      <c r="U2602" s="7">
        <v>35</v>
      </c>
      <c r="V2602" s="6" t="s">
        <v>4351</v>
      </c>
      <c r="W2602" s="6" t="s">
        <v>4351</v>
      </c>
      <c r="X2602" s="6" t="s">
        <v>1678</v>
      </c>
      <c r="Y2602" s="8" t="s">
        <v>38</v>
      </c>
      <c r="Z2602" s="6" t="s">
        <v>10215</v>
      </c>
      <c r="AA2602" s="8">
        <v>0</v>
      </c>
      <c r="AB2602" s="8">
        <v>0</v>
      </c>
      <c r="AC2602" s="8">
        <v>0</v>
      </c>
      <c r="AD2602" s="8">
        <v>0</v>
      </c>
      <c r="AE2602" s="8">
        <v>0</v>
      </c>
      <c r="AF2602" s="8">
        <v>0</v>
      </c>
    </row>
    <row r="2603" spans="1:32" x14ac:dyDescent="0.25">
      <c r="A2603" s="6" t="s">
        <v>10062</v>
      </c>
      <c r="B2603" s="6" t="s">
        <v>4351</v>
      </c>
      <c r="C2603" s="6" t="s">
        <v>219</v>
      </c>
      <c r="D2603" s="7">
        <v>3</v>
      </c>
      <c r="E2603" s="8" t="s">
        <v>10216</v>
      </c>
      <c r="F2603" s="8">
        <v>0</v>
      </c>
      <c r="G2603" s="8">
        <v>0</v>
      </c>
      <c r="H2603" s="8">
        <f>VLOOKUP(E2603,[1]Hoja1!$E:$F,2,FALSE)</f>
        <v>0</v>
      </c>
      <c r="I2603" s="8">
        <f>VLOOKUP(E2603,[1]Hoja1!$E:$S,3,FALSE)</f>
        <v>0</v>
      </c>
      <c r="J2603" s="8">
        <f>VLOOKUP(E2603,[1]Hoja1!$E:$S,4,FALSE)</f>
        <v>0</v>
      </c>
      <c r="K2603" s="8">
        <f>VLOOKUP(E2603,[1]Hoja1!$E:$S,5,FALSE)</f>
        <v>0</v>
      </c>
      <c r="L2603" s="8">
        <f>VLOOKUP(E2603,[1]Hoja1!$E:$S,6,FALSE)</f>
        <v>0</v>
      </c>
      <c r="M2603" s="8">
        <f>VLOOKUP(E2603,[1]Hoja1!$E:$S,7,FALSE)</f>
        <v>0</v>
      </c>
      <c r="N2603" s="6"/>
      <c r="O2603" s="6" t="s">
        <v>2256</v>
      </c>
      <c r="P2603" s="6" t="s">
        <v>240</v>
      </c>
      <c r="Q2603" s="6" t="s">
        <v>1766</v>
      </c>
      <c r="R2603" s="6" t="s">
        <v>34</v>
      </c>
      <c r="S2603" s="7" t="s">
        <v>30</v>
      </c>
      <c r="T2603" s="7" t="s">
        <v>35</v>
      </c>
      <c r="U2603" s="7">
        <v>34</v>
      </c>
      <c r="V2603" s="6" t="s">
        <v>4351</v>
      </c>
      <c r="W2603" s="6" t="s">
        <v>10095</v>
      </c>
      <c r="X2603" s="6" t="s">
        <v>10096</v>
      </c>
      <c r="Y2603" s="8" t="s">
        <v>38</v>
      </c>
      <c r="Z2603" s="6" t="s">
        <v>10217</v>
      </c>
      <c r="AA2603" s="8">
        <v>0</v>
      </c>
      <c r="AB2603" s="8">
        <v>0</v>
      </c>
      <c r="AC2603" s="8">
        <v>0</v>
      </c>
      <c r="AD2603" s="8">
        <v>0</v>
      </c>
      <c r="AE2603" s="8">
        <v>0</v>
      </c>
      <c r="AF2603" s="8">
        <v>0</v>
      </c>
    </row>
    <row r="2604" spans="1:32" x14ac:dyDescent="0.25">
      <c r="A2604" s="6" t="s">
        <v>10062</v>
      </c>
      <c r="B2604" s="6" t="s">
        <v>4351</v>
      </c>
      <c r="C2604" s="6" t="s">
        <v>219</v>
      </c>
      <c r="D2604" s="7">
        <v>4</v>
      </c>
      <c r="E2604" s="8" t="s">
        <v>10218</v>
      </c>
      <c r="F2604" s="8">
        <v>0</v>
      </c>
      <c r="G2604" s="8">
        <v>0</v>
      </c>
      <c r="H2604" s="8">
        <f>VLOOKUP(E2604,[1]Hoja1!$E:$F,2,FALSE)</f>
        <v>0</v>
      </c>
      <c r="I2604" s="8">
        <f>VLOOKUP(E2604,[1]Hoja1!$E:$S,3,FALSE)</f>
        <v>0</v>
      </c>
      <c r="J2604" s="8">
        <f>VLOOKUP(E2604,[1]Hoja1!$E:$S,4,FALSE)</f>
        <v>0</v>
      </c>
      <c r="K2604" s="8">
        <f>VLOOKUP(E2604,[1]Hoja1!$E:$S,5,FALSE)</f>
        <v>0</v>
      </c>
      <c r="L2604" s="8">
        <f>VLOOKUP(E2604,[1]Hoja1!$E:$S,6,FALSE)</f>
        <v>0</v>
      </c>
      <c r="M2604" s="8">
        <f>VLOOKUP(E2604,[1]Hoja1!$E:$S,7,FALSE)</f>
        <v>0</v>
      </c>
      <c r="N2604" s="6"/>
      <c r="O2604" s="6" t="s">
        <v>333</v>
      </c>
      <c r="P2604" s="6" t="s">
        <v>4289</v>
      </c>
      <c r="Q2604" s="6" t="s">
        <v>10219</v>
      </c>
      <c r="R2604" s="6" t="s">
        <v>54</v>
      </c>
      <c r="S2604" s="7" t="s">
        <v>35</v>
      </c>
      <c r="T2604" s="7" t="s">
        <v>35</v>
      </c>
      <c r="U2604" s="7">
        <v>29</v>
      </c>
      <c r="V2604" s="6" t="s">
        <v>4351</v>
      </c>
      <c r="W2604" s="6" t="s">
        <v>7393</v>
      </c>
      <c r="X2604" s="6" t="s">
        <v>10115</v>
      </c>
      <c r="Y2604" s="8" t="s">
        <v>38</v>
      </c>
      <c r="Z2604" s="6" t="s">
        <v>10220</v>
      </c>
      <c r="AA2604" s="8">
        <v>0</v>
      </c>
      <c r="AB2604" s="8">
        <v>0</v>
      </c>
      <c r="AC2604" s="8">
        <v>0</v>
      </c>
      <c r="AD2604" s="8">
        <v>0</v>
      </c>
      <c r="AE2604" s="8">
        <v>0</v>
      </c>
      <c r="AF2604" s="8">
        <v>0</v>
      </c>
    </row>
    <row r="2605" spans="1:32" x14ac:dyDescent="0.25">
      <c r="A2605" s="6" t="s">
        <v>10062</v>
      </c>
      <c r="B2605" s="6" t="s">
        <v>4351</v>
      </c>
      <c r="C2605" s="6" t="s">
        <v>234</v>
      </c>
      <c r="D2605" s="7">
        <v>1</v>
      </c>
      <c r="E2605" s="8" t="s">
        <v>10221</v>
      </c>
      <c r="F2605" s="8">
        <v>0</v>
      </c>
      <c r="G2605" s="8">
        <v>0</v>
      </c>
      <c r="H2605" s="8">
        <f>VLOOKUP(E2605,[1]Hoja1!$E:$F,2,FALSE)</f>
        <v>0</v>
      </c>
      <c r="I2605" s="8">
        <f>VLOOKUP(E2605,[1]Hoja1!$E:$S,3,FALSE)</f>
        <v>0</v>
      </c>
      <c r="J2605" s="8">
        <f>VLOOKUP(E2605,[1]Hoja1!$E:$S,4,FALSE)</f>
        <v>0</v>
      </c>
      <c r="K2605" s="8">
        <f>VLOOKUP(E2605,[1]Hoja1!$E:$S,5,FALSE)</f>
        <v>0</v>
      </c>
      <c r="L2605" s="8">
        <f>VLOOKUP(E2605,[1]Hoja1!$E:$S,6,FALSE)</f>
        <v>0</v>
      </c>
      <c r="M2605" s="8">
        <f>VLOOKUP(E2605,[1]Hoja1!$E:$S,7,FALSE)</f>
        <v>0</v>
      </c>
      <c r="N2605" s="6"/>
      <c r="O2605" s="6" t="s">
        <v>2047</v>
      </c>
      <c r="P2605" s="6" t="s">
        <v>10222</v>
      </c>
      <c r="Q2605" s="6" t="s">
        <v>10223</v>
      </c>
      <c r="R2605" s="6" t="s">
        <v>34</v>
      </c>
      <c r="S2605" s="7" t="s">
        <v>35</v>
      </c>
      <c r="T2605" s="7" t="s">
        <v>35</v>
      </c>
      <c r="U2605" s="7">
        <v>40</v>
      </c>
      <c r="V2605" s="6" t="s">
        <v>4351</v>
      </c>
      <c r="W2605" s="6" t="s">
        <v>4351</v>
      </c>
      <c r="X2605" s="6" t="s">
        <v>10064</v>
      </c>
      <c r="Y2605" s="8" t="s">
        <v>38</v>
      </c>
      <c r="Z2605" s="6" t="s">
        <v>10224</v>
      </c>
      <c r="AA2605" s="8">
        <v>0</v>
      </c>
      <c r="AB2605" s="8">
        <v>0</v>
      </c>
      <c r="AC2605" s="8">
        <v>0</v>
      </c>
      <c r="AD2605" s="8">
        <v>0</v>
      </c>
      <c r="AE2605" s="8">
        <v>0</v>
      </c>
      <c r="AF2605" s="8">
        <v>0</v>
      </c>
    </row>
    <row r="2606" spans="1:32" x14ac:dyDescent="0.25">
      <c r="A2606" s="6" t="s">
        <v>10062</v>
      </c>
      <c r="B2606" s="6" t="s">
        <v>4351</v>
      </c>
      <c r="C2606" s="6" t="s">
        <v>234</v>
      </c>
      <c r="D2606" s="7">
        <v>2</v>
      </c>
      <c r="E2606" s="8" t="s">
        <v>10225</v>
      </c>
      <c r="F2606" s="8">
        <v>0</v>
      </c>
      <c r="G2606" s="8">
        <v>0</v>
      </c>
      <c r="H2606" s="8">
        <f>VLOOKUP(E2606,[1]Hoja1!$E:$F,2,FALSE)</f>
        <v>0</v>
      </c>
      <c r="I2606" s="8">
        <f>VLOOKUP(E2606,[1]Hoja1!$E:$S,3,FALSE)</f>
        <v>0</v>
      </c>
      <c r="J2606" s="8">
        <f>VLOOKUP(E2606,[1]Hoja1!$E:$S,4,FALSE)</f>
        <v>0</v>
      </c>
      <c r="K2606" s="8">
        <f>VLOOKUP(E2606,[1]Hoja1!$E:$S,5,FALSE)</f>
        <v>0</v>
      </c>
      <c r="L2606" s="8">
        <f>VLOOKUP(E2606,[1]Hoja1!$E:$S,6,FALSE)</f>
        <v>0</v>
      </c>
      <c r="M2606" s="8">
        <f>VLOOKUP(E2606,[1]Hoja1!$E:$S,7,FALSE)</f>
        <v>0</v>
      </c>
      <c r="N2606" s="6"/>
      <c r="O2606" s="6" t="s">
        <v>10226</v>
      </c>
      <c r="P2606" s="6" t="s">
        <v>10227</v>
      </c>
      <c r="Q2606" s="6" t="s">
        <v>10228</v>
      </c>
      <c r="R2606" s="6" t="s">
        <v>54</v>
      </c>
      <c r="S2606" s="7" t="s">
        <v>35</v>
      </c>
      <c r="T2606" s="7" t="s">
        <v>35</v>
      </c>
      <c r="U2606" s="7">
        <v>48</v>
      </c>
      <c r="V2606" s="6" t="s">
        <v>4351</v>
      </c>
      <c r="W2606" s="6" t="s">
        <v>10076</v>
      </c>
      <c r="X2606" s="6" t="s">
        <v>10121</v>
      </c>
      <c r="Y2606" s="8" t="s">
        <v>38</v>
      </c>
      <c r="Z2606" s="6" t="s">
        <v>10229</v>
      </c>
      <c r="AA2606" s="8">
        <v>0</v>
      </c>
      <c r="AB2606" s="8">
        <v>0</v>
      </c>
      <c r="AC2606" s="8">
        <v>0</v>
      </c>
      <c r="AD2606" s="8">
        <v>0</v>
      </c>
      <c r="AE2606" s="8">
        <v>0</v>
      </c>
      <c r="AF2606" s="8">
        <v>0</v>
      </c>
    </row>
    <row r="2607" spans="1:32" x14ac:dyDescent="0.25">
      <c r="A2607" s="6" t="s">
        <v>10062</v>
      </c>
      <c r="B2607" s="6" t="s">
        <v>4351</v>
      </c>
      <c r="C2607" s="6" t="s">
        <v>234</v>
      </c>
      <c r="D2607" s="7">
        <v>3</v>
      </c>
      <c r="E2607" s="8" t="s">
        <v>10230</v>
      </c>
      <c r="F2607" s="8">
        <v>0</v>
      </c>
      <c r="G2607" s="8">
        <v>0</v>
      </c>
      <c r="H2607" s="8">
        <f>VLOOKUP(E2607,[1]Hoja1!$E:$F,2,FALSE)</f>
        <v>0</v>
      </c>
      <c r="I2607" s="8">
        <f>VLOOKUP(E2607,[1]Hoja1!$E:$S,3,FALSE)</f>
        <v>0</v>
      </c>
      <c r="J2607" s="8">
        <f>VLOOKUP(E2607,[1]Hoja1!$E:$S,4,FALSE)</f>
        <v>0</v>
      </c>
      <c r="K2607" s="8">
        <f>VLOOKUP(E2607,[1]Hoja1!$E:$S,5,FALSE)</f>
        <v>0</v>
      </c>
      <c r="L2607" s="8">
        <f>VLOOKUP(E2607,[1]Hoja1!$E:$S,6,FALSE)</f>
        <v>0</v>
      </c>
      <c r="M2607" s="8">
        <f>VLOOKUP(E2607,[1]Hoja1!$E:$S,7,FALSE)</f>
        <v>0</v>
      </c>
      <c r="N2607" s="6"/>
      <c r="O2607" s="6" t="s">
        <v>2024</v>
      </c>
      <c r="P2607" s="6" t="s">
        <v>44</v>
      </c>
      <c r="Q2607" s="6" t="s">
        <v>1047</v>
      </c>
      <c r="R2607" s="6" t="s">
        <v>34</v>
      </c>
      <c r="S2607" s="7" t="s">
        <v>35</v>
      </c>
      <c r="T2607" s="7" t="s">
        <v>35</v>
      </c>
      <c r="U2607" s="7">
        <v>37</v>
      </c>
      <c r="V2607" s="6" t="s">
        <v>4351</v>
      </c>
      <c r="W2607" s="6" t="s">
        <v>10147</v>
      </c>
      <c r="X2607" s="6" t="s">
        <v>10147</v>
      </c>
      <c r="Y2607" s="8" t="s">
        <v>38</v>
      </c>
      <c r="Z2607" s="6" t="s">
        <v>10231</v>
      </c>
      <c r="AA2607" s="8">
        <v>0</v>
      </c>
      <c r="AB2607" s="8">
        <v>0</v>
      </c>
      <c r="AC2607" s="8">
        <v>0</v>
      </c>
      <c r="AD2607" s="8">
        <v>0</v>
      </c>
      <c r="AE2607" s="8">
        <v>0</v>
      </c>
      <c r="AF2607" s="8">
        <v>0</v>
      </c>
    </row>
    <row r="2608" spans="1:32" x14ac:dyDescent="0.25">
      <c r="A2608" s="6" t="s">
        <v>10062</v>
      </c>
      <c r="B2608" s="6" t="s">
        <v>4351</v>
      </c>
      <c r="C2608" s="6" t="s">
        <v>234</v>
      </c>
      <c r="D2608" s="7">
        <v>4</v>
      </c>
      <c r="E2608" s="8" t="s">
        <v>10232</v>
      </c>
      <c r="F2608" s="8">
        <v>0</v>
      </c>
      <c r="G2608" s="8">
        <v>0</v>
      </c>
      <c r="H2608" s="8">
        <f>VLOOKUP(E2608,[1]Hoja1!$E:$F,2,FALSE)</f>
        <v>0</v>
      </c>
      <c r="I2608" s="8">
        <f>VLOOKUP(E2608,[1]Hoja1!$E:$S,3,FALSE)</f>
        <v>0</v>
      </c>
      <c r="J2608" s="8">
        <f>VLOOKUP(E2608,[1]Hoja1!$E:$S,4,FALSE)</f>
        <v>0</v>
      </c>
      <c r="K2608" s="8">
        <f>VLOOKUP(E2608,[1]Hoja1!$E:$S,5,FALSE)</f>
        <v>0</v>
      </c>
      <c r="L2608" s="8">
        <f>VLOOKUP(E2608,[1]Hoja1!$E:$S,6,FALSE)</f>
        <v>0</v>
      </c>
      <c r="M2608" s="8">
        <f>VLOOKUP(E2608,[1]Hoja1!$E:$S,7,FALSE)</f>
        <v>0</v>
      </c>
      <c r="N2608" s="6"/>
      <c r="O2608" s="6" t="s">
        <v>10233</v>
      </c>
      <c r="P2608" s="6" t="s">
        <v>10234</v>
      </c>
      <c r="Q2608" s="6" t="s">
        <v>10235</v>
      </c>
      <c r="R2608" s="6" t="s">
        <v>54</v>
      </c>
      <c r="S2608" s="7" t="s">
        <v>35</v>
      </c>
      <c r="T2608" s="7" t="s">
        <v>35</v>
      </c>
      <c r="U2608" s="7">
        <v>42</v>
      </c>
      <c r="V2608" s="6" t="s">
        <v>4351</v>
      </c>
      <c r="W2608" s="6" t="s">
        <v>4351</v>
      </c>
      <c r="X2608" s="6" t="s">
        <v>1678</v>
      </c>
      <c r="Y2608" s="8" t="s">
        <v>38</v>
      </c>
      <c r="Z2608" s="6" t="s">
        <v>10236</v>
      </c>
      <c r="AA2608" s="8">
        <v>0</v>
      </c>
      <c r="AB2608" s="8">
        <v>0</v>
      </c>
      <c r="AC2608" s="8">
        <v>0</v>
      </c>
      <c r="AD2608" s="8">
        <v>0</v>
      </c>
      <c r="AE2608" s="8">
        <v>0</v>
      </c>
      <c r="AF2608" s="8">
        <v>0</v>
      </c>
    </row>
    <row r="2609" spans="1:32" x14ac:dyDescent="0.25">
      <c r="A2609" s="6" t="s">
        <v>10062</v>
      </c>
      <c r="B2609" s="6" t="s">
        <v>4351</v>
      </c>
      <c r="C2609" s="6" t="s">
        <v>248</v>
      </c>
      <c r="D2609" s="7">
        <v>1</v>
      </c>
      <c r="E2609" s="8" t="s">
        <v>10237</v>
      </c>
      <c r="F2609" s="8">
        <v>0</v>
      </c>
      <c r="G2609" s="8">
        <v>0</v>
      </c>
      <c r="H2609" s="8">
        <f>VLOOKUP(E2609,[1]Hoja1!$E:$F,2,FALSE)</f>
        <v>0</v>
      </c>
      <c r="I2609" s="8">
        <f>VLOOKUP(E2609,[1]Hoja1!$E:$S,3,FALSE)</f>
        <v>0</v>
      </c>
      <c r="J2609" s="8">
        <f>VLOOKUP(E2609,[1]Hoja1!$E:$S,4,FALSE)</f>
        <v>0</v>
      </c>
      <c r="K2609" s="8">
        <f>VLOOKUP(E2609,[1]Hoja1!$E:$S,5,FALSE)</f>
        <v>0</v>
      </c>
      <c r="L2609" s="8">
        <f>VLOOKUP(E2609,[1]Hoja1!$E:$S,6,FALSE)</f>
        <v>0</v>
      </c>
      <c r="M2609" s="8">
        <f>VLOOKUP(E2609,[1]Hoja1!$E:$S,7,FALSE)</f>
        <v>0</v>
      </c>
      <c r="N2609" s="6"/>
      <c r="O2609" s="6" t="s">
        <v>3094</v>
      </c>
      <c r="P2609" s="6" t="s">
        <v>10238</v>
      </c>
      <c r="Q2609" s="6" t="s">
        <v>10239</v>
      </c>
      <c r="R2609" s="6" t="s">
        <v>34</v>
      </c>
      <c r="S2609" s="7" t="s">
        <v>35</v>
      </c>
      <c r="T2609" s="7" t="s">
        <v>35</v>
      </c>
      <c r="U2609" s="7">
        <v>48</v>
      </c>
      <c r="V2609" s="6" t="s">
        <v>4351</v>
      </c>
      <c r="W2609" s="6" t="s">
        <v>4351</v>
      </c>
      <c r="X2609" s="6" t="s">
        <v>10071</v>
      </c>
      <c r="Y2609" s="8" t="s">
        <v>38</v>
      </c>
      <c r="Z2609" s="6" t="s">
        <v>10240</v>
      </c>
      <c r="AA2609" s="8">
        <v>0</v>
      </c>
      <c r="AB2609" s="8">
        <v>0</v>
      </c>
      <c r="AC2609" s="8">
        <v>0</v>
      </c>
      <c r="AD2609" s="8">
        <v>0</v>
      </c>
      <c r="AE2609" s="8">
        <v>0</v>
      </c>
      <c r="AF2609" s="8">
        <v>0</v>
      </c>
    </row>
    <row r="2610" spans="1:32" x14ac:dyDescent="0.25">
      <c r="A2610" s="6" t="s">
        <v>10062</v>
      </c>
      <c r="B2610" s="6" t="s">
        <v>4351</v>
      </c>
      <c r="C2610" s="6" t="s">
        <v>248</v>
      </c>
      <c r="D2610" s="7">
        <v>2</v>
      </c>
      <c r="E2610" s="8" t="s">
        <v>10241</v>
      </c>
      <c r="F2610" s="8">
        <v>0</v>
      </c>
      <c r="G2610" s="8">
        <v>0</v>
      </c>
      <c r="H2610" s="8">
        <f>VLOOKUP(E2610,[1]Hoja1!$E:$F,2,FALSE)</f>
        <v>0</v>
      </c>
      <c r="I2610" s="8">
        <f>VLOOKUP(E2610,[1]Hoja1!$E:$S,3,FALSE)</f>
        <v>0</v>
      </c>
      <c r="J2610" s="8">
        <f>VLOOKUP(E2610,[1]Hoja1!$E:$S,4,FALSE)</f>
        <v>0</v>
      </c>
      <c r="K2610" s="8">
        <f>VLOOKUP(E2610,[1]Hoja1!$E:$S,5,FALSE)</f>
        <v>0</v>
      </c>
      <c r="L2610" s="8">
        <f>VLOOKUP(E2610,[1]Hoja1!$E:$S,6,FALSE)</f>
        <v>0</v>
      </c>
      <c r="M2610" s="8">
        <f>VLOOKUP(E2610,[1]Hoja1!$E:$S,7,FALSE)</f>
        <v>0</v>
      </c>
      <c r="N2610" s="6"/>
      <c r="O2610" s="6" t="s">
        <v>10242</v>
      </c>
      <c r="P2610" s="6" t="s">
        <v>313</v>
      </c>
      <c r="Q2610" s="6" t="s">
        <v>10243</v>
      </c>
      <c r="R2610" s="6" t="s">
        <v>54</v>
      </c>
      <c r="S2610" s="7" t="s">
        <v>35</v>
      </c>
      <c r="T2610" s="7" t="s">
        <v>35</v>
      </c>
      <c r="U2610" s="7">
        <v>41</v>
      </c>
      <c r="V2610" s="6" t="s">
        <v>4351</v>
      </c>
      <c r="W2610" s="6" t="s">
        <v>4351</v>
      </c>
      <c r="X2610" s="6" t="s">
        <v>10064</v>
      </c>
      <c r="Y2610" s="8" t="s">
        <v>38</v>
      </c>
      <c r="Z2610" s="6" t="s">
        <v>10244</v>
      </c>
      <c r="AA2610" s="8">
        <v>0</v>
      </c>
      <c r="AB2610" s="8">
        <v>0</v>
      </c>
      <c r="AC2610" s="8">
        <v>0</v>
      </c>
      <c r="AD2610" s="8">
        <v>0</v>
      </c>
      <c r="AE2610" s="8">
        <v>0</v>
      </c>
      <c r="AF2610" s="8">
        <v>0</v>
      </c>
    </row>
    <row r="2611" spans="1:32" x14ac:dyDescent="0.25">
      <c r="A2611" s="6" t="s">
        <v>10062</v>
      </c>
      <c r="B2611" s="6" t="s">
        <v>4351</v>
      </c>
      <c r="C2611" s="6" t="s">
        <v>248</v>
      </c>
      <c r="D2611" s="7">
        <v>3</v>
      </c>
      <c r="E2611" s="8" t="s">
        <v>10245</v>
      </c>
      <c r="F2611" s="8">
        <v>0</v>
      </c>
      <c r="G2611" s="8">
        <v>0</v>
      </c>
      <c r="H2611" s="8">
        <f>VLOOKUP(E2611,[1]Hoja1!$E:$F,2,FALSE)</f>
        <v>0</v>
      </c>
      <c r="I2611" s="8">
        <f>VLOOKUP(E2611,[1]Hoja1!$E:$S,3,FALSE)</f>
        <v>0</v>
      </c>
      <c r="J2611" s="8">
        <f>VLOOKUP(E2611,[1]Hoja1!$E:$S,4,FALSE)</f>
        <v>0</v>
      </c>
      <c r="K2611" s="8">
        <f>VLOOKUP(E2611,[1]Hoja1!$E:$S,5,FALSE)</f>
        <v>0</v>
      </c>
      <c r="L2611" s="8">
        <f>VLOOKUP(E2611,[1]Hoja1!$E:$S,6,FALSE)</f>
        <v>0</v>
      </c>
      <c r="M2611" s="8">
        <f>VLOOKUP(E2611,[1]Hoja1!$E:$S,7,FALSE)</f>
        <v>0</v>
      </c>
      <c r="N2611" s="6"/>
      <c r="O2611" s="6" t="s">
        <v>251</v>
      </c>
      <c r="P2611" s="6" t="s">
        <v>3625</v>
      </c>
      <c r="Q2611" s="6" t="s">
        <v>5096</v>
      </c>
      <c r="R2611" s="6" t="s">
        <v>34</v>
      </c>
      <c r="S2611" s="7" t="s">
        <v>35</v>
      </c>
      <c r="T2611" s="7" t="s">
        <v>35</v>
      </c>
      <c r="U2611" s="7">
        <v>52</v>
      </c>
      <c r="V2611" s="6" t="s">
        <v>1862</v>
      </c>
      <c r="W2611" s="6" t="s">
        <v>10246</v>
      </c>
      <c r="X2611" s="6" t="s">
        <v>10246</v>
      </c>
      <c r="Y2611" s="8" t="s">
        <v>38</v>
      </c>
      <c r="Z2611" s="6" t="s">
        <v>10247</v>
      </c>
      <c r="AA2611" s="8">
        <v>0</v>
      </c>
      <c r="AB2611" s="8">
        <v>0</v>
      </c>
      <c r="AC2611" s="8">
        <v>0</v>
      </c>
      <c r="AD2611" s="8">
        <v>0</v>
      </c>
      <c r="AE2611" s="8">
        <v>0</v>
      </c>
      <c r="AF2611" s="8">
        <v>0</v>
      </c>
    </row>
    <row r="2612" spans="1:32" x14ac:dyDescent="0.25">
      <c r="A2612" s="6" t="s">
        <v>10062</v>
      </c>
      <c r="B2612" s="6" t="s">
        <v>4351</v>
      </c>
      <c r="C2612" s="6" t="s">
        <v>248</v>
      </c>
      <c r="D2612" s="7">
        <v>4</v>
      </c>
      <c r="E2612" s="8" t="s">
        <v>10248</v>
      </c>
      <c r="F2612" s="8">
        <v>0</v>
      </c>
      <c r="G2612" s="8">
        <v>0</v>
      </c>
      <c r="H2612" s="8">
        <f>VLOOKUP(E2612,[1]Hoja1!$E:$F,2,FALSE)</f>
        <v>0</v>
      </c>
      <c r="I2612" s="8">
        <f>VLOOKUP(E2612,[1]Hoja1!$E:$S,3,FALSE)</f>
        <v>0</v>
      </c>
      <c r="J2612" s="8">
        <f>VLOOKUP(E2612,[1]Hoja1!$E:$S,4,FALSE)</f>
        <v>0</v>
      </c>
      <c r="K2612" s="8">
        <f>VLOOKUP(E2612,[1]Hoja1!$E:$S,5,FALSE)</f>
        <v>0</v>
      </c>
      <c r="L2612" s="8">
        <f>VLOOKUP(E2612,[1]Hoja1!$E:$S,6,FALSE)</f>
        <v>0</v>
      </c>
      <c r="M2612" s="8">
        <f>VLOOKUP(E2612,[1]Hoja1!$E:$S,7,FALSE)</f>
        <v>0</v>
      </c>
      <c r="N2612" s="6"/>
      <c r="O2612" s="6" t="s">
        <v>393</v>
      </c>
      <c r="P2612" s="6" t="s">
        <v>10127</v>
      </c>
      <c r="Q2612" s="6" t="s">
        <v>10249</v>
      </c>
      <c r="R2612" s="6" t="s">
        <v>54</v>
      </c>
      <c r="S2612" s="7" t="s">
        <v>35</v>
      </c>
      <c r="T2612" s="7" t="s">
        <v>35</v>
      </c>
      <c r="U2612" s="7">
        <v>32</v>
      </c>
      <c r="V2612" s="6" t="s">
        <v>4351</v>
      </c>
      <c r="W2612" s="6" t="s">
        <v>4351</v>
      </c>
      <c r="X2612" s="6" t="s">
        <v>10064</v>
      </c>
      <c r="Y2612" s="8" t="s">
        <v>38</v>
      </c>
      <c r="Z2612" s="6" t="s">
        <v>10250</v>
      </c>
      <c r="AA2612" s="8">
        <v>0</v>
      </c>
      <c r="AB2612" s="8">
        <v>0</v>
      </c>
      <c r="AC2612" s="8">
        <v>0</v>
      </c>
      <c r="AD2612" s="8">
        <v>0</v>
      </c>
      <c r="AE2612" s="8">
        <v>0</v>
      </c>
      <c r="AF2612" s="8">
        <v>0</v>
      </c>
    </row>
    <row r="2613" spans="1:32" x14ac:dyDescent="0.25">
      <c r="A2613" s="6" t="s">
        <v>10062</v>
      </c>
      <c r="B2613" s="6" t="s">
        <v>4351</v>
      </c>
      <c r="C2613" s="6" t="s">
        <v>264</v>
      </c>
      <c r="D2613" s="7">
        <v>1</v>
      </c>
      <c r="E2613" s="8" t="s">
        <v>10251</v>
      </c>
      <c r="F2613" s="8">
        <v>0</v>
      </c>
      <c r="G2613" s="8">
        <v>0</v>
      </c>
      <c r="H2613" s="8">
        <f>VLOOKUP(E2613,[1]Hoja1!$E:$F,2,FALSE)</f>
        <v>0</v>
      </c>
      <c r="I2613" s="8">
        <f>VLOOKUP(E2613,[1]Hoja1!$E:$S,3,FALSE)</f>
        <v>0</v>
      </c>
      <c r="J2613" s="8">
        <f>VLOOKUP(E2613,[1]Hoja1!$E:$S,4,FALSE)</f>
        <v>0</v>
      </c>
      <c r="K2613" s="8">
        <f>VLOOKUP(E2613,[1]Hoja1!$E:$S,5,FALSE)</f>
        <v>0</v>
      </c>
      <c r="L2613" s="8">
        <f>VLOOKUP(E2613,[1]Hoja1!$E:$S,6,FALSE)</f>
        <v>0</v>
      </c>
      <c r="M2613" s="8">
        <f>VLOOKUP(E2613,[1]Hoja1!$E:$S,7,FALSE)</f>
        <v>0</v>
      </c>
      <c r="N2613" s="6"/>
      <c r="O2613" s="6" t="s">
        <v>1574</v>
      </c>
      <c r="P2613" s="6" t="s">
        <v>1030</v>
      </c>
      <c r="Q2613" s="6" t="s">
        <v>10252</v>
      </c>
      <c r="R2613" s="6" t="s">
        <v>34</v>
      </c>
      <c r="S2613" s="7" t="s">
        <v>35</v>
      </c>
      <c r="T2613" s="7" t="s">
        <v>35</v>
      </c>
      <c r="U2613" s="7">
        <v>39</v>
      </c>
      <c r="V2613" s="6" t="s">
        <v>4351</v>
      </c>
      <c r="W2613" s="6" t="s">
        <v>10095</v>
      </c>
      <c r="X2613" s="6" t="s">
        <v>10096</v>
      </c>
      <c r="Y2613" s="8" t="s">
        <v>38</v>
      </c>
      <c r="Z2613" s="6" t="s">
        <v>10253</v>
      </c>
      <c r="AA2613" s="8">
        <v>0</v>
      </c>
      <c r="AB2613" s="8">
        <v>0</v>
      </c>
      <c r="AC2613" s="8">
        <v>0</v>
      </c>
      <c r="AD2613" s="8">
        <v>0</v>
      </c>
      <c r="AE2613" s="8">
        <v>0</v>
      </c>
      <c r="AF2613" s="8">
        <v>0</v>
      </c>
    </row>
    <row r="2614" spans="1:32" x14ac:dyDescent="0.25">
      <c r="A2614" s="6" t="s">
        <v>10062</v>
      </c>
      <c r="B2614" s="6" t="s">
        <v>4351</v>
      </c>
      <c r="C2614" s="6" t="s">
        <v>264</v>
      </c>
      <c r="D2614" s="7">
        <v>2</v>
      </c>
      <c r="E2614" s="8" t="s">
        <v>10254</v>
      </c>
      <c r="F2614" s="8">
        <v>0</v>
      </c>
      <c r="G2614" s="8">
        <v>0</v>
      </c>
      <c r="H2614" s="8">
        <f>VLOOKUP(E2614,[1]Hoja1!$E:$F,2,FALSE)</f>
        <v>2660</v>
      </c>
      <c r="I2614" s="8" t="str">
        <f>VLOOKUP(E2614,[1]Hoja1!$E:$S,3,FALSE)</f>
        <v>ALIANZA ELECTORAL ALIANZA PARA EL PROGRESO DEL PERU</v>
      </c>
      <c r="J2614" s="8">
        <f>VLOOKUP(E2614,[1]Hoja1!$E:$S,4,FALSE)</f>
        <v>2018</v>
      </c>
      <c r="K2614" s="8">
        <f>VLOOKUP(E2614,[1]Hoja1!$E:$S,5,FALSE)</f>
        <v>2018</v>
      </c>
      <c r="L2614" s="8">
        <f>VLOOKUP(E2614,[1]Hoja1!$E:$S,6,FALSE)</f>
        <v>9</v>
      </c>
      <c r="M2614" s="8" t="str">
        <f>VLOOKUP(E2614,[1]Hoja1!$E:$S,7,FALSE)</f>
        <v>REGIDOR PROVINCIAL</v>
      </c>
      <c r="N2614" s="6"/>
      <c r="O2614" s="6" t="s">
        <v>240</v>
      </c>
      <c r="P2614" s="6" t="s">
        <v>70</v>
      </c>
      <c r="Q2614" s="6" t="s">
        <v>10255</v>
      </c>
      <c r="R2614" s="6" t="s">
        <v>54</v>
      </c>
      <c r="S2614" s="7" t="s">
        <v>35</v>
      </c>
      <c r="T2614" s="7" t="s">
        <v>35</v>
      </c>
      <c r="U2614" s="7">
        <v>39</v>
      </c>
      <c r="V2614" s="6" t="s">
        <v>4351</v>
      </c>
      <c r="W2614" s="6" t="s">
        <v>4351</v>
      </c>
      <c r="X2614" s="6" t="s">
        <v>10182</v>
      </c>
      <c r="Y2614" s="8" t="s">
        <v>38</v>
      </c>
      <c r="Z2614" s="6" t="s">
        <v>10256</v>
      </c>
      <c r="AA2614" s="8">
        <v>2660</v>
      </c>
      <c r="AB2614" s="8" t="s">
        <v>9020</v>
      </c>
      <c r="AC2614" s="8">
        <v>2018</v>
      </c>
      <c r="AD2614" s="8">
        <v>2018</v>
      </c>
      <c r="AE2614" s="8">
        <v>9</v>
      </c>
      <c r="AF2614" s="8" t="s">
        <v>49</v>
      </c>
    </row>
    <row r="2615" spans="1:32" x14ac:dyDescent="0.25">
      <c r="A2615" s="6" t="s">
        <v>10062</v>
      </c>
      <c r="B2615" s="6" t="s">
        <v>4351</v>
      </c>
      <c r="C2615" s="6" t="s">
        <v>264</v>
      </c>
      <c r="D2615" s="7">
        <v>3</v>
      </c>
      <c r="E2615" s="8" t="s">
        <v>10257</v>
      </c>
      <c r="F2615" s="8">
        <v>0</v>
      </c>
      <c r="G2615" s="8">
        <v>0</v>
      </c>
      <c r="H2615" s="8">
        <f>VLOOKUP(E2615,[1]Hoja1!$E:$F,2,FALSE)</f>
        <v>0</v>
      </c>
      <c r="I2615" s="8">
        <f>VLOOKUP(E2615,[1]Hoja1!$E:$S,3,FALSE)</f>
        <v>0</v>
      </c>
      <c r="J2615" s="8">
        <f>VLOOKUP(E2615,[1]Hoja1!$E:$S,4,FALSE)</f>
        <v>0</v>
      </c>
      <c r="K2615" s="8">
        <f>VLOOKUP(E2615,[1]Hoja1!$E:$S,5,FALSE)</f>
        <v>0</v>
      </c>
      <c r="L2615" s="8">
        <f>VLOOKUP(E2615,[1]Hoja1!$E:$S,6,FALSE)</f>
        <v>0</v>
      </c>
      <c r="M2615" s="8">
        <f>VLOOKUP(E2615,[1]Hoja1!$E:$S,7,FALSE)</f>
        <v>0</v>
      </c>
      <c r="N2615" s="6"/>
      <c r="O2615" s="6" t="s">
        <v>622</v>
      </c>
      <c r="P2615" s="6" t="s">
        <v>379</v>
      </c>
      <c r="Q2615" s="6" t="s">
        <v>1462</v>
      </c>
      <c r="R2615" s="6" t="s">
        <v>34</v>
      </c>
      <c r="S2615" s="7" t="s">
        <v>35</v>
      </c>
      <c r="T2615" s="7" t="s">
        <v>30</v>
      </c>
      <c r="U2615" s="7">
        <v>28</v>
      </c>
      <c r="V2615" s="6" t="s">
        <v>4351</v>
      </c>
      <c r="W2615" s="6" t="s">
        <v>4351</v>
      </c>
      <c r="X2615" s="6" t="s">
        <v>10182</v>
      </c>
      <c r="Y2615" s="8" t="s">
        <v>38</v>
      </c>
      <c r="Z2615" s="6" t="s">
        <v>10258</v>
      </c>
      <c r="AA2615" s="8">
        <v>0</v>
      </c>
      <c r="AB2615" s="8">
        <v>0</v>
      </c>
      <c r="AC2615" s="8">
        <v>0</v>
      </c>
      <c r="AD2615" s="8">
        <v>0</v>
      </c>
      <c r="AE2615" s="8">
        <v>0</v>
      </c>
      <c r="AF2615" s="8">
        <v>0</v>
      </c>
    </row>
    <row r="2616" spans="1:32" x14ac:dyDescent="0.25">
      <c r="A2616" s="6" t="s">
        <v>10062</v>
      </c>
      <c r="B2616" s="6" t="s">
        <v>4351</v>
      </c>
      <c r="C2616" s="6" t="s">
        <v>264</v>
      </c>
      <c r="D2616" s="7">
        <v>4</v>
      </c>
      <c r="E2616" s="8" t="s">
        <v>10259</v>
      </c>
      <c r="F2616" s="8">
        <v>0</v>
      </c>
      <c r="G2616" s="8">
        <v>0</v>
      </c>
      <c r="H2616" s="8">
        <f>VLOOKUP(E2616,[1]Hoja1!$E:$F,2,FALSE)</f>
        <v>0</v>
      </c>
      <c r="I2616" s="8">
        <f>VLOOKUP(E2616,[1]Hoja1!$E:$S,3,FALSE)</f>
        <v>0</v>
      </c>
      <c r="J2616" s="8">
        <f>VLOOKUP(E2616,[1]Hoja1!$E:$S,4,FALSE)</f>
        <v>0</v>
      </c>
      <c r="K2616" s="8">
        <f>VLOOKUP(E2616,[1]Hoja1!$E:$S,5,FALSE)</f>
        <v>0</v>
      </c>
      <c r="L2616" s="8">
        <f>VLOOKUP(E2616,[1]Hoja1!$E:$S,6,FALSE)</f>
        <v>0</v>
      </c>
      <c r="M2616" s="8">
        <f>VLOOKUP(E2616,[1]Hoja1!$E:$S,7,FALSE)</f>
        <v>0</v>
      </c>
      <c r="N2616" s="6"/>
      <c r="O2616" s="6" t="s">
        <v>3650</v>
      </c>
      <c r="P2616" s="6" t="s">
        <v>3305</v>
      </c>
      <c r="Q2616" s="6" t="s">
        <v>10260</v>
      </c>
      <c r="R2616" s="6" t="s">
        <v>54</v>
      </c>
      <c r="S2616" s="7" t="s">
        <v>35</v>
      </c>
      <c r="T2616" s="7" t="s">
        <v>35</v>
      </c>
      <c r="U2616" s="7">
        <v>33</v>
      </c>
      <c r="V2616" s="6" t="s">
        <v>4351</v>
      </c>
      <c r="W2616" s="6" t="s">
        <v>4351</v>
      </c>
      <c r="X2616" s="6" t="s">
        <v>10064</v>
      </c>
      <c r="Y2616" s="8" t="s">
        <v>38</v>
      </c>
      <c r="Z2616" s="6" t="s">
        <v>10261</v>
      </c>
      <c r="AA2616" s="8">
        <v>0</v>
      </c>
      <c r="AB2616" s="8">
        <v>0</v>
      </c>
      <c r="AC2616" s="8">
        <v>0</v>
      </c>
      <c r="AD2616" s="8">
        <v>0</v>
      </c>
      <c r="AE2616" s="8">
        <v>0</v>
      </c>
      <c r="AF2616" s="8">
        <v>0</v>
      </c>
    </row>
    <row r="2617" spans="1:32" x14ac:dyDescent="0.25">
      <c r="A2617" s="6" t="s">
        <v>10062</v>
      </c>
      <c r="B2617" s="6" t="s">
        <v>4351</v>
      </c>
      <c r="C2617" s="6" t="s">
        <v>275</v>
      </c>
      <c r="D2617" s="7">
        <v>1</v>
      </c>
      <c r="E2617" s="8" t="s">
        <v>10262</v>
      </c>
      <c r="F2617" s="8">
        <v>0</v>
      </c>
      <c r="G2617" s="8">
        <v>0</v>
      </c>
      <c r="H2617" s="8">
        <f>VLOOKUP(E2617,[1]Hoja1!$E:$F,2,FALSE)</f>
        <v>0</v>
      </c>
      <c r="I2617" s="8">
        <f>VLOOKUP(E2617,[1]Hoja1!$E:$S,3,FALSE)</f>
        <v>0</v>
      </c>
      <c r="J2617" s="8">
        <f>VLOOKUP(E2617,[1]Hoja1!$E:$S,4,FALSE)</f>
        <v>0</v>
      </c>
      <c r="K2617" s="8">
        <f>VLOOKUP(E2617,[1]Hoja1!$E:$S,5,FALSE)</f>
        <v>0</v>
      </c>
      <c r="L2617" s="8">
        <f>VLOOKUP(E2617,[1]Hoja1!$E:$S,6,FALSE)</f>
        <v>0</v>
      </c>
      <c r="M2617" s="8">
        <f>VLOOKUP(E2617,[1]Hoja1!$E:$S,7,FALSE)</f>
        <v>0</v>
      </c>
      <c r="N2617" s="6"/>
      <c r="O2617" s="6" t="s">
        <v>4490</v>
      </c>
      <c r="P2617" s="6" t="s">
        <v>221</v>
      </c>
      <c r="Q2617" s="6" t="s">
        <v>10263</v>
      </c>
      <c r="R2617" s="6" t="s">
        <v>34</v>
      </c>
      <c r="S2617" s="7" t="s">
        <v>35</v>
      </c>
      <c r="T2617" s="7" t="s">
        <v>35</v>
      </c>
      <c r="U2617" s="7">
        <v>46</v>
      </c>
      <c r="V2617" s="6" t="s">
        <v>4351</v>
      </c>
      <c r="W2617" s="6" t="s">
        <v>7393</v>
      </c>
      <c r="X2617" s="6" t="s">
        <v>10115</v>
      </c>
      <c r="Y2617" s="8" t="s">
        <v>38</v>
      </c>
      <c r="Z2617" s="6" t="s">
        <v>10264</v>
      </c>
      <c r="AA2617" s="8">
        <v>0</v>
      </c>
      <c r="AB2617" s="8">
        <v>0</v>
      </c>
      <c r="AC2617" s="8">
        <v>0</v>
      </c>
      <c r="AD2617" s="8">
        <v>0</v>
      </c>
      <c r="AE2617" s="8">
        <v>0</v>
      </c>
      <c r="AF2617" s="8">
        <v>0</v>
      </c>
    </row>
    <row r="2618" spans="1:32" x14ac:dyDescent="0.25">
      <c r="A2618" s="6" t="s">
        <v>10062</v>
      </c>
      <c r="B2618" s="6" t="s">
        <v>4351</v>
      </c>
      <c r="C2618" s="6" t="s">
        <v>275</v>
      </c>
      <c r="D2618" s="7">
        <v>2</v>
      </c>
      <c r="E2618" s="8" t="s">
        <v>10265</v>
      </c>
      <c r="F2618" s="8">
        <v>0</v>
      </c>
      <c r="G2618" s="8">
        <v>0</v>
      </c>
      <c r="H2618" s="8">
        <f>VLOOKUP(E2618,[1]Hoja1!$E:$F,2,FALSE)</f>
        <v>0</v>
      </c>
      <c r="I2618" s="8">
        <f>VLOOKUP(E2618,[1]Hoja1!$E:$S,3,FALSE)</f>
        <v>0</v>
      </c>
      <c r="J2618" s="8">
        <f>VLOOKUP(E2618,[1]Hoja1!$E:$S,4,FALSE)</f>
        <v>0</v>
      </c>
      <c r="K2618" s="8">
        <f>VLOOKUP(E2618,[1]Hoja1!$E:$S,5,FALSE)</f>
        <v>0</v>
      </c>
      <c r="L2618" s="8">
        <f>VLOOKUP(E2618,[1]Hoja1!$E:$S,6,FALSE)</f>
        <v>0</v>
      </c>
      <c r="M2618" s="8">
        <f>VLOOKUP(E2618,[1]Hoja1!$E:$S,7,FALSE)</f>
        <v>0</v>
      </c>
      <c r="N2618" s="6"/>
      <c r="O2618" s="6" t="s">
        <v>4781</v>
      </c>
      <c r="P2618" s="6" t="s">
        <v>5129</v>
      </c>
      <c r="Q2618" s="6" t="s">
        <v>10266</v>
      </c>
      <c r="R2618" s="6" t="s">
        <v>54</v>
      </c>
      <c r="S2618" s="7" t="s">
        <v>35</v>
      </c>
      <c r="T2618" s="7" t="s">
        <v>30</v>
      </c>
      <c r="U2618" s="7">
        <v>26</v>
      </c>
      <c r="V2618" s="6" t="s">
        <v>4351</v>
      </c>
      <c r="W2618" s="6" t="s">
        <v>10170</v>
      </c>
      <c r="X2618" s="6" t="s">
        <v>10171</v>
      </c>
      <c r="Y2618" s="8" t="s">
        <v>38</v>
      </c>
      <c r="Z2618" s="6" t="s">
        <v>10267</v>
      </c>
      <c r="AA2618" s="8">
        <v>0</v>
      </c>
      <c r="AB2618" s="8">
        <v>0</v>
      </c>
      <c r="AC2618" s="8">
        <v>0</v>
      </c>
      <c r="AD2618" s="8">
        <v>0</v>
      </c>
      <c r="AE2618" s="8">
        <v>0</v>
      </c>
      <c r="AF2618" s="8">
        <v>0</v>
      </c>
    </row>
    <row r="2619" spans="1:32" x14ac:dyDescent="0.25">
      <c r="A2619" s="6" t="s">
        <v>10062</v>
      </c>
      <c r="B2619" s="6" t="s">
        <v>4351</v>
      </c>
      <c r="C2619" s="6" t="s">
        <v>275</v>
      </c>
      <c r="D2619" s="7">
        <v>3</v>
      </c>
      <c r="E2619" s="8" t="s">
        <v>10268</v>
      </c>
      <c r="F2619" s="8">
        <v>0</v>
      </c>
      <c r="G2619" s="8">
        <v>0</v>
      </c>
      <c r="H2619" s="8">
        <f>VLOOKUP(E2619,[1]Hoja1!$E:$F,2,FALSE)</f>
        <v>0</v>
      </c>
      <c r="I2619" s="8">
        <f>VLOOKUP(E2619,[1]Hoja1!$E:$S,3,FALSE)</f>
        <v>0</v>
      </c>
      <c r="J2619" s="8">
        <f>VLOOKUP(E2619,[1]Hoja1!$E:$S,4,FALSE)</f>
        <v>0</v>
      </c>
      <c r="K2619" s="8">
        <f>VLOOKUP(E2619,[1]Hoja1!$E:$S,5,FALSE)</f>
        <v>0</v>
      </c>
      <c r="L2619" s="8">
        <f>VLOOKUP(E2619,[1]Hoja1!$E:$S,6,FALSE)</f>
        <v>0</v>
      </c>
      <c r="M2619" s="8">
        <f>VLOOKUP(E2619,[1]Hoja1!$E:$S,7,FALSE)</f>
        <v>0</v>
      </c>
      <c r="N2619" s="6"/>
      <c r="O2619" s="6" t="s">
        <v>4086</v>
      </c>
      <c r="P2619" s="6" t="s">
        <v>308</v>
      </c>
      <c r="Q2619" s="6" t="s">
        <v>6952</v>
      </c>
      <c r="R2619" s="6" t="s">
        <v>34</v>
      </c>
      <c r="S2619" s="7" t="s">
        <v>35</v>
      </c>
      <c r="T2619" s="7" t="s">
        <v>35</v>
      </c>
      <c r="U2619" s="7">
        <v>41</v>
      </c>
      <c r="V2619" s="6" t="s">
        <v>4351</v>
      </c>
      <c r="W2619" s="6" t="s">
        <v>10095</v>
      </c>
      <c r="X2619" s="6" t="s">
        <v>10269</v>
      </c>
      <c r="Y2619" s="8" t="s">
        <v>38</v>
      </c>
      <c r="Z2619" s="6" t="s">
        <v>10270</v>
      </c>
      <c r="AA2619" s="8">
        <v>0</v>
      </c>
      <c r="AB2619" s="8">
        <v>0</v>
      </c>
      <c r="AC2619" s="8">
        <v>0</v>
      </c>
      <c r="AD2619" s="8">
        <v>0</v>
      </c>
      <c r="AE2619" s="8">
        <v>0</v>
      </c>
      <c r="AF2619" s="8">
        <v>0</v>
      </c>
    </row>
    <row r="2620" spans="1:32" x14ac:dyDescent="0.25">
      <c r="A2620" s="6" t="s">
        <v>10062</v>
      </c>
      <c r="B2620" s="6" t="s">
        <v>4351</v>
      </c>
      <c r="C2620" s="6" t="s">
        <v>275</v>
      </c>
      <c r="D2620" s="7">
        <v>4</v>
      </c>
      <c r="E2620" s="8" t="s">
        <v>10271</v>
      </c>
      <c r="F2620" s="8">
        <v>0</v>
      </c>
      <c r="G2620" s="8">
        <v>0</v>
      </c>
      <c r="H2620" s="8">
        <f>VLOOKUP(E2620,[1]Hoja1!$E:$F,2,FALSE)</f>
        <v>0</v>
      </c>
      <c r="I2620" s="8">
        <f>VLOOKUP(E2620,[1]Hoja1!$E:$S,3,FALSE)</f>
        <v>0</v>
      </c>
      <c r="J2620" s="8">
        <f>VLOOKUP(E2620,[1]Hoja1!$E:$S,4,FALSE)</f>
        <v>0</v>
      </c>
      <c r="K2620" s="8">
        <f>VLOOKUP(E2620,[1]Hoja1!$E:$S,5,FALSE)</f>
        <v>0</v>
      </c>
      <c r="L2620" s="8">
        <f>VLOOKUP(E2620,[1]Hoja1!$E:$S,6,FALSE)</f>
        <v>0</v>
      </c>
      <c r="M2620" s="8">
        <f>VLOOKUP(E2620,[1]Hoja1!$E:$S,7,FALSE)</f>
        <v>0</v>
      </c>
      <c r="N2620" s="6"/>
      <c r="O2620" s="6" t="s">
        <v>379</v>
      </c>
      <c r="P2620" s="6" t="s">
        <v>622</v>
      </c>
      <c r="Q2620" s="6" t="s">
        <v>10272</v>
      </c>
      <c r="R2620" s="6" t="s">
        <v>54</v>
      </c>
      <c r="S2620" s="7" t="s">
        <v>35</v>
      </c>
      <c r="T2620" s="7" t="s">
        <v>35</v>
      </c>
      <c r="U2620" s="7">
        <v>44</v>
      </c>
      <c r="V2620" s="6" t="s">
        <v>4351</v>
      </c>
      <c r="W2620" s="6" t="s">
        <v>4351</v>
      </c>
      <c r="X2620" s="6" t="s">
        <v>1678</v>
      </c>
      <c r="Y2620" s="8" t="s">
        <v>38</v>
      </c>
      <c r="Z2620" s="6" t="s">
        <v>10273</v>
      </c>
      <c r="AA2620" s="8">
        <v>0</v>
      </c>
      <c r="AB2620" s="8">
        <v>0</v>
      </c>
      <c r="AC2620" s="8">
        <v>0</v>
      </c>
      <c r="AD2620" s="8">
        <v>0</v>
      </c>
      <c r="AE2620" s="8">
        <v>0</v>
      </c>
      <c r="AF2620" s="8">
        <v>0</v>
      </c>
    </row>
    <row r="2621" spans="1:32" x14ac:dyDescent="0.25">
      <c r="A2621" s="6" t="s">
        <v>10062</v>
      </c>
      <c r="B2621" s="6" t="s">
        <v>4351</v>
      </c>
      <c r="C2621" s="6" t="s">
        <v>689</v>
      </c>
      <c r="D2621" s="7">
        <v>1</v>
      </c>
      <c r="E2621" s="8" t="s">
        <v>10274</v>
      </c>
      <c r="F2621" s="8">
        <v>0</v>
      </c>
      <c r="G2621" s="8">
        <v>0</v>
      </c>
      <c r="H2621" s="8">
        <f>VLOOKUP(E2621,[1]Hoja1!$E:$F,2,FALSE)</f>
        <v>0</v>
      </c>
      <c r="I2621" s="8">
        <f>VLOOKUP(E2621,[1]Hoja1!$E:$S,3,FALSE)</f>
        <v>0</v>
      </c>
      <c r="J2621" s="8">
        <f>VLOOKUP(E2621,[1]Hoja1!$E:$S,4,FALSE)</f>
        <v>0</v>
      </c>
      <c r="K2621" s="8">
        <f>VLOOKUP(E2621,[1]Hoja1!$E:$S,5,FALSE)</f>
        <v>0</v>
      </c>
      <c r="L2621" s="8">
        <f>VLOOKUP(E2621,[1]Hoja1!$E:$S,6,FALSE)</f>
        <v>0</v>
      </c>
      <c r="M2621" s="8">
        <f>VLOOKUP(E2621,[1]Hoja1!$E:$S,7,FALSE)</f>
        <v>0</v>
      </c>
      <c r="N2621" s="6"/>
      <c r="O2621" s="6" t="s">
        <v>260</v>
      </c>
      <c r="P2621" s="6" t="s">
        <v>2101</v>
      </c>
      <c r="Q2621" s="6" t="s">
        <v>10275</v>
      </c>
      <c r="R2621" s="6" t="s">
        <v>34</v>
      </c>
      <c r="S2621" s="7" t="s">
        <v>35</v>
      </c>
      <c r="T2621" s="7" t="s">
        <v>35</v>
      </c>
      <c r="U2621" s="7">
        <v>48</v>
      </c>
      <c r="V2621" s="6" t="s">
        <v>4351</v>
      </c>
      <c r="W2621" s="6" t="s">
        <v>7393</v>
      </c>
      <c r="X2621" s="6" t="s">
        <v>10115</v>
      </c>
      <c r="Y2621" s="8" t="s">
        <v>38</v>
      </c>
      <c r="Z2621" s="6" t="s">
        <v>10276</v>
      </c>
      <c r="AA2621" s="8">
        <v>0</v>
      </c>
      <c r="AB2621" s="8">
        <v>0</v>
      </c>
      <c r="AC2621" s="8">
        <v>0</v>
      </c>
      <c r="AD2621" s="8">
        <v>0</v>
      </c>
      <c r="AE2621" s="8">
        <v>0</v>
      </c>
      <c r="AF2621" s="8">
        <v>0</v>
      </c>
    </row>
    <row r="2622" spans="1:32" x14ac:dyDescent="0.25">
      <c r="A2622" s="6" t="s">
        <v>10062</v>
      </c>
      <c r="B2622" s="6" t="s">
        <v>4351</v>
      </c>
      <c r="C2622" s="6" t="s">
        <v>689</v>
      </c>
      <c r="D2622" s="7">
        <v>2</v>
      </c>
      <c r="E2622" s="8" t="s">
        <v>10277</v>
      </c>
      <c r="F2622" s="8">
        <v>0</v>
      </c>
      <c r="G2622" s="8">
        <v>0</v>
      </c>
      <c r="H2622" s="8">
        <f>VLOOKUP(E2622,[1]Hoja1!$E:$F,2,FALSE)</f>
        <v>51</v>
      </c>
      <c r="I2622" s="8" t="str">
        <f>VLOOKUP(E2622,[1]Hoja1!$E:$S,3,FALSE)</f>
        <v>MOVIMIENTO REGIONAL O DEPARTAMENTAL NUEVA AMAZONIA</v>
      </c>
      <c r="J2622" s="8">
        <f>VLOOKUP(E2622,[1]Hoja1!$E:$S,4,FALSE)</f>
        <v>2011</v>
      </c>
      <c r="K2622" s="8">
        <f>VLOOKUP(E2622,[1]Hoja1!$E:$S,5,FALSE)</f>
        <v>2014</v>
      </c>
      <c r="L2622" s="8">
        <f>VLOOKUP(E2622,[1]Hoja1!$E:$S,6,FALSE)</f>
        <v>9</v>
      </c>
      <c r="M2622" s="8" t="str">
        <f>VLOOKUP(E2622,[1]Hoja1!$E:$S,7,FALSE)</f>
        <v>REGIDOR PROVINCIAL</v>
      </c>
      <c r="N2622" s="6"/>
      <c r="O2622" s="6" t="s">
        <v>3354</v>
      </c>
      <c r="P2622" s="6" t="s">
        <v>70</v>
      </c>
      <c r="Q2622" s="6" t="s">
        <v>3585</v>
      </c>
      <c r="R2622" s="6" t="s">
        <v>34</v>
      </c>
      <c r="S2622" s="7" t="s">
        <v>35</v>
      </c>
      <c r="T2622" s="7" t="s">
        <v>35</v>
      </c>
      <c r="U2622" s="7">
        <v>36</v>
      </c>
      <c r="V2622" s="6" t="s">
        <v>4351</v>
      </c>
      <c r="W2622" s="6" t="s">
        <v>10278</v>
      </c>
      <c r="X2622" s="6" t="s">
        <v>10279</v>
      </c>
      <c r="Y2622" s="8" t="s">
        <v>38</v>
      </c>
      <c r="Z2622" s="6" t="s">
        <v>10280</v>
      </c>
      <c r="AA2622" s="8">
        <v>51</v>
      </c>
      <c r="AB2622" s="8" t="s">
        <v>10175</v>
      </c>
      <c r="AC2622" s="8">
        <v>2011</v>
      </c>
      <c r="AD2622" s="8">
        <v>2014</v>
      </c>
      <c r="AE2622" s="8">
        <v>9</v>
      </c>
      <c r="AF2622" s="8" t="s">
        <v>49</v>
      </c>
    </row>
    <row r="2623" spans="1:32" x14ac:dyDescent="0.25">
      <c r="A2623" s="6" t="s">
        <v>10062</v>
      </c>
      <c r="B2623" s="6" t="s">
        <v>4351</v>
      </c>
      <c r="C2623" s="6" t="s">
        <v>689</v>
      </c>
      <c r="D2623" s="7">
        <v>3</v>
      </c>
      <c r="E2623" s="8" t="s">
        <v>10281</v>
      </c>
      <c r="F2623" s="8">
        <v>0</v>
      </c>
      <c r="G2623" s="8">
        <v>0</v>
      </c>
      <c r="H2623" s="8">
        <f>VLOOKUP(E2623,[1]Hoja1!$E:$F,2,FALSE)</f>
        <v>0</v>
      </c>
      <c r="I2623" s="8">
        <f>VLOOKUP(E2623,[1]Hoja1!$E:$S,3,FALSE)</f>
        <v>0</v>
      </c>
      <c r="J2623" s="8">
        <f>VLOOKUP(E2623,[1]Hoja1!$E:$S,4,FALSE)</f>
        <v>0</v>
      </c>
      <c r="K2623" s="8">
        <f>VLOOKUP(E2623,[1]Hoja1!$E:$S,5,FALSE)</f>
        <v>0</v>
      </c>
      <c r="L2623" s="8">
        <f>VLOOKUP(E2623,[1]Hoja1!$E:$S,6,FALSE)</f>
        <v>0</v>
      </c>
      <c r="M2623" s="8">
        <f>VLOOKUP(E2623,[1]Hoja1!$E:$S,7,FALSE)</f>
        <v>0</v>
      </c>
      <c r="N2623" s="6"/>
      <c r="O2623" s="6" t="s">
        <v>10282</v>
      </c>
      <c r="P2623" s="6" t="s">
        <v>244</v>
      </c>
      <c r="Q2623" s="6" t="s">
        <v>863</v>
      </c>
      <c r="R2623" s="6" t="s">
        <v>54</v>
      </c>
      <c r="S2623" s="7" t="s">
        <v>35</v>
      </c>
      <c r="T2623" s="7" t="s">
        <v>35</v>
      </c>
      <c r="U2623" s="7">
        <v>72</v>
      </c>
      <c r="V2623" s="6" t="s">
        <v>4351</v>
      </c>
      <c r="W2623" s="6" t="s">
        <v>4351</v>
      </c>
      <c r="X2623" s="6" t="s">
        <v>10064</v>
      </c>
      <c r="Y2623" s="8" t="s">
        <v>38</v>
      </c>
      <c r="Z2623" s="6" t="s">
        <v>10283</v>
      </c>
      <c r="AA2623" s="8">
        <v>0</v>
      </c>
      <c r="AB2623" s="8">
        <v>0</v>
      </c>
      <c r="AC2623" s="8">
        <v>0</v>
      </c>
      <c r="AD2623" s="8">
        <v>0</v>
      </c>
      <c r="AE2623" s="8">
        <v>0</v>
      </c>
      <c r="AF2623" s="8">
        <v>0</v>
      </c>
    </row>
    <row r="2624" spans="1:32" x14ac:dyDescent="0.25">
      <c r="A2624" s="6" t="s">
        <v>10062</v>
      </c>
      <c r="B2624" s="6" t="s">
        <v>4351</v>
      </c>
      <c r="C2624" s="6" t="s">
        <v>689</v>
      </c>
      <c r="D2624" s="7">
        <v>4</v>
      </c>
      <c r="E2624" s="8" t="s">
        <v>10284</v>
      </c>
      <c r="F2624" s="8">
        <v>0</v>
      </c>
      <c r="G2624" s="8">
        <v>0</v>
      </c>
      <c r="H2624" s="8">
        <f>VLOOKUP(E2624,[1]Hoja1!$E:$F,2,FALSE)</f>
        <v>0</v>
      </c>
      <c r="I2624" s="8">
        <f>VLOOKUP(E2624,[1]Hoja1!$E:$S,3,FALSE)</f>
        <v>0</v>
      </c>
      <c r="J2624" s="8">
        <f>VLOOKUP(E2624,[1]Hoja1!$E:$S,4,FALSE)</f>
        <v>0</v>
      </c>
      <c r="K2624" s="8">
        <f>VLOOKUP(E2624,[1]Hoja1!$E:$S,5,FALSE)</f>
        <v>0</v>
      </c>
      <c r="L2624" s="8">
        <f>VLOOKUP(E2624,[1]Hoja1!$E:$S,6,FALSE)</f>
        <v>0</v>
      </c>
      <c r="M2624" s="8">
        <f>VLOOKUP(E2624,[1]Hoja1!$E:$S,7,FALSE)</f>
        <v>0</v>
      </c>
      <c r="N2624" s="6"/>
      <c r="O2624" s="6" t="s">
        <v>10285</v>
      </c>
      <c r="P2624" s="6" t="s">
        <v>379</v>
      </c>
      <c r="Q2624" s="6" t="s">
        <v>10286</v>
      </c>
      <c r="R2624" s="6" t="s">
        <v>54</v>
      </c>
      <c r="S2624" s="7" t="s">
        <v>35</v>
      </c>
      <c r="T2624" s="7" t="s">
        <v>35</v>
      </c>
      <c r="U2624" s="7">
        <v>34</v>
      </c>
      <c r="V2624" s="6" t="s">
        <v>4351</v>
      </c>
      <c r="W2624" s="6" t="s">
        <v>4351</v>
      </c>
      <c r="X2624" s="6" t="s">
        <v>1678</v>
      </c>
      <c r="Y2624" s="8" t="s">
        <v>38</v>
      </c>
      <c r="Z2624" s="6" t="s">
        <v>10287</v>
      </c>
      <c r="AA2624" s="8">
        <v>0</v>
      </c>
      <c r="AB2624" s="8">
        <v>0</v>
      </c>
      <c r="AC2624" s="8">
        <v>0</v>
      </c>
      <c r="AD2624" s="8">
        <v>0</v>
      </c>
      <c r="AE2624" s="8">
        <v>0</v>
      </c>
      <c r="AF2624" s="8">
        <v>0</v>
      </c>
    </row>
    <row r="2625" spans="1:32" x14ac:dyDescent="0.25">
      <c r="A2625" s="6" t="s">
        <v>10062</v>
      </c>
      <c r="B2625" s="6" t="s">
        <v>4351</v>
      </c>
      <c r="C2625" s="6" t="s">
        <v>294</v>
      </c>
      <c r="D2625" s="7">
        <v>1</v>
      </c>
      <c r="E2625" s="8" t="s">
        <v>10288</v>
      </c>
      <c r="F2625" s="8">
        <v>0</v>
      </c>
      <c r="G2625" s="8">
        <v>0</v>
      </c>
      <c r="H2625" s="8">
        <f>VLOOKUP(E2625,[1]Hoja1!$E:$F,2,FALSE)</f>
        <v>0</v>
      </c>
      <c r="I2625" s="8">
        <f>VLOOKUP(E2625,[1]Hoja1!$E:$S,3,FALSE)</f>
        <v>0</v>
      </c>
      <c r="J2625" s="8">
        <f>VLOOKUP(E2625,[1]Hoja1!$E:$S,4,FALSE)</f>
        <v>0</v>
      </c>
      <c r="K2625" s="8">
        <f>VLOOKUP(E2625,[1]Hoja1!$E:$S,5,FALSE)</f>
        <v>0</v>
      </c>
      <c r="L2625" s="8">
        <f>VLOOKUP(E2625,[1]Hoja1!$E:$S,6,FALSE)</f>
        <v>0</v>
      </c>
      <c r="M2625" s="8">
        <f>VLOOKUP(E2625,[1]Hoja1!$E:$S,7,FALSE)</f>
        <v>0</v>
      </c>
      <c r="N2625" s="6"/>
      <c r="O2625" s="6" t="s">
        <v>10289</v>
      </c>
      <c r="P2625" s="6" t="s">
        <v>70</v>
      </c>
      <c r="Q2625" s="6" t="s">
        <v>10290</v>
      </c>
      <c r="R2625" s="6" t="s">
        <v>34</v>
      </c>
      <c r="S2625" s="7" t="s">
        <v>35</v>
      </c>
      <c r="T2625" s="7" t="s">
        <v>35</v>
      </c>
      <c r="U2625" s="7">
        <v>45</v>
      </c>
      <c r="V2625" s="6" t="s">
        <v>4351</v>
      </c>
      <c r="W2625" s="6" t="s">
        <v>4351</v>
      </c>
      <c r="X2625" s="6" t="s">
        <v>10064</v>
      </c>
      <c r="Y2625" s="8" t="s">
        <v>38</v>
      </c>
      <c r="Z2625" s="6" t="s">
        <v>10291</v>
      </c>
      <c r="AA2625" s="8">
        <v>0</v>
      </c>
      <c r="AB2625" s="8">
        <v>0</v>
      </c>
      <c r="AC2625" s="8">
        <v>0</v>
      </c>
      <c r="AD2625" s="8">
        <v>0</v>
      </c>
      <c r="AE2625" s="8">
        <v>0</v>
      </c>
      <c r="AF2625" s="8">
        <v>0</v>
      </c>
    </row>
    <row r="2626" spans="1:32" x14ac:dyDescent="0.25">
      <c r="A2626" s="6" t="s">
        <v>10062</v>
      </c>
      <c r="B2626" s="6" t="s">
        <v>4351</v>
      </c>
      <c r="C2626" s="6" t="s">
        <v>294</v>
      </c>
      <c r="D2626" s="7">
        <v>2</v>
      </c>
      <c r="E2626" s="8" t="s">
        <v>10292</v>
      </c>
      <c r="F2626" s="8" t="s">
        <v>30</v>
      </c>
      <c r="G2626" s="8">
        <v>51</v>
      </c>
      <c r="H2626" s="8">
        <f>VLOOKUP(E2626,[1]Hoja1!$E:$F,2,FALSE)</f>
        <v>0</v>
      </c>
      <c r="I2626" s="8">
        <f>VLOOKUP(E2626,[1]Hoja1!$E:$S,3,FALSE)</f>
        <v>0</v>
      </c>
      <c r="J2626" s="8">
        <f>VLOOKUP(E2626,[1]Hoja1!$E:$S,4,FALSE)</f>
        <v>0</v>
      </c>
      <c r="K2626" s="8">
        <f>VLOOKUP(E2626,[1]Hoja1!$E:$S,5,FALSE)</f>
        <v>0</v>
      </c>
      <c r="L2626" s="8">
        <f>VLOOKUP(E2626,[1]Hoja1!$E:$S,6,FALSE)</f>
        <v>0</v>
      </c>
      <c r="M2626" s="8">
        <f>VLOOKUP(E2626,[1]Hoja1!$E:$S,7,FALSE)</f>
        <v>0</v>
      </c>
      <c r="N2626" s="6"/>
      <c r="O2626" s="6" t="s">
        <v>1050</v>
      </c>
      <c r="P2626" s="6" t="s">
        <v>351</v>
      </c>
      <c r="Q2626" s="6" t="s">
        <v>10293</v>
      </c>
      <c r="R2626" s="6" t="s">
        <v>54</v>
      </c>
      <c r="S2626" s="7" t="s">
        <v>35</v>
      </c>
      <c r="T2626" s="7" t="s">
        <v>35</v>
      </c>
      <c r="U2626" s="7">
        <v>44</v>
      </c>
      <c r="V2626" s="6" t="s">
        <v>4351</v>
      </c>
      <c r="W2626" s="6" t="s">
        <v>4351</v>
      </c>
      <c r="X2626" s="6" t="s">
        <v>10064</v>
      </c>
      <c r="Y2626" s="8" t="s">
        <v>38</v>
      </c>
      <c r="Z2626" s="6" t="s">
        <v>10294</v>
      </c>
      <c r="AA2626" s="8">
        <v>0</v>
      </c>
      <c r="AB2626" s="8">
        <v>0</v>
      </c>
      <c r="AC2626" s="8">
        <v>0</v>
      </c>
      <c r="AD2626" s="8">
        <v>0</v>
      </c>
      <c r="AE2626" s="8">
        <v>0</v>
      </c>
      <c r="AF2626" s="8">
        <v>0</v>
      </c>
    </row>
    <row r="2627" spans="1:32" x14ac:dyDescent="0.25">
      <c r="A2627" s="6" t="s">
        <v>10062</v>
      </c>
      <c r="B2627" s="6" t="s">
        <v>4351</v>
      </c>
      <c r="C2627" s="6" t="s">
        <v>294</v>
      </c>
      <c r="D2627" s="7">
        <v>3</v>
      </c>
      <c r="E2627" s="8" t="s">
        <v>10295</v>
      </c>
      <c r="F2627" s="8">
        <v>0</v>
      </c>
      <c r="G2627" s="8">
        <v>0</v>
      </c>
      <c r="H2627" s="8">
        <f>VLOOKUP(E2627,[1]Hoja1!$E:$F,2,FALSE)</f>
        <v>0</v>
      </c>
      <c r="I2627" s="8">
        <f>VLOOKUP(E2627,[1]Hoja1!$E:$S,3,FALSE)</f>
        <v>0</v>
      </c>
      <c r="J2627" s="8">
        <f>VLOOKUP(E2627,[1]Hoja1!$E:$S,4,FALSE)</f>
        <v>0</v>
      </c>
      <c r="K2627" s="8">
        <f>VLOOKUP(E2627,[1]Hoja1!$E:$S,5,FALSE)</f>
        <v>0</v>
      </c>
      <c r="L2627" s="8">
        <f>VLOOKUP(E2627,[1]Hoja1!$E:$S,6,FALSE)</f>
        <v>0</v>
      </c>
      <c r="M2627" s="8">
        <f>VLOOKUP(E2627,[1]Hoja1!$E:$S,7,FALSE)</f>
        <v>0</v>
      </c>
      <c r="N2627" s="6"/>
      <c r="O2627" s="6" t="s">
        <v>10177</v>
      </c>
      <c r="P2627" s="6" t="s">
        <v>240</v>
      </c>
      <c r="Q2627" s="6" t="s">
        <v>2501</v>
      </c>
      <c r="R2627" s="6" t="s">
        <v>34</v>
      </c>
      <c r="S2627" s="7" t="s">
        <v>35</v>
      </c>
      <c r="T2627" s="7" t="s">
        <v>35</v>
      </c>
      <c r="U2627" s="7">
        <v>46</v>
      </c>
      <c r="V2627" s="6" t="s">
        <v>4351</v>
      </c>
      <c r="W2627" s="6" t="s">
        <v>4351</v>
      </c>
      <c r="X2627" s="6" t="s">
        <v>10182</v>
      </c>
      <c r="Y2627" s="8" t="s">
        <v>38</v>
      </c>
      <c r="Z2627" s="6" t="s">
        <v>10296</v>
      </c>
      <c r="AA2627" s="8">
        <v>0</v>
      </c>
      <c r="AB2627" s="8">
        <v>0</v>
      </c>
      <c r="AC2627" s="8">
        <v>0</v>
      </c>
      <c r="AD2627" s="8">
        <v>0</v>
      </c>
      <c r="AE2627" s="8">
        <v>0</v>
      </c>
      <c r="AF2627" s="8">
        <v>0</v>
      </c>
    </row>
    <row r="2628" spans="1:32" x14ac:dyDescent="0.25">
      <c r="A2628" s="6" t="s">
        <v>10062</v>
      </c>
      <c r="B2628" s="6" t="s">
        <v>4351</v>
      </c>
      <c r="C2628" s="6" t="s">
        <v>294</v>
      </c>
      <c r="D2628" s="7">
        <v>4</v>
      </c>
      <c r="E2628" s="8" t="s">
        <v>10297</v>
      </c>
      <c r="F2628" s="8">
        <v>0</v>
      </c>
      <c r="G2628" s="8">
        <v>0</v>
      </c>
      <c r="H2628" s="8">
        <f>VLOOKUP(E2628,[1]Hoja1!$E:$F,2,FALSE)</f>
        <v>0</v>
      </c>
      <c r="I2628" s="8">
        <f>VLOOKUP(E2628,[1]Hoja1!$E:$S,3,FALSE)</f>
        <v>0</v>
      </c>
      <c r="J2628" s="8">
        <f>VLOOKUP(E2628,[1]Hoja1!$E:$S,4,FALSE)</f>
        <v>0</v>
      </c>
      <c r="K2628" s="8">
        <f>VLOOKUP(E2628,[1]Hoja1!$E:$S,5,FALSE)</f>
        <v>0</v>
      </c>
      <c r="L2628" s="8">
        <f>VLOOKUP(E2628,[1]Hoja1!$E:$S,6,FALSE)</f>
        <v>0</v>
      </c>
      <c r="M2628" s="8">
        <f>VLOOKUP(E2628,[1]Hoja1!$E:$S,7,FALSE)</f>
        <v>0</v>
      </c>
      <c r="N2628" s="6"/>
      <c r="O2628" s="6" t="s">
        <v>240</v>
      </c>
      <c r="P2628" s="6" t="s">
        <v>9173</v>
      </c>
      <c r="Q2628" s="6" t="s">
        <v>10298</v>
      </c>
      <c r="R2628" s="6" t="s">
        <v>54</v>
      </c>
      <c r="S2628" s="7" t="s">
        <v>35</v>
      </c>
      <c r="T2628" s="7" t="s">
        <v>35</v>
      </c>
      <c r="U2628" s="7">
        <v>38</v>
      </c>
      <c r="V2628" s="6" t="s">
        <v>4351</v>
      </c>
      <c r="W2628" s="6" t="s">
        <v>4351</v>
      </c>
      <c r="X2628" s="6" t="s">
        <v>10064</v>
      </c>
      <c r="Y2628" s="8" t="s">
        <v>38</v>
      </c>
      <c r="Z2628" s="6" t="s">
        <v>10299</v>
      </c>
      <c r="AA2628" s="8">
        <v>0</v>
      </c>
      <c r="AB2628" s="8">
        <v>0</v>
      </c>
      <c r="AC2628" s="8">
        <v>0</v>
      </c>
      <c r="AD2628" s="8">
        <v>0</v>
      </c>
      <c r="AE2628" s="8">
        <v>0</v>
      </c>
      <c r="AF2628" s="8">
        <v>0</v>
      </c>
    </row>
    <row r="2629" spans="1:32" x14ac:dyDescent="0.25">
      <c r="A2629" s="6" t="s">
        <v>10062</v>
      </c>
      <c r="B2629" s="6" t="s">
        <v>4351</v>
      </c>
      <c r="C2629" s="6" t="s">
        <v>759</v>
      </c>
      <c r="D2629" s="7">
        <v>1</v>
      </c>
      <c r="E2629" s="8" t="s">
        <v>10300</v>
      </c>
      <c r="F2629" s="8">
        <v>0</v>
      </c>
      <c r="G2629" s="8">
        <v>0</v>
      </c>
      <c r="H2629" s="8">
        <f>VLOOKUP(E2629,[1]Hoja1!$E:$F,2,FALSE)</f>
        <v>1366</v>
      </c>
      <c r="I2629" s="8" t="str">
        <f>VLOOKUP(E2629,[1]Hoja1!$E:$S,3,FALSE)</f>
        <v>PARTIDO POLÍTICO FUERZA POPULAR</v>
      </c>
      <c r="J2629" s="8">
        <f>VLOOKUP(E2629,[1]Hoja1!$E:$S,4,FALSE)</f>
        <v>2015</v>
      </c>
      <c r="K2629" s="8">
        <f>VLOOKUP(E2629,[1]Hoja1!$E:$S,5,FALSE)</f>
        <v>2018</v>
      </c>
      <c r="L2629" s="8">
        <f>VLOOKUP(E2629,[1]Hoja1!$E:$S,6,FALSE)</f>
        <v>9</v>
      </c>
      <c r="M2629" s="8" t="str">
        <f>VLOOKUP(E2629,[1]Hoja1!$E:$S,7,FALSE)</f>
        <v>REGIDOR PROVINCIAL</v>
      </c>
      <c r="N2629" s="6"/>
      <c r="O2629" s="6" t="s">
        <v>2897</v>
      </c>
      <c r="P2629" s="6" t="s">
        <v>773</v>
      </c>
      <c r="Q2629" s="6" t="s">
        <v>10301</v>
      </c>
      <c r="R2629" s="6" t="s">
        <v>34</v>
      </c>
      <c r="S2629" s="7" t="s">
        <v>35</v>
      </c>
      <c r="T2629" s="7" t="s">
        <v>35</v>
      </c>
      <c r="U2629" s="7">
        <v>45</v>
      </c>
      <c r="V2629" s="6" t="s">
        <v>4351</v>
      </c>
      <c r="W2629" s="6" t="s">
        <v>4351</v>
      </c>
      <c r="X2629" s="6" t="s">
        <v>10064</v>
      </c>
      <c r="Y2629" s="8" t="s">
        <v>38</v>
      </c>
      <c r="Z2629" s="6" t="s">
        <v>10302</v>
      </c>
      <c r="AA2629" s="8">
        <v>1366</v>
      </c>
      <c r="AB2629" s="8" t="s">
        <v>489</v>
      </c>
      <c r="AC2629" s="8">
        <v>2015</v>
      </c>
      <c r="AD2629" s="8">
        <v>2018</v>
      </c>
      <c r="AE2629" s="8">
        <v>9</v>
      </c>
      <c r="AF2629" s="8" t="s">
        <v>49</v>
      </c>
    </row>
    <row r="2630" spans="1:32" x14ac:dyDescent="0.25">
      <c r="A2630" s="6" t="s">
        <v>10062</v>
      </c>
      <c r="B2630" s="6" t="s">
        <v>4351</v>
      </c>
      <c r="C2630" s="6" t="s">
        <v>759</v>
      </c>
      <c r="D2630" s="7">
        <v>2</v>
      </c>
      <c r="E2630" s="8" t="s">
        <v>10303</v>
      </c>
      <c r="F2630" s="8">
        <v>0</v>
      </c>
      <c r="G2630" s="8">
        <v>0</v>
      </c>
      <c r="H2630" s="8">
        <f>VLOOKUP(E2630,[1]Hoja1!$E:$F,2,FALSE)</f>
        <v>131</v>
      </c>
      <c r="I2630" s="8" t="str">
        <f>VLOOKUP(E2630,[1]Hoja1!$E:$S,3,FALSE)</f>
        <v>MOVIMIENTO REGIONAL O DEPARTAMENTAL ACCION REGIONAL</v>
      </c>
      <c r="J2630" s="8">
        <f>VLOOKUP(E2630,[1]Hoja1!$E:$S,4,FALSE)</f>
        <v>2015</v>
      </c>
      <c r="K2630" s="8">
        <f>VLOOKUP(E2630,[1]Hoja1!$E:$S,5,FALSE)</f>
        <v>2018</v>
      </c>
      <c r="L2630" s="8">
        <f>VLOOKUP(E2630,[1]Hoja1!$E:$S,6,FALSE)</f>
        <v>10</v>
      </c>
      <c r="M2630" s="8" t="str">
        <f>VLOOKUP(E2630,[1]Hoja1!$E:$S,7,FALSE)</f>
        <v>ALCALDE DISTRITAL</v>
      </c>
      <c r="N2630" s="6"/>
      <c r="O2630" s="6" t="s">
        <v>278</v>
      </c>
      <c r="P2630" s="6" t="s">
        <v>260</v>
      </c>
      <c r="Q2630" s="6" t="s">
        <v>10304</v>
      </c>
      <c r="R2630" s="6" t="s">
        <v>34</v>
      </c>
      <c r="S2630" s="7" t="s">
        <v>35</v>
      </c>
      <c r="T2630" s="7" t="s">
        <v>35</v>
      </c>
      <c r="U2630" s="7">
        <v>36</v>
      </c>
      <c r="V2630" s="6" t="s">
        <v>4351</v>
      </c>
      <c r="W2630" s="6" t="s">
        <v>7393</v>
      </c>
      <c r="X2630" s="6" t="s">
        <v>10115</v>
      </c>
      <c r="Y2630" s="8" t="s">
        <v>38</v>
      </c>
      <c r="Z2630" s="6" t="s">
        <v>10305</v>
      </c>
      <c r="AA2630" s="8">
        <v>131</v>
      </c>
      <c r="AB2630" s="8" t="s">
        <v>10306</v>
      </c>
      <c r="AC2630" s="8">
        <v>2015</v>
      </c>
      <c r="AD2630" s="8">
        <v>2018</v>
      </c>
      <c r="AE2630" s="8">
        <v>10</v>
      </c>
      <c r="AF2630" s="8" t="s">
        <v>134</v>
      </c>
    </row>
    <row r="2631" spans="1:32" x14ac:dyDescent="0.25">
      <c r="A2631" s="6" t="s">
        <v>10062</v>
      </c>
      <c r="B2631" s="6" t="s">
        <v>4351</v>
      </c>
      <c r="C2631" s="6" t="s">
        <v>759</v>
      </c>
      <c r="D2631" s="7">
        <v>3</v>
      </c>
      <c r="E2631" s="8" t="s">
        <v>10307</v>
      </c>
      <c r="F2631" s="8">
        <v>0</v>
      </c>
      <c r="G2631" s="8">
        <v>0</v>
      </c>
      <c r="H2631" s="8">
        <f>VLOOKUP(E2631,[1]Hoja1!$E:$F,2,FALSE)</f>
        <v>0</v>
      </c>
      <c r="I2631" s="8">
        <f>VLOOKUP(E2631,[1]Hoja1!$E:$S,3,FALSE)</f>
        <v>0</v>
      </c>
      <c r="J2631" s="8">
        <f>VLOOKUP(E2631,[1]Hoja1!$E:$S,4,FALSE)</f>
        <v>0</v>
      </c>
      <c r="K2631" s="8">
        <f>VLOOKUP(E2631,[1]Hoja1!$E:$S,5,FALSE)</f>
        <v>0</v>
      </c>
      <c r="L2631" s="8">
        <f>VLOOKUP(E2631,[1]Hoja1!$E:$S,6,FALSE)</f>
        <v>0</v>
      </c>
      <c r="M2631" s="8">
        <f>VLOOKUP(E2631,[1]Hoja1!$E:$S,7,FALSE)</f>
        <v>0</v>
      </c>
      <c r="N2631" s="6"/>
      <c r="O2631" s="6" t="s">
        <v>700</v>
      </c>
      <c r="P2631" s="6" t="s">
        <v>787</v>
      </c>
      <c r="Q2631" s="6" t="s">
        <v>10308</v>
      </c>
      <c r="R2631" s="6" t="s">
        <v>54</v>
      </c>
      <c r="S2631" s="7" t="s">
        <v>35</v>
      </c>
      <c r="T2631" s="7" t="s">
        <v>35</v>
      </c>
      <c r="U2631" s="7">
        <v>40</v>
      </c>
      <c r="V2631" s="6" t="s">
        <v>4351</v>
      </c>
      <c r="W2631" s="6" t="s">
        <v>10147</v>
      </c>
      <c r="X2631" s="6" t="s">
        <v>10309</v>
      </c>
      <c r="Y2631" s="8" t="s">
        <v>38</v>
      </c>
      <c r="Z2631" s="6" t="s">
        <v>10310</v>
      </c>
      <c r="AA2631" s="8">
        <v>0</v>
      </c>
      <c r="AB2631" s="8">
        <v>0</v>
      </c>
      <c r="AC2631" s="8">
        <v>0</v>
      </c>
      <c r="AD2631" s="8">
        <v>0</v>
      </c>
      <c r="AE2631" s="8">
        <v>0</v>
      </c>
      <c r="AF2631" s="8">
        <v>0</v>
      </c>
    </row>
    <row r="2632" spans="1:32" x14ac:dyDescent="0.25">
      <c r="A2632" s="6" t="s">
        <v>10062</v>
      </c>
      <c r="B2632" s="6" t="s">
        <v>4351</v>
      </c>
      <c r="C2632" s="6" t="s">
        <v>759</v>
      </c>
      <c r="D2632" s="7">
        <v>4</v>
      </c>
      <c r="E2632" s="8" t="s">
        <v>10311</v>
      </c>
      <c r="F2632" s="8">
        <v>0</v>
      </c>
      <c r="G2632" s="8">
        <v>0</v>
      </c>
      <c r="H2632" s="8">
        <f>VLOOKUP(E2632,[1]Hoja1!$E:$F,2,FALSE)</f>
        <v>0</v>
      </c>
      <c r="I2632" s="8">
        <f>VLOOKUP(E2632,[1]Hoja1!$E:$S,3,FALSE)</f>
        <v>0</v>
      </c>
      <c r="J2632" s="8">
        <f>VLOOKUP(E2632,[1]Hoja1!$E:$S,4,FALSE)</f>
        <v>0</v>
      </c>
      <c r="K2632" s="8">
        <f>VLOOKUP(E2632,[1]Hoja1!$E:$S,5,FALSE)</f>
        <v>0</v>
      </c>
      <c r="L2632" s="8">
        <f>VLOOKUP(E2632,[1]Hoja1!$E:$S,6,FALSE)</f>
        <v>0</v>
      </c>
      <c r="M2632" s="8">
        <f>VLOOKUP(E2632,[1]Hoja1!$E:$S,7,FALSE)</f>
        <v>0</v>
      </c>
      <c r="N2632" s="6"/>
      <c r="O2632" s="6" t="s">
        <v>123</v>
      </c>
      <c r="P2632" s="6" t="s">
        <v>2168</v>
      </c>
      <c r="Q2632" s="6" t="s">
        <v>10312</v>
      </c>
      <c r="R2632" s="6" t="s">
        <v>54</v>
      </c>
      <c r="S2632" s="7" t="s">
        <v>35</v>
      </c>
      <c r="T2632" s="7" t="s">
        <v>35</v>
      </c>
      <c r="U2632" s="7">
        <v>38</v>
      </c>
      <c r="V2632" s="6" t="s">
        <v>5615</v>
      </c>
      <c r="W2632" s="6" t="s">
        <v>5616</v>
      </c>
      <c r="X2632" s="6" t="s">
        <v>10313</v>
      </c>
      <c r="Y2632" s="8" t="s">
        <v>38</v>
      </c>
      <c r="Z2632" s="6" t="s">
        <v>10314</v>
      </c>
      <c r="AA2632" s="8">
        <v>0</v>
      </c>
      <c r="AB2632" s="8">
        <v>0</v>
      </c>
      <c r="AC2632" s="8">
        <v>0</v>
      </c>
      <c r="AD2632" s="8">
        <v>0</v>
      </c>
      <c r="AE2632" s="8">
        <v>0</v>
      </c>
      <c r="AF2632" s="8">
        <v>0</v>
      </c>
    </row>
    <row r="2633" spans="1:32" x14ac:dyDescent="0.25">
      <c r="A2633" s="6" t="s">
        <v>10062</v>
      </c>
      <c r="B2633" s="6" t="s">
        <v>4351</v>
      </c>
      <c r="C2633" s="6" t="s">
        <v>1539</v>
      </c>
      <c r="D2633" s="7">
        <v>1</v>
      </c>
      <c r="E2633" s="8" t="s">
        <v>10315</v>
      </c>
      <c r="F2633" s="8">
        <v>0</v>
      </c>
      <c r="G2633" s="8">
        <v>0</v>
      </c>
      <c r="H2633" s="8">
        <f>VLOOKUP(E2633,[1]Hoja1!$E:$F,2,FALSE)</f>
        <v>0</v>
      </c>
      <c r="I2633" s="8">
        <f>VLOOKUP(E2633,[1]Hoja1!$E:$S,3,FALSE)</f>
        <v>0</v>
      </c>
      <c r="J2633" s="8">
        <f>VLOOKUP(E2633,[1]Hoja1!$E:$S,4,FALSE)</f>
        <v>0</v>
      </c>
      <c r="K2633" s="8">
        <f>VLOOKUP(E2633,[1]Hoja1!$E:$S,5,FALSE)</f>
        <v>0</v>
      </c>
      <c r="L2633" s="8">
        <f>VLOOKUP(E2633,[1]Hoja1!$E:$S,6,FALSE)</f>
        <v>0</v>
      </c>
      <c r="M2633" s="8">
        <f>VLOOKUP(E2633,[1]Hoja1!$E:$S,7,FALSE)</f>
        <v>0</v>
      </c>
      <c r="N2633" s="6"/>
      <c r="O2633" s="6" t="s">
        <v>386</v>
      </c>
      <c r="P2633" s="6" t="s">
        <v>10316</v>
      </c>
      <c r="Q2633" s="6" t="s">
        <v>10317</v>
      </c>
      <c r="R2633" s="6" t="s">
        <v>34</v>
      </c>
      <c r="S2633" s="7" t="s">
        <v>35</v>
      </c>
      <c r="T2633" s="7" t="s">
        <v>35</v>
      </c>
      <c r="U2633" s="7">
        <v>43</v>
      </c>
      <c r="V2633" s="6" t="s">
        <v>4351</v>
      </c>
      <c r="W2633" s="6" t="s">
        <v>7393</v>
      </c>
      <c r="X2633" s="6" t="s">
        <v>7393</v>
      </c>
      <c r="Y2633" s="8" t="s">
        <v>38</v>
      </c>
      <c r="Z2633" s="6" t="s">
        <v>10318</v>
      </c>
      <c r="AA2633" s="8">
        <v>0</v>
      </c>
      <c r="AB2633" s="8">
        <v>0</v>
      </c>
      <c r="AC2633" s="8">
        <v>0</v>
      </c>
      <c r="AD2633" s="8">
        <v>0</v>
      </c>
      <c r="AE2633" s="8">
        <v>0</v>
      </c>
      <c r="AF2633" s="8">
        <v>0</v>
      </c>
    </row>
    <row r="2634" spans="1:32" x14ac:dyDescent="0.25">
      <c r="A2634" s="6" t="s">
        <v>10062</v>
      </c>
      <c r="B2634" s="6" t="s">
        <v>4351</v>
      </c>
      <c r="C2634" s="6" t="s">
        <v>1539</v>
      </c>
      <c r="D2634" s="7">
        <v>2</v>
      </c>
      <c r="E2634" s="8" t="s">
        <v>10319</v>
      </c>
      <c r="F2634" s="8">
        <v>0</v>
      </c>
      <c r="G2634" s="8">
        <v>0</v>
      </c>
      <c r="H2634" s="8">
        <f>VLOOKUP(E2634,[1]Hoja1!$E:$F,2,FALSE)</f>
        <v>0</v>
      </c>
      <c r="I2634" s="8">
        <f>VLOOKUP(E2634,[1]Hoja1!$E:$S,3,FALSE)</f>
        <v>0</v>
      </c>
      <c r="J2634" s="8">
        <f>VLOOKUP(E2634,[1]Hoja1!$E:$S,4,FALSE)</f>
        <v>0</v>
      </c>
      <c r="K2634" s="8">
        <f>VLOOKUP(E2634,[1]Hoja1!$E:$S,5,FALSE)</f>
        <v>0</v>
      </c>
      <c r="L2634" s="8">
        <f>VLOOKUP(E2634,[1]Hoja1!$E:$S,6,FALSE)</f>
        <v>0</v>
      </c>
      <c r="M2634" s="8">
        <f>VLOOKUP(E2634,[1]Hoja1!$E:$S,7,FALSE)</f>
        <v>0</v>
      </c>
      <c r="N2634" s="6"/>
      <c r="O2634" s="6" t="s">
        <v>2025</v>
      </c>
      <c r="P2634" s="6" t="s">
        <v>2262</v>
      </c>
      <c r="Q2634" s="6" t="s">
        <v>10320</v>
      </c>
      <c r="R2634" s="6" t="s">
        <v>54</v>
      </c>
      <c r="S2634" s="7" t="s">
        <v>35</v>
      </c>
      <c r="T2634" s="7" t="s">
        <v>35</v>
      </c>
      <c r="U2634" s="7">
        <v>52</v>
      </c>
      <c r="V2634" s="6" t="s">
        <v>4351</v>
      </c>
      <c r="W2634" s="6" t="s">
        <v>10076</v>
      </c>
      <c r="X2634" s="6" t="s">
        <v>10076</v>
      </c>
      <c r="Y2634" s="8" t="s">
        <v>38</v>
      </c>
      <c r="Z2634" s="6" t="s">
        <v>10321</v>
      </c>
      <c r="AA2634" s="8">
        <v>0</v>
      </c>
      <c r="AB2634" s="8">
        <v>0</v>
      </c>
      <c r="AC2634" s="8">
        <v>0</v>
      </c>
      <c r="AD2634" s="8">
        <v>0</v>
      </c>
      <c r="AE2634" s="8">
        <v>0</v>
      </c>
      <c r="AF2634" s="8">
        <v>0</v>
      </c>
    </row>
    <row r="2635" spans="1:32" x14ac:dyDescent="0.25">
      <c r="A2635" s="6" t="s">
        <v>10062</v>
      </c>
      <c r="B2635" s="6" t="s">
        <v>4351</v>
      </c>
      <c r="C2635" s="6" t="s">
        <v>1539</v>
      </c>
      <c r="D2635" s="7">
        <v>3</v>
      </c>
      <c r="E2635" s="8" t="s">
        <v>10322</v>
      </c>
      <c r="F2635" s="8">
        <v>0</v>
      </c>
      <c r="G2635" s="8">
        <v>0</v>
      </c>
      <c r="H2635" s="8">
        <f>VLOOKUP(E2635,[1]Hoja1!$E:$F,2,FALSE)</f>
        <v>0</v>
      </c>
      <c r="I2635" s="8">
        <f>VLOOKUP(E2635,[1]Hoja1!$E:$S,3,FALSE)</f>
        <v>0</v>
      </c>
      <c r="J2635" s="8">
        <f>VLOOKUP(E2635,[1]Hoja1!$E:$S,4,FALSE)</f>
        <v>0</v>
      </c>
      <c r="K2635" s="8">
        <f>VLOOKUP(E2635,[1]Hoja1!$E:$S,5,FALSE)</f>
        <v>0</v>
      </c>
      <c r="L2635" s="8">
        <f>VLOOKUP(E2635,[1]Hoja1!$E:$S,6,FALSE)</f>
        <v>0</v>
      </c>
      <c r="M2635" s="8">
        <f>VLOOKUP(E2635,[1]Hoja1!$E:$S,7,FALSE)</f>
        <v>0</v>
      </c>
      <c r="N2635" s="6"/>
      <c r="O2635" s="6" t="s">
        <v>2120</v>
      </c>
      <c r="P2635" s="6" t="s">
        <v>1881</v>
      </c>
      <c r="Q2635" s="6" t="s">
        <v>10323</v>
      </c>
      <c r="R2635" s="6" t="s">
        <v>34</v>
      </c>
      <c r="S2635" s="7" t="s">
        <v>35</v>
      </c>
      <c r="T2635" s="7" t="s">
        <v>35</v>
      </c>
      <c r="U2635" s="7">
        <v>37</v>
      </c>
      <c r="V2635" s="6" t="s">
        <v>4351</v>
      </c>
      <c r="W2635" s="6" t="s">
        <v>10147</v>
      </c>
      <c r="X2635" s="6" t="s">
        <v>10147</v>
      </c>
      <c r="Y2635" s="8" t="s">
        <v>38</v>
      </c>
      <c r="Z2635" s="6" t="s">
        <v>10324</v>
      </c>
      <c r="AA2635" s="8">
        <v>0</v>
      </c>
      <c r="AB2635" s="8">
        <v>0</v>
      </c>
      <c r="AC2635" s="8">
        <v>0</v>
      </c>
      <c r="AD2635" s="8">
        <v>0</v>
      </c>
      <c r="AE2635" s="8">
        <v>0</v>
      </c>
      <c r="AF2635" s="8">
        <v>0</v>
      </c>
    </row>
    <row r="2636" spans="1:32" x14ac:dyDescent="0.25">
      <c r="A2636" s="6" t="s">
        <v>10062</v>
      </c>
      <c r="B2636" s="6" t="s">
        <v>4351</v>
      </c>
      <c r="C2636" s="6" t="s">
        <v>1539</v>
      </c>
      <c r="D2636" s="7">
        <v>4</v>
      </c>
      <c r="E2636" s="8" t="s">
        <v>10325</v>
      </c>
      <c r="F2636" s="8">
        <v>0</v>
      </c>
      <c r="G2636" s="8">
        <v>0</v>
      </c>
      <c r="H2636" s="8">
        <f>VLOOKUP(E2636,[1]Hoja1!$E:$F,2,FALSE)</f>
        <v>0</v>
      </c>
      <c r="I2636" s="8">
        <f>VLOOKUP(E2636,[1]Hoja1!$E:$S,3,FALSE)</f>
        <v>0</v>
      </c>
      <c r="J2636" s="8">
        <f>VLOOKUP(E2636,[1]Hoja1!$E:$S,4,FALSE)</f>
        <v>0</v>
      </c>
      <c r="K2636" s="8">
        <f>VLOOKUP(E2636,[1]Hoja1!$E:$S,5,FALSE)</f>
        <v>0</v>
      </c>
      <c r="L2636" s="8">
        <f>VLOOKUP(E2636,[1]Hoja1!$E:$S,6,FALSE)</f>
        <v>0</v>
      </c>
      <c r="M2636" s="8">
        <f>VLOOKUP(E2636,[1]Hoja1!$E:$S,7,FALSE)</f>
        <v>0</v>
      </c>
      <c r="N2636" s="6"/>
      <c r="O2636" s="6" t="s">
        <v>10168</v>
      </c>
      <c r="P2636" s="6" t="s">
        <v>171</v>
      </c>
      <c r="Q2636" s="6" t="s">
        <v>10326</v>
      </c>
      <c r="R2636" s="6" t="s">
        <v>54</v>
      </c>
      <c r="S2636" s="7" t="s">
        <v>35</v>
      </c>
      <c r="T2636" s="7" t="s">
        <v>30</v>
      </c>
      <c r="U2636" s="7">
        <v>25</v>
      </c>
      <c r="V2636" s="6" t="s">
        <v>4351</v>
      </c>
      <c r="W2636" s="6" t="s">
        <v>7393</v>
      </c>
      <c r="X2636" s="6" t="s">
        <v>10115</v>
      </c>
      <c r="Y2636" s="8" t="s">
        <v>38</v>
      </c>
      <c r="Z2636" s="6" t="s">
        <v>10327</v>
      </c>
      <c r="AA2636" s="8">
        <v>0</v>
      </c>
      <c r="AB2636" s="8">
        <v>0</v>
      </c>
      <c r="AC2636" s="8">
        <v>0</v>
      </c>
      <c r="AD2636" s="8">
        <v>0</v>
      </c>
      <c r="AE2636" s="8">
        <v>0</v>
      </c>
      <c r="AF2636" s="8">
        <v>0</v>
      </c>
    </row>
    <row r="2637" spans="1:32" x14ac:dyDescent="0.25">
      <c r="A2637" s="6" t="s">
        <v>10062</v>
      </c>
      <c r="B2637" s="6" t="s">
        <v>4351</v>
      </c>
      <c r="C2637" s="6" t="s">
        <v>311</v>
      </c>
      <c r="D2637" s="7">
        <v>1</v>
      </c>
      <c r="E2637" s="8" t="s">
        <v>10328</v>
      </c>
      <c r="F2637" s="8" t="s">
        <v>30</v>
      </c>
      <c r="G2637" s="8">
        <v>131</v>
      </c>
      <c r="H2637" s="8">
        <f>VLOOKUP(E2637,[1]Hoja1!$E:$F,2,FALSE)</f>
        <v>0</v>
      </c>
      <c r="I2637" s="8">
        <f>VLOOKUP(E2637,[1]Hoja1!$E:$S,3,FALSE)</f>
        <v>0</v>
      </c>
      <c r="J2637" s="8">
        <f>VLOOKUP(E2637,[1]Hoja1!$E:$S,4,FALSE)</f>
        <v>0</v>
      </c>
      <c r="K2637" s="8">
        <f>VLOOKUP(E2637,[1]Hoja1!$E:$S,5,FALSE)</f>
        <v>0</v>
      </c>
      <c r="L2637" s="8">
        <f>VLOOKUP(E2637,[1]Hoja1!$E:$S,6,FALSE)</f>
        <v>0</v>
      </c>
      <c r="M2637" s="8">
        <f>VLOOKUP(E2637,[1]Hoja1!$E:$S,7,FALSE)</f>
        <v>0</v>
      </c>
      <c r="N2637" s="6"/>
      <c r="O2637" s="6" t="s">
        <v>10329</v>
      </c>
      <c r="P2637" s="6" t="s">
        <v>10330</v>
      </c>
      <c r="Q2637" s="6" t="s">
        <v>10331</v>
      </c>
      <c r="R2637" s="6" t="s">
        <v>34</v>
      </c>
      <c r="S2637" s="7" t="s">
        <v>35</v>
      </c>
      <c r="T2637" s="7" t="s">
        <v>35</v>
      </c>
      <c r="U2637" s="7">
        <v>37</v>
      </c>
      <c r="V2637" s="6" t="s">
        <v>4351</v>
      </c>
      <c r="W2637" s="6" t="s">
        <v>10076</v>
      </c>
      <c r="X2637" s="6" t="s">
        <v>10076</v>
      </c>
      <c r="Y2637" s="8" t="s">
        <v>38</v>
      </c>
      <c r="Z2637" s="6" t="s">
        <v>10332</v>
      </c>
      <c r="AA2637" s="8">
        <v>0</v>
      </c>
      <c r="AB2637" s="8">
        <v>0</v>
      </c>
      <c r="AC2637" s="8">
        <v>0</v>
      </c>
      <c r="AD2637" s="8">
        <v>0</v>
      </c>
      <c r="AE2637" s="8">
        <v>0</v>
      </c>
      <c r="AF2637" s="8">
        <v>0</v>
      </c>
    </row>
    <row r="2638" spans="1:32" x14ac:dyDescent="0.25">
      <c r="A2638" s="6" t="s">
        <v>10062</v>
      </c>
      <c r="B2638" s="6" t="s">
        <v>4351</v>
      </c>
      <c r="C2638" s="6" t="s">
        <v>311</v>
      </c>
      <c r="D2638" s="7">
        <v>2</v>
      </c>
      <c r="E2638" s="8" t="s">
        <v>10333</v>
      </c>
      <c r="F2638" s="8">
        <v>0</v>
      </c>
      <c r="G2638" s="8">
        <v>0</v>
      </c>
      <c r="H2638" s="8">
        <f>VLOOKUP(E2638,[1]Hoja1!$E:$F,2,FALSE)</f>
        <v>0</v>
      </c>
      <c r="I2638" s="8">
        <f>VLOOKUP(E2638,[1]Hoja1!$E:$S,3,FALSE)</f>
        <v>0</v>
      </c>
      <c r="J2638" s="8">
        <f>VLOOKUP(E2638,[1]Hoja1!$E:$S,4,FALSE)</f>
        <v>0</v>
      </c>
      <c r="K2638" s="8">
        <f>VLOOKUP(E2638,[1]Hoja1!$E:$S,5,FALSE)</f>
        <v>0</v>
      </c>
      <c r="L2638" s="8">
        <f>VLOOKUP(E2638,[1]Hoja1!$E:$S,6,FALSE)</f>
        <v>0</v>
      </c>
      <c r="M2638" s="8">
        <f>VLOOKUP(E2638,[1]Hoja1!$E:$S,7,FALSE)</f>
        <v>0</v>
      </c>
      <c r="N2638" s="6"/>
      <c r="O2638" s="6" t="s">
        <v>10334</v>
      </c>
      <c r="P2638" s="6" t="s">
        <v>7337</v>
      </c>
      <c r="Q2638" s="6" t="s">
        <v>2839</v>
      </c>
      <c r="R2638" s="6" t="s">
        <v>54</v>
      </c>
      <c r="S2638" s="7" t="s">
        <v>35</v>
      </c>
      <c r="T2638" s="7" t="s">
        <v>35</v>
      </c>
      <c r="U2638" s="7">
        <v>58</v>
      </c>
      <c r="V2638" s="6" t="s">
        <v>4351</v>
      </c>
      <c r="W2638" s="6" t="s">
        <v>4351</v>
      </c>
      <c r="X2638" s="6" t="s">
        <v>10064</v>
      </c>
      <c r="Y2638" s="8" t="s">
        <v>38</v>
      </c>
      <c r="Z2638" s="6" t="s">
        <v>10335</v>
      </c>
      <c r="AA2638" s="8">
        <v>0</v>
      </c>
      <c r="AB2638" s="8">
        <v>0</v>
      </c>
      <c r="AC2638" s="8">
        <v>0</v>
      </c>
      <c r="AD2638" s="8">
        <v>0</v>
      </c>
      <c r="AE2638" s="8">
        <v>0</v>
      </c>
      <c r="AF2638" s="8">
        <v>0</v>
      </c>
    </row>
    <row r="2639" spans="1:32" x14ac:dyDescent="0.25">
      <c r="A2639" s="6" t="s">
        <v>10062</v>
      </c>
      <c r="B2639" s="6" t="s">
        <v>4351</v>
      </c>
      <c r="C2639" s="6" t="s">
        <v>311</v>
      </c>
      <c r="D2639" s="7">
        <v>3</v>
      </c>
      <c r="E2639" s="8" t="s">
        <v>10336</v>
      </c>
      <c r="F2639" s="8">
        <v>0</v>
      </c>
      <c r="G2639" s="8">
        <v>0</v>
      </c>
      <c r="H2639" s="8">
        <f>VLOOKUP(E2639,[1]Hoja1!$E:$F,2,FALSE)</f>
        <v>0</v>
      </c>
      <c r="I2639" s="8">
        <f>VLOOKUP(E2639,[1]Hoja1!$E:$S,3,FALSE)</f>
        <v>0</v>
      </c>
      <c r="J2639" s="8">
        <f>VLOOKUP(E2639,[1]Hoja1!$E:$S,4,FALSE)</f>
        <v>0</v>
      </c>
      <c r="K2639" s="8">
        <f>VLOOKUP(E2639,[1]Hoja1!$E:$S,5,FALSE)</f>
        <v>0</v>
      </c>
      <c r="L2639" s="8">
        <f>VLOOKUP(E2639,[1]Hoja1!$E:$S,6,FALSE)</f>
        <v>0</v>
      </c>
      <c r="M2639" s="8">
        <f>VLOOKUP(E2639,[1]Hoja1!$E:$S,7,FALSE)</f>
        <v>0</v>
      </c>
      <c r="N2639" s="6"/>
      <c r="O2639" s="6" t="s">
        <v>2768</v>
      </c>
      <c r="P2639" s="6" t="s">
        <v>2255</v>
      </c>
      <c r="Q2639" s="6" t="s">
        <v>2290</v>
      </c>
      <c r="R2639" s="6" t="s">
        <v>54</v>
      </c>
      <c r="S2639" s="7" t="s">
        <v>35</v>
      </c>
      <c r="T2639" s="7" t="s">
        <v>35</v>
      </c>
      <c r="U2639" s="7">
        <v>35</v>
      </c>
      <c r="V2639" s="6" t="s">
        <v>4351</v>
      </c>
      <c r="W2639" s="6" t="s">
        <v>10147</v>
      </c>
      <c r="X2639" s="6" t="s">
        <v>10147</v>
      </c>
      <c r="Y2639" s="8" t="s">
        <v>38</v>
      </c>
      <c r="Z2639" s="6" t="s">
        <v>10337</v>
      </c>
      <c r="AA2639" s="8">
        <v>0</v>
      </c>
      <c r="AB2639" s="8">
        <v>0</v>
      </c>
      <c r="AC2639" s="8">
        <v>0</v>
      </c>
      <c r="AD2639" s="8">
        <v>0</v>
      </c>
      <c r="AE2639" s="8">
        <v>0</v>
      </c>
      <c r="AF2639" s="8">
        <v>0</v>
      </c>
    </row>
    <row r="2640" spans="1:32" x14ac:dyDescent="0.25">
      <c r="A2640" s="6" t="s">
        <v>10062</v>
      </c>
      <c r="B2640" s="6" t="s">
        <v>4351</v>
      </c>
      <c r="C2640" s="6" t="s">
        <v>311</v>
      </c>
      <c r="D2640" s="7">
        <v>4</v>
      </c>
      <c r="E2640" s="8" t="s">
        <v>10338</v>
      </c>
      <c r="F2640" s="8">
        <v>0</v>
      </c>
      <c r="G2640" s="8">
        <v>0</v>
      </c>
      <c r="H2640" s="8">
        <f>VLOOKUP(E2640,[1]Hoja1!$E:$F,2,FALSE)</f>
        <v>0</v>
      </c>
      <c r="I2640" s="8">
        <f>VLOOKUP(E2640,[1]Hoja1!$E:$S,3,FALSE)</f>
        <v>0</v>
      </c>
      <c r="J2640" s="8">
        <f>VLOOKUP(E2640,[1]Hoja1!$E:$S,4,FALSE)</f>
        <v>0</v>
      </c>
      <c r="K2640" s="8">
        <f>VLOOKUP(E2640,[1]Hoja1!$E:$S,5,FALSE)</f>
        <v>0</v>
      </c>
      <c r="L2640" s="8">
        <f>VLOOKUP(E2640,[1]Hoja1!$E:$S,6,FALSE)</f>
        <v>0</v>
      </c>
      <c r="M2640" s="8">
        <f>VLOOKUP(E2640,[1]Hoja1!$E:$S,7,FALSE)</f>
        <v>0</v>
      </c>
      <c r="N2640" s="6"/>
      <c r="O2640" s="6" t="s">
        <v>209</v>
      </c>
      <c r="P2640" s="6" t="s">
        <v>10339</v>
      </c>
      <c r="Q2640" s="6" t="s">
        <v>10340</v>
      </c>
      <c r="R2640" s="6" t="s">
        <v>34</v>
      </c>
      <c r="S2640" s="7" t="s">
        <v>35</v>
      </c>
      <c r="T2640" s="7" t="s">
        <v>35</v>
      </c>
      <c r="U2640" s="7">
        <v>39</v>
      </c>
      <c r="V2640" s="6" t="s">
        <v>4351</v>
      </c>
      <c r="W2640" s="6" t="s">
        <v>4351</v>
      </c>
      <c r="X2640" s="6" t="s">
        <v>1678</v>
      </c>
      <c r="Y2640" s="8" t="s">
        <v>38</v>
      </c>
      <c r="Z2640" s="6" t="s">
        <v>10341</v>
      </c>
      <c r="AA2640" s="8">
        <v>0</v>
      </c>
      <c r="AB2640" s="8">
        <v>0</v>
      </c>
      <c r="AC2640" s="8">
        <v>0</v>
      </c>
      <c r="AD2640" s="8">
        <v>0</v>
      </c>
      <c r="AE2640" s="8">
        <v>0</v>
      </c>
      <c r="AF2640" s="8">
        <v>0</v>
      </c>
    </row>
    <row r="2641" spans="1:32" x14ac:dyDescent="0.25">
      <c r="A2641" s="6" t="s">
        <v>10062</v>
      </c>
      <c r="B2641" s="6" t="s">
        <v>4351</v>
      </c>
      <c r="C2641" s="6" t="s">
        <v>793</v>
      </c>
      <c r="D2641" s="7">
        <v>1</v>
      </c>
      <c r="E2641" s="8" t="s">
        <v>10342</v>
      </c>
      <c r="F2641" s="8">
        <v>0</v>
      </c>
      <c r="G2641" s="8">
        <v>0</v>
      </c>
      <c r="H2641" s="8">
        <f>VLOOKUP(E2641,[1]Hoja1!$E:$F,2,FALSE)</f>
        <v>1366</v>
      </c>
      <c r="I2641" s="8" t="str">
        <f>VLOOKUP(E2641,[1]Hoja1!$E:$S,3,FALSE)</f>
        <v>PARTIDO POLÍTICO FUERZA POPULAR</v>
      </c>
      <c r="J2641" s="8">
        <f>VLOOKUP(E2641,[1]Hoja1!$E:$S,4,FALSE)</f>
        <v>2015</v>
      </c>
      <c r="K2641" s="8">
        <f>VLOOKUP(E2641,[1]Hoja1!$E:$S,5,FALSE)</f>
        <v>2018</v>
      </c>
      <c r="L2641" s="8">
        <f>VLOOKUP(E2641,[1]Hoja1!$E:$S,6,FALSE)</f>
        <v>10</v>
      </c>
      <c r="M2641" s="8" t="str">
        <f>VLOOKUP(E2641,[1]Hoja1!$E:$S,7,FALSE)</f>
        <v>ALCALDE DISTRITAL</v>
      </c>
      <c r="N2641" s="6"/>
      <c r="O2641" s="6" t="s">
        <v>1325</v>
      </c>
      <c r="P2641" s="6" t="s">
        <v>416</v>
      </c>
      <c r="Q2641" s="6" t="s">
        <v>5096</v>
      </c>
      <c r="R2641" s="6" t="s">
        <v>34</v>
      </c>
      <c r="S2641" s="7" t="s">
        <v>35</v>
      </c>
      <c r="T2641" s="7" t="s">
        <v>35</v>
      </c>
      <c r="U2641" s="7">
        <v>43</v>
      </c>
      <c r="V2641" s="6" t="s">
        <v>4351</v>
      </c>
      <c r="W2641" s="6" t="s">
        <v>4351</v>
      </c>
      <c r="X2641" s="6" t="s">
        <v>10182</v>
      </c>
      <c r="Y2641" s="8" t="s">
        <v>38</v>
      </c>
      <c r="Z2641" s="6" t="s">
        <v>10343</v>
      </c>
      <c r="AA2641" s="8">
        <v>1366</v>
      </c>
      <c r="AB2641" s="8" t="s">
        <v>489</v>
      </c>
      <c r="AC2641" s="8">
        <v>2015</v>
      </c>
      <c r="AD2641" s="8">
        <v>2018</v>
      </c>
      <c r="AE2641" s="8">
        <v>10</v>
      </c>
      <c r="AF2641" s="8" t="s">
        <v>134</v>
      </c>
    </row>
    <row r="2642" spans="1:32" x14ac:dyDescent="0.25">
      <c r="A2642" s="6" t="s">
        <v>10062</v>
      </c>
      <c r="B2642" s="6" t="s">
        <v>4351</v>
      </c>
      <c r="C2642" s="6" t="s">
        <v>793</v>
      </c>
      <c r="D2642" s="7">
        <v>2</v>
      </c>
      <c r="E2642" s="8" t="s">
        <v>10344</v>
      </c>
      <c r="F2642" s="8">
        <v>0</v>
      </c>
      <c r="G2642" s="8">
        <v>0</v>
      </c>
      <c r="H2642" s="8">
        <f>VLOOKUP(E2642,[1]Hoja1!$E:$F,2,FALSE)</f>
        <v>0</v>
      </c>
      <c r="I2642" s="8">
        <f>VLOOKUP(E2642,[1]Hoja1!$E:$S,3,FALSE)</f>
        <v>0</v>
      </c>
      <c r="J2642" s="8">
        <f>VLOOKUP(E2642,[1]Hoja1!$E:$S,4,FALSE)</f>
        <v>0</v>
      </c>
      <c r="K2642" s="8">
        <f>VLOOKUP(E2642,[1]Hoja1!$E:$S,5,FALSE)</f>
        <v>0</v>
      </c>
      <c r="L2642" s="8">
        <f>VLOOKUP(E2642,[1]Hoja1!$E:$S,6,FALSE)</f>
        <v>0</v>
      </c>
      <c r="M2642" s="8">
        <f>VLOOKUP(E2642,[1]Hoja1!$E:$S,7,FALSE)</f>
        <v>0</v>
      </c>
      <c r="N2642" s="6"/>
      <c r="O2642" s="6" t="s">
        <v>10345</v>
      </c>
      <c r="P2642" s="6" t="s">
        <v>10346</v>
      </c>
      <c r="Q2642" s="6" t="s">
        <v>10347</v>
      </c>
      <c r="R2642" s="6" t="s">
        <v>54</v>
      </c>
      <c r="S2642" s="7" t="s">
        <v>35</v>
      </c>
      <c r="T2642" s="7" t="s">
        <v>35</v>
      </c>
      <c r="U2642" s="7">
        <v>31</v>
      </c>
      <c r="V2642" s="6" t="s">
        <v>4351</v>
      </c>
      <c r="W2642" s="6" t="s">
        <v>4351</v>
      </c>
      <c r="X2642" s="6" t="s">
        <v>10348</v>
      </c>
      <c r="Y2642" s="8" t="s">
        <v>38</v>
      </c>
      <c r="Z2642" s="6" t="s">
        <v>10349</v>
      </c>
      <c r="AA2642" s="8">
        <v>0</v>
      </c>
      <c r="AB2642" s="8">
        <v>0</v>
      </c>
      <c r="AC2642" s="8">
        <v>0</v>
      </c>
      <c r="AD2642" s="8">
        <v>0</v>
      </c>
      <c r="AE2642" s="8">
        <v>0</v>
      </c>
      <c r="AF2642" s="8">
        <v>0</v>
      </c>
    </row>
    <row r="2643" spans="1:32" x14ac:dyDescent="0.25">
      <c r="A2643" s="6" t="s">
        <v>10062</v>
      </c>
      <c r="B2643" s="6" t="s">
        <v>4351</v>
      </c>
      <c r="C2643" s="6" t="s">
        <v>793</v>
      </c>
      <c r="D2643" s="7">
        <v>3</v>
      </c>
      <c r="E2643" s="8" t="s">
        <v>10350</v>
      </c>
      <c r="F2643" s="8">
        <v>0</v>
      </c>
      <c r="G2643" s="8">
        <v>0</v>
      </c>
      <c r="H2643" s="8">
        <f>VLOOKUP(E2643,[1]Hoja1!$E:$F,2,FALSE)</f>
        <v>0</v>
      </c>
      <c r="I2643" s="8">
        <f>VLOOKUP(E2643,[1]Hoja1!$E:$S,3,FALSE)</f>
        <v>0</v>
      </c>
      <c r="J2643" s="8">
        <f>VLOOKUP(E2643,[1]Hoja1!$E:$S,4,FALSE)</f>
        <v>0</v>
      </c>
      <c r="K2643" s="8">
        <f>VLOOKUP(E2643,[1]Hoja1!$E:$S,5,FALSE)</f>
        <v>0</v>
      </c>
      <c r="L2643" s="8">
        <f>VLOOKUP(E2643,[1]Hoja1!$E:$S,6,FALSE)</f>
        <v>0</v>
      </c>
      <c r="M2643" s="8">
        <f>VLOOKUP(E2643,[1]Hoja1!$E:$S,7,FALSE)</f>
        <v>0</v>
      </c>
      <c r="N2643" s="6"/>
      <c r="O2643" s="6" t="s">
        <v>4752</v>
      </c>
      <c r="P2643" s="6" t="s">
        <v>209</v>
      </c>
      <c r="Q2643" s="6" t="s">
        <v>5729</v>
      </c>
      <c r="R2643" s="6" t="s">
        <v>34</v>
      </c>
      <c r="S2643" s="7" t="s">
        <v>35</v>
      </c>
      <c r="T2643" s="7" t="s">
        <v>35</v>
      </c>
      <c r="U2643" s="7">
        <v>48</v>
      </c>
      <c r="V2643" s="6" t="s">
        <v>4351</v>
      </c>
      <c r="W2643" s="6" t="s">
        <v>7393</v>
      </c>
      <c r="X2643" s="6" t="s">
        <v>10115</v>
      </c>
      <c r="Y2643" s="8" t="s">
        <v>38</v>
      </c>
      <c r="Z2643" s="6" t="s">
        <v>10351</v>
      </c>
      <c r="AA2643" s="8">
        <v>0</v>
      </c>
      <c r="AB2643" s="8">
        <v>0</v>
      </c>
      <c r="AC2643" s="8">
        <v>0</v>
      </c>
      <c r="AD2643" s="8">
        <v>0</v>
      </c>
      <c r="AE2643" s="8">
        <v>0</v>
      </c>
      <c r="AF2643" s="8">
        <v>0</v>
      </c>
    </row>
    <row r="2644" spans="1:32" x14ac:dyDescent="0.25">
      <c r="A2644" s="6" t="s">
        <v>10062</v>
      </c>
      <c r="B2644" s="6" t="s">
        <v>4351</v>
      </c>
      <c r="C2644" s="6" t="s">
        <v>793</v>
      </c>
      <c r="D2644" s="7">
        <v>4</v>
      </c>
      <c r="E2644" s="8" t="s">
        <v>10352</v>
      </c>
      <c r="F2644" s="8">
        <v>0</v>
      </c>
      <c r="G2644" s="8">
        <v>0</v>
      </c>
      <c r="H2644" s="8">
        <f>VLOOKUP(E2644,[1]Hoja1!$E:$F,2,FALSE)</f>
        <v>0</v>
      </c>
      <c r="I2644" s="8">
        <f>VLOOKUP(E2644,[1]Hoja1!$E:$S,3,FALSE)</f>
        <v>0</v>
      </c>
      <c r="J2644" s="8">
        <f>VLOOKUP(E2644,[1]Hoja1!$E:$S,4,FALSE)</f>
        <v>0</v>
      </c>
      <c r="K2644" s="8">
        <f>VLOOKUP(E2644,[1]Hoja1!$E:$S,5,FALSE)</f>
        <v>0</v>
      </c>
      <c r="L2644" s="8">
        <f>VLOOKUP(E2644,[1]Hoja1!$E:$S,6,FALSE)</f>
        <v>0</v>
      </c>
      <c r="M2644" s="8">
        <f>VLOOKUP(E2644,[1]Hoja1!$E:$S,7,FALSE)</f>
        <v>0</v>
      </c>
      <c r="N2644" s="6"/>
      <c r="O2644" s="6" t="s">
        <v>1414</v>
      </c>
      <c r="P2644" s="6" t="s">
        <v>2047</v>
      </c>
      <c r="Q2644" s="6" t="s">
        <v>10353</v>
      </c>
      <c r="R2644" s="6" t="s">
        <v>54</v>
      </c>
      <c r="S2644" s="7" t="s">
        <v>35</v>
      </c>
      <c r="T2644" s="7" t="s">
        <v>35</v>
      </c>
      <c r="U2644" s="7">
        <v>41</v>
      </c>
      <c r="V2644" s="6" t="s">
        <v>4351</v>
      </c>
      <c r="W2644" s="6" t="s">
        <v>10090</v>
      </c>
      <c r="X2644" s="6" t="s">
        <v>10091</v>
      </c>
      <c r="Y2644" s="8" t="s">
        <v>38</v>
      </c>
      <c r="Z2644" s="6" t="s">
        <v>10354</v>
      </c>
      <c r="AA2644" s="8">
        <v>0</v>
      </c>
      <c r="AB2644" s="8">
        <v>0</v>
      </c>
      <c r="AC2644" s="8">
        <v>0</v>
      </c>
      <c r="AD2644" s="8">
        <v>0</v>
      </c>
      <c r="AE2644" s="8">
        <v>0</v>
      </c>
      <c r="AF2644" s="8">
        <v>0</v>
      </c>
    </row>
    <row r="2645" spans="1:32" x14ac:dyDescent="0.25">
      <c r="A2645" s="6" t="s">
        <v>10355</v>
      </c>
      <c r="B2645" s="6" t="s">
        <v>10356</v>
      </c>
      <c r="C2645" s="6" t="s">
        <v>28</v>
      </c>
      <c r="D2645" s="7">
        <v>1</v>
      </c>
      <c r="E2645" s="8" t="s">
        <v>10357</v>
      </c>
      <c r="F2645" s="8" t="s">
        <v>30</v>
      </c>
      <c r="G2645" s="8">
        <v>4</v>
      </c>
      <c r="H2645" s="8">
        <f>VLOOKUP(E2645,[1]Hoja1!$E:$F,2,FALSE)</f>
        <v>0</v>
      </c>
      <c r="I2645" s="8">
        <f>VLOOKUP(E2645,[1]Hoja1!$E:$S,3,FALSE)</f>
        <v>0</v>
      </c>
      <c r="J2645" s="8">
        <f>VLOOKUP(E2645,[1]Hoja1!$E:$S,4,FALSE)</f>
        <v>0</v>
      </c>
      <c r="K2645" s="8">
        <f>VLOOKUP(E2645,[1]Hoja1!$E:$S,5,FALSE)</f>
        <v>0</v>
      </c>
      <c r="L2645" s="8">
        <f>VLOOKUP(E2645,[1]Hoja1!$E:$S,6,FALSE)</f>
        <v>0</v>
      </c>
      <c r="M2645" s="8">
        <f>VLOOKUP(E2645,[1]Hoja1!$E:$S,7,FALSE)</f>
        <v>0</v>
      </c>
      <c r="N2645" s="6"/>
      <c r="O2645" s="6" t="s">
        <v>462</v>
      </c>
      <c r="P2645" s="6" t="s">
        <v>4582</v>
      </c>
      <c r="Q2645" s="6" t="s">
        <v>10358</v>
      </c>
      <c r="R2645" s="6" t="s">
        <v>34</v>
      </c>
      <c r="S2645" s="7" t="s">
        <v>35</v>
      </c>
      <c r="T2645" s="7" t="s">
        <v>35</v>
      </c>
      <c r="U2645" s="7">
        <v>52</v>
      </c>
      <c r="V2645" s="6" t="s">
        <v>10356</v>
      </c>
      <c r="W2645" s="6" t="s">
        <v>10356</v>
      </c>
      <c r="X2645" s="6" t="s">
        <v>10359</v>
      </c>
      <c r="Y2645" s="8" t="s">
        <v>38</v>
      </c>
      <c r="Z2645" s="6" t="s">
        <v>10360</v>
      </c>
      <c r="AA2645" s="8">
        <v>0</v>
      </c>
      <c r="AB2645" s="8">
        <v>0</v>
      </c>
      <c r="AC2645" s="8">
        <v>0</v>
      </c>
      <c r="AD2645" s="8">
        <v>0</v>
      </c>
      <c r="AE2645" s="8">
        <v>0</v>
      </c>
      <c r="AF2645" s="8">
        <v>0</v>
      </c>
    </row>
    <row r="2646" spans="1:32" x14ac:dyDescent="0.25">
      <c r="A2646" s="6" t="s">
        <v>10355</v>
      </c>
      <c r="B2646" s="6" t="s">
        <v>10356</v>
      </c>
      <c r="C2646" s="6" t="s">
        <v>28</v>
      </c>
      <c r="D2646" s="7">
        <v>2</v>
      </c>
      <c r="E2646" s="8" t="s">
        <v>10361</v>
      </c>
      <c r="F2646" s="8" t="s">
        <v>30</v>
      </c>
      <c r="G2646" s="8">
        <v>4</v>
      </c>
      <c r="H2646" s="8">
        <f>VLOOKUP(E2646,[1]Hoja1!$E:$F,2,FALSE)</f>
        <v>0</v>
      </c>
      <c r="I2646" s="8">
        <f>VLOOKUP(E2646,[1]Hoja1!$E:$S,3,FALSE)</f>
        <v>0</v>
      </c>
      <c r="J2646" s="8">
        <f>VLOOKUP(E2646,[1]Hoja1!$E:$S,4,FALSE)</f>
        <v>0</v>
      </c>
      <c r="K2646" s="8">
        <f>VLOOKUP(E2646,[1]Hoja1!$E:$S,5,FALSE)</f>
        <v>0</v>
      </c>
      <c r="L2646" s="8">
        <f>VLOOKUP(E2646,[1]Hoja1!$E:$S,6,FALSE)</f>
        <v>0</v>
      </c>
      <c r="M2646" s="8">
        <f>VLOOKUP(E2646,[1]Hoja1!$E:$S,7,FALSE)</f>
        <v>0</v>
      </c>
      <c r="N2646" s="6"/>
      <c r="O2646" s="6" t="s">
        <v>773</v>
      </c>
      <c r="P2646" s="6" t="s">
        <v>6951</v>
      </c>
      <c r="Q2646" s="6" t="s">
        <v>10362</v>
      </c>
      <c r="R2646" s="6" t="s">
        <v>34</v>
      </c>
      <c r="S2646" s="7" t="s">
        <v>35</v>
      </c>
      <c r="T2646" s="7" t="s">
        <v>35</v>
      </c>
      <c r="U2646" s="7">
        <v>50</v>
      </c>
      <c r="V2646" s="6" t="s">
        <v>10356</v>
      </c>
      <c r="W2646" s="6" t="s">
        <v>10356</v>
      </c>
      <c r="X2646" s="6" t="s">
        <v>10356</v>
      </c>
      <c r="Y2646" s="8" t="s">
        <v>38</v>
      </c>
      <c r="Z2646" s="6" t="s">
        <v>10363</v>
      </c>
      <c r="AA2646" s="8">
        <v>0</v>
      </c>
      <c r="AB2646" s="8">
        <v>0</v>
      </c>
      <c r="AC2646" s="8">
        <v>0</v>
      </c>
      <c r="AD2646" s="8">
        <v>0</v>
      </c>
      <c r="AE2646" s="8">
        <v>0</v>
      </c>
      <c r="AF2646" s="8">
        <v>0</v>
      </c>
    </row>
    <row r="2647" spans="1:32" x14ac:dyDescent="0.25">
      <c r="A2647" s="6" t="s">
        <v>10355</v>
      </c>
      <c r="B2647" s="6" t="s">
        <v>10356</v>
      </c>
      <c r="C2647" s="6" t="s">
        <v>28</v>
      </c>
      <c r="D2647" s="7">
        <v>3</v>
      </c>
      <c r="E2647" s="8" t="s">
        <v>10364</v>
      </c>
      <c r="F2647" s="8">
        <v>0</v>
      </c>
      <c r="G2647" s="8">
        <v>0</v>
      </c>
      <c r="H2647" s="8">
        <f>VLOOKUP(E2647,[1]Hoja1!$E:$F,2,FALSE)</f>
        <v>0</v>
      </c>
      <c r="I2647" s="8">
        <f>VLOOKUP(E2647,[1]Hoja1!$E:$S,3,FALSE)</f>
        <v>0</v>
      </c>
      <c r="J2647" s="8">
        <f>VLOOKUP(E2647,[1]Hoja1!$E:$S,4,FALSE)</f>
        <v>0</v>
      </c>
      <c r="K2647" s="8">
        <f>VLOOKUP(E2647,[1]Hoja1!$E:$S,5,FALSE)</f>
        <v>0</v>
      </c>
      <c r="L2647" s="8">
        <f>VLOOKUP(E2647,[1]Hoja1!$E:$S,6,FALSE)</f>
        <v>0</v>
      </c>
      <c r="M2647" s="8">
        <f>VLOOKUP(E2647,[1]Hoja1!$E:$S,7,FALSE)</f>
        <v>0</v>
      </c>
      <c r="N2647" s="6"/>
      <c r="O2647" s="6" t="s">
        <v>10365</v>
      </c>
      <c r="P2647" s="6" t="s">
        <v>43</v>
      </c>
      <c r="Q2647" s="6" t="s">
        <v>10366</v>
      </c>
      <c r="R2647" s="6" t="s">
        <v>54</v>
      </c>
      <c r="S2647" s="7" t="s">
        <v>35</v>
      </c>
      <c r="T2647" s="7" t="s">
        <v>35</v>
      </c>
      <c r="U2647" s="7">
        <v>45</v>
      </c>
      <c r="V2647" s="6" t="s">
        <v>10356</v>
      </c>
      <c r="W2647" s="6" t="s">
        <v>10356</v>
      </c>
      <c r="X2647" s="6" t="s">
        <v>10356</v>
      </c>
      <c r="Y2647" s="8" t="s">
        <v>38</v>
      </c>
      <c r="Z2647" s="6" t="s">
        <v>10367</v>
      </c>
      <c r="AA2647" s="8">
        <v>0</v>
      </c>
      <c r="AB2647" s="8">
        <v>0</v>
      </c>
      <c r="AC2647" s="8">
        <v>0</v>
      </c>
      <c r="AD2647" s="8">
        <v>0</v>
      </c>
      <c r="AE2647" s="8">
        <v>0</v>
      </c>
      <c r="AF2647" s="8">
        <v>0</v>
      </c>
    </row>
    <row r="2648" spans="1:32" x14ac:dyDescent="0.25">
      <c r="A2648" s="6" t="s">
        <v>10355</v>
      </c>
      <c r="B2648" s="6" t="s">
        <v>10356</v>
      </c>
      <c r="C2648" s="6" t="s">
        <v>56</v>
      </c>
      <c r="D2648" s="7">
        <v>2</v>
      </c>
      <c r="E2648" s="8" t="s">
        <v>10368</v>
      </c>
      <c r="F2648" s="8">
        <v>0</v>
      </c>
      <c r="G2648" s="8">
        <v>0</v>
      </c>
      <c r="H2648" s="8">
        <f>VLOOKUP(E2648,[1]Hoja1!$E:$F,2,FALSE)</f>
        <v>0</v>
      </c>
      <c r="I2648" s="8">
        <f>VLOOKUP(E2648,[1]Hoja1!$E:$S,3,FALSE)</f>
        <v>0</v>
      </c>
      <c r="J2648" s="8">
        <f>VLOOKUP(E2648,[1]Hoja1!$E:$S,4,FALSE)</f>
        <v>0</v>
      </c>
      <c r="K2648" s="8">
        <f>VLOOKUP(E2648,[1]Hoja1!$E:$S,5,FALSE)</f>
        <v>0</v>
      </c>
      <c r="L2648" s="8">
        <f>VLOOKUP(E2648,[1]Hoja1!$E:$S,6,FALSE)</f>
        <v>0</v>
      </c>
      <c r="M2648" s="8">
        <f>VLOOKUP(E2648,[1]Hoja1!$E:$S,7,FALSE)</f>
        <v>0</v>
      </c>
      <c r="N2648" s="6"/>
      <c r="O2648" s="6" t="s">
        <v>674</v>
      </c>
      <c r="P2648" s="6" t="s">
        <v>1926</v>
      </c>
      <c r="Q2648" s="6" t="s">
        <v>10369</v>
      </c>
      <c r="R2648" s="6" t="s">
        <v>34</v>
      </c>
      <c r="S2648" s="7" t="s">
        <v>35</v>
      </c>
      <c r="T2648" s="7" t="s">
        <v>35</v>
      </c>
      <c r="U2648" s="7">
        <v>38</v>
      </c>
      <c r="V2648" s="6" t="s">
        <v>10356</v>
      </c>
      <c r="W2648" s="6" t="s">
        <v>10370</v>
      </c>
      <c r="X2648" s="6" t="s">
        <v>10371</v>
      </c>
      <c r="Y2648" s="8" t="s">
        <v>38</v>
      </c>
      <c r="Z2648" s="6" t="s">
        <v>10372</v>
      </c>
      <c r="AA2648" s="8">
        <v>0</v>
      </c>
      <c r="AB2648" s="8">
        <v>0</v>
      </c>
      <c r="AC2648" s="8">
        <v>0</v>
      </c>
      <c r="AD2648" s="8">
        <v>0</v>
      </c>
      <c r="AE2648" s="8">
        <v>0</v>
      </c>
      <c r="AF2648" s="8">
        <v>0</v>
      </c>
    </row>
    <row r="2649" spans="1:32" x14ac:dyDescent="0.25">
      <c r="A2649" s="6" t="s">
        <v>10355</v>
      </c>
      <c r="B2649" s="6" t="s">
        <v>10356</v>
      </c>
      <c r="C2649" s="6" t="s">
        <v>56</v>
      </c>
      <c r="D2649" s="7">
        <v>3</v>
      </c>
      <c r="E2649" s="8" t="s">
        <v>10373</v>
      </c>
      <c r="F2649" s="8">
        <v>0</v>
      </c>
      <c r="G2649" s="8">
        <v>0</v>
      </c>
      <c r="H2649" s="8">
        <f>VLOOKUP(E2649,[1]Hoja1!$E:$F,2,FALSE)</f>
        <v>0</v>
      </c>
      <c r="I2649" s="8">
        <f>VLOOKUP(E2649,[1]Hoja1!$E:$S,3,FALSE)</f>
        <v>0</v>
      </c>
      <c r="J2649" s="8">
        <f>VLOOKUP(E2649,[1]Hoja1!$E:$S,4,FALSE)</f>
        <v>0</v>
      </c>
      <c r="K2649" s="8">
        <f>VLOOKUP(E2649,[1]Hoja1!$E:$S,5,FALSE)</f>
        <v>0</v>
      </c>
      <c r="L2649" s="8">
        <f>VLOOKUP(E2649,[1]Hoja1!$E:$S,6,FALSE)</f>
        <v>0</v>
      </c>
      <c r="M2649" s="8">
        <f>VLOOKUP(E2649,[1]Hoja1!$E:$S,7,FALSE)</f>
        <v>0</v>
      </c>
      <c r="N2649" s="6"/>
      <c r="O2649" s="6" t="s">
        <v>70</v>
      </c>
      <c r="P2649" s="6" t="s">
        <v>8903</v>
      </c>
      <c r="Q2649" s="6" t="s">
        <v>10374</v>
      </c>
      <c r="R2649" s="6" t="s">
        <v>34</v>
      </c>
      <c r="S2649" s="7" t="s">
        <v>35</v>
      </c>
      <c r="T2649" s="7" t="s">
        <v>35</v>
      </c>
      <c r="U2649" s="7">
        <v>43</v>
      </c>
      <c r="V2649" s="6" t="s">
        <v>10356</v>
      </c>
      <c r="W2649" s="6" t="s">
        <v>10356</v>
      </c>
      <c r="X2649" s="6" t="s">
        <v>10375</v>
      </c>
      <c r="Y2649" s="8" t="s">
        <v>38</v>
      </c>
      <c r="Z2649" s="6" t="s">
        <v>10376</v>
      </c>
      <c r="AA2649" s="8">
        <v>0</v>
      </c>
      <c r="AB2649" s="8">
        <v>0</v>
      </c>
      <c r="AC2649" s="8">
        <v>0</v>
      </c>
      <c r="AD2649" s="8">
        <v>0</v>
      </c>
      <c r="AE2649" s="8">
        <v>0</v>
      </c>
      <c r="AF2649" s="8">
        <v>0</v>
      </c>
    </row>
    <row r="2650" spans="1:32" x14ac:dyDescent="0.25">
      <c r="A2650" s="6" t="s">
        <v>10355</v>
      </c>
      <c r="B2650" s="6" t="s">
        <v>10356</v>
      </c>
      <c r="C2650" s="6" t="s">
        <v>75</v>
      </c>
      <c r="D2650" s="7">
        <v>1</v>
      </c>
      <c r="E2650" s="8" t="s">
        <v>10377</v>
      </c>
      <c r="F2650" s="8">
        <v>0</v>
      </c>
      <c r="G2650" s="8">
        <v>0</v>
      </c>
      <c r="H2650" s="8">
        <f>VLOOKUP(E2650,[1]Hoja1!$E:$F,2,FALSE)</f>
        <v>0</v>
      </c>
      <c r="I2650" s="8">
        <f>VLOOKUP(E2650,[1]Hoja1!$E:$S,3,FALSE)</f>
        <v>0</v>
      </c>
      <c r="J2650" s="8">
        <f>VLOOKUP(E2650,[1]Hoja1!$E:$S,4,FALSE)</f>
        <v>0</v>
      </c>
      <c r="K2650" s="8">
        <f>VLOOKUP(E2650,[1]Hoja1!$E:$S,5,FALSE)</f>
        <v>0</v>
      </c>
      <c r="L2650" s="8">
        <f>VLOOKUP(E2650,[1]Hoja1!$E:$S,6,FALSE)</f>
        <v>0</v>
      </c>
      <c r="M2650" s="8">
        <f>VLOOKUP(E2650,[1]Hoja1!$E:$S,7,FALSE)</f>
        <v>0</v>
      </c>
      <c r="N2650" s="6"/>
      <c r="O2650" s="6" t="s">
        <v>260</v>
      </c>
      <c r="P2650" s="6" t="s">
        <v>4124</v>
      </c>
      <c r="Q2650" s="6" t="s">
        <v>348</v>
      </c>
      <c r="R2650" s="6" t="s">
        <v>34</v>
      </c>
      <c r="S2650" s="7" t="s">
        <v>35</v>
      </c>
      <c r="T2650" s="7" t="s">
        <v>35</v>
      </c>
      <c r="U2650" s="7">
        <v>55</v>
      </c>
      <c r="V2650" s="6" t="s">
        <v>10356</v>
      </c>
      <c r="W2650" s="6" t="s">
        <v>10356</v>
      </c>
      <c r="X2650" s="6" t="s">
        <v>10359</v>
      </c>
      <c r="Y2650" s="8" t="s">
        <v>38</v>
      </c>
      <c r="Z2650" s="6" t="s">
        <v>10378</v>
      </c>
      <c r="AA2650" s="8">
        <v>0</v>
      </c>
      <c r="AB2650" s="8">
        <v>0</v>
      </c>
      <c r="AC2650" s="8">
        <v>0</v>
      </c>
      <c r="AD2650" s="8">
        <v>0</v>
      </c>
      <c r="AE2650" s="8">
        <v>0</v>
      </c>
      <c r="AF2650" s="8">
        <v>0</v>
      </c>
    </row>
    <row r="2651" spans="1:32" x14ac:dyDescent="0.25">
      <c r="A2651" s="6" t="s">
        <v>10355</v>
      </c>
      <c r="B2651" s="6" t="s">
        <v>10356</v>
      </c>
      <c r="C2651" s="6" t="s">
        <v>75</v>
      </c>
      <c r="D2651" s="7">
        <v>2</v>
      </c>
      <c r="E2651" s="8" t="s">
        <v>10379</v>
      </c>
      <c r="F2651" s="8">
        <v>0</v>
      </c>
      <c r="G2651" s="8">
        <v>0</v>
      </c>
      <c r="H2651" s="8">
        <f>VLOOKUP(E2651,[1]Hoja1!$E:$F,2,FALSE)</f>
        <v>0</v>
      </c>
      <c r="I2651" s="8">
        <f>VLOOKUP(E2651,[1]Hoja1!$E:$S,3,FALSE)</f>
        <v>0</v>
      </c>
      <c r="J2651" s="8">
        <f>VLOOKUP(E2651,[1]Hoja1!$E:$S,4,FALSE)</f>
        <v>0</v>
      </c>
      <c r="K2651" s="8">
        <f>VLOOKUP(E2651,[1]Hoja1!$E:$S,5,FALSE)</f>
        <v>0</v>
      </c>
      <c r="L2651" s="8">
        <f>VLOOKUP(E2651,[1]Hoja1!$E:$S,6,FALSE)</f>
        <v>0</v>
      </c>
      <c r="M2651" s="8">
        <f>VLOOKUP(E2651,[1]Hoja1!$E:$S,7,FALSE)</f>
        <v>0</v>
      </c>
      <c r="N2651" s="6"/>
      <c r="O2651" s="6" t="s">
        <v>43</v>
      </c>
      <c r="P2651" s="6" t="s">
        <v>1330</v>
      </c>
      <c r="Q2651" s="6" t="s">
        <v>10380</v>
      </c>
      <c r="R2651" s="6" t="s">
        <v>54</v>
      </c>
      <c r="S2651" s="7" t="s">
        <v>35</v>
      </c>
      <c r="T2651" s="7" t="s">
        <v>30</v>
      </c>
      <c r="U2651" s="7">
        <v>27</v>
      </c>
      <c r="V2651" s="6" t="s">
        <v>10356</v>
      </c>
      <c r="W2651" s="6" t="s">
        <v>10356</v>
      </c>
      <c r="X2651" s="6" t="s">
        <v>10356</v>
      </c>
      <c r="Y2651" s="8" t="s">
        <v>38</v>
      </c>
      <c r="Z2651" s="6" t="s">
        <v>10381</v>
      </c>
      <c r="AA2651" s="8">
        <v>0</v>
      </c>
      <c r="AB2651" s="8">
        <v>0</v>
      </c>
      <c r="AC2651" s="8">
        <v>0</v>
      </c>
      <c r="AD2651" s="8">
        <v>0</v>
      </c>
      <c r="AE2651" s="8">
        <v>0</v>
      </c>
      <c r="AF2651" s="8">
        <v>0</v>
      </c>
    </row>
    <row r="2652" spans="1:32" x14ac:dyDescent="0.25">
      <c r="A2652" s="6" t="s">
        <v>10355</v>
      </c>
      <c r="B2652" s="6" t="s">
        <v>10356</v>
      </c>
      <c r="C2652" s="6" t="s">
        <v>75</v>
      </c>
      <c r="D2652" s="7">
        <v>3</v>
      </c>
      <c r="E2652" s="8" t="s">
        <v>10382</v>
      </c>
      <c r="F2652" s="8">
        <v>0</v>
      </c>
      <c r="G2652" s="8">
        <v>0</v>
      </c>
      <c r="H2652" s="8">
        <f>VLOOKUP(E2652,[1]Hoja1!$E:$F,2,FALSE)</f>
        <v>-1</v>
      </c>
      <c r="I2652" s="8" t="str">
        <f>VLOOKUP(E2652,[1]Hoja1!$E:$S,3,FALSE)</f>
        <v>PARTIDO APRISTA PERUANO</v>
      </c>
      <c r="J2652" s="8">
        <f>VLOOKUP(E2652,[1]Hoja1!$E:$S,4,FALSE)</f>
        <v>2003</v>
      </c>
      <c r="K2652" s="8">
        <f>VLOOKUP(E2652,[1]Hoja1!$E:$S,5,FALSE)</f>
        <v>2006</v>
      </c>
      <c r="L2652" s="8">
        <f>VLOOKUP(E2652,[1]Hoja1!$E:$S,6,FALSE)</f>
        <v>11</v>
      </c>
      <c r="M2652" s="8" t="str">
        <f>VLOOKUP(E2652,[1]Hoja1!$E:$S,7,FALSE)</f>
        <v>REGIDOR DISTRITAL</v>
      </c>
      <c r="N2652" s="6"/>
      <c r="O2652" s="6" t="s">
        <v>10383</v>
      </c>
      <c r="P2652" s="6" t="s">
        <v>896</v>
      </c>
      <c r="Q2652" s="6" t="s">
        <v>10384</v>
      </c>
      <c r="R2652" s="6" t="s">
        <v>34</v>
      </c>
      <c r="S2652" s="7" t="s">
        <v>35</v>
      </c>
      <c r="T2652" s="7" t="s">
        <v>35</v>
      </c>
      <c r="U2652" s="7">
        <v>52</v>
      </c>
      <c r="V2652" s="6" t="s">
        <v>10356</v>
      </c>
      <c r="W2652" s="6" t="s">
        <v>10385</v>
      </c>
      <c r="X2652" s="6" t="s">
        <v>10386</v>
      </c>
      <c r="Y2652" s="8" t="s">
        <v>38</v>
      </c>
      <c r="Z2652" s="6" t="s">
        <v>10387</v>
      </c>
      <c r="AA2652" s="8">
        <v>-1</v>
      </c>
      <c r="AB2652" s="8" t="s">
        <v>184</v>
      </c>
      <c r="AC2652" s="8">
        <v>2003</v>
      </c>
      <c r="AD2652" s="8">
        <v>2006</v>
      </c>
      <c r="AE2652" s="8">
        <v>11</v>
      </c>
      <c r="AF2652" s="8" t="s">
        <v>322</v>
      </c>
    </row>
    <row r="2653" spans="1:32" x14ac:dyDescent="0.25">
      <c r="A2653" s="6" t="s">
        <v>10355</v>
      </c>
      <c r="B2653" s="6" t="s">
        <v>10356</v>
      </c>
      <c r="C2653" s="6" t="s">
        <v>96</v>
      </c>
      <c r="D2653" s="7">
        <v>1</v>
      </c>
      <c r="E2653" s="8" t="s">
        <v>10388</v>
      </c>
      <c r="F2653" s="8">
        <v>0</v>
      </c>
      <c r="G2653" s="8">
        <v>0</v>
      </c>
      <c r="H2653" s="8">
        <f>VLOOKUP(E2653,[1]Hoja1!$E:$F,2,FALSE)</f>
        <v>0</v>
      </c>
      <c r="I2653" s="8">
        <f>VLOOKUP(E2653,[1]Hoja1!$E:$S,3,FALSE)</f>
        <v>0</v>
      </c>
      <c r="J2653" s="8">
        <f>VLOOKUP(E2653,[1]Hoja1!$E:$S,4,FALSE)</f>
        <v>0</v>
      </c>
      <c r="K2653" s="8">
        <f>VLOOKUP(E2653,[1]Hoja1!$E:$S,5,FALSE)</f>
        <v>0</v>
      </c>
      <c r="L2653" s="8">
        <f>VLOOKUP(E2653,[1]Hoja1!$E:$S,6,FALSE)</f>
        <v>0</v>
      </c>
      <c r="M2653" s="8">
        <f>VLOOKUP(E2653,[1]Hoja1!$E:$S,7,FALSE)</f>
        <v>0</v>
      </c>
      <c r="N2653" s="6"/>
      <c r="O2653" s="6" t="s">
        <v>674</v>
      </c>
      <c r="P2653" s="6" t="s">
        <v>773</v>
      </c>
      <c r="Q2653" s="6" t="s">
        <v>3372</v>
      </c>
      <c r="R2653" s="6" t="s">
        <v>34</v>
      </c>
      <c r="S2653" s="7" t="s">
        <v>35</v>
      </c>
      <c r="T2653" s="7" t="s">
        <v>35</v>
      </c>
      <c r="U2653" s="7">
        <v>52</v>
      </c>
      <c r="V2653" s="6" t="s">
        <v>10356</v>
      </c>
      <c r="W2653" s="6" t="s">
        <v>10356</v>
      </c>
      <c r="X2653" s="6" t="s">
        <v>10359</v>
      </c>
      <c r="Y2653" s="8" t="s">
        <v>38</v>
      </c>
      <c r="Z2653" s="6" t="s">
        <v>10389</v>
      </c>
      <c r="AA2653" s="8">
        <v>0</v>
      </c>
      <c r="AB2653" s="8">
        <v>0</v>
      </c>
      <c r="AC2653" s="8">
        <v>0</v>
      </c>
      <c r="AD2653" s="8">
        <v>0</v>
      </c>
      <c r="AE2653" s="8">
        <v>0</v>
      </c>
      <c r="AF2653" s="8">
        <v>0</v>
      </c>
    </row>
    <row r="2654" spans="1:32" x14ac:dyDescent="0.25">
      <c r="A2654" s="6" t="s">
        <v>10355</v>
      </c>
      <c r="B2654" s="6" t="s">
        <v>10356</v>
      </c>
      <c r="C2654" s="6" t="s">
        <v>96</v>
      </c>
      <c r="D2654" s="7">
        <v>2</v>
      </c>
      <c r="E2654" s="8" t="s">
        <v>10390</v>
      </c>
      <c r="F2654" s="8">
        <v>0</v>
      </c>
      <c r="G2654" s="8">
        <v>0</v>
      </c>
      <c r="H2654" s="8">
        <f>VLOOKUP(E2654,[1]Hoja1!$E:$F,2,FALSE)</f>
        <v>-1</v>
      </c>
      <c r="I2654" s="8" t="str">
        <f>VLOOKUP(E2654,[1]Hoja1!$E:$S,3,FALSE)</f>
        <v>PARTIDO POLITICO SIEMPRE UNIDOS</v>
      </c>
      <c r="J2654" s="8">
        <f>VLOOKUP(E2654,[1]Hoja1!$E:$S,4,FALSE)</f>
        <v>2011</v>
      </c>
      <c r="K2654" s="8">
        <f>VLOOKUP(E2654,[1]Hoja1!$E:$S,5,FALSE)</f>
        <v>2014</v>
      </c>
      <c r="L2654" s="8">
        <f>VLOOKUP(E2654,[1]Hoja1!$E:$S,6,FALSE)</f>
        <v>10</v>
      </c>
      <c r="M2654" s="8" t="str">
        <f>VLOOKUP(E2654,[1]Hoja1!$E:$S,7,FALSE)</f>
        <v>ALCALDE DISTRITAL</v>
      </c>
      <c r="N2654" s="6"/>
      <c r="O2654" s="6" t="s">
        <v>765</v>
      </c>
      <c r="P2654" s="6" t="s">
        <v>10391</v>
      </c>
      <c r="Q2654" s="6" t="s">
        <v>10392</v>
      </c>
      <c r="R2654" s="6" t="s">
        <v>34</v>
      </c>
      <c r="S2654" s="7" t="s">
        <v>35</v>
      </c>
      <c r="T2654" s="7" t="s">
        <v>35</v>
      </c>
      <c r="U2654" s="7">
        <v>52</v>
      </c>
      <c r="V2654" s="6" t="s">
        <v>10356</v>
      </c>
      <c r="W2654" s="6" t="s">
        <v>10356</v>
      </c>
      <c r="X2654" s="6" t="s">
        <v>10393</v>
      </c>
      <c r="Y2654" s="8" t="s">
        <v>38</v>
      </c>
      <c r="Z2654" s="6" t="s">
        <v>10394</v>
      </c>
      <c r="AA2654" s="8">
        <v>-1</v>
      </c>
      <c r="AB2654" s="8" t="s">
        <v>10395</v>
      </c>
      <c r="AC2654" s="8">
        <v>2011</v>
      </c>
      <c r="AD2654" s="8">
        <v>2014</v>
      </c>
      <c r="AE2654" s="8">
        <v>10</v>
      </c>
      <c r="AF2654" s="8" t="s">
        <v>134</v>
      </c>
    </row>
    <row r="2655" spans="1:32" x14ac:dyDescent="0.25">
      <c r="A2655" s="6" t="s">
        <v>10355</v>
      </c>
      <c r="B2655" s="6" t="s">
        <v>10356</v>
      </c>
      <c r="C2655" s="6" t="s">
        <v>96</v>
      </c>
      <c r="D2655" s="7">
        <v>3</v>
      </c>
      <c r="E2655" s="8" t="s">
        <v>10396</v>
      </c>
      <c r="F2655" s="8">
        <v>0</v>
      </c>
      <c r="G2655" s="8">
        <v>0</v>
      </c>
      <c r="H2655" s="8">
        <f>VLOOKUP(E2655,[1]Hoja1!$E:$F,2,FALSE)</f>
        <v>0</v>
      </c>
      <c r="I2655" s="8">
        <f>VLOOKUP(E2655,[1]Hoja1!$E:$S,3,FALSE)</f>
        <v>0</v>
      </c>
      <c r="J2655" s="8">
        <f>VLOOKUP(E2655,[1]Hoja1!$E:$S,4,FALSE)</f>
        <v>0</v>
      </c>
      <c r="K2655" s="8">
        <f>VLOOKUP(E2655,[1]Hoja1!$E:$S,5,FALSE)</f>
        <v>0</v>
      </c>
      <c r="L2655" s="8">
        <f>VLOOKUP(E2655,[1]Hoja1!$E:$S,6,FALSE)</f>
        <v>0</v>
      </c>
      <c r="M2655" s="8">
        <f>VLOOKUP(E2655,[1]Hoja1!$E:$S,7,FALSE)</f>
        <v>0</v>
      </c>
      <c r="N2655" s="6"/>
      <c r="O2655" s="6" t="s">
        <v>6179</v>
      </c>
      <c r="P2655" s="6" t="s">
        <v>10397</v>
      </c>
      <c r="Q2655" s="6" t="s">
        <v>10398</v>
      </c>
      <c r="R2655" s="6" t="s">
        <v>54</v>
      </c>
      <c r="S2655" s="7" t="s">
        <v>35</v>
      </c>
      <c r="T2655" s="7" t="s">
        <v>35</v>
      </c>
      <c r="U2655" s="7">
        <v>44</v>
      </c>
      <c r="V2655" s="6" t="s">
        <v>10356</v>
      </c>
      <c r="W2655" s="6" t="s">
        <v>10356</v>
      </c>
      <c r="X2655" s="6" t="s">
        <v>10399</v>
      </c>
      <c r="Y2655" s="8" t="s">
        <v>38</v>
      </c>
      <c r="Z2655" s="6" t="s">
        <v>10400</v>
      </c>
      <c r="AA2655" s="8">
        <v>0</v>
      </c>
      <c r="AB2655" s="8">
        <v>0</v>
      </c>
      <c r="AC2655" s="8">
        <v>0</v>
      </c>
      <c r="AD2655" s="8">
        <v>0</v>
      </c>
      <c r="AE2655" s="8">
        <v>0</v>
      </c>
      <c r="AF2655" s="8">
        <v>0</v>
      </c>
    </row>
    <row r="2656" spans="1:32" x14ac:dyDescent="0.25">
      <c r="A2656" s="6" t="s">
        <v>10355</v>
      </c>
      <c r="B2656" s="6" t="s">
        <v>10356</v>
      </c>
      <c r="C2656" s="6" t="s">
        <v>114</v>
      </c>
      <c r="D2656" s="7">
        <v>1</v>
      </c>
      <c r="E2656" s="8" t="s">
        <v>10401</v>
      </c>
      <c r="F2656" s="8">
        <v>0</v>
      </c>
      <c r="G2656" s="8">
        <v>0</v>
      </c>
      <c r="H2656" s="8">
        <f>VLOOKUP(E2656,[1]Hoja1!$E:$F,2,FALSE)</f>
        <v>0</v>
      </c>
      <c r="I2656" s="8">
        <f>VLOOKUP(E2656,[1]Hoja1!$E:$S,3,FALSE)</f>
        <v>0</v>
      </c>
      <c r="J2656" s="8">
        <f>VLOOKUP(E2656,[1]Hoja1!$E:$S,4,FALSE)</f>
        <v>0</v>
      </c>
      <c r="K2656" s="8">
        <f>VLOOKUP(E2656,[1]Hoja1!$E:$S,5,FALSE)</f>
        <v>0</v>
      </c>
      <c r="L2656" s="8">
        <f>VLOOKUP(E2656,[1]Hoja1!$E:$S,6,FALSE)</f>
        <v>0</v>
      </c>
      <c r="M2656" s="8">
        <f>VLOOKUP(E2656,[1]Hoja1!$E:$S,7,FALSE)</f>
        <v>0</v>
      </c>
      <c r="N2656" s="6"/>
      <c r="O2656" s="6" t="s">
        <v>3553</v>
      </c>
      <c r="P2656" s="6" t="s">
        <v>152</v>
      </c>
      <c r="Q2656" s="6" t="s">
        <v>10402</v>
      </c>
      <c r="R2656" s="6" t="s">
        <v>34</v>
      </c>
      <c r="S2656" s="7" t="s">
        <v>35</v>
      </c>
      <c r="T2656" s="7" t="s">
        <v>35</v>
      </c>
      <c r="U2656" s="7">
        <v>30</v>
      </c>
      <c r="V2656" s="6" t="s">
        <v>10356</v>
      </c>
      <c r="W2656" s="6" t="s">
        <v>10356</v>
      </c>
      <c r="X2656" s="6" t="s">
        <v>10356</v>
      </c>
      <c r="Y2656" s="8" t="s">
        <v>38</v>
      </c>
      <c r="Z2656" s="6" t="s">
        <v>10403</v>
      </c>
      <c r="AA2656" s="8">
        <v>0</v>
      </c>
      <c r="AB2656" s="8">
        <v>0</v>
      </c>
      <c r="AC2656" s="8">
        <v>0</v>
      </c>
      <c r="AD2656" s="8">
        <v>0</v>
      </c>
      <c r="AE2656" s="8">
        <v>0</v>
      </c>
      <c r="AF2656" s="8">
        <v>0</v>
      </c>
    </row>
    <row r="2657" spans="1:32" x14ac:dyDescent="0.25">
      <c r="A2657" s="6" t="s">
        <v>10355</v>
      </c>
      <c r="B2657" s="6" t="s">
        <v>10356</v>
      </c>
      <c r="C2657" s="6" t="s">
        <v>114</v>
      </c>
      <c r="D2657" s="7">
        <v>2</v>
      </c>
      <c r="E2657" s="8" t="s">
        <v>10404</v>
      </c>
      <c r="F2657" s="8">
        <v>0</v>
      </c>
      <c r="G2657" s="8">
        <v>0</v>
      </c>
      <c r="H2657" s="8">
        <f>VLOOKUP(E2657,[1]Hoja1!$E:$F,2,FALSE)</f>
        <v>0</v>
      </c>
      <c r="I2657" s="8">
        <f>VLOOKUP(E2657,[1]Hoja1!$E:$S,3,FALSE)</f>
        <v>0</v>
      </c>
      <c r="J2657" s="8">
        <f>VLOOKUP(E2657,[1]Hoja1!$E:$S,4,FALSE)</f>
        <v>0</v>
      </c>
      <c r="K2657" s="8">
        <f>VLOOKUP(E2657,[1]Hoja1!$E:$S,5,FALSE)</f>
        <v>0</v>
      </c>
      <c r="L2657" s="8">
        <f>VLOOKUP(E2657,[1]Hoja1!$E:$S,6,FALSE)</f>
        <v>0</v>
      </c>
      <c r="M2657" s="8">
        <f>VLOOKUP(E2657,[1]Hoja1!$E:$S,7,FALSE)</f>
        <v>0</v>
      </c>
      <c r="N2657" s="6"/>
      <c r="O2657" s="6" t="s">
        <v>851</v>
      </c>
      <c r="P2657" s="6" t="s">
        <v>3296</v>
      </c>
      <c r="Q2657" s="6" t="s">
        <v>10405</v>
      </c>
      <c r="R2657" s="6" t="s">
        <v>54</v>
      </c>
      <c r="S2657" s="7" t="s">
        <v>35</v>
      </c>
      <c r="T2657" s="7" t="s">
        <v>35</v>
      </c>
      <c r="U2657" s="7">
        <v>38</v>
      </c>
      <c r="V2657" s="6" t="s">
        <v>10356</v>
      </c>
      <c r="W2657" s="6" t="s">
        <v>10356</v>
      </c>
      <c r="X2657" s="6" t="s">
        <v>10375</v>
      </c>
      <c r="Y2657" s="8" t="s">
        <v>38</v>
      </c>
      <c r="Z2657" s="6" t="s">
        <v>10406</v>
      </c>
      <c r="AA2657" s="8">
        <v>0</v>
      </c>
      <c r="AB2657" s="8">
        <v>0</v>
      </c>
      <c r="AC2657" s="8">
        <v>0</v>
      </c>
      <c r="AD2657" s="8">
        <v>0</v>
      </c>
      <c r="AE2657" s="8">
        <v>0</v>
      </c>
      <c r="AF2657" s="8">
        <v>0</v>
      </c>
    </row>
    <row r="2658" spans="1:32" x14ac:dyDescent="0.25">
      <c r="A2658" s="6" t="s">
        <v>10355</v>
      </c>
      <c r="B2658" s="6" t="s">
        <v>10356</v>
      </c>
      <c r="C2658" s="6" t="s">
        <v>114</v>
      </c>
      <c r="D2658" s="7">
        <v>3</v>
      </c>
      <c r="E2658" s="8" t="s">
        <v>10407</v>
      </c>
      <c r="F2658" s="8">
        <v>0</v>
      </c>
      <c r="G2658" s="8">
        <v>0</v>
      </c>
      <c r="H2658" s="8">
        <f>VLOOKUP(E2658,[1]Hoja1!$E:$F,2,FALSE)</f>
        <v>0</v>
      </c>
      <c r="I2658" s="8">
        <f>VLOOKUP(E2658,[1]Hoja1!$E:$S,3,FALSE)</f>
        <v>0</v>
      </c>
      <c r="J2658" s="8">
        <f>VLOOKUP(E2658,[1]Hoja1!$E:$S,4,FALSE)</f>
        <v>0</v>
      </c>
      <c r="K2658" s="8">
        <f>VLOOKUP(E2658,[1]Hoja1!$E:$S,5,FALSE)</f>
        <v>0</v>
      </c>
      <c r="L2658" s="8">
        <f>VLOOKUP(E2658,[1]Hoja1!$E:$S,6,FALSE)</f>
        <v>0</v>
      </c>
      <c r="M2658" s="8">
        <f>VLOOKUP(E2658,[1]Hoja1!$E:$S,7,FALSE)</f>
        <v>0</v>
      </c>
      <c r="N2658" s="6"/>
      <c r="O2658" s="6" t="s">
        <v>209</v>
      </c>
      <c r="P2658" s="6" t="s">
        <v>851</v>
      </c>
      <c r="Q2658" s="6" t="s">
        <v>10408</v>
      </c>
      <c r="R2658" s="6" t="s">
        <v>34</v>
      </c>
      <c r="S2658" s="7" t="s">
        <v>35</v>
      </c>
      <c r="T2658" s="7" t="s">
        <v>35</v>
      </c>
      <c r="U2658" s="7">
        <v>45</v>
      </c>
      <c r="V2658" s="6" t="s">
        <v>10356</v>
      </c>
      <c r="W2658" s="6" t="s">
        <v>10356</v>
      </c>
      <c r="X2658" s="6" t="s">
        <v>10399</v>
      </c>
      <c r="Y2658" s="8" t="s">
        <v>38</v>
      </c>
      <c r="Z2658" s="6" t="s">
        <v>10409</v>
      </c>
      <c r="AA2658" s="8">
        <v>0</v>
      </c>
      <c r="AB2658" s="8">
        <v>0</v>
      </c>
      <c r="AC2658" s="8">
        <v>0</v>
      </c>
      <c r="AD2658" s="8">
        <v>0</v>
      </c>
      <c r="AE2658" s="8">
        <v>0</v>
      </c>
      <c r="AF2658" s="8">
        <v>0</v>
      </c>
    </row>
    <row r="2659" spans="1:32" x14ac:dyDescent="0.25">
      <c r="A2659" s="6" t="s">
        <v>10355</v>
      </c>
      <c r="B2659" s="6" t="s">
        <v>10356</v>
      </c>
      <c r="C2659" s="6" t="s">
        <v>135</v>
      </c>
      <c r="D2659" s="7">
        <v>1</v>
      </c>
      <c r="E2659" s="8" t="s">
        <v>10410</v>
      </c>
      <c r="F2659" s="8">
        <v>0</v>
      </c>
      <c r="G2659" s="8">
        <v>0</v>
      </c>
      <c r="H2659" s="8">
        <f>VLOOKUP(E2659,[1]Hoja1!$E:$F,2,FALSE)</f>
        <v>0</v>
      </c>
      <c r="I2659" s="8">
        <f>VLOOKUP(E2659,[1]Hoja1!$E:$S,3,FALSE)</f>
        <v>0</v>
      </c>
      <c r="J2659" s="8">
        <f>VLOOKUP(E2659,[1]Hoja1!$E:$S,4,FALSE)</f>
        <v>0</v>
      </c>
      <c r="K2659" s="8">
        <f>VLOOKUP(E2659,[1]Hoja1!$E:$S,5,FALSE)</f>
        <v>0</v>
      </c>
      <c r="L2659" s="8">
        <f>VLOOKUP(E2659,[1]Hoja1!$E:$S,6,FALSE)</f>
        <v>0</v>
      </c>
      <c r="M2659" s="8">
        <f>VLOOKUP(E2659,[1]Hoja1!$E:$S,7,FALSE)</f>
        <v>0</v>
      </c>
      <c r="N2659" s="6"/>
      <c r="O2659" s="6" t="s">
        <v>10411</v>
      </c>
      <c r="P2659" s="6" t="s">
        <v>851</v>
      </c>
      <c r="Q2659" s="6" t="s">
        <v>1486</v>
      </c>
      <c r="R2659" s="6" t="s">
        <v>34</v>
      </c>
      <c r="S2659" s="7" t="s">
        <v>35</v>
      </c>
      <c r="T2659" s="7" t="s">
        <v>35</v>
      </c>
      <c r="U2659" s="7">
        <v>52</v>
      </c>
      <c r="V2659" s="6" t="s">
        <v>10356</v>
      </c>
      <c r="W2659" s="6" t="s">
        <v>10356</v>
      </c>
      <c r="X2659" s="6" t="s">
        <v>10356</v>
      </c>
      <c r="Y2659" s="8" t="s">
        <v>38</v>
      </c>
      <c r="Z2659" s="6" t="s">
        <v>10412</v>
      </c>
      <c r="AA2659" s="8">
        <v>0</v>
      </c>
      <c r="AB2659" s="8">
        <v>0</v>
      </c>
      <c r="AC2659" s="8">
        <v>0</v>
      </c>
      <c r="AD2659" s="8">
        <v>0</v>
      </c>
      <c r="AE2659" s="8">
        <v>0</v>
      </c>
      <c r="AF2659" s="8">
        <v>0</v>
      </c>
    </row>
    <row r="2660" spans="1:32" x14ac:dyDescent="0.25">
      <c r="A2660" s="6" t="s">
        <v>10355</v>
      </c>
      <c r="B2660" s="6" t="s">
        <v>10356</v>
      </c>
      <c r="C2660" s="6" t="s">
        <v>135</v>
      </c>
      <c r="D2660" s="7">
        <v>2</v>
      </c>
      <c r="E2660" s="8" t="s">
        <v>10413</v>
      </c>
      <c r="F2660" s="8">
        <v>0</v>
      </c>
      <c r="G2660" s="8">
        <v>0</v>
      </c>
      <c r="H2660" s="8">
        <f>VLOOKUP(E2660,[1]Hoja1!$E:$F,2,FALSE)</f>
        <v>0</v>
      </c>
      <c r="I2660" s="8">
        <f>VLOOKUP(E2660,[1]Hoja1!$E:$S,3,FALSE)</f>
        <v>0</v>
      </c>
      <c r="J2660" s="8">
        <f>VLOOKUP(E2660,[1]Hoja1!$E:$S,4,FALSE)</f>
        <v>0</v>
      </c>
      <c r="K2660" s="8">
        <f>VLOOKUP(E2660,[1]Hoja1!$E:$S,5,FALSE)</f>
        <v>0</v>
      </c>
      <c r="L2660" s="8">
        <f>VLOOKUP(E2660,[1]Hoja1!$E:$S,6,FALSE)</f>
        <v>0</v>
      </c>
      <c r="M2660" s="8">
        <f>VLOOKUP(E2660,[1]Hoja1!$E:$S,7,FALSE)</f>
        <v>0</v>
      </c>
      <c r="N2660" s="6"/>
      <c r="O2660" s="6" t="s">
        <v>773</v>
      </c>
      <c r="P2660" s="6" t="s">
        <v>10414</v>
      </c>
      <c r="Q2660" s="6" t="s">
        <v>10415</v>
      </c>
      <c r="R2660" s="6" t="s">
        <v>54</v>
      </c>
      <c r="S2660" s="7" t="s">
        <v>35</v>
      </c>
      <c r="T2660" s="7" t="s">
        <v>35</v>
      </c>
      <c r="U2660" s="7">
        <v>62</v>
      </c>
      <c r="V2660" s="6" t="s">
        <v>10356</v>
      </c>
      <c r="W2660" s="6" t="s">
        <v>10356</v>
      </c>
      <c r="X2660" s="6" t="s">
        <v>10356</v>
      </c>
      <c r="Y2660" s="8" t="s">
        <v>38</v>
      </c>
      <c r="Z2660" s="6" t="s">
        <v>10416</v>
      </c>
      <c r="AA2660" s="8">
        <v>0</v>
      </c>
      <c r="AB2660" s="8">
        <v>0</v>
      </c>
      <c r="AC2660" s="8">
        <v>0</v>
      </c>
      <c r="AD2660" s="8">
        <v>0</v>
      </c>
      <c r="AE2660" s="8">
        <v>0</v>
      </c>
      <c r="AF2660" s="8">
        <v>0</v>
      </c>
    </row>
    <row r="2661" spans="1:32" x14ac:dyDescent="0.25">
      <c r="A2661" s="6" t="s">
        <v>10355</v>
      </c>
      <c r="B2661" s="6" t="s">
        <v>10356</v>
      </c>
      <c r="C2661" s="6" t="s">
        <v>135</v>
      </c>
      <c r="D2661" s="7">
        <v>3</v>
      </c>
      <c r="E2661" s="8" t="s">
        <v>10417</v>
      </c>
      <c r="F2661" s="8">
        <v>0</v>
      </c>
      <c r="G2661" s="8">
        <v>0</v>
      </c>
      <c r="H2661" s="8">
        <f>VLOOKUP(E2661,[1]Hoja1!$E:$F,2,FALSE)</f>
        <v>0</v>
      </c>
      <c r="I2661" s="8">
        <f>VLOOKUP(E2661,[1]Hoja1!$E:$S,3,FALSE)</f>
        <v>0</v>
      </c>
      <c r="J2661" s="8">
        <f>VLOOKUP(E2661,[1]Hoja1!$E:$S,4,FALSE)</f>
        <v>0</v>
      </c>
      <c r="K2661" s="8">
        <f>VLOOKUP(E2661,[1]Hoja1!$E:$S,5,FALSE)</f>
        <v>0</v>
      </c>
      <c r="L2661" s="8">
        <f>VLOOKUP(E2661,[1]Hoja1!$E:$S,6,FALSE)</f>
        <v>0</v>
      </c>
      <c r="M2661" s="8">
        <f>VLOOKUP(E2661,[1]Hoja1!$E:$S,7,FALSE)</f>
        <v>0</v>
      </c>
      <c r="N2661" s="6"/>
      <c r="O2661" s="6" t="s">
        <v>3763</v>
      </c>
      <c r="P2661" s="6" t="s">
        <v>226</v>
      </c>
      <c r="Q2661" s="6" t="s">
        <v>10418</v>
      </c>
      <c r="R2661" s="6" t="s">
        <v>54</v>
      </c>
      <c r="S2661" s="7" t="s">
        <v>35</v>
      </c>
      <c r="T2661" s="7" t="s">
        <v>35</v>
      </c>
      <c r="U2661" s="7">
        <v>37</v>
      </c>
      <c r="V2661" s="6" t="s">
        <v>10356</v>
      </c>
      <c r="W2661" s="6" t="s">
        <v>10356</v>
      </c>
      <c r="X2661" s="6" t="s">
        <v>10356</v>
      </c>
      <c r="Y2661" s="8" t="s">
        <v>38</v>
      </c>
      <c r="Z2661" s="6" t="s">
        <v>10419</v>
      </c>
      <c r="AA2661" s="8">
        <v>0</v>
      </c>
      <c r="AB2661" s="8">
        <v>0</v>
      </c>
      <c r="AC2661" s="8">
        <v>0</v>
      </c>
      <c r="AD2661" s="8">
        <v>0</v>
      </c>
      <c r="AE2661" s="8">
        <v>0</v>
      </c>
      <c r="AF2661" s="8">
        <v>0</v>
      </c>
    </row>
    <row r="2662" spans="1:32" x14ac:dyDescent="0.25">
      <c r="A2662" s="6" t="s">
        <v>10355</v>
      </c>
      <c r="B2662" s="6" t="s">
        <v>10356</v>
      </c>
      <c r="C2662" s="6" t="s">
        <v>150</v>
      </c>
      <c r="D2662" s="7">
        <v>1</v>
      </c>
      <c r="E2662" s="8" t="s">
        <v>10420</v>
      </c>
      <c r="F2662" s="8">
        <v>0</v>
      </c>
      <c r="G2662" s="8">
        <v>0</v>
      </c>
      <c r="H2662" s="8">
        <f>VLOOKUP(E2662,[1]Hoja1!$E:$F,2,FALSE)</f>
        <v>0</v>
      </c>
      <c r="I2662" s="8">
        <f>VLOOKUP(E2662,[1]Hoja1!$E:$S,3,FALSE)</f>
        <v>0</v>
      </c>
      <c r="J2662" s="8">
        <f>VLOOKUP(E2662,[1]Hoja1!$E:$S,4,FALSE)</f>
        <v>0</v>
      </c>
      <c r="K2662" s="8">
        <f>VLOOKUP(E2662,[1]Hoja1!$E:$S,5,FALSE)</f>
        <v>0</v>
      </c>
      <c r="L2662" s="8">
        <f>VLOOKUP(E2662,[1]Hoja1!$E:$S,6,FALSE)</f>
        <v>0</v>
      </c>
      <c r="M2662" s="8">
        <f>VLOOKUP(E2662,[1]Hoja1!$E:$S,7,FALSE)</f>
        <v>0</v>
      </c>
      <c r="N2662" s="6"/>
      <c r="O2662" s="6" t="s">
        <v>347</v>
      </c>
      <c r="P2662" s="6" t="s">
        <v>10421</v>
      </c>
      <c r="Q2662" s="6" t="s">
        <v>10422</v>
      </c>
      <c r="R2662" s="6" t="s">
        <v>34</v>
      </c>
      <c r="S2662" s="7" t="s">
        <v>35</v>
      </c>
      <c r="T2662" s="7" t="s">
        <v>35</v>
      </c>
      <c r="U2662" s="7">
        <v>49</v>
      </c>
      <c r="V2662" s="6" t="s">
        <v>10356</v>
      </c>
      <c r="W2662" s="6" t="s">
        <v>10356</v>
      </c>
      <c r="X2662" s="6" t="s">
        <v>10375</v>
      </c>
      <c r="Y2662" s="8" t="s">
        <v>38</v>
      </c>
      <c r="Z2662" s="6" t="s">
        <v>10423</v>
      </c>
      <c r="AA2662" s="8">
        <v>0</v>
      </c>
      <c r="AB2662" s="8">
        <v>0</v>
      </c>
      <c r="AC2662" s="8">
        <v>0</v>
      </c>
      <c r="AD2662" s="8">
        <v>0</v>
      </c>
      <c r="AE2662" s="8">
        <v>0</v>
      </c>
      <c r="AF2662" s="8">
        <v>0</v>
      </c>
    </row>
    <row r="2663" spans="1:32" x14ac:dyDescent="0.25">
      <c r="A2663" s="6" t="s">
        <v>10355</v>
      </c>
      <c r="B2663" s="6" t="s">
        <v>10356</v>
      </c>
      <c r="C2663" s="6" t="s">
        <v>150</v>
      </c>
      <c r="D2663" s="7">
        <v>3</v>
      </c>
      <c r="E2663" s="8" t="s">
        <v>10424</v>
      </c>
      <c r="F2663" s="8">
        <v>0</v>
      </c>
      <c r="G2663" s="8">
        <v>0</v>
      </c>
      <c r="H2663" s="8">
        <f>VLOOKUP(E2663,[1]Hoja1!$E:$F,2,FALSE)</f>
        <v>0</v>
      </c>
      <c r="I2663" s="8">
        <f>VLOOKUP(E2663,[1]Hoja1!$E:$S,3,FALSE)</f>
        <v>0</v>
      </c>
      <c r="J2663" s="8">
        <f>VLOOKUP(E2663,[1]Hoja1!$E:$S,4,FALSE)</f>
        <v>0</v>
      </c>
      <c r="K2663" s="8">
        <f>VLOOKUP(E2663,[1]Hoja1!$E:$S,5,FALSE)</f>
        <v>0</v>
      </c>
      <c r="L2663" s="8">
        <f>VLOOKUP(E2663,[1]Hoja1!$E:$S,6,FALSE)</f>
        <v>0</v>
      </c>
      <c r="M2663" s="8">
        <f>VLOOKUP(E2663,[1]Hoja1!$E:$S,7,FALSE)</f>
        <v>0</v>
      </c>
      <c r="N2663" s="6"/>
      <c r="O2663" s="6" t="s">
        <v>244</v>
      </c>
      <c r="P2663" s="6" t="s">
        <v>1574</v>
      </c>
      <c r="Q2663" s="6" t="s">
        <v>8525</v>
      </c>
      <c r="R2663" s="6" t="s">
        <v>54</v>
      </c>
      <c r="S2663" s="7" t="s">
        <v>30</v>
      </c>
      <c r="T2663" s="7" t="s">
        <v>35</v>
      </c>
      <c r="U2663" s="7">
        <v>64</v>
      </c>
      <c r="V2663" s="6" t="s">
        <v>10356</v>
      </c>
      <c r="W2663" s="6" t="s">
        <v>10356</v>
      </c>
      <c r="X2663" s="6" t="s">
        <v>10356</v>
      </c>
      <c r="Y2663" s="8" t="s">
        <v>38</v>
      </c>
      <c r="Z2663" s="6" t="s">
        <v>10425</v>
      </c>
      <c r="AA2663" s="8">
        <v>0</v>
      </c>
      <c r="AB2663" s="8">
        <v>0</v>
      </c>
      <c r="AC2663" s="8">
        <v>0</v>
      </c>
      <c r="AD2663" s="8">
        <v>0</v>
      </c>
      <c r="AE2663" s="8">
        <v>0</v>
      </c>
      <c r="AF2663" s="8">
        <v>0</v>
      </c>
    </row>
    <row r="2664" spans="1:32" x14ac:dyDescent="0.25">
      <c r="A2664" s="6" t="s">
        <v>10355</v>
      </c>
      <c r="B2664" s="6" t="s">
        <v>10356</v>
      </c>
      <c r="C2664" s="6" t="s">
        <v>169</v>
      </c>
      <c r="D2664" s="7">
        <v>1</v>
      </c>
      <c r="E2664" s="8" t="s">
        <v>10426</v>
      </c>
      <c r="F2664" s="8">
        <v>0</v>
      </c>
      <c r="G2664" s="8">
        <v>0</v>
      </c>
      <c r="H2664" s="8">
        <f>VLOOKUP(E2664,[1]Hoja1!$E:$F,2,FALSE)</f>
        <v>0</v>
      </c>
      <c r="I2664" s="8">
        <f>VLOOKUP(E2664,[1]Hoja1!$E:$S,3,FALSE)</f>
        <v>0</v>
      </c>
      <c r="J2664" s="8">
        <f>VLOOKUP(E2664,[1]Hoja1!$E:$S,4,FALSE)</f>
        <v>0</v>
      </c>
      <c r="K2664" s="8">
        <f>VLOOKUP(E2664,[1]Hoja1!$E:$S,5,FALSE)</f>
        <v>0</v>
      </c>
      <c r="L2664" s="8">
        <f>VLOOKUP(E2664,[1]Hoja1!$E:$S,6,FALSE)</f>
        <v>0</v>
      </c>
      <c r="M2664" s="8">
        <f>VLOOKUP(E2664,[1]Hoja1!$E:$S,7,FALSE)</f>
        <v>0</v>
      </c>
      <c r="N2664" s="6"/>
      <c r="O2664" s="6" t="s">
        <v>2369</v>
      </c>
      <c r="P2664" s="6" t="s">
        <v>347</v>
      </c>
      <c r="Q2664" s="6" t="s">
        <v>10427</v>
      </c>
      <c r="R2664" s="6" t="s">
        <v>54</v>
      </c>
      <c r="S2664" s="7" t="s">
        <v>35</v>
      </c>
      <c r="T2664" s="7" t="s">
        <v>30</v>
      </c>
      <c r="U2664" s="7">
        <v>28</v>
      </c>
      <c r="V2664" s="6" t="s">
        <v>10356</v>
      </c>
      <c r="W2664" s="6" t="s">
        <v>10356</v>
      </c>
      <c r="X2664" s="6" t="s">
        <v>10356</v>
      </c>
      <c r="Y2664" s="8" t="s">
        <v>38</v>
      </c>
      <c r="Z2664" s="6" t="s">
        <v>10428</v>
      </c>
      <c r="AA2664" s="8">
        <v>0</v>
      </c>
      <c r="AB2664" s="8">
        <v>0</v>
      </c>
      <c r="AC2664" s="8">
        <v>0</v>
      </c>
      <c r="AD2664" s="8">
        <v>0</v>
      </c>
      <c r="AE2664" s="8">
        <v>0</v>
      </c>
      <c r="AF2664" s="8">
        <v>0</v>
      </c>
    </row>
    <row r="2665" spans="1:32" x14ac:dyDescent="0.25">
      <c r="A2665" s="6" t="s">
        <v>10355</v>
      </c>
      <c r="B2665" s="6" t="s">
        <v>10356</v>
      </c>
      <c r="C2665" s="6" t="s">
        <v>169</v>
      </c>
      <c r="D2665" s="7">
        <v>2</v>
      </c>
      <c r="E2665" s="8" t="s">
        <v>10429</v>
      </c>
      <c r="F2665" s="8">
        <v>0</v>
      </c>
      <c r="G2665" s="8">
        <v>0</v>
      </c>
      <c r="H2665" s="8">
        <f>VLOOKUP(E2665,[1]Hoja1!$E:$F,2,FALSE)</f>
        <v>0</v>
      </c>
      <c r="I2665" s="8">
        <f>VLOOKUP(E2665,[1]Hoja1!$E:$S,3,FALSE)</f>
        <v>0</v>
      </c>
      <c r="J2665" s="8">
        <f>VLOOKUP(E2665,[1]Hoja1!$E:$S,4,FALSE)</f>
        <v>0</v>
      </c>
      <c r="K2665" s="8">
        <f>VLOOKUP(E2665,[1]Hoja1!$E:$S,5,FALSE)</f>
        <v>0</v>
      </c>
      <c r="L2665" s="8">
        <f>VLOOKUP(E2665,[1]Hoja1!$E:$S,6,FALSE)</f>
        <v>0</v>
      </c>
      <c r="M2665" s="8">
        <f>VLOOKUP(E2665,[1]Hoja1!$E:$S,7,FALSE)</f>
        <v>0</v>
      </c>
      <c r="N2665" s="6"/>
      <c r="O2665" s="6" t="s">
        <v>387</v>
      </c>
      <c r="P2665" s="6" t="s">
        <v>2932</v>
      </c>
      <c r="Q2665" s="6" t="s">
        <v>10430</v>
      </c>
      <c r="R2665" s="6" t="s">
        <v>54</v>
      </c>
      <c r="S2665" s="7" t="s">
        <v>35</v>
      </c>
      <c r="T2665" s="7" t="s">
        <v>35</v>
      </c>
      <c r="U2665" s="7">
        <v>30</v>
      </c>
      <c r="V2665" s="6" t="s">
        <v>10356</v>
      </c>
      <c r="W2665" s="6" t="s">
        <v>10356</v>
      </c>
      <c r="X2665" s="6" t="s">
        <v>10375</v>
      </c>
      <c r="Y2665" s="8" t="s">
        <v>38</v>
      </c>
      <c r="Z2665" s="6" t="s">
        <v>10431</v>
      </c>
      <c r="AA2665" s="8">
        <v>0</v>
      </c>
      <c r="AB2665" s="8">
        <v>0</v>
      </c>
      <c r="AC2665" s="8">
        <v>0</v>
      </c>
      <c r="AD2665" s="8">
        <v>0</v>
      </c>
      <c r="AE2665" s="8">
        <v>0</v>
      </c>
      <c r="AF2665" s="8">
        <v>0</v>
      </c>
    </row>
    <row r="2666" spans="1:32" x14ac:dyDescent="0.25">
      <c r="A2666" s="6" t="s">
        <v>10355</v>
      </c>
      <c r="B2666" s="6" t="s">
        <v>10356</v>
      </c>
      <c r="C2666" s="6" t="s">
        <v>169</v>
      </c>
      <c r="D2666" s="7">
        <v>3</v>
      </c>
      <c r="E2666" s="8" t="s">
        <v>10432</v>
      </c>
      <c r="F2666" s="8">
        <v>0</v>
      </c>
      <c r="G2666" s="8">
        <v>0</v>
      </c>
      <c r="H2666" s="8">
        <f>VLOOKUP(E2666,[1]Hoja1!$E:$F,2,FALSE)</f>
        <v>0</v>
      </c>
      <c r="I2666" s="8">
        <f>VLOOKUP(E2666,[1]Hoja1!$E:$S,3,FALSE)</f>
        <v>0</v>
      </c>
      <c r="J2666" s="8">
        <f>VLOOKUP(E2666,[1]Hoja1!$E:$S,4,FALSE)</f>
        <v>0</v>
      </c>
      <c r="K2666" s="8">
        <f>VLOOKUP(E2666,[1]Hoja1!$E:$S,5,FALSE)</f>
        <v>0</v>
      </c>
      <c r="L2666" s="8">
        <f>VLOOKUP(E2666,[1]Hoja1!$E:$S,6,FALSE)</f>
        <v>0</v>
      </c>
      <c r="M2666" s="8">
        <f>VLOOKUP(E2666,[1]Hoja1!$E:$S,7,FALSE)</f>
        <v>0</v>
      </c>
      <c r="N2666" s="6"/>
      <c r="O2666" s="6" t="s">
        <v>9289</v>
      </c>
      <c r="P2666" s="6" t="s">
        <v>10433</v>
      </c>
      <c r="Q2666" s="6" t="s">
        <v>10434</v>
      </c>
      <c r="R2666" s="6" t="s">
        <v>34</v>
      </c>
      <c r="S2666" s="7" t="s">
        <v>35</v>
      </c>
      <c r="T2666" s="7" t="s">
        <v>35</v>
      </c>
      <c r="U2666" s="7">
        <v>66</v>
      </c>
      <c r="V2666" s="6" t="s">
        <v>10356</v>
      </c>
      <c r="W2666" s="6" t="s">
        <v>10356</v>
      </c>
      <c r="X2666" s="6" t="s">
        <v>10356</v>
      </c>
      <c r="Y2666" s="8" t="s">
        <v>38</v>
      </c>
      <c r="Z2666" s="6" t="s">
        <v>10435</v>
      </c>
      <c r="AA2666" s="8">
        <v>0</v>
      </c>
      <c r="AB2666" s="8">
        <v>0</v>
      </c>
      <c r="AC2666" s="8">
        <v>0</v>
      </c>
      <c r="AD2666" s="8">
        <v>0</v>
      </c>
      <c r="AE2666" s="8">
        <v>0</v>
      </c>
      <c r="AF2666" s="8">
        <v>0</v>
      </c>
    </row>
    <row r="2667" spans="1:32" x14ac:dyDescent="0.25">
      <c r="A2667" s="6" t="s">
        <v>10355</v>
      </c>
      <c r="B2667" s="6" t="s">
        <v>10356</v>
      </c>
      <c r="C2667" s="6" t="s">
        <v>184</v>
      </c>
      <c r="D2667" s="7">
        <v>1</v>
      </c>
      <c r="E2667" s="8" t="s">
        <v>10436</v>
      </c>
      <c r="F2667" s="8" t="s">
        <v>30</v>
      </c>
      <c r="G2667" s="8">
        <v>32</v>
      </c>
      <c r="H2667" s="8">
        <f>VLOOKUP(E2667,[1]Hoja1!$E:$F,2,FALSE)</f>
        <v>0</v>
      </c>
      <c r="I2667" s="8">
        <f>VLOOKUP(E2667,[1]Hoja1!$E:$S,3,FALSE)</f>
        <v>0</v>
      </c>
      <c r="J2667" s="8">
        <f>VLOOKUP(E2667,[1]Hoja1!$E:$S,4,FALSE)</f>
        <v>0</v>
      </c>
      <c r="K2667" s="8">
        <f>VLOOKUP(E2667,[1]Hoja1!$E:$S,5,FALSE)</f>
        <v>0</v>
      </c>
      <c r="L2667" s="8">
        <f>VLOOKUP(E2667,[1]Hoja1!$E:$S,6,FALSE)</f>
        <v>0</v>
      </c>
      <c r="M2667" s="8">
        <f>VLOOKUP(E2667,[1]Hoja1!$E:$S,7,FALSE)</f>
        <v>0</v>
      </c>
      <c r="N2667" s="6"/>
      <c r="O2667" s="6" t="s">
        <v>2537</v>
      </c>
      <c r="P2667" s="6" t="s">
        <v>1145</v>
      </c>
      <c r="Q2667" s="6" t="s">
        <v>10437</v>
      </c>
      <c r="R2667" s="6" t="s">
        <v>34</v>
      </c>
      <c r="S2667" s="7" t="s">
        <v>35</v>
      </c>
      <c r="T2667" s="7" t="s">
        <v>35</v>
      </c>
      <c r="U2667" s="7">
        <v>53</v>
      </c>
      <c r="V2667" s="6" t="s">
        <v>10356</v>
      </c>
      <c r="W2667" s="6" t="s">
        <v>10356</v>
      </c>
      <c r="X2667" s="6" t="s">
        <v>10356</v>
      </c>
      <c r="Y2667" s="8" t="s">
        <v>38</v>
      </c>
      <c r="Z2667" s="6" t="s">
        <v>10438</v>
      </c>
      <c r="AA2667" s="8">
        <v>0</v>
      </c>
      <c r="AB2667" s="8">
        <v>0</v>
      </c>
      <c r="AC2667" s="8">
        <v>0</v>
      </c>
      <c r="AD2667" s="8">
        <v>0</v>
      </c>
      <c r="AE2667" s="8">
        <v>0</v>
      </c>
      <c r="AF2667" s="8">
        <v>0</v>
      </c>
    </row>
    <row r="2668" spans="1:32" x14ac:dyDescent="0.25">
      <c r="A2668" s="6" t="s">
        <v>10355</v>
      </c>
      <c r="B2668" s="6" t="s">
        <v>10356</v>
      </c>
      <c r="C2668" s="6" t="s">
        <v>184</v>
      </c>
      <c r="D2668" s="7">
        <v>2</v>
      </c>
      <c r="E2668" s="8" t="s">
        <v>10439</v>
      </c>
      <c r="F2668" s="8" t="s">
        <v>30</v>
      </c>
      <c r="G2668" s="8">
        <v>32</v>
      </c>
      <c r="H2668" s="8">
        <f>VLOOKUP(E2668,[1]Hoja1!$E:$F,2,FALSE)</f>
        <v>0</v>
      </c>
      <c r="I2668" s="8">
        <f>VLOOKUP(E2668,[1]Hoja1!$E:$S,3,FALSE)</f>
        <v>0</v>
      </c>
      <c r="J2668" s="8">
        <f>VLOOKUP(E2668,[1]Hoja1!$E:$S,4,FALSE)</f>
        <v>0</v>
      </c>
      <c r="K2668" s="8">
        <f>VLOOKUP(E2668,[1]Hoja1!$E:$S,5,FALSE)</f>
        <v>0</v>
      </c>
      <c r="L2668" s="8">
        <f>VLOOKUP(E2668,[1]Hoja1!$E:$S,6,FALSE)</f>
        <v>0</v>
      </c>
      <c r="M2668" s="8">
        <f>VLOOKUP(E2668,[1]Hoja1!$E:$S,7,FALSE)</f>
        <v>0</v>
      </c>
      <c r="N2668" s="6"/>
      <c r="O2668" s="6" t="s">
        <v>10440</v>
      </c>
      <c r="P2668" s="6" t="s">
        <v>5129</v>
      </c>
      <c r="Q2668" s="6" t="s">
        <v>10441</v>
      </c>
      <c r="R2668" s="6" t="s">
        <v>34</v>
      </c>
      <c r="S2668" s="7" t="s">
        <v>35</v>
      </c>
      <c r="T2668" s="7" t="s">
        <v>35</v>
      </c>
      <c r="U2668" s="7">
        <v>51</v>
      </c>
      <c r="V2668" s="6" t="s">
        <v>10356</v>
      </c>
      <c r="W2668" s="6" t="s">
        <v>10356</v>
      </c>
      <c r="X2668" s="6" t="s">
        <v>10399</v>
      </c>
      <c r="Y2668" s="8" t="s">
        <v>38</v>
      </c>
      <c r="Z2668" s="6" t="s">
        <v>10442</v>
      </c>
      <c r="AA2668" s="8">
        <v>0</v>
      </c>
      <c r="AB2668" s="8">
        <v>0</v>
      </c>
      <c r="AC2668" s="8">
        <v>0</v>
      </c>
      <c r="AD2668" s="8">
        <v>0</v>
      </c>
      <c r="AE2668" s="8">
        <v>0</v>
      </c>
      <c r="AF2668" s="8">
        <v>0</v>
      </c>
    </row>
    <row r="2669" spans="1:32" x14ac:dyDescent="0.25">
      <c r="A2669" s="6" t="s">
        <v>10355</v>
      </c>
      <c r="B2669" s="6" t="s">
        <v>10356</v>
      </c>
      <c r="C2669" s="6" t="s">
        <v>184</v>
      </c>
      <c r="D2669" s="7">
        <v>3</v>
      </c>
      <c r="E2669" s="8" t="s">
        <v>10443</v>
      </c>
      <c r="F2669" s="8">
        <v>0</v>
      </c>
      <c r="G2669" s="8">
        <v>0</v>
      </c>
      <c r="H2669" s="8">
        <f>VLOOKUP(E2669,[1]Hoja1!$E:$F,2,FALSE)</f>
        <v>0</v>
      </c>
      <c r="I2669" s="8">
        <f>VLOOKUP(E2669,[1]Hoja1!$E:$S,3,FALSE)</f>
        <v>0</v>
      </c>
      <c r="J2669" s="8">
        <f>VLOOKUP(E2669,[1]Hoja1!$E:$S,4,FALSE)</f>
        <v>0</v>
      </c>
      <c r="K2669" s="8">
        <f>VLOOKUP(E2669,[1]Hoja1!$E:$S,5,FALSE)</f>
        <v>0</v>
      </c>
      <c r="L2669" s="8">
        <f>VLOOKUP(E2669,[1]Hoja1!$E:$S,6,FALSE)</f>
        <v>0</v>
      </c>
      <c r="M2669" s="8">
        <f>VLOOKUP(E2669,[1]Hoja1!$E:$S,7,FALSE)</f>
        <v>0</v>
      </c>
      <c r="N2669" s="6"/>
      <c r="O2669" s="6" t="s">
        <v>260</v>
      </c>
      <c r="P2669" s="6" t="s">
        <v>5072</v>
      </c>
      <c r="Q2669" s="6" t="s">
        <v>5510</v>
      </c>
      <c r="R2669" s="6" t="s">
        <v>54</v>
      </c>
      <c r="S2669" s="7" t="s">
        <v>30</v>
      </c>
      <c r="T2669" s="7" t="s">
        <v>30</v>
      </c>
      <c r="U2669" s="7">
        <v>25</v>
      </c>
      <c r="V2669" s="6" t="s">
        <v>80</v>
      </c>
      <c r="W2669" s="6" t="s">
        <v>80</v>
      </c>
      <c r="X2669" s="6" t="s">
        <v>957</v>
      </c>
      <c r="Y2669" s="8" t="s">
        <v>120</v>
      </c>
      <c r="Z2669" s="6" t="s">
        <v>10444</v>
      </c>
      <c r="AA2669" s="8">
        <v>0</v>
      </c>
      <c r="AB2669" s="8">
        <v>0</v>
      </c>
      <c r="AC2669" s="8">
        <v>0</v>
      </c>
      <c r="AD2669" s="8">
        <v>0</v>
      </c>
      <c r="AE2669" s="8">
        <v>0</v>
      </c>
      <c r="AF2669" s="8">
        <v>0</v>
      </c>
    </row>
    <row r="2670" spans="1:32" x14ac:dyDescent="0.25">
      <c r="A2670" s="6" t="s">
        <v>10355</v>
      </c>
      <c r="B2670" s="6" t="s">
        <v>10356</v>
      </c>
      <c r="C2670" s="6" t="s">
        <v>200</v>
      </c>
      <c r="D2670" s="7">
        <v>1</v>
      </c>
      <c r="E2670" s="8" t="s">
        <v>10445</v>
      </c>
      <c r="F2670" s="8">
        <v>0</v>
      </c>
      <c r="G2670" s="8">
        <v>0</v>
      </c>
      <c r="H2670" s="8">
        <f>VLOOKUP(E2670,[1]Hoja1!$E:$F,2,FALSE)</f>
        <v>0</v>
      </c>
      <c r="I2670" s="8">
        <f>VLOOKUP(E2670,[1]Hoja1!$E:$S,3,FALSE)</f>
        <v>0</v>
      </c>
      <c r="J2670" s="8">
        <f>VLOOKUP(E2670,[1]Hoja1!$E:$S,4,FALSE)</f>
        <v>0</v>
      </c>
      <c r="K2670" s="8">
        <f>VLOOKUP(E2670,[1]Hoja1!$E:$S,5,FALSE)</f>
        <v>0</v>
      </c>
      <c r="L2670" s="8">
        <f>VLOOKUP(E2670,[1]Hoja1!$E:$S,6,FALSE)</f>
        <v>0</v>
      </c>
      <c r="M2670" s="8">
        <f>VLOOKUP(E2670,[1]Hoja1!$E:$S,7,FALSE)</f>
        <v>0</v>
      </c>
      <c r="N2670" s="6"/>
      <c r="O2670" s="6" t="s">
        <v>10446</v>
      </c>
      <c r="P2670" s="6" t="s">
        <v>351</v>
      </c>
      <c r="Q2670" s="6" t="s">
        <v>2533</v>
      </c>
      <c r="R2670" s="6" t="s">
        <v>34</v>
      </c>
      <c r="S2670" s="7" t="s">
        <v>35</v>
      </c>
      <c r="T2670" s="7" t="s">
        <v>35</v>
      </c>
      <c r="U2670" s="7">
        <v>38</v>
      </c>
      <c r="V2670" s="6" t="s">
        <v>10356</v>
      </c>
      <c r="W2670" s="6" t="s">
        <v>10356</v>
      </c>
      <c r="X2670" s="6" t="s">
        <v>10356</v>
      </c>
      <c r="Y2670" s="8" t="s">
        <v>38</v>
      </c>
      <c r="Z2670" s="6" t="s">
        <v>10447</v>
      </c>
      <c r="AA2670" s="8">
        <v>0</v>
      </c>
      <c r="AB2670" s="8">
        <v>0</v>
      </c>
      <c r="AC2670" s="8">
        <v>0</v>
      </c>
      <c r="AD2670" s="8">
        <v>0</v>
      </c>
      <c r="AE2670" s="8">
        <v>0</v>
      </c>
      <c r="AF2670" s="8">
        <v>0</v>
      </c>
    </row>
    <row r="2671" spans="1:32" x14ac:dyDescent="0.25">
      <c r="A2671" s="6" t="s">
        <v>10355</v>
      </c>
      <c r="B2671" s="6" t="s">
        <v>10356</v>
      </c>
      <c r="C2671" s="6" t="s">
        <v>200</v>
      </c>
      <c r="D2671" s="7">
        <v>2</v>
      </c>
      <c r="E2671" s="8" t="s">
        <v>10448</v>
      </c>
      <c r="F2671" s="8">
        <v>0</v>
      </c>
      <c r="G2671" s="8">
        <v>0</v>
      </c>
      <c r="H2671" s="8">
        <f>VLOOKUP(E2671,[1]Hoja1!$E:$F,2,FALSE)</f>
        <v>0</v>
      </c>
      <c r="I2671" s="8">
        <f>VLOOKUP(E2671,[1]Hoja1!$E:$S,3,FALSE)</f>
        <v>0</v>
      </c>
      <c r="J2671" s="8">
        <f>VLOOKUP(E2671,[1]Hoja1!$E:$S,4,FALSE)</f>
        <v>0</v>
      </c>
      <c r="K2671" s="8">
        <f>VLOOKUP(E2671,[1]Hoja1!$E:$S,5,FALSE)</f>
        <v>0</v>
      </c>
      <c r="L2671" s="8">
        <f>VLOOKUP(E2671,[1]Hoja1!$E:$S,6,FALSE)</f>
        <v>0</v>
      </c>
      <c r="M2671" s="8">
        <f>VLOOKUP(E2671,[1]Hoja1!$E:$S,7,FALSE)</f>
        <v>0</v>
      </c>
      <c r="N2671" s="6"/>
      <c r="O2671" s="6" t="s">
        <v>1951</v>
      </c>
      <c r="P2671" s="6" t="s">
        <v>553</v>
      </c>
      <c r="Q2671" s="6" t="s">
        <v>10449</v>
      </c>
      <c r="R2671" s="6" t="s">
        <v>54</v>
      </c>
      <c r="S2671" s="7" t="s">
        <v>35</v>
      </c>
      <c r="T2671" s="7" t="s">
        <v>30</v>
      </c>
      <c r="U2671" s="7">
        <v>27</v>
      </c>
      <c r="V2671" s="6" t="s">
        <v>10356</v>
      </c>
      <c r="W2671" s="6" t="s">
        <v>10356</v>
      </c>
      <c r="X2671" s="6" t="s">
        <v>10399</v>
      </c>
      <c r="Y2671" s="8" t="s">
        <v>38</v>
      </c>
      <c r="Z2671" s="6" t="s">
        <v>10450</v>
      </c>
      <c r="AA2671" s="8">
        <v>0</v>
      </c>
      <c r="AB2671" s="8">
        <v>0</v>
      </c>
      <c r="AC2671" s="8">
        <v>0</v>
      </c>
      <c r="AD2671" s="8">
        <v>0</v>
      </c>
      <c r="AE2671" s="8">
        <v>0</v>
      </c>
      <c r="AF2671" s="8">
        <v>0</v>
      </c>
    </row>
    <row r="2672" spans="1:32" x14ac:dyDescent="0.25">
      <c r="A2672" s="6" t="s">
        <v>10355</v>
      </c>
      <c r="B2672" s="6" t="s">
        <v>10356</v>
      </c>
      <c r="C2672" s="6" t="s">
        <v>200</v>
      </c>
      <c r="D2672" s="7">
        <v>3</v>
      </c>
      <c r="E2672" s="8" t="s">
        <v>10451</v>
      </c>
      <c r="F2672" s="8" t="s">
        <v>30</v>
      </c>
      <c r="G2672" s="8">
        <v>14</v>
      </c>
      <c r="H2672" s="8">
        <f>VLOOKUP(E2672,[1]Hoja1!$E:$F,2,FALSE)</f>
        <v>0</v>
      </c>
      <c r="I2672" s="8">
        <f>VLOOKUP(E2672,[1]Hoja1!$E:$S,3,FALSE)</f>
        <v>0</v>
      </c>
      <c r="J2672" s="8">
        <f>VLOOKUP(E2672,[1]Hoja1!$E:$S,4,FALSE)</f>
        <v>0</v>
      </c>
      <c r="K2672" s="8">
        <f>VLOOKUP(E2672,[1]Hoja1!$E:$S,5,FALSE)</f>
        <v>0</v>
      </c>
      <c r="L2672" s="8">
        <f>VLOOKUP(E2672,[1]Hoja1!$E:$S,6,FALSE)</f>
        <v>0</v>
      </c>
      <c r="M2672" s="8">
        <f>VLOOKUP(E2672,[1]Hoja1!$E:$S,7,FALSE)</f>
        <v>0</v>
      </c>
      <c r="N2672" s="6"/>
      <c r="O2672" s="6" t="s">
        <v>3143</v>
      </c>
      <c r="P2672" s="6" t="s">
        <v>379</v>
      </c>
      <c r="Q2672" s="6" t="s">
        <v>10452</v>
      </c>
      <c r="R2672" s="6" t="s">
        <v>34</v>
      </c>
      <c r="S2672" s="7" t="s">
        <v>35</v>
      </c>
      <c r="T2672" s="7" t="s">
        <v>35</v>
      </c>
      <c r="U2672" s="7">
        <v>54</v>
      </c>
      <c r="V2672" s="6" t="s">
        <v>10356</v>
      </c>
      <c r="W2672" s="6" t="s">
        <v>10356</v>
      </c>
      <c r="X2672" s="6" t="s">
        <v>10399</v>
      </c>
      <c r="Y2672" s="8" t="s">
        <v>38</v>
      </c>
      <c r="Z2672" s="6" t="s">
        <v>10453</v>
      </c>
      <c r="AA2672" s="8">
        <v>0</v>
      </c>
      <c r="AB2672" s="8">
        <v>0</v>
      </c>
      <c r="AC2672" s="8">
        <v>0</v>
      </c>
      <c r="AD2672" s="8">
        <v>0</v>
      </c>
      <c r="AE2672" s="8">
        <v>0</v>
      </c>
      <c r="AF2672" s="8">
        <v>0</v>
      </c>
    </row>
    <row r="2673" spans="1:32" x14ac:dyDescent="0.25">
      <c r="A2673" s="6" t="s">
        <v>10355</v>
      </c>
      <c r="B2673" s="6" t="s">
        <v>10356</v>
      </c>
      <c r="C2673" s="6" t="s">
        <v>219</v>
      </c>
      <c r="D2673" s="7">
        <v>1</v>
      </c>
      <c r="E2673" s="8" t="s">
        <v>10454</v>
      </c>
      <c r="F2673" s="8">
        <v>0</v>
      </c>
      <c r="G2673" s="8">
        <v>0</v>
      </c>
      <c r="H2673" s="8">
        <f>VLOOKUP(E2673,[1]Hoja1!$E:$F,2,FALSE)</f>
        <v>0</v>
      </c>
      <c r="I2673" s="8">
        <f>VLOOKUP(E2673,[1]Hoja1!$E:$S,3,FALSE)</f>
        <v>0</v>
      </c>
      <c r="J2673" s="8">
        <f>VLOOKUP(E2673,[1]Hoja1!$E:$S,4,FALSE)</f>
        <v>0</v>
      </c>
      <c r="K2673" s="8">
        <f>VLOOKUP(E2673,[1]Hoja1!$E:$S,5,FALSE)</f>
        <v>0</v>
      </c>
      <c r="L2673" s="8">
        <f>VLOOKUP(E2673,[1]Hoja1!$E:$S,6,FALSE)</f>
        <v>0</v>
      </c>
      <c r="M2673" s="8">
        <f>VLOOKUP(E2673,[1]Hoja1!$E:$S,7,FALSE)</f>
        <v>0</v>
      </c>
      <c r="N2673" s="6"/>
      <c r="O2673" s="6" t="s">
        <v>10455</v>
      </c>
      <c r="P2673" s="6" t="s">
        <v>1452</v>
      </c>
      <c r="Q2673" s="6" t="s">
        <v>3302</v>
      </c>
      <c r="R2673" s="6" t="s">
        <v>34</v>
      </c>
      <c r="S2673" s="7" t="s">
        <v>35</v>
      </c>
      <c r="T2673" s="7" t="s">
        <v>35</v>
      </c>
      <c r="U2673" s="7">
        <v>44</v>
      </c>
      <c r="V2673" s="6" t="s">
        <v>10356</v>
      </c>
      <c r="W2673" s="6" t="s">
        <v>10356</v>
      </c>
      <c r="X2673" s="6" t="s">
        <v>10356</v>
      </c>
      <c r="Y2673" s="8" t="s">
        <v>38</v>
      </c>
      <c r="Z2673" s="6" t="s">
        <v>10456</v>
      </c>
      <c r="AA2673" s="8">
        <v>0</v>
      </c>
      <c r="AB2673" s="8">
        <v>0</v>
      </c>
      <c r="AC2673" s="8">
        <v>0</v>
      </c>
      <c r="AD2673" s="8">
        <v>0</v>
      </c>
      <c r="AE2673" s="8">
        <v>0</v>
      </c>
      <c r="AF2673" s="8">
        <v>0</v>
      </c>
    </row>
    <row r="2674" spans="1:32" x14ac:dyDescent="0.25">
      <c r="A2674" s="6" t="s">
        <v>10355</v>
      </c>
      <c r="B2674" s="6" t="s">
        <v>10356</v>
      </c>
      <c r="C2674" s="6" t="s">
        <v>219</v>
      </c>
      <c r="D2674" s="7">
        <v>2</v>
      </c>
      <c r="E2674" s="8" t="s">
        <v>10457</v>
      </c>
      <c r="F2674" s="8">
        <v>0</v>
      </c>
      <c r="G2674" s="8">
        <v>0</v>
      </c>
      <c r="H2674" s="8">
        <f>VLOOKUP(E2674,[1]Hoja1!$E:$F,2,FALSE)</f>
        <v>0</v>
      </c>
      <c r="I2674" s="8">
        <f>VLOOKUP(E2674,[1]Hoja1!$E:$S,3,FALSE)</f>
        <v>0</v>
      </c>
      <c r="J2674" s="8">
        <f>VLOOKUP(E2674,[1]Hoja1!$E:$S,4,FALSE)</f>
        <v>0</v>
      </c>
      <c r="K2674" s="8">
        <f>VLOOKUP(E2674,[1]Hoja1!$E:$S,5,FALSE)</f>
        <v>0</v>
      </c>
      <c r="L2674" s="8">
        <f>VLOOKUP(E2674,[1]Hoja1!$E:$S,6,FALSE)</f>
        <v>0</v>
      </c>
      <c r="M2674" s="8">
        <f>VLOOKUP(E2674,[1]Hoja1!$E:$S,7,FALSE)</f>
        <v>0</v>
      </c>
      <c r="N2674" s="6"/>
      <c r="O2674" s="6" t="s">
        <v>3094</v>
      </c>
      <c r="P2674" s="6" t="s">
        <v>10458</v>
      </c>
      <c r="Q2674" s="6" t="s">
        <v>10459</v>
      </c>
      <c r="R2674" s="6" t="s">
        <v>54</v>
      </c>
      <c r="S2674" s="7" t="s">
        <v>35</v>
      </c>
      <c r="T2674" s="7" t="s">
        <v>30</v>
      </c>
      <c r="U2674" s="7">
        <v>26</v>
      </c>
      <c r="V2674" s="6" t="s">
        <v>10356</v>
      </c>
      <c r="W2674" s="6" t="s">
        <v>10356</v>
      </c>
      <c r="X2674" s="6" t="s">
        <v>10356</v>
      </c>
      <c r="Y2674" s="8" t="s">
        <v>38</v>
      </c>
      <c r="Z2674" s="6" t="s">
        <v>10460</v>
      </c>
      <c r="AA2674" s="8">
        <v>0</v>
      </c>
      <c r="AB2674" s="8">
        <v>0</v>
      </c>
      <c r="AC2674" s="8">
        <v>0</v>
      </c>
      <c r="AD2674" s="8">
        <v>0</v>
      </c>
      <c r="AE2674" s="8">
        <v>0</v>
      </c>
      <c r="AF2674" s="8">
        <v>0</v>
      </c>
    </row>
    <row r="2675" spans="1:32" x14ac:dyDescent="0.25">
      <c r="A2675" s="6" t="s">
        <v>10355</v>
      </c>
      <c r="B2675" s="6" t="s">
        <v>10356</v>
      </c>
      <c r="C2675" s="6" t="s">
        <v>219</v>
      </c>
      <c r="D2675" s="7">
        <v>3</v>
      </c>
      <c r="E2675" s="8" t="s">
        <v>10461</v>
      </c>
      <c r="F2675" s="8">
        <v>0</v>
      </c>
      <c r="G2675" s="8">
        <v>0</v>
      </c>
      <c r="H2675" s="8">
        <f>VLOOKUP(E2675,[1]Hoja1!$E:$F,2,FALSE)</f>
        <v>0</v>
      </c>
      <c r="I2675" s="8">
        <f>VLOOKUP(E2675,[1]Hoja1!$E:$S,3,FALSE)</f>
        <v>0</v>
      </c>
      <c r="J2675" s="8">
        <f>VLOOKUP(E2675,[1]Hoja1!$E:$S,4,FALSE)</f>
        <v>0</v>
      </c>
      <c r="K2675" s="8">
        <f>VLOOKUP(E2675,[1]Hoja1!$E:$S,5,FALSE)</f>
        <v>0</v>
      </c>
      <c r="L2675" s="8">
        <f>VLOOKUP(E2675,[1]Hoja1!$E:$S,6,FALSE)</f>
        <v>0</v>
      </c>
      <c r="M2675" s="8">
        <f>VLOOKUP(E2675,[1]Hoja1!$E:$S,7,FALSE)</f>
        <v>0</v>
      </c>
      <c r="N2675" s="6"/>
      <c r="O2675" s="6" t="s">
        <v>10462</v>
      </c>
      <c r="P2675" s="6" t="s">
        <v>38</v>
      </c>
      <c r="Q2675" s="6" t="s">
        <v>10463</v>
      </c>
      <c r="R2675" s="6" t="s">
        <v>34</v>
      </c>
      <c r="S2675" s="7" t="s">
        <v>35</v>
      </c>
      <c r="T2675" s="7" t="s">
        <v>35</v>
      </c>
      <c r="U2675" s="7">
        <v>57</v>
      </c>
      <c r="V2675" s="6" t="s">
        <v>10356</v>
      </c>
      <c r="W2675" s="6" t="s">
        <v>10356</v>
      </c>
      <c r="X2675" s="6" t="s">
        <v>10356</v>
      </c>
      <c r="Y2675" s="8" t="s">
        <v>38</v>
      </c>
      <c r="Z2675" s="6" t="s">
        <v>10464</v>
      </c>
      <c r="AA2675" s="8">
        <v>0</v>
      </c>
      <c r="AB2675" s="8">
        <v>0</v>
      </c>
      <c r="AC2675" s="8">
        <v>0</v>
      </c>
      <c r="AD2675" s="8">
        <v>0</v>
      </c>
      <c r="AE2675" s="8">
        <v>0</v>
      </c>
      <c r="AF2675" s="8">
        <v>0</v>
      </c>
    </row>
    <row r="2676" spans="1:32" x14ac:dyDescent="0.25">
      <c r="A2676" s="6" t="s">
        <v>10355</v>
      </c>
      <c r="B2676" s="6" t="s">
        <v>10356</v>
      </c>
      <c r="C2676" s="6" t="s">
        <v>234</v>
      </c>
      <c r="D2676" s="7">
        <v>1</v>
      </c>
      <c r="E2676" s="8" t="s">
        <v>10465</v>
      </c>
      <c r="F2676" s="8">
        <v>0</v>
      </c>
      <c r="G2676" s="8">
        <v>0</v>
      </c>
      <c r="H2676" s="8">
        <f>VLOOKUP(E2676,[1]Hoja1!$E:$F,2,FALSE)</f>
        <v>0</v>
      </c>
      <c r="I2676" s="8">
        <f>VLOOKUP(E2676,[1]Hoja1!$E:$S,3,FALSE)</f>
        <v>0</v>
      </c>
      <c r="J2676" s="8">
        <f>VLOOKUP(E2676,[1]Hoja1!$E:$S,4,FALSE)</f>
        <v>0</v>
      </c>
      <c r="K2676" s="8">
        <f>VLOOKUP(E2676,[1]Hoja1!$E:$S,5,FALSE)</f>
        <v>0</v>
      </c>
      <c r="L2676" s="8">
        <f>VLOOKUP(E2676,[1]Hoja1!$E:$S,6,FALSE)</f>
        <v>0</v>
      </c>
      <c r="M2676" s="8">
        <f>VLOOKUP(E2676,[1]Hoja1!$E:$S,7,FALSE)</f>
        <v>0</v>
      </c>
      <c r="N2676" s="6"/>
      <c r="O2676" s="6" t="s">
        <v>10466</v>
      </c>
      <c r="P2676" s="6" t="s">
        <v>9776</v>
      </c>
      <c r="Q2676" s="6" t="s">
        <v>10467</v>
      </c>
      <c r="R2676" s="6" t="s">
        <v>34</v>
      </c>
      <c r="S2676" s="7" t="s">
        <v>35</v>
      </c>
      <c r="T2676" s="7" t="s">
        <v>35</v>
      </c>
      <c r="U2676" s="7">
        <v>44</v>
      </c>
      <c r="V2676" s="6" t="s">
        <v>10356</v>
      </c>
      <c r="W2676" s="6" t="s">
        <v>10356</v>
      </c>
      <c r="X2676" s="6" t="s">
        <v>10356</v>
      </c>
      <c r="Y2676" s="8" t="s">
        <v>38</v>
      </c>
      <c r="Z2676" s="6" t="s">
        <v>10468</v>
      </c>
      <c r="AA2676" s="8">
        <v>0</v>
      </c>
      <c r="AB2676" s="8">
        <v>0</v>
      </c>
      <c r="AC2676" s="8">
        <v>0</v>
      </c>
      <c r="AD2676" s="8">
        <v>0</v>
      </c>
      <c r="AE2676" s="8">
        <v>0</v>
      </c>
      <c r="AF2676" s="8">
        <v>0</v>
      </c>
    </row>
    <row r="2677" spans="1:32" x14ac:dyDescent="0.25">
      <c r="A2677" s="6" t="s">
        <v>10355</v>
      </c>
      <c r="B2677" s="6" t="s">
        <v>10356</v>
      </c>
      <c r="C2677" s="6" t="s">
        <v>234</v>
      </c>
      <c r="D2677" s="7">
        <v>2</v>
      </c>
      <c r="E2677" s="8" t="s">
        <v>10469</v>
      </c>
      <c r="F2677" s="8">
        <v>0</v>
      </c>
      <c r="G2677" s="8">
        <v>0</v>
      </c>
      <c r="H2677" s="8">
        <f>VLOOKUP(E2677,[1]Hoja1!$E:$F,2,FALSE)</f>
        <v>0</v>
      </c>
      <c r="I2677" s="8">
        <f>VLOOKUP(E2677,[1]Hoja1!$E:$S,3,FALSE)</f>
        <v>0</v>
      </c>
      <c r="J2677" s="8">
        <f>VLOOKUP(E2677,[1]Hoja1!$E:$S,4,FALSE)</f>
        <v>0</v>
      </c>
      <c r="K2677" s="8">
        <f>VLOOKUP(E2677,[1]Hoja1!$E:$S,5,FALSE)</f>
        <v>0</v>
      </c>
      <c r="L2677" s="8">
        <f>VLOOKUP(E2677,[1]Hoja1!$E:$S,6,FALSE)</f>
        <v>0</v>
      </c>
      <c r="M2677" s="8">
        <f>VLOOKUP(E2677,[1]Hoja1!$E:$S,7,FALSE)</f>
        <v>0</v>
      </c>
      <c r="N2677" s="6"/>
      <c r="O2677" s="6" t="s">
        <v>6247</v>
      </c>
      <c r="P2677" s="6" t="s">
        <v>10470</v>
      </c>
      <c r="Q2677" s="6" t="s">
        <v>10471</v>
      </c>
      <c r="R2677" s="6" t="s">
        <v>54</v>
      </c>
      <c r="S2677" s="7" t="s">
        <v>35</v>
      </c>
      <c r="T2677" s="7" t="s">
        <v>35</v>
      </c>
      <c r="U2677" s="7">
        <v>42</v>
      </c>
      <c r="V2677" s="6" t="s">
        <v>10356</v>
      </c>
      <c r="W2677" s="6" t="s">
        <v>10356</v>
      </c>
      <c r="X2677" s="6" t="s">
        <v>10356</v>
      </c>
      <c r="Y2677" s="8" t="s">
        <v>38</v>
      </c>
      <c r="Z2677" s="6" t="s">
        <v>10472</v>
      </c>
      <c r="AA2677" s="8">
        <v>0</v>
      </c>
      <c r="AB2677" s="8">
        <v>0</v>
      </c>
      <c r="AC2677" s="8">
        <v>0</v>
      </c>
      <c r="AD2677" s="8">
        <v>0</v>
      </c>
      <c r="AE2677" s="8">
        <v>0</v>
      </c>
      <c r="AF2677" s="8">
        <v>0</v>
      </c>
    </row>
    <row r="2678" spans="1:32" x14ac:dyDescent="0.25">
      <c r="A2678" s="6" t="s">
        <v>10355</v>
      </c>
      <c r="B2678" s="6" t="s">
        <v>10356</v>
      </c>
      <c r="C2678" s="6" t="s">
        <v>248</v>
      </c>
      <c r="D2678" s="7">
        <v>1</v>
      </c>
      <c r="E2678" s="8" t="s">
        <v>10473</v>
      </c>
      <c r="F2678" s="8">
        <v>0</v>
      </c>
      <c r="G2678" s="8">
        <v>0</v>
      </c>
      <c r="H2678" s="8">
        <f>VLOOKUP(E2678,[1]Hoja1!$E:$F,2,FALSE)</f>
        <v>15</v>
      </c>
      <c r="I2678" s="8" t="str">
        <f>VLOOKUP(E2678,[1]Hoja1!$E:$S,3,FALSE)</f>
        <v>PARTIDO POLÍTICO PARTIDO POPULAR CRISTIANO - PPC</v>
      </c>
      <c r="J2678" s="8">
        <f>VLOOKUP(E2678,[1]Hoja1!$E:$S,4,FALSE)</f>
        <v>1987</v>
      </c>
      <c r="K2678" s="8">
        <f>VLOOKUP(E2678,[1]Hoja1!$E:$S,5,FALSE)</f>
        <v>1992</v>
      </c>
      <c r="L2678" s="8">
        <f>VLOOKUP(E2678,[1]Hoja1!$E:$S,6,FALSE)</f>
        <v>9</v>
      </c>
      <c r="M2678" s="8" t="str">
        <f>VLOOKUP(E2678,[1]Hoja1!$E:$S,7,FALSE)</f>
        <v>REGIDOR PROVINCIAL</v>
      </c>
      <c r="N2678" s="6"/>
      <c r="O2678" s="6" t="s">
        <v>4235</v>
      </c>
      <c r="P2678" s="6" t="s">
        <v>10474</v>
      </c>
      <c r="Q2678" s="6" t="s">
        <v>10475</v>
      </c>
      <c r="R2678" s="6" t="s">
        <v>34</v>
      </c>
      <c r="S2678" s="7" t="s">
        <v>35</v>
      </c>
      <c r="T2678" s="7" t="s">
        <v>35</v>
      </c>
      <c r="U2678" s="7">
        <v>72</v>
      </c>
      <c r="V2678" s="6" t="s">
        <v>10356</v>
      </c>
      <c r="W2678" s="6" t="s">
        <v>10356</v>
      </c>
      <c r="X2678" s="6" t="s">
        <v>10356</v>
      </c>
      <c r="Y2678" s="8" t="s">
        <v>38</v>
      </c>
      <c r="Z2678" s="6" t="s">
        <v>10476</v>
      </c>
      <c r="AA2678" s="8">
        <v>15</v>
      </c>
      <c r="AB2678" s="8" t="s">
        <v>300</v>
      </c>
      <c r="AC2678" s="8">
        <v>1987</v>
      </c>
      <c r="AD2678" s="8">
        <v>1992</v>
      </c>
      <c r="AE2678" s="8">
        <v>9</v>
      </c>
      <c r="AF2678" s="8" t="s">
        <v>49</v>
      </c>
    </row>
    <row r="2679" spans="1:32" x14ac:dyDescent="0.25">
      <c r="A2679" s="6" t="s">
        <v>10355</v>
      </c>
      <c r="B2679" s="6" t="s">
        <v>10356</v>
      </c>
      <c r="C2679" s="6" t="s">
        <v>248</v>
      </c>
      <c r="D2679" s="7">
        <v>2</v>
      </c>
      <c r="E2679" s="8" t="s">
        <v>10477</v>
      </c>
      <c r="F2679" s="8">
        <v>0</v>
      </c>
      <c r="G2679" s="8">
        <v>0</v>
      </c>
      <c r="H2679" s="8">
        <f>VLOOKUP(E2679,[1]Hoja1!$E:$F,2,FALSE)</f>
        <v>0</v>
      </c>
      <c r="I2679" s="8">
        <f>VLOOKUP(E2679,[1]Hoja1!$E:$S,3,FALSE)</f>
        <v>0</v>
      </c>
      <c r="J2679" s="8">
        <f>VLOOKUP(E2679,[1]Hoja1!$E:$S,4,FALSE)</f>
        <v>0</v>
      </c>
      <c r="K2679" s="8">
        <f>VLOOKUP(E2679,[1]Hoja1!$E:$S,5,FALSE)</f>
        <v>0</v>
      </c>
      <c r="L2679" s="8">
        <f>VLOOKUP(E2679,[1]Hoja1!$E:$S,6,FALSE)</f>
        <v>0</v>
      </c>
      <c r="M2679" s="8">
        <f>VLOOKUP(E2679,[1]Hoja1!$E:$S,7,FALSE)</f>
        <v>0</v>
      </c>
      <c r="N2679" s="6"/>
      <c r="O2679" s="6" t="s">
        <v>10478</v>
      </c>
      <c r="P2679" s="6" t="s">
        <v>4135</v>
      </c>
      <c r="Q2679" s="6" t="s">
        <v>10479</v>
      </c>
      <c r="R2679" s="6" t="s">
        <v>54</v>
      </c>
      <c r="S2679" s="7" t="s">
        <v>35</v>
      </c>
      <c r="T2679" s="7" t="s">
        <v>35</v>
      </c>
      <c r="U2679" s="7">
        <v>42</v>
      </c>
      <c r="V2679" s="6" t="s">
        <v>10356</v>
      </c>
      <c r="W2679" s="6" t="s">
        <v>10356</v>
      </c>
      <c r="X2679" s="6" t="s">
        <v>10356</v>
      </c>
      <c r="Y2679" s="8" t="s">
        <v>38</v>
      </c>
      <c r="Z2679" s="6" t="s">
        <v>10480</v>
      </c>
      <c r="AA2679" s="8">
        <v>0</v>
      </c>
      <c r="AB2679" s="8">
        <v>0</v>
      </c>
      <c r="AC2679" s="8">
        <v>0</v>
      </c>
      <c r="AD2679" s="8">
        <v>0</v>
      </c>
      <c r="AE2679" s="8">
        <v>0</v>
      </c>
      <c r="AF2679" s="8">
        <v>0</v>
      </c>
    </row>
    <row r="2680" spans="1:32" x14ac:dyDescent="0.25">
      <c r="A2680" s="6" t="s">
        <v>10355</v>
      </c>
      <c r="B2680" s="6" t="s">
        <v>10356</v>
      </c>
      <c r="C2680" s="6" t="s">
        <v>248</v>
      </c>
      <c r="D2680" s="7">
        <v>3</v>
      </c>
      <c r="E2680" s="8" t="s">
        <v>10481</v>
      </c>
      <c r="F2680" s="8" t="s">
        <v>30</v>
      </c>
      <c r="G2680" s="8">
        <v>15</v>
      </c>
      <c r="H2680" s="8">
        <f>VLOOKUP(E2680,[1]Hoja1!$E:$F,2,FALSE)</f>
        <v>0</v>
      </c>
      <c r="I2680" s="8">
        <f>VLOOKUP(E2680,[1]Hoja1!$E:$S,3,FALSE)</f>
        <v>0</v>
      </c>
      <c r="J2680" s="8">
        <f>VLOOKUP(E2680,[1]Hoja1!$E:$S,4,FALSE)</f>
        <v>0</v>
      </c>
      <c r="K2680" s="8">
        <f>VLOOKUP(E2680,[1]Hoja1!$E:$S,5,FALSE)</f>
        <v>0</v>
      </c>
      <c r="L2680" s="8">
        <f>VLOOKUP(E2680,[1]Hoja1!$E:$S,6,FALSE)</f>
        <v>0</v>
      </c>
      <c r="M2680" s="8">
        <f>VLOOKUP(E2680,[1]Hoja1!$E:$S,7,FALSE)</f>
        <v>0</v>
      </c>
      <c r="N2680" s="6"/>
      <c r="O2680" s="6" t="s">
        <v>1735</v>
      </c>
      <c r="P2680" s="6" t="s">
        <v>7098</v>
      </c>
      <c r="Q2680" s="6" t="s">
        <v>10482</v>
      </c>
      <c r="R2680" s="6" t="s">
        <v>34</v>
      </c>
      <c r="S2680" s="7" t="s">
        <v>35</v>
      </c>
      <c r="T2680" s="7" t="s">
        <v>35</v>
      </c>
      <c r="U2680" s="7">
        <v>46</v>
      </c>
      <c r="V2680" s="6" t="s">
        <v>10356</v>
      </c>
      <c r="W2680" s="6" t="s">
        <v>10356</v>
      </c>
      <c r="X2680" s="6" t="s">
        <v>10359</v>
      </c>
      <c r="Y2680" s="8" t="s">
        <v>38</v>
      </c>
      <c r="Z2680" s="6" t="s">
        <v>10483</v>
      </c>
      <c r="AA2680" s="8">
        <v>0</v>
      </c>
      <c r="AB2680" s="8">
        <v>0</v>
      </c>
      <c r="AC2680" s="8">
        <v>0</v>
      </c>
      <c r="AD2680" s="8">
        <v>0</v>
      </c>
      <c r="AE2680" s="8">
        <v>0</v>
      </c>
      <c r="AF2680" s="8">
        <v>0</v>
      </c>
    </row>
    <row r="2681" spans="1:32" x14ac:dyDescent="0.25">
      <c r="A2681" s="6" t="s">
        <v>10355</v>
      </c>
      <c r="B2681" s="6" t="s">
        <v>10356</v>
      </c>
      <c r="C2681" s="6" t="s">
        <v>264</v>
      </c>
      <c r="D2681" s="7">
        <v>1</v>
      </c>
      <c r="E2681" s="8" t="s">
        <v>10484</v>
      </c>
      <c r="F2681" s="8">
        <v>0</v>
      </c>
      <c r="G2681" s="8">
        <v>0</v>
      </c>
      <c r="H2681" s="8">
        <f>VLOOKUP(E2681,[1]Hoja1!$E:$F,2,FALSE)</f>
        <v>0</v>
      </c>
      <c r="I2681" s="8">
        <f>VLOOKUP(E2681,[1]Hoja1!$E:$S,3,FALSE)</f>
        <v>0</v>
      </c>
      <c r="J2681" s="8">
        <f>VLOOKUP(E2681,[1]Hoja1!$E:$S,4,FALSE)</f>
        <v>0</v>
      </c>
      <c r="K2681" s="8">
        <f>VLOOKUP(E2681,[1]Hoja1!$E:$S,5,FALSE)</f>
        <v>0</v>
      </c>
      <c r="L2681" s="8">
        <f>VLOOKUP(E2681,[1]Hoja1!$E:$S,6,FALSE)</f>
        <v>0</v>
      </c>
      <c r="M2681" s="8">
        <f>VLOOKUP(E2681,[1]Hoja1!$E:$S,7,FALSE)</f>
        <v>0</v>
      </c>
      <c r="N2681" s="6"/>
      <c r="O2681" s="6" t="s">
        <v>347</v>
      </c>
      <c r="P2681" s="6" t="s">
        <v>10485</v>
      </c>
      <c r="Q2681" s="6" t="s">
        <v>10486</v>
      </c>
      <c r="R2681" s="6" t="s">
        <v>54</v>
      </c>
      <c r="S2681" s="7" t="s">
        <v>35</v>
      </c>
      <c r="T2681" s="7" t="s">
        <v>35</v>
      </c>
      <c r="U2681" s="7">
        <v>30</v>
      </c>
      <c r="V2681" s="6" t="s">
        <v>10356</v>
      </c>
      <c r="W2681" s="6" t="s">
        <v>10356</v>
      </c>
      <c r="X2681" s="6" t="s">
        <v>10356</v>
      </c>
      <c r="Y2681" s="8" t="s">
        <v>38</v>
      </c>
      <c r="Z2681" s="6" t="s">
        <v>10487</v>
      </c>
      <c r="AA2681" s="8">
        <v>0</v>
      </c>
      <c r="AB2681" s="8">
        <v>0</v>
      </c>
      <c r="AC2681" s="8">
        <v>0</v>
      </c>
      <c r="AD2681" s="8">
        <v>0</v>
      </c>
      <c r="AE2681" s="8">
        <v>0</v>
      </c>
      <c r="AF2681" s="8">
        <v>0</v>
      </c>
    </row>
    <row r="2682" spans="1:32" x14ac:dyDescent="0.25">
      <c r="A2682" s="6" t="s">
        <v>10355</v>
      </c>
      <c r="B2682" s="6" t="s">
        <v>10356</v>
      </c>
      <c r="C2682" s="6" t="s">
        <v>264</v>
      </c>
      <c r="D2682" s="7">
        <v>2</v>
      </c>
      <c r="E2682" s="8" t="s">
        <v>10488</v>
      </c>
      <c r="F2682" s="8">
        <v>0</v>
      </c>
      <c r="G2682" s="8">
        <v>0</v>
      </c>
      <c r="H2682" s="8">
        <f>VLOOKUP(E2682,[1]Hoja1!$E:$F,2,FALSE)</f>
        <v>0</v>
      </c>
      <c r="I2682" s="8">
        <f>VLOOKUP(E2682,[1]Hoja1!$E:$S,3,FALSE)</f>
        <v>0</v>
      </c>
      <c r="J2682" s="8">
        <f>VLOOKUP(E2682,[1]Hoja1!$E:$S,4,FALSE)</f>
        <v>0</v>
      </c>
      <c r="K2682" s="8">
        <f>VLOOKUP(E2682,[1]Hoja1!$E:$S,5,FALSE)</f>
        <v>0</v>
      </c>
      <c r="L2682" s="8">
        <f>VLOOKUP(E2682,[1]Hoja1!$E:$S,6,FALSE)</f>
        <v>0</v>
      </c>
      <c r="M2682" s="8">
        <f>VLOOKUP(E2682,[1]Hoja1!$E:$S,7,FALSE)</f>
        <v>0</v>
      </c>
      <c r="N2682" s="6"/>
      <c r="O2682" s="6" t="s">
        <v>820</v>
      </c>
      <c r="P2682" s="6" t="s">
        <v>6983</v>
      </c>
      <c r="Q2682" s="6" t="s">
        <v>10489</v>
      </c>
      <c r="R2682" s="6" t="s">
        <v>34</v>
      </c>
      <c r="S2682" s="7" t="s">
        <v>35</v>
      </c>
      <c r="T2682" s="7" t="s">
        <v>35</v>
      </c>
      <c r="U2682" s="7">
        <v>64</v>
      </c>
      <c r="V2682" s="6" t="s">
        <v>10356</v>
      </c>
      <c r="W2682" s="6" t="s">
        <v>10356</v>
      </c>
      <c r="X2682" s="6" t="s">
        <v>10375</v>
      </c>
      <c r="Y2682" s="8" t="s">
        <v>38</v>
      </c>
      <c r="Z2682" s="6" t="s">
        <v>10490</v>
      </c>
      <c r="AA2682" s="8">
        <v>0</v>
      </c>
      <c r="AB2682" s="8">
        <v>0</v>
      </c>
      <c r="AC2682" s="8">
        <v>0</v>
      </c>
      <c r="AD2682" s="8">
        <v>0</v>
      </c>
      <c r="AE2682" s="8">
        <v>0</v>
      </c>
      <c r="AF2682" s="8">
        <v>0</v>
      </c>
    </row>
    <row r="2683" spans="1:32" x14ac:dyDescent="0.25">
      <c r="A2683" s="6" t="s">
        <v>10355</v>
      </c>
      <c r="B2683" s="6" t="s">
        <v>10356</v>
      </c>
      <c r="C2683" s="6" t="s">
        <v>264</v>
      </c>
      <c r="D2683" s="7">
        <v>3</v>
      </c>
      <c r="E2683" s="8" t="s">
        <v>10491</v>
      </c>
      <c r="F2683" s="8">
        <v>0</v>
      </c>
      <c r="G2683" s="8">
        <v>0</v>
      </c>
      <c r="H2683" s="8">
        <f>VLOOKUP(E2683,[1]Hoja1!$E:$F,2,FALSE)</f>
        <v>0</v>
      </c>
      <c r="I2683" s="8">
        <f>VLOOKUP(E2683,[1]Hoja1!$E:$S,3,FALSE)</f>
        <v>0</v>
      </c>
      <c r="J2683" s="8">
        <f>VLOOKUP(E2683,[1]Hoja1!$E:$S,4,FALSE)</f>
        <v>0</v>
      </c>
      <c r="K2683" s="8">
        <f>VLOOKUP(E2683,[1]Hoja1!$E:$S,5,FALSE)</f>
        <v>0</v>
      </c>
      <c r="L2683" s="8">
        <f>VLOOKUP(E2683,[1]Hoja1!$E:$S,6,FALSE)</f>
        <v>0</v>
      </c>
      <c r="M2683" s="8">
        <f>VLOOKUP(E2683,[1]Hoja1!$E:$S,7,FALSE)</f>
        <v>0</v>
      </c>
      <c r="N2683" s="6"/>
      <c r="O2683" s="6" t="s">
        <v>3900</v>
      </c>
      <c r="P2683" s="6" t="s">
        <v>352</v>
      </c>
      <c r="Q2683" s="6" t="s">
        <v>2982</v>
      </c>
      <c r="R2683" s="6" t="s">
        <v>34</v>
      </c>
      <c r="S2683" s="7" t="s">
        <v>35</v>
      </c>
      <c r="T2683" s="7" t="s">
        <v>35</v>
      </c>
      <c r="U2683" s="7">
        <v>39</v>
      </c>
      <c r="V2683" s="6" t="s">
        <v>10356</v>
      </c>
      <c r="W2683" s="6" t="s">
        <v>10356</v>
      </c>
      <c r="X2683" s="6" t="s">
        <v>10375</v>
      </c>
      <c r="Y2683" s="8" t="s">
        <v>38</v>
      </c>
      <c r="Z2683" s="6" t="s">
        <v>10492</v>
      </c>
      <c r="AA2683" s="8">
        <v>0</v>
      </c>
      <c r="AB2683" s="8">
        <v>0</v>
      </c>
      <c r="AC2683" s="8">
        <v>0</v>
      </c>
      <c r="AD2683" s="8">
        <v>0</v>
      </c>
      <c r="AE2683" s="8">
        <v>0</v>
      </c>
      <c r="AF2683" s="8">
        <v>0</v>
      </c>
    </row>
    <row r="2684" spans="1:32" x14ac:dyDescent="0.25">
      <c r="A2684" s="6" t="s">
        <v>10355</v>
      </c>
      <c r="B2684" s="6" t="s">
        <v>10356</v>
      </c>
      <c r="C2684" s="6" t="s">
        <v>275</v>
      </c>
      <c r="D2684" s="7">
        <v>1</v>
      </c>
      <c r="E2684" s="8" t="s">
        <v>10493</v>
      </c>
      <c r="F2684" s="8">
        <v>0</v>
      </c>
      <c r="G2684" s="8">
        <v>0</v>
      </c>
      <c r="H2684" s="8">
        <f>VLOOKUP(E2684,[1]Hoja1!$E:$F,2,FALSE)</f>
        <v>0</v>
      </c>
      <c r="I2684" s="8">
        <f>VLOOKUP(E2684,[1]Hoja1!$E:$S,3,FALSE)</f>
        <v>0</v>
      </c>
      <c r="J2684" s="8">
        <f>VLOOKUP(E2684,[1]Hoja1!$E:$S,4,FALSE)</f>
        <v>0</v>
      </c>
      <c r="K2684" s="8">
        <f>VLOOKUP(E2684,[1]Hoja1!$E:$S,5,FALSE)</f>
        <v>0</v>
      </c>
      <c r="L2684" s="8">
        <f>VLOOKUP(E2684,[1]Hoja1!$E:$S,6,FALSE)</f>
        <v>0</v>
      </c>
      <c r="M2684" s="8">
        <f>VLOOKUP(E2684,[1]Hoja1!$E:$S,7,FALSE)</f>
        <v>0</v>
      </c>
      <c r="N2684" s="6"/>
      <c r="O2684" s="6" t="s">
        <v>851</v>
      </c>
      <c r="P2684" s="6" t="s">
        <v>3247</v>
      </c>
      <c r="Q2684" s="6" t="s">
        <v>10494</v>
      </c>
      <c r="R2684" s="6" t="s">
        <v>34</v>
      </c>
      <c r="S2684" s="7" t="s">
        <v>35</v>
      </c>
      <c r="T2684" s="7" t="s">
        <v>35</v>
      </c>
      <c r="U2684" s="7">
        <v>58</v>
      </c>
      <c r="V2684" s="6" t="s">
        <v>10356</v>
      </c>
      <c r="W2684" s="6" t="s">
        <v>10356</v>
      </c>
      <c r="X2684" s="6" t="s">
        <v>10356</v>
      </c>
      <c r="Y2684" s="8" t="s">
        <v>38</v>
      </c>
      <c r="Z2684" s="6" t="s">
        <v>10495</v>
      </c>
      <c r="AA2684" s="8">
        <v>0</v>
      </c>
      <c r="AB2684" s="8">
        <v>0</v>
      </c>
      <c r="AC2684" s="8">
        <v>0</v>
      </c>
      <c r="AD2684" s="8">
        <v>0</v>
      </c>
      <c r="AE2684" s="8">
        <v>0</v>
      </c>
      <c r="AF2684" s="8">
        <v>0</v>
      </c>
    </row>
    <row r="2685" spans="1:32" x14ac:dyDescent="0.25">
      <c r="A2685" s="6" t="s">
        <v>10355</v>
      </c>
      <c r="B2685" s="6" t="s">
        <v>10356</v>
      </c>
      <c r="C2685" s="6" t="s">
        <v>275</v>
      </c>
      <c r="D2685" s="7">
        <v>2</v>
      </c>
      <c r="E2685" s="8" t="s">
        <v>10496</v>
      </c>
      <c r="F2685" s="8">
        <v>0</v>
      </c>
      <c r="G2685" s="8">
        <v>0</v>
      </c>
      <c r="H2685" s="8">
        <f>VLOOKUP(E2685,[1]Hoja1!$E:$F,2,FALSE)</f>
        <v>32</v>
      </c>
      <c r="I2685" s="8" t="str">
        <f>VLOOKUP(E2685,[1]Hoja1!$E:$S,3,FALSE)</f>
        <v>PARTIDO POLÍTICO PARTIDO APRISTA PERUANO</v>
      </c>
      <c r="J2685" s="8">
        <f>VLOOKUP(E2685,[1]Hoja1!$E:$S,4,FALSE)</f>
        <v>2003</v>
      </c>
      <c r="K2685" s="8">
        <f>VLOOKUP(E2685,[1]Hoja1!$E:$S,5,FALSE)</f>
        <v>2006</v>
      </c>
      <c r="L2685" s="8">
        <f>VLOOKUP(E2685,[1]Hoja1!$E:$S,6,FALSE)</f>
        <v>12</v>
      </c>
      <c r="M2685" s="8" t="str">
        <f>VLOOKUP(E2685,[1]Hoja1!$E:$S,7,FALSE)</f>
        <v>CONSEJERO REGIONAL</v>
      </c>
      <c r="N2685" s="6"/>
      <c r="O2685" s="6" t="s">
        <v>7263</v>
      </c>
      <c r="P2685" s="6" t="s">
        <v>9841</v>
      </c>
      <c r="Q2685" s="6" t="s">
        <v>10497</v>
      </c>
      <c r="R2685" s="6" t="s">
        <v>34</v>
      </c>
      <c r="S2685" s="7" t="s">
        <v>35</v>
      </c>
      <c r="T2685" s="7" t="s">
        <v>35</v>
      </c>
      <c r="U2685" s="7">
        <v>56</v>
      </c>
      <c r="V2685" s="6" t="s">
        <v>10356</v>
      </c>
      <c r="W2685" s="6" t="s">
        <v>10356</v>
      </c>
      <c r="X2685" s="6" t="s">
        <v>10399</v>
      </c>
      <c r="Y2685" s="8" t="s">
        <v>38</v>
      </c>
      <c r="Z2685" s="6" t="s">
        <v>10498</v>
      </c>
      <c r="AA2685" s="8">
        <v>32</v>
      </c>
      <c r="AB2685" s="8" t="s">
        <v>513</v>
      </c>
      <c r="AC2685" s="8">
        <v>2003</v>
      </c>
      <c r="AD2685" s="8">
        <v>2006</v>
      </c>
      <c r="AE2685" s="8">
        <v>12</v>
      </c>
      <c r="AF2685" s="8" t="s">
        <v>41</v>
      </c>
    </row>
    <row r="2686" spans="1:32" x14ac:dyDescent="0.25">
      <c r="A2686" s="6" t="s">
        <v>10355</v>
      </c>
      <c r="B2686" s="6" t="s">
        <v>10356</v>
      </c>
      <c r="C2686" s="6" t="s">
        <v>275</v>
      </c>
      <c r="D2686" s="7">
        <v>3</v>
      </c>
      <c r="E2686" s="8" t="s">
        <v>10499</v>
      </c>
      <c r="F2686" s="8">
        <v>0</v>
      </c>
      <c r="G2686" s="8">
        <v>0</v>
      </c>
      <c r="H2686" s="8">
        <f>VLOOKUP(E2686,[1]Hoja1!$E:$F,2,FALSE)</f>
        <v>0</v>
      </c>
      <c r="I2686" s="8">
        <f>VLOOKUP(E2686,[1]Hoja1!$E:$S,3,FALSE)</f>
        <v>0</v>
      </c>
      <c r="J2686" s="8">
        <f>VLOOKUP(E2686,[1]Hoja1!$E:$S,4,FALSE)</f>
        <v>0</v>
      </c>
      <c r="K2686" s="8">
        <f>VLOOKUP(E2686,[1]Hoja1!$E:$S,5,FALSE)</f>
        <v>0</v>
      </c>
      <c r="L2686" s="8">
        <f>VLOOKUP(E2686,[1]Hoja1!$E:$S,6,FALSE)</f>
        <v>0</v>
      </c>
      <c r="M2686" s="8">
        <f>VLOOKUP(E2686,[1]Hoja1!$E:$S,7,FALSE)</f>
        <v>0</v>
      </c>
      <c r="N2686" s="6"/>
      <c r="O2686" s="6" t="s">
        <v>3399</v>
      </c>
      <c r="P2686" s="6" t="s">
        <v>896</v>
      </c>
      <c r="Q2686" s="6" t="s">
        <v>2839</v>
      </c>
      <c r="R2686" s="6" t="s">
        <v>54</v>
      </c>
      <c r="S2686" s="7" t="s">
        <v>35</v>
      </c>
      <c r="T2686" s="7" t="s">
        <v>35</v>
      </c>
      <c r="U2686" s="7">
        <v>40</v>
      </c>
      <c r="V2686" s="6" t="s">
        <v>10356</v>
      </c>
      <c r="W2686" s="6" t="s">
        <v>10356</v>
      </c>
      <c r="X2686" s="6" t="s">
        <v>10356</v>
      </c>
      <c r="Y2686" s="8" t="s">
        <v>38</v>
      </c>
      <c r="Z2686" s="6" t="s">
        <v>10500</v>
      </c>
      <c r="AA2686" s="8">
        <v>0</v>
      </c>
      <c r="AB2686" s="8">
        <v>0</v>
      </c>
      <c r="AC2686" s="8">
        <v>0</v>
      </c>
      <c r="AD2686" s="8">
        <v>0</v>
      </c>
      <c r="AE2686" s="8">
        <v>0</v>
      </c>
      <c r="AF2686" s="8">
        <v>0</v>
      </c>
    </row>
    <row r="2687" spans="1:32" x14ac:dyDescent="0.25">
      <c r="A2687" s="6" t="s">
        <v>10355</v>
      </c>
      <c r="B2687" s="6" t="s">
        <v>10356</v>
      </c>
      <c r="C2687" s="6" t="s">
        <v>689</v>
      </c>
      <c r="D2687" s="7">
        <v>1</v>
      </c>
      <c r="E2687" s="8" t="s">
        <v>10501</v>
      </c>
      <c r="F2687" s="8">
        <v>0</v>
      </c>
      <c r="G2687" s="8">
        <v>0</v>
      </c>
      <c r="H2687" s="8">
        <f>VLOOKUP(E2687,[1]Hoja1!$E:$F,2,FALSE)</f>
        <v>1241</v>
      </c>
      <c r="I2687" s="8" t="str">
        <f>VLOOKUP(E2687,[1]Hoja1!$E:$S,3,FALSE)</f>
        <v>ALIANZA ELECTORAL IZQUIERDA UNIDA</v>
      </c>
      <c r="J2687" s="8">
        <f>VLOOKUP(E2687,[1]Hoja1!$E:$S,4,FALSE)</f>
        <v>1990</v>
      </c>
      <c r="K2687" s="8">
        <f>VLOOKUP(E2687,[1]Hoja1!$E:$S,5,FALSE)</f>
        <v>1992</v>
      </c>
      <c r="L2687" s="8">
        <f>VLOOKUP(E2687,[1]Hoja1!$E:$S,6,FALSE)</f>
        <v>8</v>
      </c>
      <c r="M2687" s="8" t="str">
        <f>VLOOKUP(E2687,[1]Hoja1!$E:$S,7,FALSE)</f>
        <v>ALCALDE PROVINCIAL</v>
      </c>
      <c r="N2687" s="6"/>
      <c r="O2687" s="6" t="s">
        <v>197</v>
      </c>
      <c r="P2687" s="6" t="s">
        <v>1951</v>
      </c>
      <c r="Q2687" s="6" t="s">
        <v>10502</v>
      </c>
      <c r="R2687" s="6" t="s">
        <v>34</v>
      </c>
      <c r="S2687" s="7" t="s">
        <v>35</v>
      </c>
      <c r="T2687" s="7" t="s">
        <v>35</v>
      </c>
      <c r="U2687" s="7">
        <v>65</v>
      </c>
      <c r="V2687" s="6" t="s">
        <v>10356</v>
      </c>
      <c r="W2687" s="6" t="s">
        <v>10356</v>
      </c>
      <c r="X2687" s="6" t="s">
        <v>10356</v>
      </c>
      <c r="Y2687" s="8" t="s">
        <v>38</v>
      </c>
      <c r="Z2687" s="6" t="s">
        <v>10503</v>
      </c>
      <c r="AA2687" s="8">
        <v>1241</v>
      </c>
      <c r="AB2687" s="8" t="s">
        <v>649</v>
      </c>
      <c r="AC2687" s="8">
        <v>1990</v>
      </c>
      <c r="AD2687" s="8">
        <v>1992</v>
      </c>
      <c r="AE2687" s="8">
        <v>8</v>
      </c>
      <c r="AF2687" s="8" t="s">
        <v>207</v>
      </c>
    </row>
    <row r="2688" spans="1:32" x14ac:dyDescent="0.25">
      <c r="A2688" s="6" t="s">
        <v>10355</v>
      </c>
      <c r="B2688" s="6" t="s">
        <v>10356</v>
      </c>
      <c r="C2688" s="6" t="s">
        <v>689</v>
      </c>
      <c r="D2688" s="7">
        <v>2</v>
      </c>
      <c r="E2688" s="8" t="s">
        <v>10504</v>
      </c>
      <c r="F2688" s="8">
        <v>0</v>
      </c>
      <c r="G2688" s="8">
        <v>0</v>
      </c>
      <c r="H2688" s="8">
        <f>VLOOKUP(E2688,[1]Hoja1!$E:$F,2,FALSE)</f>
        <v>0</v>
      </c>
      <c r="I2688" s="8">
        <f>VLOOKUP(E2688,[1]Hoja1!$E:$S,3,FALSE)</f>
        <v>0</v>
      </c>
      <c r="J2688" s="8">
        <f>VLOOKUP(E2688,[1]Hoja1!$E:$S,4,FALSE)</f>
        <v>0</v>
      </c>
      <c r="K2688" s="8">
        <f>VLOOKUP(E2688,[1]Hoja1!$E:$S,5,FALSE)</f>
        <v>0</v>
      </c>
      <c r="L2688" s="8">
        <f>VLOOKUP(E2688,[1]Hoja1!$E:$S,6,FALSE)</f>
        <v>0</v>
      </c>
      <c r="M2688" s="8">
        <f>VLOOKUP(E2688,[1]Hoja1!$E:$S,7,FALSE)</f>
        <v>0</v>
      </c>
      <c r="N2688" s="6"/>
      <c r="O2688" s="6" t="s">
        <v>128</v>
      </c>
      <c r="P2688" s="6" t="s">
        <v>10505</v>
      </c>
      <c r="Q2688" s="6" t="s">
        <v>10506</v>
      </c>
      <c r="R2688" s="6" t="s">
        <v>54</v>
      </c>
      <c r="S2688" s="7" t="s">
        <v>35</v>
      </c>
      <c r="T2688" s="7" t="s">
        <v>35</v>
      </c>
      <c r="U2688" s="7">
        <v>39</v>
      </c>
      <c r="V2688" s="6" t="s">
        <v>10356</v>
      </c>
      <c r="W2688" s="6" t="s">
        <v>10356</v>
      </c>
      <c r="X2688" s="6" t="s">
        <v>10356</v>
      </c>
      <c r="Y2688" s="8" t="s">
        <v>38</v>
      </c>
      <c r="Z2688" s="6" t="s">
        <v>10507</v>
      </c>
      <c r="AA2688" s="8">
        <v>0</v>
      </c>
      <c r="AB2688" s="8">
        <v>0</v>
      </c>
      <c r="AC2688" s="8">
        <v>0</v>
      </c>
      <c r="AD2688" s="8">
        <v>0</v>
      </c>
      <c r="AE2688" s="8">
        <v>0</v>
      </c>
      <c r="AF2688" s="8">
        <v>0</v>
      </c>
    </row>
    <row r="2689" spans="1:32" x14ac:dyDescent="0.25">
      <c r="A2689" s="6" t="s">
        <v>10355</v>
      </c>
      <c r="B2689" s="6" t="s">
        <v>10356</v>
      </c>
      <c r="C2689" s="6" t="s">
        <v>689</v>
      </c>
      <c r="D2689" s="7">
        <v>3</v>
      </c>
      <c r="E2689" s="8" t="s">
        <v>10508</v>
      </c>
      <c r="F2689" s="8">
        <v>0</v>
      </c>
      <c r="G2689" s="8">
        <v>0</v>
      </c>
      <c r="H2689" s="8">
        <f>VLOOKUP(E2689,[1]Hoja1!$E:$F,2,FALSE)</f>
        <v>0</v>
      </c>
      <c r="I2689" s="8">
        <f>VLOOKUP(E2689,[1]Hoja1!$E:$S,3,FALSE)</f>
        <v>0</v>
      </c>
      <c r="J2689" s="8">
        <f>VLOOKUP(E2689,[1]Hoja1!$E:$S,4,FALSE)</f>
        <v>0</v>
      </c>
      <c r="K2689" s="8">
        <f>VLOOKUP(E2689,[1]Hoja1!$E:$S,5,FALSE)</f>
        <v>0</v>
      </c>
      <c r="L2689" s="8">
        <f>VLOOKUP(E2689,[1]Hoja1!$E:$S,6,FALSE)</f>
        <v>0</v>
      </c>
      <c r="M2689" s="8">
        <f>VLOOKUP(E2689,[1]Hoja1!$E:$S,7,FALSE)</f>
        <v>0</v>
      </c>
      <c r="N2689" s="6"/>
      <c r="O2689" s="6" t="s">
        <v>10509</v>
      </c>
      <c r="P2689" s="6" t="s">
        <v>10510</v>
      </c>
      <c r="Q2689" s="6" t="s">
        <v>10511</v>
      </c>
      <c r="R2689" s="6" t="s">
        <v>54</v>
      </c>
      <c r="S2689" s="7" t="s">
        <v>35</v>
      </c>
      <c r="T2689" s="7" t="s">
        <v>35</v>
      </c>
      <c r="U2689" s="7">
        <v>40</v>
      </c>
      <c r="V2689" s="6" t="s">
        <v>10356</v>
      </c>
      <c r="W2689" s="6" t="s">
        <v>10356</v>
      </c>
      <c r="X2689" s="6" t="s">
        <v>10375</v>
      </c>
      <c r="Y2689" s="8" t="s">
        <v>38</v>
      </c>
      <c r="Z2689" s="6" t="s">
        <v>10512</v>
      </c>
      <c r="AA2689" s="8">
        <v>0</v>
      </c>
      <c r="AB2689" s="8">
        <v>0</v>
      </c>
      <c r="AC2689" s="8">
        <v>0</v>
      </c>
      <c r="AD2689" s="8">
        <v>0</v>
      </c>
      <c r="AE2689" s="8">
        <v>0</v>
      </c>
      <c r="AF2689" s="8">
        <v>0</v>
      </c>
    </row>
    <row r="2690" spans="1:32" x14ac:dyDescent="0.25">
      <c r="A2690" s="6" t="s">
        <v>10355</v>
      </c>
      <c r="B2690" s="6" t="s">
        <v>10356</v>
      </c>
      <c r="C2690" s="6" t="s">
        <v>294</v>
      </c>
      <c r="D2690" s="7">
        <v>1</v>
      </c>
      <c r="E2690" s="8" t="s">
        <v>10513</v>
      </c>
      <c r="F2690" s="8">
        <v>0</v>
      </c>
      <c r="G2690" s="8">
        <v>0</v>
      </c>
      <c r="H2690" s="8">
        <f>VLOOKUP(E2690,[1]Hoja1!$E:$F,2,FALSE)</f>
        <v>152</v>
      </c>
      <c r="I2690" s="8" t="str">
        <f>VLOOKUP(E2690,[1]Hoja1!$E:$S,3,FALSE)</f>
        <v>MOVIMIENTO REGIONAL O DEPARTAMENTAL TACNA HEROICA</v>
      </c>
      <c r="J2690" s="8">
        <f>VLOOKUP(E2690,[1]Hoja1!$E:$S,4,FALSE)</f>
        <v>2003</v>
      </c>
      <c r="K2690" s="8">
        <f>VLOOKUP(E2690,[1]Hoja1!$E:$S,5,FALSE)</f>
        <v>2006</v>
      </c>
      <c r="L2690" s="8">
        <f>VLOOKUP(E2690,[1]Hoja1!$E:$S,6,FALSE)</f>
        <v>8</v>
      </c>
      <c r="M2690" s="8" t="str">
        <f>VLOOKUP(E2690,[1]Hoja1!$E:$S,7,FALSE)</f>
        <v>ALCALDE PROVINCIAL</v>
      </c>
      <c r="N2690" s="6"/>
      <c r="O2690" s="6" t="s">
        <v>10514</v>
      </c>
      <c r="P2690" s="6" t="s">
        <v>4373</v>
      </c>
      <c r="Q2690" s="6" t="s">
        <v>1030</v>
      </c>
      <c r="R2690" s="6" t="s">
        <v>34</v>
      </c>
      <c r="S2690" s="7" t="s">
        <v>35</v>
      </c>
      <c r="T2690" s="7" t="s">
        <v>35</v>
      </c>
      <c r="U2690" s="7">
        <v>60</v>
      </c>
      <c r="V2690" s="6" t="s">
        <v>10356</v>
      </c>
      <c r="W2690" s="6" t="s">
        <v>10515</v>
      </c>
      <c r="X2690" s="6" t="s">
        <v>10515</v>
      </c>
      <c r="Y2690" s="8" t="s">
        <v>38</v>
      </c>
      <c r="Z2690" s="6" t="s">
        <v>10516</v>
      </c>
      <c r="AA2690" s="8">
        <v>152</v>
      </c>
      <c r="AB2690" s="8" t="s">
        <v>10517</v>
      </c>
      <c r="AC2690" s="8">
        <v>2003</v>
      </c>
      <c r="AD2690" s="8">
        <v>2006</v>
      </c>
      <c r="AE2690" s="8">
        <v>8</v>
      </c>
      <c r="AF2690" s="8" t="s">
        <v>207</v>
      </c>
    </row>
    <row r="2691" spans="1:32" x14ac:dyDescent="0.25">
      <c r="A2691" s="6" t="s">
        <v>10355</v>
      </c>
      <c r="B2691" s="6" t="s">
        <v>10356</v>
      </c>
      <c r="C2691" s="6" t="s">
        <v>294</v>
      </c>
      <c r="D2691" s="7">
        <v>2</v>
      </c>
      <c r="E2691" s="8" t="s">
        <v>10518</v>
      </c>
      <c r="F2691" s="8">
        <v>0</v>
      </c>
      <c r="G2691" s="8">
        <v>0</v>
      </c>
      <c r="H2691" s="8">
        <f>VLOOKUP(E2691,[1]Hoja1!$E:$F,2,FALSE)</f>
        <v>0</v>
      </c>
      <c r="I2691" s="8">
        <f>VLOOKUP(E2691,[1]Hoja1!$E:$S,3,FALSE)</f>
        <v>0</v>
      </c>
      <c r="J2691" s="8">
        <f>VLOOKUP(E2691,[1]Hoja1!$E:$S,4,FALSE)</f>
        <v>0</v>
      </c>
      <c r="K2691" s="8">
        <f>VLOOKUP(E2691,[1]Hoja1!$E:$S,5,FALSE)</f>
        <v>0</v>
      </c>
      <c r="L2691" s="8">
        <f>VLOOKUP(E2691,[1]Hoja1!$E:$S,6,FALSE)</f>
        <v>0</v>
      </c>
      <c r="M2691" s="8">
        <f>VLOOKUP(E2691,[1]Hoja1!$E:$S,7,FALSE)</f>
        <v>0</v>
      </c>
      <c r="N2691" s="6"/>
      <c r="O2691" s="6" t="s">
        <v>10519</v>
      </c>
      <c r="P2691" s="6" t="s">
        <v>1330</v>
      </c>
      <c r="Q2691" s="6" t="s">
        <v>10520</v>
      </c>
      <c r="R2691" s="6" t="s">
        <v>34</v>
      </c>
      <c r="S2691" s="7" t="s">
        <v>35</v>
      </c>
      <c r="T2691" s="7" t="s">
        <v>35</v>
      </c>
      <c r="U2691" s="7">
        <v>43</v>
      </c>
      <c r="V2691" s="6" t="s">
        <v>10356</v>
      </c>
      <c r="W2691" s="6" t="s">
        <v>10356</v>
      </c>
      <c r="X2691" s="6" t="s">
        <v>10399</v>
      </c>
      <c r="Y2691" s="8" t="s">
        <v>38</v>
      </c>
      <c r="Z2691" s="6" t="s">
        <v>10521</v>
      </c>
      <c r="AA2691" s="8">
        <v>0</v>
      </c>
      <c r="AB2691" s="8">
        <v>0</v>
      </c>
      <c r="AC2691" s="8">
        <v>0</v>
      </c>
      <c r="AD2691" s="8">
        <v>0</v>
      </c>
      <c r="AE2691" s="8">
        <v>0</v>
      </c>
      <c r="AF2691" s="8">
        <v>0</v>
      </c>
    </row>
    <row r="2692" spans="1:32" x14ac:dyDescent="0.25">
      <c r="A2692" s="6" t="s">
        <v>10355</v>
      </c>
      <c r="B2692" s="6" t="s">
        <v>10356</v>
      </c>
      <c r="C2692" s="6" t="s">
        <v>294</v>
      </c>
      <c r="D2692" s="7">
        <v>3</v>
      </c>
      <c r="E2692" s="8" t="s">
        <v>10522</v>
      </c>
      <c r="F2692" s="8">
        <v>0</v>
      </c>
      <c r="G2692" s="8">
        <v>0</v>
      </c>
      <c r="H2692" s="8">
        <f>VLOOKUP(E2692,[1]Hoja1!$E:$F,2,FALSE)</f>
        <v>0</v>
      </c>
      <c r="I2692" s="8">
        <f>VLOOKUP(E2692,[1]Hoja1!$E:$S,3,FALSE)</f>
        <v>0</v>
      </c>
      <c r="J2692" s="8">
        <f>VLOOKUP(E2692,[1]Hoja1!$E:$S,4,FALSE)</f>
        <v>0</v>
      </c>
      <c r="K2692" s="8">
        <f>VLOOKUP(E2692,[1]Hoja1!$E:$S,5,FALSE)</f>
        <v>0</v>
      </c>
      <c r="L2692" s="8">
        <f>VLOOKUP(E2692,[1]Hoja1!$E:$S,6,FALSE)</f>
        <v>0</v>
      </c>
      <c r="M2692" s="8">
        <f>VLOOKUP(E2692,[1]Hoja1!$E:$S,7,FALSE)</f>
        <v>0</v>
      </c>
      <c r="N2692" s="6"/>
      <c r="O2692" s="6" t="s">
        <v>480</v>
      </c>
      <c r="P2692" s="6" t="s">
        <v>128</v>
      </c>
      <c r="Q2692" s="6" t="s">
        <v>2902</v>
      </c>
      <c r="R2692" s="6" t="s">
        <v>54</v>
      </c>
      <c r="S2692" s="7" t="s">
        <v>35</v>
      </c>
      <c r="T2692" s="7" t="s">
        <v>35</v>
      </c>
      <c r="U2692" s="7">
        <v>52</v>
      </c>
      <c r="V2692" s="6" t="s">
        <v>10356</v>
      </c>
      <c r="W2692" s="6" t="s">
        <v>10356</v>
      </c>
      <c r="X2692" s="6" t="s">
        <v>10356</v>
      </c>
      <c r="Y2692" s="8" t="s">
        <v>38</v>
      </c>
      <c r="Z2692" s="6" t="s">
        <v>10523</v>
      </c>
      <c r="AA2692" s="8">
        <v>0</v>
      </c>
      <c r="AB2692" s="8">
        <v>0</v>
      </c>
      <c r="AC2692" s="8">
        <v>0</v>
      </c>
      <c r="AD2692" s="8">
        <v>0</v>
      </c>
      <c r="AE2692" s="8">
        <v>0</v>
      </c>
      <c r="AF2692" s="8">
        <v>0</v>
      </c>
    </row>
    <row r="2693" spans="1:32" x14ac:dyDescent="0.25">
      <c r="A2693" s="6" t="s">
        <v>10355</v>
      </c>
      <c r="B2693" s="6" t="s">
        <v>10356</v>
      </c>
      <c r="C2693" s="6" t="s">
        <v>735</v>
      </c>
      <c r="D2693" s="7">
        <v>1</v>
      </c>
      <c r="E2693" s="8" t="s">
        <v>10524</v>
      </c>
      <c r="F2693" s="8">
        <v>0</v>
      </c>
      <c r="G2693" s="8">
        <v>0</v>
      </c>
      <c r="H2693" s="8">
        <f>VLOOKUP(E2693,[1]Hoja1!$E:$F,2,FALSE)</f>
        <v>1297</v>
      </c>
      <c r="I2693" s="8" t="str">
        <f>VLOOKUP(E2693,[1]Hoja1!$E:$S,3,FALSE)</f>
        <v>ORGANIZACIÓN POLÍTICA LOCAL DISTRITAL FRENTE INDEPENDIENTE EL FUTURO ES AHORA</v>
      </c>
      <c r="J2693" s="8">
        <f>VLOOKUP(E2693,[1]Hoja1!$E:$S,4,FALSE)</f>
        <v>2011</v>
      </c>
      <c r="K2693" s="8">
        <f>VLOOKUP(E2693,[1]Hoja1!$E:$S,5,FALSE)</f>
        <v>2014</v>
      </c>
      <c r="L2693" s="8">
        <f>VLOOKUP(E2693,[1]Hoja1!$E:$S,6,FALSE)</f>
        <v>11</v>
      </c>
      <c r="M2693" s="8" t="str">
        <f>VLOOKUP(E2693,[1]Hoja1!$E:$S,7,FALSE)</f>
        <v>REGIDOR DISTRITAL</v>
      </c>
      <c r="N2693" s="6"/>
      <c r="O2693" s="6" t="s">
        <v>387</v>
      </c>
      <c r="P2693" s="6" t="s">
        <v>9809</v>
      </c>
      <c r="Q2693" s="6" t="s">
        <v>10525</v>
      </c>
      <c r="R2693" s="6" t="s">
        <v>34</v>
      </c>
      <c r="S2693" s="7" t="s">
        <v>35</v>
      </c>
      <c r="T2693" s="7" t="s">
        <v>35</v>
      </c>
      <c r="U2693" s="7">
        <v>48</v>
      </c>
      <c r="V2693" s="6" t="s">
        <v>10356</v>
      </c>
      <c r="W2693" s="6" t="s">
        <v>10356</v>
      </c>
      <c r="X2693" s="6" t="s">
        <v>10375</v>
      </c>
      <c r="Y2693" s="8" t="s">
        <v>38</v>
      </c>
      <c r="Z2693" s="6" t="s">
        <v>10526</v>
      </c>
      <c r="AA2693" s="8">
        <v>1297</v>
      </c>
      <c r="AB2693" s="8" t="s">
        <v>10527</v>
      </c>
      <c r="AC2693" s="8">
        <v>2011</v>
      </c>
      <c r="AD2693" s="8">
        <v>2014</v>
      </c>
      <c r="AE2693" s="8">
        <v>11</v>
      </c>
      <c r="AF2693" s="8" t="s">
        <v>322</v>
      </c>
    </row>
    <row r="2694" spans="1:32" x14ac:dyDescent="0.25">
      <c r="A2694" s="6" t="s">
        <v>10355</v>
      </c>
      <c r="B2694" s="6" t="s">
        <v>10356</v>
      </c>
      <c r="C2694" s="6" t="s">
        <v>735</v>
      </c>
      <c r="D2694" s="7">
        <v>2</v>
      </c>
      <c r="E2694" s="8" t="s">
        <v>10528</v>
      </c>
      <c r="F2694" s="8">
        <v>0</v>
      </c>
      <c r="G2694" s="8">
        <v>0</v>
      </c>
      <c r="H2694" s="8">
        <f>VLOOKUP(E2694,[1]Hoja1!$E:$F,2,FALSE)</f>
        <v>0</v>
      </c>
      <c r="I2694" s="8">
        <f>VLOOKUP(E2694,[1]Hoja1!$E:$S,3,FALSE)</f>
        <v>0</v>
      </c>
      <c r="J2694" s="8">
        <f>VLOOKUP(E2694,[1]Hoja1!$E:$S,4,FALSE)</f>
        <v>0</v>
      </c>
      <c r="K2694" s="8">
        <f>VLOOKUP(E2694,[1]Hoja1!$E:$S,5,FALSE)</f>
        <v>0</v>
      </c>
      <c r="L2694" s="8">
        <f>VLOOKUP(E2694,[1]Hoja1!$E:$S,6,FALSE)</f>
        <v>0</v>
      </c>
      <c r="M2694" s="8">
        <f>VLOOKUP(E2694,[1]Hoja1!$E:$S,7,FALSE)</f>
        <v>0</v>
      </c>
      <c r="N2694" s="6"/>
      <c r="O2694" s="6" t="s">
        <v>221</v>
      </c>
      <c r="P2694" s="6" t="s">
        <v>851</v>
      </c>
      <c r="Q2694" s="6" t="s">
        <v>10529</v>
      </c>
      <c r="R2694" s="6" t="s">
        <v>34</v>
      </c>
      <c r="S2694" s="7" t="s">
        <v>35</v>
      </c>
      <c r="T2694" s="7" t="s">
        <v>35</v>
      </c>
      <c r="U2694" s="7">
        <v>45</v>
      </c>
      <c r="V2694" s="6" t="s">
        <v>10356</v>
      </c>
      <c r="W2694" s="6" t="s">
        <v>10356</v>
      </c>
      <c r="X2694" s="6" t="s">
        <v>10356</v>
      </c>
      <c r="Y2694" s="8" t="s">
        <v>38</v>
      </c>
      <c r="Z2694" s="6" t="s">
        <v>10530</v>
      </c>
      <c r="AA2694" s="8">
        <v>0</v>
      </c>
      <c r="AB2694" s="8">
        <v>0</v>
      </c>
      <c r="AC2694" s="8">
        <v>0</v>
      </c>
      <c r="AD2694" s="8">
        <v>0</v>
      </c>
      <c r="AE2694" s="8">
        <v>0</v>
      </c>
      <c r="AF2694" s="8">
        <v>0</v>
      </c>
    </row>
    <row r="2695" spans="1:32" x14ac:dyDescent="0.25">
      <c r="A2695" s="6" t="s">
        <v>10355</v>
      </c>
      <c r="B2695" s="6" t="s">
        <v>10356</v>
      </c>
      <c r="C2695" s="6" t="s">
        <v>735</v>
      </c>
      <c r="D2695" s="7">
        <v>3</v>
      </c>
      <c r="E2695" s="8" t="s">
        <v>10531</v>
      </c>
      <c r="F2695" s="8">
        <v>0</v>
      </c>
      <c r="G2695" s="8">
        <v>0</v>
      </c>
      <c r="H2695" s="8">
        <f>VLOOKUP(E2695,[1]Hoja1!$E:$F,2,FALSE)</f>
        <v>0</v>
      </c>
      <c r="I2695" s="8">
        <f>VLOOKUP(E2695,[1]Hoja1!$E:$S,3,FALSE)</f>
        <v>0</v>
      </c>
      <c r="J2695" s="8">
        <f>VLOOKUP(E2695,[1]Hoja1!$E:$S,4,FALSE)</f>
        <v>0</v>
      </c>
      <c r="K2695" s="8">
        <f>VLOOKUP(E2695,[1]Hoja1!$E:$S,5,FALSE)</f>
        <v>0</v>
      </c>
      <c r="L2695" s="8">
        <f>VLOOKUP(E2695,[1]Hoja1!$E:$S,6,FALSE)</f>
        <v>0</v>
      </c>
      <c r="M2695" s="8">
        <f>VLOOKUP(E2695,[1]Hoja1!$E:$S,7,FALSE)</f>
        <v>0</v>
      </c>
      <c r="N2695" s="6"/>
      <c r="O2695" s="6" t="s">
        <v>1330</v>
      </c>
      <c r="P2695" s="6" t="s">
        <v>10532</v>
      </c>
      <c r="Q2695" s="6" t="s">
        <v>10533</v>
      </c>
      <c r="R2695" s="6" t="s">
        <v>54</v>
      </c>
      <c r="S2695" s="7" t="s">
        <v>35</v>
      </c>
      <c r="T2695" s="7" t="s">
        <v>35</v>
      </c>
      <c r="U2695" s="7">
        <v>54</v>
      </c>
      <c r="V2695" s="6" t="s">
        <v>10356</v>
      </c>
      <c r="W2695" s="6" t="s">
        <v>10356</v>
      </c>
      <c r="X2695" s="6" t="s">
        <v>10399</v>
      </c>
      <c r="Y2695" s="8" t="s">
        <v>38</v>
      </c>
      <c r="Z2695" s="6" t="s">
        <v>10534</v>
      </c>
      <c r="AA2695" s="8">
        <v>0</v>
      </c>
      <c r="AB2695" s="8">
        <v>0</v>
      </c>
      <c r="AC2695" s="8">
        <v>0</v>
      </c>
      <c r="AD2695" s="8">
        <v>0</v>
      </c>
      <c r="AE2695" s="8">
        <v>0</v>
      </c>
      <c r="AF2695" s="8">
        <v>0</v>
      </c>
    </row>
    <row r="2696" spans="1:32" x14ac:dyDescent="0.25">
      <c r="A2696" s="6" t="s">
        <v>10355</v>
      </c>
      <c r="B2696" s="6" t="s">
        <v>10356</v>
      </c>
      <c r="C2696" s="6" t="s">
        <v>1539</v>
      </c>
      <c r="D2696" s="7">
        <v>1</v>
      </c>
      <c r="E2696" s="8" t="s">
        <v>10535</v>
      </c>
      <c r="F2696" s="8">
        <v>0</v>
      </c>
      <c r="G2696" s="8">
        <v>0</v>
      </c>
      <c r="H2696" s="8">
        <f>VLOOKUP(E2696,[1]Hoja1!$E:$F,2,FALSE)</f>
        <v>0</v>
      </c>
      <c r="I2696" s="8">
        <f>VLOOKUP(E2696,[1]Hoja1!$E:$S,3,FALSE)</f>
        <v>0</v>
      </c>
      <c r="J2696" s="8">
        <f>VLOOKUP(E2696,[1]Hoja1!$E:$S,4,FALSE)</f>
        <v>0</v>
      </c>
      <c r="K2696" s="8">
        <f>VLOOKUP(E2696,[1]Hoja1!$E:$S,5,FALSE)</f>
        <v>0</v>
      </c>
      <c r="L2696" s="8">
        <f>VLOOKUP(E2696,[1]Hoja1!$E:$S,6,FALSE)</f>
        <v>0</v>
      </c>
      <c r="M2696" s="8">
        <f>VLOOKUP(E2696,[1]Hoja1!$E:$S,7,FALSE)</f>
        <v>0</v>
      </c>
      <c r="N2696" s="6"/>
      <c r="O2696" s="6" t="s">
        <v>568</v>
      </c>
      <c r="P2696" s="6" t="s">
        <v>209</v>
      </c>
      <c r="Q2696" s="6" t="s">
        <v>10536</v>
      </c>
      <c r="R2696" s="6" t="s">
        <v>34</v>
      </c>
      <c r="S2696" s="7" t="s">
        <v>30</v>
      </c>
      <c r="T2696" s="7" t="s">
        <v>35</v>
      </c>
      <c r="U2696" s="7">
        <v>64</v>
      </c>
      <c r="V2696" s="6" t="s">
        <v>10356</v>
      </c>
      <c r="W2696" s="6" t="s">
        <v>10356</v>
      </c>
      <c r="X2696" s="6" t="s">
        <v>10356</v>
      </c>
      <c r="Y2696" s="8" t="s">
        <v>38</v>
      </c>
      <c r="Z2696" s="6" t="s">
        <v>10537</v>
      </c>
      <c r="AA2696" s="8">
        <v>0</v>
      </c>
      <c r="AB2696" s="8">
        <v>0</v>
      </c>
      <c r="AC2696" s="8">
        <v>0</v>
      </c>
      <c r="AD2696" s="8">
        <v>0</v>
      </c>
      <c r="AE2696" s="8">
        <v>0</v>
      </c>
      <c r="AF2696" s="8">
        <v>0</v>
      </c>
    </row>
    <row r="2697" spans="1:32" x14ac:dyDescent="0.25">
      <c r="A2697" s="6" t="s">
        <v>10355</v>
      </c>
      <c r="B2697" s="6" t="s">
        <v>10356</v>
      </c>
      <c r="C2697" s="6" t="s">
        <v>1539</v>
      </c>
      <c r="D2697" s="7">
        <v>2</v>
      </c>
      <c r="E2697" s="8" t="s">
        <v>10538</v>
      </c>
      <c r="F2697" s="8">
        <v>0</v>
      </c>
      <c r="G2697" s="8">
        <v>0</v>
      </c>
      <c r="H2697" s="8">
        <f>VLOOKUP(E2697,[1]Hoja1!$E:$F,2,FALSE)</f>
        <v>0</v>
      </c>
      <c r="I2697" s="8">
        <f>VLOOKUP(E2697,[1]Hoja1!$E:$S,3,FALSE)</f>
        <v>0</v>
      </c>
      <c r="J2697" s="8">
        <f>VLOOKUP(E2697,[1]Hoja1!$E:$S,4,FALSE)</f>
        <v>0</v>
      </c>
      <c r="K2697" s="8">
        <f>VLOOKUP(E2697,[1]Hoja1!$E:$S,5,FALSE)</f>
        <v>0</v>
      </c>
      <c r="L2697" s="8">
        <f>VLOOKUP(E2697,[1]Hoja1!$E:$S,6,FALSE)</f>
        <v>0</v>
      </c>
      <c r="M2697" s="8">
        <f>VLOOKUP(E2697,[1]Hoja1!$E:$S,7,FALSE)</f>
        <v>0</v>
      </c>
      <c r="N2697" s="6"/>
      <c r="O2697" s="6" t="s">
        <v>393</v>
      </c>
      <c r="P2697" s="6" t="s">
        <v>10539</v>
      </c>
      <c r="Q2697" s="6" t="s">
        <v>10540</v>
      </c>
      <c r="R2697" s="6" t="s">
        <v>54</v>
      </c>
      <c r="S2697" s="7" t="s">
        <v>30</v>
      </c>
      <c r="T2697" s="7" t="s">
        <v>35</v>
      </c>
      <c r="U2697" s="7">
        <v>29</v>
      </c>
      <c r="V2697" s="6" t="s">
        <v>10356</v>
      </c>
      <c r="W2697" s="6" t="s">
        <v>10356</v>
      </c>
      <c r="X2697" s="6" t="s">
        <v>10356</v>
      </c>
      <c r="Y2697" s="8" t="s">
        <v>38</v>
      </c>
      <c r="Z2697" s="6" t="s">
        <v>10541</v>
      </c>
      <c r="AA2697" s="8">
        <v>0</v>
      </c>
      <c r="AB2697" s="8">
        <v>0</v>
      </c>
      <c r="AC2697" s="8">
        <v>0</v>
      </c>
      <c r="AD2697" s="8">
        <v>0</v>
      </c>
      <c r="AE2697" s="8">
        <v>0</v>
      </c>
      <c r="AF2697" s="8">
        <v>0</v>
      </c>
    </row>
    <row r="2698" spans="1:32" x14ac:dyDescent="0.25">
      <c r="A2698" s="6" t="s">
        <v>10355</v>
      </c>
      <c r="B2698" s="6" t="s">
        <v>10356</v>
      </c>
      <c r="C2698" s="6" t="s">
        <v>1539</v>
      </c>
      <c r="D2698" s="7">
        <v>3</v>
      </c>
      <c r="E2698" s="8" t="s">
        <v>10542</v>
      </c>
      <c r="F2698" s="8">
        <v>0</v>
      </c>
      <c r="G2698" s="8">
        <v>0</v>
      </c>
      <c r="H2698" s="8">
        <f>VLOOKUP(E2698,[1]Hoja1!$E:$F,2,FALSE)</f>
        <v>0</v>
      </c>
      <c r="I2698" s="8">
        <f>VLOOKUP(E2698,[1]Hoja1!$E:$S,3,FALSE)</f>
        <v>0</v>
      </c>
      <c r="J2698" s="8">
        <f>VLOOKUP(E2698,[1]Hoja1!$E:$S,4,FALSE)</f>
        <v>0</v>
      </c>
      <c r="K2698" s="8">
        <f>VLOOKUP(E2698,[1]Hoja1!$E:$S,5,FALSE)</f>
        <v>0</v>
      </c>
      <c r="L2698" s="8">
        <f>VLOOKUP(E2698,[1]Hoja1!$E:$S,6,FALSE)</f>
        <v>0</v>
      </c>
      <c r="M2698" s="8">
        <f>VLOOKUP(E2698,[1]Hoja1!$E:$S,7,FALSE)</f>
        <v>0</v>
      </c>
      <c r="N2698" s="6"/>
      <c r="O2698" s="6" t="s">
        <v>128</v>
      </c>
      <c r="P2698" s="6" t="s">
        <v>10543</v>
      </c>
      <c r="Q2698" s="6" t="s">
        <v>9648</v>
      </c>
      <c r="R2698" s="6" t="s">
        <v>34</v>
      </c>
      <c r="S2698" s="7" t="s">
        <v>30</v>
      </c>
      <c r="T2698" s="7" t="s">
        <v>35</v>
      </c>
      <c r="U2698" s="7">
        <v>52</v>
      </c>
      <c r="V2698" s="6" t="s">
        <v>10356</v>
      </c>
      <c r="W2698" s="6" t="s">
        <v>10356</v>
      </c>
      <c r="X2698" s="6" t="s">
        <v>10356</v>
      </c>
      <c r="Y2698" s="8" t="s">
        <v>38</v>
      </c>
      <c r="Z2698" s="6" t="s">
        <v>10544</v>
      </c>
      <c r="AA2698" s="8">
        <v>0</v>
      </c>
      <c r="AB2698" s="8">
        <v>0</v>
      </c>
      <c r="AC2698" s="8">
        <v>0</v>
      </c>
      <c r="AD2698" s="8">
        <v>0</v>
      </c>
      <c r="AE2698" s="8">
        <v>0</v>
      </c>
      <c r="AF2698" s="8">
        <v>0</v>
      </c>
    </row>
    <row r="2699" spans="1:32" x14ac:dyDescent="0.25">
      <c r="A2699" s="6" t="s">
        <v>10355</v>
      </c>
      <c r="B2699" s="6" t="s">
        <v>10356</v>
      </c>
      <c r="C2699" s="6" t="s">
        <v>311</v>
      </c>
      <c r="D2699" s="7">
        <v>1</v>
      </c>
      <c r="E2699" s="8" t="s">
        <v>10545</v>
      </c>
      <c r="F2699" s="8">
        <v>0</v>
      </c>
      <c r="G2699" s="8">
        <v>0</v>
      </c>
      <c r="H2699" s="8">
        <f>VLOOKUP(E2699,[1]Hoja1!$E:$F,2,FALSE)</f>
        <v>0</v>
      </c>
      <c r="I2699" s="8">
        <f>VLOOKUP(E2699,[1]Hoja1!$E:$S,3,FALSE)</f>
        <v>0</v>
      </c>
      <c r="J2699" s="8">
        <f>VLOOKUP(E2699,[1]Hoja1!$E:$S,4,FALSE)</f>
        <v>0</v>
      </c>
      <c r="K2699" s="8">
        <f>VLOOKUP(E2699,[1]Hoja1!$E:$S,5,FALSE)</f>
        <v>0</v>
      </c>
      <c r="L2699" s="8">
        <f>VLOOKUP(E2699,[1]Hoja1!$E:$S,6,FALSE)</f>
        <v>0</v>
      </c>
      <c r="M2699" s="8">
        <f>VLOOKUP(E2699,[1]Hoja1!$E:$S,7,FALSE)</f>
        <v>0</v>
      </c>
      <c r="N2699" s="6"/>
      <c r="O2699" s="6" t="s">
        <v>8948</v>
      </c>
      <c r="P2699" s="6" t="s">
        <v>347</v>
      </c>
      <c r="Q2699" s="6" t="s">
        <v>10546</v>
      </c>
      <c r="R2699" s="6" t="s">
        <v>34</v>
      </c>
      <c r="S2699" s="7" t="s">
        <v>35</v>
      </c>
      <c r="T2699" s="7" t="s">
        <v>35</v>
      </c>
      <c r="U2699" s="7">
        <v>53</v>
      </c>
      <c r="V2699" s="6" t="s">
        <v>10356</v>
      </c>
      <c r="W2699" s="6" t="s">
        <v>10356</v>
      </c>
      <c r="X2699" s="6" t="s">
        <v>10399</v>
      </c>
      <c r="Y2699" s="8" t="s">
        <v>38</v>
      </c>
      <c r="Z2699" s="6" t="s">
        <v>10547</v>
      </c>
      <c r="AA2699" s="8">
        <v>0</v>
      </c>
      <c r="AB2699" s="8">
        <v>0</v>
      </c>
      <c r="AC2699" s="8">
        <v>0</v>
      </c>
      <c r="AD2699" s="8">
        <v>0</v>
      </c>
      <c r="AE2699" s="8">
        <v>0</v>
      </c>
      <c r="AF2699" s="8">
        <v>0</v>
      </c>
    </row>
    <row r="2700" spans="1:32" x14ac:dyDescent="0.25">
      <c r="A2700" s="6" t="s">
        <v>10355</v>
      </c>
      <c r="B2700" s="6" t="s">
        <v>10356</v>
      </c>
      <c r="C2700" s="6" t="s">
        <v>311</v>
      </c>
      <c r="D2700" s="7">
        <v>2</v>
      </c>
      <c r="E2700" s="8" t="s">
        <v>10548</v>
      </c>
      <c r="F2700" s="8" t="s">
        <v>30</v>
      </c>
      <c r="G2700" s="8">
        <v>47</v>
      </c>
      <c r="H2700" s="8">
        <f>VLOOKUP(E2700,[1]Hoja1!$E:$F,2,FALSE)</f>
        <v>0</v>
      </c>
      <c r="I2700" s="8">
        <f>VLOOKUP(E2700,[1]Hoja1!$E:$S,3,FALSE)</f>
        <v>0</v>
      </c>
      <c r="J2700" s="8">
        <f>VLOOKUP(E2700,[1]Hoja1!$E:$S,4,FALSE)</f>
        <v>0</v>
      </c>
      <c r="K2700" s="8">
        <f>VLOOKUP(E2700,[1]Hoja1!$E:$S,5,FALSE)</f>
        <v>0</v>
      </c>
      <c r="L2700" s="8">
        <f>VLOOKUP(E2700,[1]Hoja1!$E:$S,6,FALSE)</f>
        <v>0</v>
      </c>
      <c r="M2700" s="8">
        <f>VLOOKUP(E2700,[1]Hoja1!$E:$S,7,FALSE)</f>
        <v>0</v>
      </c>
      <c r="N2700" s="6"/>
      <c r="O2700" s="6" t="s">
        <v>9793</v>
      </c>
      <c r="P2700" s="6" t="s">
        <v>896</v>
      </c>
      <c r="Q2700" s="6" t="s">
        <v>10549</v>
      </c>
      <c r="R2700" s="6" t="s">
        <v>34</v>
      </c>
      <c r="S2700" s="7" t="s">
        <v>35</v>
      </c>
      <c r="T2700" s="7" t="s">
        <v>35</v>
      </c>
      <c r="U2700" s="7">
        <v>42</v>
      </c>
      <c r="V2700" s="6" t="s">
        <v>10356</v>
      </c>
      <c r="W2700" s="6" t="s">
        <v>10356</v>
      </c>
      <c r="X2700" s="6" t="s">
        <v>10359</v>
      </c>
      <c r="Y2700" s="8" t="s">
        <v>38</v>
      </c>
      <c r="Z2700" s="6" t="s">
        <v>10550</v>
      </c>
      <c r="AA2700" s="8">
        <v>0</v>
      </c>
      <c r="AB2700" s="8">
        <v>0</v>
      </c>
      <c r="AC2700" s="8">
        <v>0</v>
      </c>
      <c r="AD2700" s="8">
        <v>0</v>
      </c>
      <c r="AE2700" s="8">
        <v>0</v>
      </c>
      <c r="AF2700" s="8">
        <v>0</v>
      </c>
    </row>
    <row r="2701" spans="1:32" x14ac:dyDescent="0.25">
      <c r="A2701" s="6" t="s">
        <v>10355</v>
      </c>
      <c r="B2701" s="6" t="s">
        <v>10356</v>
      </c>
      <c r="C2701" s="6" t="s">
        <v>311</v>
      </c>
      <c r="D2701" s="7">
        <v>3</v>
      </c>
      <c r="E2701" s="8" t="s">
        <v>10551</v>
      </c>
      <c r="F2701" s="8">
        <v>0</v>
      </c>
      <c r="G2701" s="8">
        <v>0</v>
      </c>
      <c r="H2701" s="8">
        <f>VLOOKUP(E2701,[1]Hoja1!$E:$F,2,FALSE)</f>
        <v>0</v>
      </c>
      <c r="I2701" s="8">
        <f>VLOOKUP(E2701,[1]Hoja1!$E:$S,3,FALSE)</f>
        <v>0</v>
      </c>
      <c r="J2701" s="8">
        <f>VLOOKUP(E2701,[1]Hoja1!$E:$S,4,FALSE)</f>
        <v>0</v>
      </c>
      <c r="K2701" s="8">
        <f>VLOOKUP(E2701,[1]Hoja1!$E:$S,5,FALSE)</f>
        <v>0</v>
      </c>
      <c r="L2701" s="8">
        <f>VLOOKUP(E2701,[1]Hoja1!$E:$S,6,FALSE)</f>
        <v>0</v>
      </c>
      <c r="M2701" s="8">
        <f>VLOOKUP(E2701,[1]Hoja1!$E:$S,7,FALSE)</f>
        <v>0</v>
      </c>
      <c r="N2701" s="6"/>
      <c r="O2701" s="6" t="s">
        <v>486</v>
      </c>
      <c r="P2701" s="6" t="s">
        <v>2857</v>
      </c>
      <c r="Q2701" s="6" t="s">
        <v>10552</v>
      </c>
      <c r="R2701" s="6" t="s">
        <v>54</v>
      </c>
      <c r="S2701" s="7" t="s">
        <v>35</v>
      </c>
      <c r="T2701" s="7" t="s">
        <v>35</v>
      </c>
      <c r="U2701" s="7">
        <v>35</v>
      </c>
      <c r="V2701" s="6" t="s">
        <v>10356</v>
      </c>
      <c r="W2701" s="6" t="s">
        <v>10356</v>
      </c>
      <c r="X2701" s="6" t="s">
        <v>10375</v>
      </c>
      <c r="Y2701" s="8" t="s">
        <v>38</v>
      </c>
      <c r="Z2701" s="6" t="s">
        <v>10553</v>
      </c>
      <c r="AA2701" s="8">
        <v>0</v>
      </c>
      <c r="AB2701" s="8">
        <v>0</v>
      </c>
      <c r="AC2701" s="8">
        <v>0</v>
      </c>
      <c r="AD2701" s="8">
        <v>0</v>
      </c>
      <c r="AE2701" s="8">
        <v>0</v>
      </c>
      <c r="AF2701" s="8">
        <v>0</v>
      </c>
    </row>
    <row r="2702" spans="1:32" x14ac:dyDescent="0.25">
      <c r="A2702" s="6" t="s">
        <v>10355</v>
      </c>
      <c r="B2702" s="6" t="s">
        <v>10356</v>
      </c>
      <c r="C2702" s="6" t="s">
        <v>793</v>
      </c>
      <c r="D2702" s="7">
        <v>1</v>
      </c>
      <c r="E2702" s="8" t="s">
        <v>10554</v>
      </c>
      <c r="F2702" s="8">
        <v>0</v>
      </c>
      <c r="G2702" s="8">
        <v>0</v>
      </c>
      <c r="H2702" s="8">
        <f>VLOOKUP(E2702,[1]Hoja1!$E:$F,2,FALSE)</f>
        <v>0</v>
      </c>
      <c r="I2702" s="8">
        <f>VLOOKUP(E2702,[1]Hoja1!$E:$S,3,FALSE)</f>
        <v>0</v>
      </c>
      <c r="J2702" s="8">
        <f>VLOOKUP(E2702,[1]Hoja1!$E:$S,4,FALSE)</f>
        <v>0</v>
      </c>
      <c r="K2702" s="8">
        <f>VLOOKUP(E2702,[1]Hoja1!$E:$S,5,FALSE)</f>
        <v>0</v>
      </c>
      <c r="L2702" s="8">
        <f>VLOOKUP(E2702,[1]Hoja1!$E:$S,6,FALSE)</f>
        <v>0</v>
      </c>
      <c r="M2702" s="8">
        <f>VLOOKUP(E2702,[1]Hoja1!$E:$S,7,FALSE)</f>
        <v>0</v>
      </c>
      <c r="N2702" s="6"/>
      <c r="O2702" s="6" t="s">
        <v>10555</v>
      </c>
      <c r="P2702" s="6" t="s">
        <v>4373</v>
      </c>
      <c r="Q2702" s="6" t="s">
        <v>10556</v>
      </c>
      <c r="R2702" s="6" t="s">
        <v>34</v>
      </c>
      <c r="S2702" s="7" t="s">
        <v>35</v>
      </c>
      <c r="T2702" s="7" t="s">
        <v>35</v>
      </c>
      <c r="U2702" s="7">
        <v>53</v>
      </c>
      <c r="V2702" s="6" t="s">
        <v>10356</v>
      </c>
      <c r="W2702" s="6" t="s">
        <v>10356</v>
      </c>
      <c r="X2702" s="6" t="s">
        <v>10356</v>
      </c>
      <c r="Y2702" s="8" t="s">
        <v>38</v>
      </c>
      <c r="Z2702" s="6" t="s">
        <v>10557</v>
      </c>
      <c r="AA2702" s="8">
        <v>0</v>
      </c>
      <c r="AB2702" s="8">
        <v>0</v>
      </c>
      <c r="AC2702" s="8">
        <v>0</v>
      </c>
      <c r="AD2702" s="8">
        <v>0</v>
      </c>
      <c r="AE2702" s="8">
        <v>0</v>
      </c>
      <c r="AF2702" s="8">
        <v>0</v>
      </c>
    </row>
    <row r="2703" spans="1:32" x14ac:dyDescent="0.25">
      <c r="A2703" s="6" t="s">
        <v>10355</v>
      </c>
      <c r="B2703" s="6" t="s">
        <v>10356</v>
      </c>
      <c r="C2703" s="6" t="s">
        <v>793</v>
      </c>
      <c r="D2703" s="7">
        <v>2</v>
      </c>
      <c r="E2703" s="8" t="s">
        <v>10558</v>
      </c>
      <c r="F2703" s="8">
        <v>0</v>
      </c>
      <c r="G2703" s="8">
        <v>0</v>
      </c>
      <c r="H2703" s="8">
        <f>VLOOKUP(E2703,[1]Hoja1!$E:$F,2,FALSE)</f>
        <v>1325</v>
      </c>
      <c r="I2703" s="8" t="str">
        <f>VLOOKUP(E2703,[1]Hoja1!$E:$S,3,FALSE)</f>
        <v>ORGANIZACIÓN POLÍTICA LOCAL PROVINCIAL POR EL PROGRESO DE JORGE BASADRE</v>
      </c>
      <c r="J2703" s="8">
        <f>VLOOKUP(E2703,[1]Hoja1!$E:$S,4,FALSE)</f>
        <v>2011</v>
      </c>
      <c r="K2703" s="8">
        <f>VLOOKUP(E2703,[1]Hoja1!$E:$S,5,FALSE)</f>
        <v>2014</v>
      </c>
      <c r="L2703" s="8">
        <f>VLOOKUP(E2703,[1]Hoja1!$E:$S,6,FALSE)</f>
        <v>10</v>
      </c>
      <c r="M2703" s="8" t="str">
        <f>VLOOKUP(E2703,[1]Hoja1!$E:$S,7,FALSE)</f>
        <v>ALCALDE DISTRITAL</v>
      </c>
      <c r="N2703" s="6"/>
      <c r="O2703" s="6" t="s">
        <v>43</v>
      </c>
      <c r="P2703" s="6" t="s">
        <v>1050</v>
      </c>
      <c r="Q2703" s="6" t="s">
        <v>10559</v>
      </c>
      <c r="R2703" s="6" t="s">
        <v>34</v>
      </c>
      <c r="S2703" s="7" t="s">
        <v>35</v>
      </c>
      <c r="T2703" s="7" t="s">
        <v>35</v>
      </c>
      <c r="U2703" s="7">
        <v>53</v>
      </c>
      <c r="V2703" s="6" t="s">
        <v>10356</v>
      </c>
      <c r="W2703" s="6" t="s">
        <v>10370</v>
      </c>
      <c r="X2703" s="6" t="s">
        <v>10560</v>
      </c>
      <c r="Y2703" s="8" t="s">
        <v>38</v>
      </c>
      <c r="Z2703" s="6" t="s">
        <v>10561</v>
      </c>
      <c r="AA2703" s="8">
        <v>1325</v>
      </c>
      <c r="AB2703" s="8" t="s">
        <v>10562</v>
      </c>
      <c r="AC2703" s="8">
        <v>2011</v>
      </c>
      <c r="AD2703" s="8">
        <v>2014</v>
      </c>
      <c r="AE2703" s="8">
        <v>10</v>
      </c>
      <c r="AF2703" s="8" t="s">
        <v>134</v>
      </c>
    </row>
    <row r="2704" spans="1:32" x14ac:dyDescent="0.25">
      <c r="A2704" s="6" t="s">
        <v>10563</v>
      </c>
      <c r="B2704" s="6" t="s">
        <v>10564</v>
      </c>
      <c r="C2704" s="6" t="s">
        <v>28</v>
      </c>
      <c r="D2704" s="7">
        <v>1</v>
      </c>
      <c r="E2704" s="8" t="s">
        <v>10565</v>
      </c>
      <c r="F2704" s="8" t="s">
        <v>30</v>
      </c>
      <c r="G2704" s="8">
        <v>4</v>
      </c>
      <c r="H2704" s="8">
        <f>VLOOKUP(E2704,[1]Hoja1!$E:$F,2,FALSE)</f>
        <v>1907</v>
      </c>
      <c r="I2704" s="8" t="str">
        <f>VLOOKUP(E2704,[1]Hoja1!$E:$S,3,FALSE)</f>
        <v>ALIANZA ELECTORAL ALIANZA PERU POSIBLE</v>
      </c>
      <c r="J2704" s="8">
        <f>VLOOKUP(E2704,[1]Hoja1!$E:$S,4,FALSE)</f>
        <v>2011</v>
      </c>
      <c r="K2704" s="8">
        <f>VLOOKUP(E2704,[1]Hoja1!$E:$S,5,FALSE)</f>
        <v>2016</v>
      </c>
      <c r="L2704" s="8">
        <f>VLOOKUP(E2704,[1]Hoja1!$E:$S,6,FALSE)</f>
        <v>4</v>
      </c>
      <c r="M2704" s="8" t="str">
        <f>VLOOKUP(E2704,[1]Hoja1!$E:$S,7,FALSE)</f>
        <v>CONGRESISTA DE LA REPÚBLICA</v>
      </c>
      <c r="N2704" s="6"/>
      <c r="O2704" s="6" t="s">
        <v>836</v>
      </c>
      <c r="P2704" s="6" t="s">
        <v>10566</v>
      </c>
      <c r="Q2704" s="6" t="s">
        <v>10567</v>
      </c>
      <c r="R2704" s="6" t="s">
        <v>34</v>
      </c>
      <c r="S2704" s="7" t="s">
        <v>35</v>
      </c>
      <c r="T2704" s="7" t="s">
        <v>35</v>
      </c>
      <c r="U2704" s="7">
        <v>58</v>
      </c>
      <c r="V2704" s="6" t="s">
        <v>10564</v>
      </c>
      <c r="W2704" s="6" t="s">
        <v>10564</v>
      </c>
      <c r="X2704" s="6" t="s">
        <v>10564</v>
      </c>
      <c r="Y2704" s="8" t="s">
        <v>38</v>
      </c>
      <c r="Z2704" s="6" t="s">
        <v>10568</v>
      </c>
      <c r="AA2704" s="8">
        <v>1907</v>
      </c>
      <c r="AB2704" s="8" t="s">
        <v>4841</v>
      </c>
      <c r="AC2704" s="8">
        <v>2011</v>
      </c>
      <c r="AD2704" s="8">
        <v>2016</v>
      </c>
      <c r="AE2704" s="8">
        <v>4</v>
      </c>
      <c r="AF2704" s="8" t="s">
        <v>490</v>
      </c>
    </row>
    <row r="2705" spans="1:32" x14ac:dyDescent="0.25">
      <c r="A2705" s="6" t="s">
        <v>10563</v>
      </c>
      <c r="B2705" s="6" t="s">
        <v>10564</v>
      </c>
      <c r="C2705" s="6" t="s">
        <v>28</v>
      </c>
      <c r="D2705" s="7">
        <v>2</v>
      </c>
      <c r="E2705" s="8" t="s">
        <v>10569</v>
      </c>
      <c r="F2705" s="8" t="s">
        <v>30</v>
      </c>
      <c r="G2705" s="8">
        <v>4</v>
      </c>
      <c r="H2705" s="8">
        <f>VLOOKUP(E2705,[1]Hoja1!$E:$F,2,FALSE)</f>
        <v>4</v>
      </c>
      <c r="I2705" s="8" t="str">
        <f>VLOOKUP(E2705,[1]Hoja1!$E:$S,3,FALSE)</f>
        <v>PARTIDO POLÍTICO ACCION POPULAR</v>
      </c>
      <c r="J2705" s="8">
        <f>VLOOKUP(E2705,[1]Hoja1!$E:$S,4,FALSE)</f>
        <v>1990</v>
      </c>
      <c r="K2705" s="8">
        <f>VLOOKUP(E2705,[1]Hoja1!$E:$S,5,FALSE)</f>
        <v>1992</v>
      </c>
      <c r="L2705" s="8">
        <f>VLOOKUP(E2705,[1]Hoja1!$E:$S,6,FALSE)</f>
        <v>9</v>
      </c>
      <c r="M2705" s="8" t="str">
        <f>VLOOKUP(E2705,[1]Hoja1!$E:$S,7,FALSE)</f>
        <v>REGIDOR PROVINCIAL</v>
      </c>
      <c r="N2705" s="6"/>
      <c r="O2705" s="6" t="s">
        <v>4897</v>
      </c>
      <c r="P2705" s="6" t="s">
        <v>721</v>
      </c>
      <c r="Q2705" s="6" t="s">
        <v>10570</v>
      </c>
      <c r="R2705" s="6" t="s">
        <v>54</v>
      </c>
      <c r="S2705" s="7" t="s">
        <v>35</v>
      </c>
      <c r="T2705" s="7" t="s">
        <v>35</v>
      </c>
      <c r="U2705" s="7">
        <v>68</v>
      </c>
      <c r="V2705" s="6" t="s">
        <v>10564</v>
      </c>
      <c r="W2705" s="6" t="s">
        <v>10564</v>
      </c>
      <c r="X2705" s="6" t="s">
        <v>10564</v>
      </c>
      <c r="Y2705" s="8" t="s">
        <v>38</v>
      </c>
      <c r="Z2705" s="6" t="s">
        <v>10571</v>
      </c>
      <c r="AA2705" s="8">
        <v>4</v>
      </c>
      <c r="AB2705" s="8" t="s">
        <v>48</v>
      </c>
      <c r="AC2705" s="8">
        <v>1990</v>
      </c>
      <c r="AD2705" s="8">
        <v>1992</v>
      </c>
      <c r="AE2705" s="8">
        <v>9</v>
      </c>
      <c r="AF2705" s="8" t="s">
        <v>49</v>
      </c>
    </row>
    <row r="2706" spans="1:32" x14ac:dyDescent="0.25">
      <c r="A2706" s="6" t="s">
        <v>10563</v>
      </c>
      <c r="B2706" s="6" t="s">
        <v>10564</v>
      </c>
      <c r="C2706" s="6" t="s">
        <v>28</v>
      </c>
      <c r="D2706" s="7">
        <v>3</v>
      </c>
      <c r="E2706" s="8" t="s">
        <v>10572</v>
      </c>
      <c r="F2706" s="8" t="s">
        <v>30</v>
      </c>
      <c r="G2706" s="8">
        <v>4</v>
      </c>
      <c r="H2706" s="8">
        <f>VLOOKUP(E2706,[1]Hoja1!$E:$F,2,FALSE)</f>
        <v>-1</v>
      </c>
      <c r="I2706" s="8" t="str">
        <f>VLOOKUP(E2706,[1]Hoja1!$E:$S,3,FALSE)</f>
        <v>FRENTE DEMOCRÁTICO (FREDEMO)</v>
      </c>
      <c r="J2706" s="8">
        <f>VLOOKUP(E2706,[1]Hoja1!$E:$S,4,FALSE)</f>
        <v>1990</v>
      </c>
      <c r="K2706" s="8">
        <f>VLOOKUP(E2706,[1]Hoja1!$E:$S,5,FALSE)</f>
        <v>1992</v>
      </c>
      <c r="L2706" s="8">
        <f>VLOOKUP(E2706,[1]Hoja1!$E:$S,6,FALSE)</f>
        <v>10</v>
      </c>
      <c r="M2706" s="8" t="str">
        <f>VLOOKUP(E2706,[1]Hoja1!$E:$S,7,FALSE)</f>
        <v>ALCALDE DISTRITAL</v>
      </c>
      <c r="N2706" s="6"/>
      <c r="O2706" s="6" t="s">
        <v>4350</v>
      </c>
      <c r="P2706" s="6" t="s">
        <v>3094</v>
      </c>
      <c r="Q2706" s="6" t="s">
        <v>10573</v>
      </c>
      <c r="R2706" s="6" t="s">
        <v>34</v>
      </c>
      <c r="S2706" s="7" t="s">
        <v>35</v>
      </c>
      <c r="T2706" s="7" t="s">
        <v>35</v>
      </c>
      <c r="U2706" s="7">
        <v>70</v>
      </c>
      <c r="V2706" s="6" t="s">
        <v>10564</v>
      </c>
      <c r="W2706" s="6" t="s">
        <v>10564</v>
      </c>
      <c r="X2706" s="6" t="s">
        <v>10564</v>
      </c>
      <c r="Y2706" s="8" t="s">
        <v>38</v>
      </c>
      <c r="Z2706" s="6" t="s">
        <v>10574</v>
      </c>
      <c r="AA2706" s="8">
        <v>-1</v>
      </c>
      <c r="AB2706" s="8" t="s">
        <v>10575</v>
      </c>
      <c r="AC2706" s="8">
        <v>1990</v>
      </c>
      <c r="AD2706" s="8">
        <v>1992</v>
      </c>
      <c r="AE2706" s="8">
        <v>10</v>
      </c>
      <c r="AF2706" s="8" t="s">
        <v>134</v>
      </c>
    </row>
    <row r="2707" spans="1:32" x14ac:dyDescent="0.25">
      <c r="A2707" s="6" t="s">
        <v>10563</v>
      </c>
      <c r="B2707" s="6" t="s">
        <v>10564</v>
      </c>
      <c r="C2707" s="6" t="s">
        <v>56</v>
      </c>
      <c r="D2707" s="7">
        <v>1</v>
      </c>
      <c r="E2707" s="8" t="s">
        <v>10576</v>
      </c>
      <c r="F2707" s="8">
        <v>0</v>
      </c>
      <c r="G2707" s="8">
        <v>0</v>
      </c>
      <c r="H2707" s="8">
        <f>VLOOKUP(E2707,[1]Hoja1!$E:$F,2,FALSE)</f>
        <v>32</v>
      </c>
      <c r="I2707" s="8" t="str">
        <f>VLOOKUP(E2707,[1]Hoja1!$E:$S,3,FALSE)</f>
        <v>PARTIDO POLÍTICO PARTIDO APRISTA PERUANO</v>
      </c>
      <c r="J2707" s="8">
        <f>VLOOKUP(E2707,[1]Hoja1!$E:$S,4,FALSE)</f>
        <v>1984</v>
      </c>
      <c r="K2707" s="8">
        <f>VLOOKUP(E2707,[1]Hoja1!$E:$S,5,FALSE)</f>
        <v>1985</v>
      </c>
      <c r="L2707" s="8">
        <f>VLOOKUP(E2707,[1]Hoja1!$E:$S,6,FALSE)</f>
        <v>11</v>
      </c>
      <c r="M2707" s="8" t="str">
        <f>VLOOKUP(E2707,[1]Hoja1!$E:$S,7,FALSE)</f>
        <v>REGIDOR DISTRITAL</v>
      </c>
      <c r="N2707" s="6"/>
      <c r="O2707" s="6" t="s">
        <v>10577</v>
      </c>
      <c r="P2707" s="6" t="s">
        <v>10578</v>
      </c>
      <c r="Q2707" s="6" t="s">
        <v>10579</v>
      </c>
      <c r="R2707" s="6" t="s">
        <v>34</v>
      </c>
      <c r="S2707" s="7" t="s">
        <v>30</v>
      </c>
      <c r="T2707" s="7" t="s">
        <v>35</v>
      </c>
      <c r="U2707" s="7">
        <v>64</v>
      </c>
      <c r="V2707" s="6" t="s">
        <v>10564</v>
      </c>
      <c r="W2707" s="6" t="s">
        <v>10564</v>
      </c>
      <c r="X2707" s="6" t="s">
        <v>10580</v>
      </c>
      <c r="Y2707" s="8" t="s">
        <v>38</v>
      </c>
      <c r="Z2707" s="6" t="s">
        <v>10581</v>
      </c>
      <c r="AA2707" s="8">
        <v>32</v>
      </c>
      <c r="AB2707" s="8" t="s">
        <v>513</v>
      </c>
      <c r="AC2707" s="8">
        <v>1984</v>
      </c>
      <c r="AD2707" s="8">
        <v>1985</v>
      </c>
      <c r="AE2707" s="8">
        <v>11</v>
      </c>
      <c r="AF2707" s="8" t="s">
        <v>322</v>
      </c>
    </row>
    <row r="2708" spans="1:32" x14ac:dyDescent="0.25">
      <c r="A2708" s="6" t="s">
        <v>10563</v>
      </c>
      <c r="B2708" s="6" t="s">
        <v>10564</v>
      </c>
      <c r="C2708" s="6" t="s">
        <v>56</v>
      </c>
      <c r="D2708" s="7">
        <v>2</v>
      </c>
      <c r="E2708" s="8" t="s">
        <v>10582</v>
      </c>
      <c r="F2708" s="8" t="s">
        <v>30</v>
      </c>
      <c r="G2708" s="8">
        <v>1257</v>
      </c>
      <c r="H2708" s="8">
        <f>VLOOKUP(E2708,[1]Hoja1!$E:$F,2,FALSE)</f>
        <v>0</v>
      </c>
      <c r="I2708" s="8">
        <f>VLOOKUP(E2708,[1]Hoja1!$E:$S,3,FALSE)</f>
        <v>0</v>
      </c>
      <c r="J2708" s="8">
        <f>VLOOKUP(E2708,[1]Hoja1!$E:$S,4,FALSE)</f>
        <v>0</v>
      </c>
      <c r="K2708" s="8">
        <f>VLOOKUP(E2708,[1]Hoja1!$E:$S,5,FALSE)</f>
        <v>0</v>
      </c>
      <c r="L2708" s="8">
        <f>VLOOKUP(E2708,[1]Hoja1!$E:$S,6,FALSE)</f>
        <v>0</v>
      </c>
      <c r="M2708" s="8">
        <f>VLOOKUP(E2708,[1]Hoja1!$E:$S,7,FALSE)</f>
        <v>0</v>
      </c>
      <c r="N2708" s="6"/>
      <c r="O2708" s="6" t="s">
        <v>10583</v>
      </c>
      <c r="P2708" s="6" t="s">
        <v>10584</v>
      </c>
      <c r="Q2708" s="6" t="s">
        <v>10585</v>
      </c>
      <c r="R2708" s="6" t="s">
        <v>54</v>
      </c>
      <c r="S2708" s="7" t="s">
        <v>35</v>
      </c>
      <c r="T2708" s="7" t="s">
        <v>35</v>
      </c>
      <c r="U2708" s="7">
        <v>43</v>
      </c>
      <c r="V2708" s="6" t="s">
        <v>10564</v>
      </c>
      <c r="W2708" s="6" t="s">
        <v>10564</v>
      </c>
      <c r="X2708" s="6" t="s">
        <v>10586</v>
      </c>
      <c r="Y2708" s="8" t="s">
        <v>38</v>
      </c>
      <c r="Z2708" s="6" t="s">
        <v>10587</v>
      </c>
      <c r="AA2708" s="8">
        <v>0</v>
      </c>
      <c r="AB2708" s="8">
        <v>0</v>
      </c>
      <c r="AC2708" s="8">
        <v>0</v>
      </c>
      <c r="AD2708" s="8">
        <v>0</v>
      </c>
      <c r="AE2708" s="8">
        <v>0</v>
      </c>
      <c r="AF2708" s="8">
        <v>0</v>
      </c>
    </row>
    <row r="2709" spans="1:32" x14ac:dyDescent="0.25">
      <c r="A2709" s="6" t="s">
        <v>10563</v>
      </c>
      <c r="B2709" s="6" t="s">
        <v>10564</v>
      </c>
      <c r="C2709" s="6" t="s">
        <v>56</v>
      </c>
      <c r="D2709" s="7">
        <v>3</v>
      </c>
      <c r="E2709" s="8" t="s">
        <v>10588</v>
      </c>
      <c r="F2709" s="8">
        <v>0</v>
      </c>
      <c r="G2709" s="8">
        <v>0</v>
      </c>
      <c r="H2709" s="8">
        <f>VLOOKUP(E2709,[1]Hoja1!$E:$F,2,FALSE)</f>
        <v>0</v>
      </c>
      <c r="I2709" s="8">
        <f>VLOOKUP(E2709,[1]Hoja1!$E:$S,3,FALSE)</f>
        <v>0</v>
      </c>
      <c r="J2709" s="8">
        <f>VLOOKUP(E2709,[1]Hoja1!$E:$S,4,FALSE)</f>
        <v>0</v>
      </c>
      <c r="K2709" s="8">
        <f>VLOOKUP(E2709,[1]Hoja1!$E:$S,5,FALSE)</f>
        <v>0</v>
      </c>
      <c r="L2709" s="8">
        <f>VLOOKUP(E2709,[1]Hoja1!$E:$S,6,FALSE)</f>
        <v>0</v>
      </c>
      <c r="M2709" s="8">
        <f>VLOOKUP(E2709,[1]Hoja1!$E:$S,7,FALSE)</f>
        <v>0</v>
      </c>
      <c r="N2709" s="6"/>
      <c r="O2709" s="6" t="s">
        <v>5454</v>
      </c>
      <c r="P2709" s="6" t="s">
        <v>1696</v>
      </c>
      <c r="Q2709" s="6" t="s">
        <v>3554</v>
      </c>
      <c r="R2709" s="6" t="s">
        <v>34</v>
      </c>
      <c r="S2709" s="7" t="s">
        <v>35</v>
      </c>
      <c r="T2709" s="7" t="s">
        <v>35</v>
      </c>
      <c r="U2709" s="7">
        <v>30</v>
      </c>
      <c r="V2709" s="6" t="s">
        <v>10564</v>
      </c>
      <c r="W2709" s="6" t="s">
        <v>10564</v>
      </c>
      <c r="X2709" s="6" t="s">
        <v>10564</v>
      </c>
      <c r="Y2709" s="8" t="s">
        <v>38</v>
      </c>
      <c r="Z2709" s="6" t="s">
        <v>10589</v>
      </c>
      <c r="AA2709" s="8">
        <v>0</v>
      </c>
      <c r="AB2709" s="8">
        <v>0</v>
      </c>
      <c r="AC2709" s="8">
        <v>0</v>
      </c>
      <c r="AD2709" s="8">
        <v>0</v>
      </c>
      <c r="AE2709" s="8">
        <v>0</v>
      </c>
      <c r="AF2709" s="8">
        <v>0</v>
      </c>
    </row>
    <row r="2710" spans="1:32" x14ac:dyDescent="0.25">
      <c r="A2710" s="6" t="s">
        <v>10563</v>
      </c>
      <c r="B2710" s="6" t="s">
        <v>10564</v>
      </c>
      <c r="C2710" s="6" t="s">
        <v>75</v>
      </c>
      <c r="D2710" s="7">
        <v>1</v>
      </c>
      <c r="E2710" s="8" t="s">
        <v>10590</v>
      </c>
      <c r="F2710" s="8">
        <v>0</v>
      </c>
      <c r="G2710" s="8">
        <v>0</v>
      </c>
      <c r="H2710" s="8">
        <f>VLOOKUP(E2710,[1]Hoja1!$E:$F,2,FALSE)</f>
        <v>0</v>
      </c>
      <c r="I2710" s="8">
        <f>VLOOKUP(E2710,[1]Hoja1!$E:$S,3,FALSE)</f>
        <v>0</v>
      </c>
      <c r="J2710" s="8">
        <f>VLOOKUP(E2710,[1]Hoja1!$E:$S,4,FALSE)</f>
        <v>0</v>
      </c>
      <c r="K2710" s="8">
        <f>VLOOKUP(E2710,[1]Hoja1!$E:$S,5,FALSE)</f>
        <v>0</v>
      </c>
      <c r="L2710" s="8">
        <f>VLOOKUP(E2710,[1]Hoja1!$E:$S,6,FALSE)</f>
        <v>0</v>
      </c>
      <c r="M2710" s="8">
        <f>VLOOKUP(E2710,[1]Hoja1!$E:$S,7,FALSE)</f>
        <v>0</v>
      </c>
      <c r="N2710" s="6"/>
      <c r="O2710" s="6" t="s">
        <v>225</v>
      </c>
      <c r="P2710" s="6" t="s">
        <v>737</v>
      </c>
      <c r="Q2710" s="6" t="s">
        <v>10591</v>
      </c>
      <c r="R2710" s="6" t="s">
        <v>34</v>
      </c>
      <c r="S2710" s="7" t="s">
        <v>35</v>
      </c>
      <c r="T2710" s="7" t="s">
        <v>35</v>
      </c>
      <c r="U2710" s="7">
        <v>52</v>
      </c>
      <c r="V2710" s="6" t="s">
        <v>10564</v>
      </c>
      <c r="W2710" s="6" t="s">
        <v>10592</v>
      </c>
      <c r="X2710" s="6" t="s">
        <v>10592</v>
      </c>
      <c r="Y2710" s="8" t="s">
        <v>38</v>
      </c>
      <c r="Z2710" s="6" t="s">
        <v>10593</v>
      </c>
      <c r="AA2710" s="8">
        <v>0</v>
      </c>
      <c r="AB2710" s="8">
        <v>0</v>
      </c>
      <c r="AC2710" s="8">
        <v>0</v>
      </c>
      <c r="AD2710" s="8">
        <v>0</v>
      </c>
      <c r="AE2710" s="8">
        <v>0</v>
      </c>
      <c r="AF2710" s="8">
        <v>0</v>
      </c>
    </row>
    <row r="2711" spans="1:32" x14ac:dyDescent="0.25">
      <c r="A2711" s="6" t="s">
        <v>10563</v>
      </c>
      <c r="B2711" s="6" t="s">
        <v>10564</v>
      </c>
      <c r="C2711" s="6" t="s">
        <v>75</v>
      </c>
      <c r="D2711" s="7">
        <v>2</v>
      </c>
      <c r="E2711" s="8" t="s">
        <v>10594</v>
      </c>
      <c r="F2711" s="8">
        <v>0</v>
      </c>
      <c r="G2711" s="8">
        <v>0</v>
      </c>
      <c r="H2711" s="8">
        <f>VLOOKUP(E2711,[1]Hoja1!$E:$F,2,FALSE)</f>
        <v>0</v>
      </c>
      <c r="I2711" s="8">
        <f>VLOOKUP(E2711,[1]Hoja1!$E:$S,3,FALSE)</f>
        <v>0</v>
      </c>
      <c r="J2711" s="8">
        <f>VLOOKUP(E2711,[1]Hoja1!$E:$S,4,FALSE)</f>
        <v>0</v>
      </c>
      <c r="K2711" s="8">
        <f>VLOOKUP(E2711,[1]Hoja1!$E:$S,5,FALSE)</f>
        <v>0</v>
      </c>
      <c r="L2711" s="8">
        <f>VLOOKUP(E2711,[1]Hoja1!$E:$S,6,FALSE)</f>
        <v>0</v>
      </c>
      <c r="M2711" s="8">
        <f>VLOOKUP(E2711,[1]Hoja1!$E:$S,7,FALSE)</f>
        <v>0</v>
      </c>
      <c r="N2711" s="6"/>
      <c r="O2711" s="6" t="s">
        <v>10583</v>
      </c>
      <c r="P2711" s="6" t="s">
        <v>5102</v>
      </c>
      <c r="Q2711" s="6" t="s">
        <v>10595</v>
      </c>
      <c r="R2711" s="6" t="s">
        <v>54</v>
      </c>
      <c r="S2711" s="7" t="s">
        <v>35</v>
      </c>
      <c r="T2711" s="7" t="s">
        <v>35</v>
      </c>
      <c r="U2711" s="7">
        <v>67</v>
      </c>
      <c r="V2711" s="6" t="s">
        <v>10564</v>
      </c>
      <c r="W2711" s="6" t="s">
        <v>10564</v>
      </c>
      <c r="X2711" s="6" t="s">
        <v>10586</v>
      </c>
      <c r="Y2711" s="8" t="s">
        <v>38</v>
      </c>
      <c r="Z2711" s="6" t="s">
        <v>10596</v>
      </c>
      <c r="AA2711" s="8">
        <v>0</v>
      </c>
      <c r="AB2711" s="8">
        <v>0</v>
      </c>
      <c r="AC2711" s="8">
        <v>0</v>
      </c>
      <c r="AD2711" s="8">
        <v>0</v>
      </c>
      <c r="AE2711" s="8">
        <v>0</v>
      </c>
      <c r="AF2711" s="8">
        <v>0</v>
      </c>
    </row>
    <row r="2712" spans="1:32" x14ac:dyDescent="0.25">
      <c r="A2712" s="6" t="s">
        <v>10563</v>
      </c>
      <c r="B2712" s="6" t="s">
        <v>10564</v>
      </c>
      <c r="C2712" s="6" t="s">
        <v>75</v>
      </c>
      <c r="D2712" s="7">
        <v>3</v>
      </c>
      <c r="E2712" s="8" t="s">
        <v>10597</v>
      </c>
      <c r="F2712" s="8">
        <v>0</v>
      </c>
      <c r="G2712" s="8">
        <v>0</v>
      </c>
      <c r="H2712" s="8">
        <f>VLOOKUP(E2712,[1]Hoja1!$E:$F,2,FALSE)</f>
        <v>0</v>
      </c>
      <c r="I2712" s="8">
        <f>VLOOKUP(E2712,[1]Hoja1!$E:$S,3,FALSE)</f>
        <v>0</v>
      </c>
      <c r="J2712" s="8">
        <f>VLOOKUP(E2712,[1]Hoja1!$E:$S,4,FALSE)</f>
        <v>0</v>
      </c>
      <c r="K2712" s="8">
        <f>VLOOKUP(E2712,[1]Hoja1!$E:$S,5,FALSE)</f>
        <v>0</v>
      </c>
      <c r="L2712" s="8">
        <f>VLOOKUP(E2712,[1]Hoja1!$E:$S,6,FALSE)</f>
        <v>0</v>
      </c>
      <c r="M2712" s="8">
        <f>VLOOKUP(E2712,[1]Hoja1!$E:$S,7,FALSE)</f>
        <v>0</v>
      </c>
      <c r="N2712" s="6"/>
      <c r="O2712" s="6" t="s">
        <v>70</v>
      </c>
      <c r="P2712" s="6" t="s">
        <v>10598</v>
      </c>
      <c r="Q2712" s="6" t="s">
        <v>10599</v>
      </c>
      <c r="R2712" s="6" t="s">
        <v>34</v>
      </c>
      <c r="S2712" s="7" t="s">
        <v>35</v>
      </c>
      <c r="T2712" s="7" t="s">
        <v>35</v>
      </c>
      <c r="U2712" s="7">
        <v>42</v>
      </c>
      <c r="V2712" s="6" t="s">
        <v>10564</v>
      </c>
      <c r="W2712" s="6" t="s">
        <v>10564</v>
      </c>
      <c r="X2712" s="6" t="s">
        <v>10600</v>
      </c>
      <c r="Y2712" s="8" t="s">
        <v>38</v>
      </c>
      <c r="Z2712" s="6" t="s">
        <v>10601</v>
      </c>
      <c r="AA2712" s="8">
        <v>0</v>
      </c>
      <c r="AB2712" s="8">
        <v>0</v>
      </c>
      <c r="AC2712" s="8">
        <v>0</v>
      </c>
      <c r="AD2712" s="8">
        <v>0</v>
      </c>
      <c r="AE2712" s="8">
        <v>0</v>
      </c>
      <c r="AF2712" s="8">
        <v>0</v>
      </c>
    </row>
    <row r="2713" spans="1:32" x14ac:dyDescent="0.25">
      <c r="A2713" s="6" t="s">
        <v>10563</v>
      </c>
      <c r="B2713" s="6" t="s">
        <v>10564</v>
      </c>
      <c r="C2713" s="6" t="s">
        <v>96</v>
      </c>
      <c r="D2713" s="7">
        <v>1</v>
      </c>
      <c r="E2713" s="8" t="s">
        <v>10602</v>
      </c>
      <c r="F2713" s="8">
        <v>0</v>
      </c>
      <c r="G2713" s="8">
        <v>0</v>
      </c>
      <c r="H2713" s="8">
        <f>VLOOKUP(E2713,[1]Hoja1!$E:$F,2,FALSE)</f>
        <v>0</v>
      </c>
      <c r="I2713" s="8">
        <f>VLOOKUP(E2713,[1]Hoja1!$E:$S,3,FALSE)</f>
        <v>0</v>
      </c>
      <c r="J2713" s="8">
        <f>VLOOKUP(E2713,[1]Hoja1!$E:$S,4,FALSE)</f>
        <v>0</v>
      </c>
      <c r="K2713" s="8">
        <f>VLOOKUP(E2713,[1]Hoja1!$E:$S,5,FALSE)</f>
        <v>0</v>
      </c>
      <c r="L2713" s="8">
        <f>VLOOKUP(E2713,[1]Hoja1!$E:$S,6,FALSE)</f>
        <v>0</v>
      </c>
      <c r="M2713" s="8">
        <f>VLOOKUP(E2713,[1]Hoja1!$E:$S,7,FALSE)</f>
        <v>0</v>
      </c>
      <c r="N2713" s="6"/>
      <c r="O2713" s="6" t="s">
        <v>2010</v>
      </c>
      <c r="P2713" s="6" t="s">
        <v>6272</v>
      </c>
      <c r="Q2713" s="6" t="s">
        <v>10603</v>
      </c>
      <c r="R2713" s="6" t="s">
        <v>34</v>
      </c>
      <c r="S2713" s="7" t="s">
        <v>35</v>
      </c>
      <c r="T2713" s="7" t="s">
        <v>35</v>
      </c>
      <c r="U2713" s="7">
        <v>44</v>
      </c>
      <c r="V2713" s="6" t="s">
        <v>10564</v>
      </c>
      <c r="W2713" s="6" t="s">
        <v>10564</v>
      </c>
      <c r="X2713" s="6" t="s">
        <v>10564</v>
      </c>
      <c r="Y2713" s="8" t="s">
        <v>38</v>
      </c>
      <c r="Z2713" s="6" t="s">
        <v>10604</v>
      </c>
      <c r="AA2713" s="8">
        <v>0</v>
      </c>
      <c r="AB2713" s="8">
        <v>0</v>
      </c>
      <c r="AC2713" s="8">
        <v>0</v>
      </c>
      <c r="AD2713" s="8">
        <v>0</v>
      </c>
      <c r="AE2713" s="8">
        <v>0</v>
      </c>
      <c r="AF2713" s="8">
        <v>0</v>
      </c>
    </row>
    <row r="2714" spans="1:32" x14ac:dyDescent="0.25">
      <c r="A2714" s="6" t="s">
        <v>10563</v>
      </c>
      <c r="B2714" s="6" t="s">
        <v>10564</v>
      </c>
      <c r="C2714" s="6" t="s">
        <v>96</v>
      </c>
      <c r="D2714" s="7">
        <v>2</v>
      </c>
      <c r="E2714" s="8" t="s">
        <v>10605</v>
      </c>
      <c r="F2714" s="8">
        <v>0</v>
      </c>
      <c r="G2714" s="8">
        <v>0</v>
      </c>
      <c r="H2714" s="8">
        <f>VLOOKUP(E2714,[1]Hoja1!$E:$F,2,FALSE)</f>
        <v>0</v>
      </c>
      <c r="I2714" s="8">
        <f>VLOOKUP(E2714,[1]Hoja1!$E:$S,3,FALSE)</f>
        <v>0</v>
      </c>
      <c r="J2714" s="8">
        <f>VLOOKUP(E2714,[1]Hoja1!$E:$S,4,FALSE)</f>
        <v>0</v>
      </c>
      <c r="K2714" s="8">
        <f>VLOOKUP(E2714,[1]Hoja1!$E:$S,5,FALSE)</f>
        <v>0</v>
      </c>
      <c r="L2714" s="8">
        <f>VLOOKUP(E2714,[1]Hoja1!$E:$S,6,FALSE)</f>
        <v>0</v>
      </c>
      <c r="M2714" s="8">
        <f>VLOOKUP(E2714,[1]Hoja1!$E:$S,7,FALSE)</f>
        <v>0</v>
      </c>
      <c r="N2714" s="6"/>
      <c r="O2714" s="6" t="s">
        <v>866</v>
      </c>
      <c r="P2714" s="6" t="s">
        <v>5102</v>
      </c>
      <c r="Q2714" s="6" t="s">
        <v>3302</v>
      </c>
      <c r="R2714" s="6" t="s">
        <v>34</v>
      </c>
      <c r="S2714" s="7" t="s">
        <v>35</v>
      </c>
      <c r="T2714" s="7" t="s">
        <v>35</v>
      </c>
      <c r="U2714" s="7">
        <v>42</v>
      </c>
      <c r="V2714" s="6" t="s">
        <v>10564</v>
      </c>
      <c r="W2714" s="6" t="s">
        <v>10592</v>
      </c>
      <c r="X2714" s="6" t="s">
        <v>10606</v>
      </c>
      <c r="Y2714" s="8" t="s">
        <v>38</v>
      </c>
      <c r="Z2714" s="6" t="s">
        <v>10607</v>
      </c>
      <c r="AA2714" s="8">
        <v>0</v>
      </c>
      <c r="AB2714" s="8">
        <v>0</v>
      </c>
      <c r="AC2714" s="8">
        <v>0</v>
      </c>
      <c r="AD2714" s="8">
        <v>0</v>
      </c>
      <c r="AE2714" s="8">
        <v>0</v>
      </c>
      <c r="AF2714" s="8">
        <v>0</v>
      </c>
    </row>
    <row r="2715" spans="1:32" x14ac:dyDescent="0.25">
      <c r="A2715" s="6" t="s">
        <v>10563</v>
      </c>
      <c r="B2715" s="6" t="s">
        <v>10564</v>
      </c>
      <c r="C2715" s="6" t="s">
        <v>96</v>
      </c>
      <c r="D2715" s="7">
        <v>3</v>
      </c>
      <c r="E2715" s="8" t="s">
        <v>10608</v>
      </c>
      <c r="F2715" s="8">
        <v>0</v>
      </c>
      <c r="G2715" s="8">
        <v>0</v>
      </c>
      <c r="H2715" s="8">
        <f>VLOOKUP(E2715,[1]Hoja1!$E:$F,2,FALSE)</f>
        <v>0</v>
      </c>
      <c r="I2715" s="8">
        <f>VLOOKUP(E2715,[1]Hoja1!$E:$S,3,FALSE)</f>
        <v>0</v>
      </c>
      <c r="J2715" s="8">
        <f>VLOOKUP(E2715,[1]Hoja1!$E:$S,4,FALSE)</f>
        <v>0</v>
      </c>
      <c r="K2715" s="8">
        <f>VLOOKUP(E2715,[1]Hoja1!$E:$S,5,FALSE)</f>
        <v>0</v>
      </c>
      <c r="L2715" s="8">
        <f>VLOOKUP(E2715,[1]Hoja1!$E:$S,6,FALSE)</f>
        <v>0</v>
      </c>
      <c r="M2715" s="8">
        <f>VLOOKUP(E2715,[1]Hoja1!$E:$S,7,FALSE)</f>
        <v>0</v>
      </c>
      <c r="N2715" s="6"/>
      <c r="O2715" s="6" t="s">
        <v>4350</v>
      </c>
      <c r="P2715" s="6" t="s">
        <v>260</v>
      </c>
      <c r="Q2715" s="6" t="s">
        <v>10609</v>
      </c>
      <c r="R2715" s="6" t="s">
        <v>54</v>
      </c>
      <c r="S2715" s="7" t="s">
        <v>35</v>
      </c>
      <c r="T2715" s="7" t="s">
        <v>30</v>
      </c>
      <c r="U2715" s="7">
        <v>25</v>
      </c>
      <c r="V2715" s="6" t="s">
        <v>10564</v>
      </c>
      <c r="W2715" s="6" t="s">
        <v>10564</v>
      </c>
      <c r="X2715" s="6" t="s">
        <v>10564</v>
      </c>
      <c r="Y2715" s="8" t="s">
        <v>38</v>
      </c>
      <c r="Z2715" s="6" t="s">
        <v>10610</v>
      </c>
      <c r="AA2715" s="8">
        <v>0</v>
      </c>
      <c r="AB2715" s="8">
        <v>0</v>
      </c>
      <c r="AC2715" s="8">
        <v>0</v>
      </c>
      <c r="AD2715" s="8">
        <v>0</v>
      </c>
      <c r="AE2715" s="8">
        <v>0</v>
      </c>
      <c r="AF2715" s="8">
        <v>0</v>
      </c>
    </row>
    <row r="2716" spans="1:32" x14ac:dyDescent="0.25">
      <c r="A2716" s="6" t="s">
        <v>10563</v>
      </c>
      <c r="B2716" s="6" t="s">
        <v>10564</v>
      </c>
      <c r="C2716" s="6" t="s">
        <v>114</v>
      </c>
      <c r="D2716" s="7">
        <v>1</v>
      </c>
      <c r="E2716" s="8" t="s">
        <v>10611</v>
      </c>
      <c r="F2716" s="8">
        <v>0</v>
      </c>
      <c r="G2716" s="8">
        <v>0</v>
      </c>
      <c r="H2716" s="8">
        <f>VLOOKUP(E2716,[1]Hoja1!$E:$F,2,FALSE)</f>
        <v>0</v>
      </c>
      <c r="I2716" s="8">
        <f>VLOOKUP(E2716,[1]Hoja1!$E:$S,3,FALSE)</f>
        <v>0</v>
      </c>
      <c r="J2716" s="8">
        <f>VLOOKUP(E2716,[1]Hoja1!$E:$S,4,FALSE)</f>
        <v>0</v>
      </c>
      <c r="K2716" s="8">
        <f>VLOOKUP(E2716,[1]Hoja1!$E:$S,5,FALSE)</f>
        <v>0</v>
      </c>
      <c r="L2716" s="8">
        <f>VLOOKUP(E2716,[1]Hoja1!$E:$S,6,FALSE)</f>
        <v>0</v>
      </c>
      <c r="M2716" s="8">
        <f>VLOOKUP(E2716,[1]Hoja1!$E:$S,7,FALSE)</f>
        <v>0</v>
      </c>
      <c r="N2716" s="6"/>
      <c r="O2716" s="6" t="s">
        <v>251</v>
      </c>
      <c r="P2716" s="6" t="s">
        <v>4508</v>
      </c>
      <c r="Q2716" s="6" t="s">
        <v>10612</v>
      </c>
      <c r="R2716" s="6" t="s">
        <v>34</v>
      </c>
      <c r="S2716" s="7" t="s">
        <v>35</v>
      </c>
      <c r="T2716" s="7" t="s">
        <v>30</v>
      </c>
      <c r="U2716" s="7">
        <v>26</v>
      </c>
      <c r="V2716" s="6" t="s">
        <v>10564</v>
      </c>
      <c r="W2716" s="6" t="s">
        <v>10564</v>
      </c>
      <c r="X2716" s="6" t="s">
        <v>10564</v>
      </c>
      <c r="Y2716" s="8" t="s">
        <v>38</v>
      </c>
      <c r="Z2716" s="6" t="s">
        <v>10613</v>
      </c>
      <c r="AA2716" s="8">
        <v>0</v>
      </c>
      <c r="AB2716" s="8">
        <v>0</v>
      </c>
      <c r="AC2716" s="8">
        <v>0</v>
      </c>
      <c r="AD2716" s="8">
        <v>0</v>
      </c>
      <c r="AE2716" s="8">
        <v>0</v>
      </c>
      <c r="AF2716" s="8">
        <v>0</v>
      </c>
    </row>
    <row r="2717" spans="1:32" x14ac:dyDescent="0.25">
      <c r="A2717" s="6" t="s">
        <v>10563</v>
      </c>
      <c r="B2717" s="6" t="s">
        <v>10564</v>
      </c>
      <c r="C2717" s="6" t="s">
        <v>114</v>
      </c>
      <c r="D2717" s="7">
        <v>2</v>
      </c>
      <c r="E2717" s="8" t="s">
        <v>10614</v>
      </c>
      <c r="F2717" s="8">
        <v>0</v>
      </c>
      <c r="G2717" s="8">
        <v>0</v>
      </c>
      <c r="H2717" s="8">
        <f>VLOOKUP(E2717,[1]Hoja1!$E:$F,2,FALSE)</f>
        <v>0</v>
      </c>
      <c r="I2717" s="8">
        <f>VLOOKUP(E2717,[1]Hoja1!$E:$S,3,FALSE)</f>
        <v>0</v>
      </c>
      <c r="J2717" s="8">
        <f>VLOOKUP(E2717,[1]Hoja1!$E:$S,4,FALSE)</f>
        <v>0</v>
      </c>
      <c r="K2717" s="8">
        <f>VLOOKUP(E2717,[1]Hoja1!$E:$S,5,FALSE)</f>
        <v>0</v>
      </c>
      <c r="L2717" s="8">
        <f>VLOOKUP(E2717,[1]Hoja1!$E:$S,6,FALSE)</f>
        <v>0</v>
      </c>
      <c r="M2717" s="8">
        <f>VLOOKUP(E2717,[1]Hoja1!$E:$S,7,FALSE)</f>
        <v>0</v>
      </c>
      <c r="N2717" s="6"/>
      <c r="O2717" s="6" t="s">
        <v>691</v>
      </c>
      <c r="P2717" s="6" t="s">
        <v>1145</v>
      </c>
      <c r="Q2717" s="6" t="s">
        <v>10615</v>
      </c>
      <c r="R2717" s="6" t="s">
        <v>34</v>
      </c>
      <c r="S2717" s="7" t="s">
        <v>35</v>
      </c>
      <c r="T2717" s="7" t="s">
        <v>35</v>
      </c>
      <c r="U2717" s="7">
        <v>60</v>
      </c>
      <c r="V2717" s="6" t="s">
        <v>10564</v>
      </c>
      <c r="W2717" s="6" t="s">
        <v>10592</v>
      </c>
      <c r="X2717" s="6" t="s">
        <v>10606</v>
      </c>
      <c r="Y2717" s="8" t="s">
        <v>38</v>
      </c>
      <c r="Z2717" s="6" t="s">
        <v>10616</v>
      </c>
      <c r="AA2717" s="8">
        <v>0</v>
      </c>
      <c r="AB2717" s="8">
        <v>0</v>
      </c>
      <c r="AC2717" s="8">
        <v>0</v>
      </c>
      <c r="AD2717" s="8">
        <v>0</v>
      </c>
      <c r="AE2717" s="8">
        <v>0</v>
      </c>
      <c r="AF2717" s="8">
        <v>0</v>
      </c>
    </row>
    <row r="2718" spans="1:32" x14ac:dyDescent="0.25">
      <c r="A2718" s="6" t="s">
        <v>10563</v>
      </c>
      <c r="B2718" s="6" t="s">
        <v>10564</v>
      </c>
      <c r="C2718" s="6" t="s">
        <v>114</v>
      </c>
      <c r="D2718" s="7">
        <v>3</v>
      </c>
      <c r="E2718" s="8" t="s">
        <v>10617</v>
      </c>
      <c r="F2718" s="8">
        <v>0</v>
      </c>
      <c r="G2718" s="8">
        <v>0</v>
      </c>
      <c r="H2718" s="8">
        <f>VLOOKUP(E2718,[1]Hoja1!$E:$F,2,FALSE)</f>
        <v>0</v>
      </c>
      <c r="I2718" s="8">
        <f>VLOOKUP(E2718,[1]Hoja1!$E:$S,3,FALSE)</f>
        <v>0</v>
      </c>
      <c r="J2718" s="8">
        <f>VLOOKUP(E2718,[1]Hoja1!$E:$S,4,FALSE)</f>
        <v>0</v>
      </c>
      <c r="K2718" s="8">
        <f>VLOOKUP(E2718,[1]Hoja1!$E:$S,5,FALSE)</f>
        <v>0</v>
      </c>
      <c r="L2718" s="8">
        <f>VLOOKUP(E2718,[1]Hoja1!$E:$S,6,FALSE)</f>
        <v>0</v>
      </c>
      <c r="M2718" s="8">
        <f>VLOOKUP(E2718,[1]Hoja1!$E:$S,7,FALSE)</f>
        <v>0</v>
      </c>
      <c r="N2718" s="6"/>
      <c r="O2718" s="6" t="s">
        <v>2409</v>
      </c>
      <c r="P2718" s="6" t="s">
        <v>7186</v>
      </c>
      <c r="Q2718" s="6" t="s">
        <v>10618</v>
      </c>
      <c r="R2718" s="6" t="s">
        <v>54</v>
      </c>
      <c r="S2718" s="7" t="s">
        <v>35</v>
      </c>
      <c r="T2718" s="7" t="s">
        <v>35</v>
      </c>
      <c r="U2718" s="7">
        <v>54</v>
      </c>
      <c r="V2718" s="6" t="s">
        <v>10564</v>
      </c>
      <c r="W2718" s="6" t="s">
        <v>10564</v>
      </c>
      <c r="X2718" s="6" t="s">
        <v>10564</v>
      </c>
      <c r="Y2718" s="8" t="s">
        <v>38</v>
      </c>
      <c r="Z2718" s="6" t="s">
        <v>10619</v>
      </c>
      <c r="AA2718" s="8">
        <v>0</v>
      </c>
      <c r="AB2718" s="8">
        <v>0</v>
      </c>
      <c r="AC2718" s="8">
        <v>0</v>
      </c>
      <c r="AD2718" s="8">
        <v>0</v>
      </c>
      <c r="AE2718" s="8">
        <v>0</v>
      </c>
      <c r="AF2718" s="8">
        <v>0</v>
      </c>
    </row>
    <row r="2719" spans="1:32" x14ac:dyDescent="0.25">
      <c r="A2719" s="6" t="s">
        <v>10563</v>
      </c>
      <c r="B2719" s="6" t="s">
        <v>10564</v>
      </c>
      <c r="C2719" s="6" t="s">
        <v>135</v>
      </c>
      <c r="D2719" s="7">
        <v>1</v>
      </c>
      <c r="E2719" s="8" t="s">
        <v>10620</v>
      </c>
      <c r="F2719" s="8">
        <v>0</v>
      </c>
      <c r="G2719" s="8">
        <v>0</v>
      </c>
      <c r="H2719" s="8">
        <f>VLOOKUP(E2719,[1]Hoja1!$E:$F,2,FALSE)</f>
        <v>0</v>
      </c>
      <c r="I2719" s="8">
        <f>VLOOKUP(E2719,[1]Hoja1!$E:$S,3,FALSE)</f>
        <v>0</v>
      </c>
      <c r="J2719" s="8">
        <f>VLOOKUP(E2719,[1]Hoja1!$E:$S,4,FALSE)</f>
        <v>0</v>
      </c>
      <c r="K2719" s="8">
        <f>VLOOKUP(E2719,[1]Hoja1!$E:$S,5,FALSE)</f>
        <v>0</v>
      </c>
      <c r="L2719" s="8">
        <f>VLOOKUP(E2719,[1]Hoja1!$E:$S,6,FALSE)</f>
        <v>0</v>
      </c>
      <c r="M2719" s="8">
        <f>VLOOKUP(E2719,[1]Hoja1!$E:$S,7,FALSE)</f>
        <v>0</v>
      </c>
      <c r="N2719" s="6"/>
      <c r="O2719" s="6" t="s">
        <v>7519</v>
      </c>
      <c r="P2719" s="6" t="s">
        <v>10621</v>
      </c>
      <c r="Q2719" s="6" t="s">
        <v>5729</v>
      </c>
      <c r="R2719" s="6" t="s">
        <v>34</v>
      </c>
      <c r="S2719" s="7" t="s">
        <v>35</v>
      </c>
      <c r="T2719" s="7" t="s">
        <v>35</v>
      </c>
      <c r="U2719" s="7">
        <v>35</v>
      </c>
      <c r="V2719" s="6" t="s">
        <v>10564</v>
      </c>
      <c r="W2719" s="6" t="s">
        <v>10592</v>
      </c>
      <c r="X2719" s="6" t="s">
        <v>10606</v>
      </c>
      <c r="Y2719" s="8" t="s">
        <v>38</v>
      </c>
      <c r="Z2719" s="6" t="s">
        <v>10622</v>
      </c>
      <c r="AA2719" s="8">
        <v>0</v>
      </c>
      <c r="AB2719" s="8">
        <v>0</v>
      </c>
      <c r="AC2719" s="8">
        <v>0</v>
      </c>
      <c r="AD2719" s="8">
        <v>0</v>
      </c>
      <c r="AE2719" s="8">
        <v>0</v>
      </c>
      <c r="AF2719" s="8">
        <v>0</v>
      </c>
    </row>
    <row r="2720" spans="1:32" x14ac:dyDescent="0.25">
      <c r="A2720" s="6" t="s">
        <v>10563</v>
      </c>
      <c r="B2720" s="6" t="s">
        <v>10564</v>
      </c>
      <c r="C2720" s="6" t="s">
        <v>135</v>
      </c>
      <c r="D2720" s="7">
        <v>2</v>
      </c>
      <c r="E2720" s="8" t="s">
        <v>10623</v>
      </c>
      <c r="F2720" s="8">
        <v>0</v>
      </c>
      <c r="G2720" s="8">
        <v>0</v>
      </c>
      <c r="H2720" s="8">
        <f>VLOOKUP(E2720,[1]Hoja1!$E:$F,2,FALSE)</f>
        <v>0</v>
      </c>
      <c r="I2720" s="8">
        <f>VLOOKUP(E2720,[1]Hoja1!$E:$S,3,FALSE)</f>
        <v>0</v>
      </c>
      <c r="J2720" s="8">
        <f>VLOOKUP(E2720,[1]Hoja1!$E:$S,4,FALSE)</f>
        <v>0</v>
      </c>
      <c r="K2720" s="8">
        <f>VLOOKUP(E2720,[1]Hoja1!$E:$S,5,FALSE)</f>
        <v>0</v>
      </c>
      <c r="L2720" s="8">
        <f>VLOOKUP(E2720,[1]Hoja1!$E:$S,6,FALSE)</f>
        <v>0</v>
      </c>
      <c r="M2720" s="8">
        <f>VLOOKUP(E2720,[1]Hoja1!$E:$S,7,FALSE)</f>
        <v>0</v>
      </c>
      <c r="N2720" s="6"/>
      <c r="O2720" s="6" t="s">
        <v>10624</v>
      </c>
      <c r="P2720" s="6" t="s">
        <v>10625</v>
      </c>
      <c r="Q2720" s="6" t="s">
        <v>10626</v>
      </c>
      <c r="R2720" s="6" t="s">
        <v>54</v>
      </c>
      <c r="S2720" s="7" t="s">
        <v>35</v>
      </c>
      <c r="T2720" s="7" t="s">
        <v>35</v>
      </c>
      <c r="U2720" s="7">
        <v>44</v>
      </c>
      <c r="V2720" s="6" t="s">
        <v>10564</v>
      </c>
      <c r="W2720" s="6" t="s">
        <v>10592</v>
      </c>
      <c r="X2720" s="6" t="s">
        <v>10606</v>
      </c>
      <c r="Y2720" s="8" t="s">
        <v>38</v>
      </c>
      <c r="Z2720" s="6" t="s">
        <v>10627</v>
      </c>
      <c r="AA2720" s="8">
        <v>0</v>
      </c>
      <c r="AB2720" s="8">
        <v>0</v>
      </c>
      <c r="AC2720" s="8">
        <v>0</v>
      </c>
      <c r="AD2720" s="8">
        <v>0</v>
      </c>
      <c r="AE2720" s="8">
        <v>0</v>
      </c>
      <c r="AF2720" s="8">
        <v>0</v>
      </c>
    </row>
    <row r="2721" spans="1:32" x14ac:dyDescent="0.25">
      <c r="A2721" s="6" t="s">
        <v>10563</v>
      </c>
      <c r="B2721" s="6" t="s">
        <v>10564</v>
      </c>
      <c r="C2721" s="6" t="s">
        <v>135</v>
      </c>
      <c r="D2721" s="7">
        <v>3</v>
      </c>
      <c r="E2721" s="8" t="s">
        <v>10628</v>
      </c>
      <c r="F2721" s="8">
        <v>0</v>
      </c>
      <c r="G2721" s="8">
        <v>0</v>
      </c>
      <c r="H2721" s="8">
        <f>VLOOKUP(E2721,[1]Hoja1!$E:$F,2,FALSE)</f>
        <v>0</v>
      </c>
      <c r="I2721" s="8">
        <f>VLOOKUP(E2721,[1]Hoja1!$E:$S,3,FALSE)</f>
        <v>0</v>
      </c>
      <c r="J2721" s="8">
        <f>VLOOKUP(E2721,[1]Hoja1!$E:$S,4,FALSE)</f>
        <v>0</v>
      </c>
      <c r="K2721" s="8">
        <f>VLOOKUP(E2721,[1]Hoja1!$E:$S,5,FALSE)</f>
        <v>0</v>
      </c>
      <c r="L2721" s="8">
        <f>VLOOKUP(E2721,[1]Hoja1!$E:$S,6,FALSE)</f>
        <v>0</v>
      </c>
      <c r="M2721" s="8">
        <f>VLOOKUP(E2721,[1]Hoja1!$E:$S,7,FALSE)</f>
        <v>0</v>
      </c>
      <c r="N2721" s="6"/>
      <c r="O2721" s="6" t="s">
        <v>251</v>
      </c>
      <c r="P2721" s="6" t="s">
        <v>2519</v>
      </c>
      <c r="Q2721" s="6" t="s">
        <v>10629</v>
      </c>
      <c r="R2721" s="6" t="s">
        <v>34</v>
      </c>
      <c r="S2721" s="7" t="s">
        <v>35</v>
      </c>
      <c r="T2721" s="7" t="s">
        <v>35</v>
      </c>
      <c r="U2721" s="7">
        <v>55</v>
      </c>
      <c r="V2721" s="6" t="s">
        <v>10564</v>
      </c>
      <c r="W2721" s="6" t="s">
        <v>10564</v>
      </c>
      <c r="X2721" s="6" t="s">
        <v>10564</v>
      </c>
      <c r="Y2721" s="8" t="s">
        <v>38</v>
      </c>
      <c r="Z2721" s="6" t="s">
        <v>10630</v>
      </c>
      <c r="AA2721" s="8">
        <v>0</v>
      </c>
      <c r="AB2721" s="8">
        <v>0</v>
      </c>
      <c r="AC2721" s="8">
        <v>0</v>
      </c>
      <c r="AD2721" s="8">
        <v>0</v>
      </c>
      <c r="AE2721" s="8">
        <v>0</v>
      </c>
      <c r="AF2721" s="8">
        <v>0</v>
      </c>
    </row>
    <row r="2722" spans="1:32" x14ac:dyDescent="0.25">
      <c r="A2722" s="6" t="s">
        <v>10563</v>
      </c>
      <c r="B2722" s="6" t="s">
        <v>10564</v>
      </c>
      <c r="C2722" s="6" t="s">
        <v>150</v>
      </c>
      <c r="D2722" s="7">
        <v>1</v>
      </c>
      <c r="E2722" s="8" t="s">
        <v>10631</v>
      </c>
      <c r="F2722" s="8">
        <v>0</v>
      </c>
      <c r="G2722" s="8">
        <v>0</v>
      </c>
      <c r="H2722" s="8">
        <f>VLOOKUP(E2722,[1]Hoja1!$E:$F,2,FALSE)</f>
        <v>1366</v>
      </c>
      <c r="I2722" s="8" t="str">
        <f>VLOOKUP(E2722,[1]Hoja1!$E:$S,3,FALSE)</f>
        <v>PARTIDO POLÍTICO FUERZA POPULAR</v>
      </c>
      <c r="J2722" s="8">
        <f>VLOOKUP(E2722,[1]Hoja1!$E:$S,4,FALSE)</f>
        <v>2011</v>
      </c>
      <c r="K2722" s="8">
        <f>VLOOKUP(E2722,[1]Hoja1!$E:$S,5,FALSE)</f>
        <v>2016</v>
      </c>
      <c r="L2722" s="8">
        <f>VLOOKUP(E2722,[1]Hoja1!$E:$S,6,FALSE)</f>
        <v>4</v>
      </c>
      <c r="M2722" s="8" t="str">
        <f>VLOOKUP(E2722,[1]Hoja1!$E:$S,7,FALSE)</f>
        <v>CONGRESISTA DE LA REPÚBLICA</v>
      </c>
      <c r="N2722" s="6"/>
      <c r="O2722" s="6" t="s">
        <v>380</v>
      </c>
      <c r="P2722" s="6" t="s">
        <v>8129</v>
      </c>
      <c r="Q2722" s="6" t="s">
        <v>6567</v>
      </c>
      <c r="R2722" s="6" t="s">
        <v>54</v>
      </c>
      <c r="S2722" s="7" t="s">
        <v>35</v>
      </c>
      <c r="T2722" s="7" t="s">
        <v>35</v>
      </c>
      <c r="U2722" s="7">
        <v>53</v>
      </c>
      <c r="V2722" s="6" t="s">
        <v>10564</v>
      </c>
      <c r="W2722" s="6" t="s">
        <v>10564</v>
      </c>
      <c r="X2722" s="6" t="s">
        <v>10632</v>
      </c>
      <c r="Y2722" s="8" t="s">
        <v>38</v>
      </c>
      <c r="Z2722" s="6" t="s">
        <v>10633</v>
      </c>
      <c r="AA2722" s="8">
        <v>1366</v>
      </c>
      <c r="AB2722" s="8" t="s">
        <v>489</v>
      </c>
      <c r="AC2722" s="8">
        <v>2011</v>
      </c>
      <c r="AD2722" s="8">
        <v>2016</v>
      </c>
      <c r="AE2722" s="8">
        <v>4</v>
      </c>
      <c r="AF2722" s="8" t="s">
        <v>490</v>
      </c>
    </row>
    <row r="2723" spans="1:32" x14ac:dyDescent="0.25">
      <c r="A2723" s="6" t="s">
        <v>10563</v>
      </c>
      <c r="B2723" s="6" t="s">
        <v>10564</v>
      </c>
      <c r="C2723" s="6" t="s">
        <v>150</v>
      </c>
      <c r="D2723" s="7">
        <v>2</v>
      </c>
      <c r="E2723" s="8" t="s">
        <v>10634</v>
      </c>
      <c r="F2723" s="8">
        <v>0</v>
      </c>
      <c r="G2723" s="8">
        <v>0</v>
      </c>
      <c r="H2723" s="8">
        <f>VLOOKUP(E2723,[1]Hoja1!$E:$F,2,FALSE)</f>
        <v>0</v>
      </c>
      <c r="I2723" s="8">
        <f>VLOOKUP(E2723,[1]Hoja1!$E:$S,3,FALSE)</f>
        <v>0</v>
      </c>
      <c r="J2723" s="8">
        <f>VLOOKUP(E2723,[1]Hoja1!$E:$S,4,FALSE)</f>
        <v>0</v>
      </c>
      <c r="K2723" s="8">
        <f>VLOOKUP(E2723,[1]Hoja1!$E:$S,5,FALSE)</f>
        <v>0</v>
      </c>
      <c r="L2723" s="8">
        <f>VLOOKUP(E2723,[1]Hoja1!$E:$S,6,FALSE)</f>
        <v>0</v>
      </c>
      <c r="M2723" s="8">
        <f>VLOOKUP(E2723,[1]Hoja1!$E:$S,7,FALSE)</f>
        <v>0</v>
      </c>
      <c r="N2723" s="6"/>
      <c r="O2723" s="6" t="s">
        <v>4820</v>
      </c>
      <c r="P2723" s="6" t="s">
        <v>10635</v>
      </c>
      <c r="Q2723" s="6" t="s">
        <v>1656</v>
      </c>
      <c r="R2723" s="6" t="s">
        <v>34</v>
      </c>
      <c r="S2723" s="7" t="s">
        <v>35</v>
      </c>
      <c r="T2723" s="7" t="s">
        <v>35</v>
      </c>
      <c r="U2723" s="7">
        <v>47</v>
      </c>
      <c r="V2723" s="6" t="s">
        <v>10564</v>
      </c>
      <c r="W2723" s="6" t="s">
        <v>10636</v>
      </c>
      <c r="X2723" s="6" t="s">
        <v>10637</v>
      </c>
      <c r="Y2723" s="8" t="s">
        <v>38</v>
      </c>
      <c r="Z2723" s="6" t="s">
        <v>10638</v>
      </c>
      <c r="AA2723" s="8">
        <v>0</v>
      </c>
      <c r="AB2723" s="8">
        <v>0</v>
      </c>
      <c r="AC2723" s="8">
        <v>0</v>
      </c>
      <c r="AD2723" s="8">
        <v>0</v>
      </c>
      <c r="AE2723" s="8">
        <v>0</v>
      </c>
      <c r="AF2723" s="8">
        <v>0</v>
      </c>
    </row>
    <row r="2724" spans="1:32" x14ac:dyDescent="0.25">
      <c r="A2724" s="6" t="s">
        <v>10563</v>
      </c>
      <c r="B2724" s="6" t="s">
        <v>10564</v>
      </c>
      <c r="C2724" s="6" t="s">
        <v>150</v>
      </c>
      <c r="D2724" s="7">
        <v>3</v>
      </c>
      <c r="E2724" s="8" t="s">
        <v>10639</v>
      </c>
      <c r="F2724" s="8">
        <v>0</v>
      </c>
      <c r="G2724" s="8">
        <v>0</v>
      </c>
      <c r="H2724" s="8">
        <f>VLOOKUP(E2724,[1]Hoja1!$E:$F,2,FALSE)</f>
        <v>-1</v>
      </c>
      <c r="I2724" s="8" t="str">
        <f>VLOOKUP(E2724,[1]Hoja1!$E:$S,3,FALSE)</f>
        <v>FUERZA 2011</v>
      </c>
      <c r="J2724" s="8">
        <f>VLOOKUP(E2724,[1]Hoja1!$E:$S,4,FALSE)</f>
        <v>2011</v>
      </c>
      <c r="K2724" s="8">
        <f>VLOOKUP(E2724,[1]Hoja1!$E:$S,5,FALSE)</f>
        <v>2016</v>
      </c>
      <c r="L2724" s="8">
        <f>VLOOKUP(E2724,[1]Hoja1!$E:$S,6,FALSE)</f>
        <v>4</v>
      </c>
      <c r="M2724" s="8" t="str">
        <f>VLOOKUP(E2724,[1]Hoja1!$E:$S,7,FALSE)</f>
        <v>CONGRESISTA DE LA REPÚBLICA</v>
      </c>
      <c r="N2724" s="6"/>
      <c r="O2724" s="6" t="s">
        <v>10640</v>
      </c>
      <c r="P2724" s="6" t="s">
        <v>6070</v>
      </c>
      <c r="Q2724" s="6" t="s">
        <v>10641</v>
      </c>
      <c r="R2724" s="6" t="s">
        <v>34</v>
      </c>
      <c r="S2724" s="7" t="s">
        <v>35</v>
      </c>
      <c r="T2724" s="7" t="s">
        <v>35</v>
      </c>
      <c r="U2724" s="7">
        <v>50</v>
      </c>
      <c r="V2724" s="6" t="s">
        <v>9005</v>
      </c>
      <c r="W2724" s="6" t="s">
        <v>9005</v>
      </c>
      <c r="X2724" s="6" t="s">
        <v>9081</v>
      </c>
      <c r="Y2724" s="8" t="s">
        <v>38</v>
      </c>
      <c r="Z2724" s="6" t="s">
        <v>10642</v>
      </c>
      <c r="AA2724" s="8">
        <v>-1</v>
      </c>
      <c r="AB2724" s="8" t="s">
        <v>10643</v>
      </c>
      <c r="AC2724" s="8">
        <v>2011</v>
      </c>
      <c r="AD2724" s="8">
        <v>2016</v>
      </c>
      <c r="AE2724" s="8">
        <v>4</v>
      </c>
      <c r="AF2724" s="8" t="s">
        <v>490</v>
      </c>
    </row>
    <row r="2725" spans="1:32" x14ac:dyDescent="0.25">
      <c r="A2725" s="6" t="s">
        <v>10563</v>
      </c>
      <c r="B2725" s="6" t="s">
        <v>10564</v>
      </c>
      <c r="C2725" s="6" t="s">
        <v>169</v>
      </c>
      <c r="D2725" s="7">
        <v>1</v>
      </c>
      <c r="E2725" s="8" t="s">
        <v>10644</v>
      </c>
      <c r="F2725" s="8">
        <v>0</v>
      </c>
      <c r="G2725" s="8">
        <v>0</v>
      </c>
      <c r="H2725" s="8">
        <f>VLOOKUP(E2725,[1]Hoja1!$E:$F,2,FALSE)</f>
        <v>0</v>
      </c>
      <c r="I2725" s="8">
        <f>VLOOKUP(E2725,[1]Hoja1!$E:$S,3,FALSE)</f>
        <v>0</v>
      </c>
      <c r="J2725" s="8">
        <f>VLOOKUP(E2725,[1]Hoja1!$E:$S,4,FALSE)</f>
        <v>0</v>
      </c>
      <c r="K2725" s="8">
        <f>VLOOKUP(E2725,[1]Hoja1!$E:$S,5,FALSE)</f>
        <v>0</v>
      </c>
      <c r="L2725" s="8">
        <f>VLOOKUP(E2725,[1]Hoja1!$E:$S,6,FALSE)</f>
        <v>0</v>
      </c>
      <c r="M2725" s="8">
        <f>VLOOKUP(E2725,[1]Hoja1!$E:$S,7,FALSE)</f>
        <v>0</v>
      </c>
      <c r="N2725" s="6"/>
      <c r="O2725" s="6" t="s">
        <v>967</v>
      </c>
      <c r="P2725" s="6" t="s">
        <v>5454</v>
      </c>
      <c r="Q2725" s="6" t="s">
        <v>10645</v>
      </c>
      <c r="R2725" s="6" t="s">
        <v>34</v>
      </c>
      <c r="S2725" s="7" t="s">
        <v>35</v>
      </c>
      <c r="T2725" s="7" t="s">
        <v>35</v>
      </c>
      <c r="U2725" s="7">
        <v>64</v>
      </c>
      <c r="V2725" s="6" t="s">
        <v>10564</v>
      </c>
      <c r="W2725" s="6" t="s">
        <v>10564</v>
      </c>
      <c r="X2725" s="6" t="s">
        <v>10564</v>
      </c>
      <c r="Y2725" s="8" t="s">
        <v>38</v>
      </c>
      <c r="Z2725" s="6" t="s">
        <v>10646</v>
      </c>
      <c r="AA2725" s="8">
        <v>0</v>
      </c>
      <c r="AB2725" s="8">
        <v>0</v>
      </c>
      <c r="AC2725" s="8">
        <v>0</v>
      </c>
      <c r="AD2725" s="8">
        <v>0</v>
      </c>
      <c r="AE2725" s="8">
        <v>0</v>
      </c>
      <c r="AF2725" s="8">
        <v>0</v>
      </c>
    </row>
    <row r="2726" spans="1:32" x14ac:dyDescent="0.25">
      <c r="A2726" s="6" t="s">
        <v>10563</v>
      </c>
      <c r="B2726" s="6" t="s">
        <v>10564</v>
      </c>
      <c r="C2726" s="6" t="s">
        <v>169</v>
      </c>
      <c r="D2726" s="7">
        <v>2</v>
      </c>
      <c r="E2726" s="8" t="s">
        <v>10647</v>
      </c>
      <c r="F2726" s="8">
        <v>0</v>
      </c>
      <c r="G2726" s="8">
        <v>0</v>
      </c>
      <c r="H2726" s="8">
        <f>VLOOKUP(E2726,[1]Hoja1!$E:$F,2,FALSE)</f>
        <v>0</v>
      </c>
      <c r="I2726" s="8">
        <f>VLOOKUP(E2726,[1]Hoja1!$E:$S,3,FALSE)</f>
        <v>0</v>
      </c>
      <c r="J2726" s="8">
        <f>VLOOKUP(E2726,[1]Hoja1!$E:$S,4,FALSE)</f>
        <v>0</v>
      </c>
      <c r="K2726" s="8">
        <f>VLOOKUP(E2726,[1]Hoja1!$E:$S,5,FALSE)</f>
        <v>0</v>
      </c>
      <c r="L2726" s="8">
        <f>VLOOKUP(E2726,[1]Hoja1!$E:$S,6,FALSE)</f>
        <v>0</v>
      </c>
      <c r="M2726" s="8">
        <f>VLOOKUP(E2726,[1]Hoja1!$E:$S,7,FALSE)</f>
        <v>0</v>
      </c>
      <c r="N2726" s="6"/>
      <c r="O2726" s="6" t="s">
        <v>1025</v>
      </c>
      <c r="P2726" s="6" t="s">
        <v>10648</v>
      </c>
      <c r="Q2726" s="6" t="s">
        <v>10649</v>
      </c>
      <c r="R2726" s="6" t="s">
        <v>34</v>
      </c>
      <c r="S2726" s="7" t="s">
        <v>35</v>
      </c>
      <c r="T2726" s="7" t="s">
        <v>35</v>
      </c>
      <c r="U2726" s="7">
        <v>52</v>
      </c>
      <c r="V2726" s="6" t="s">
        <v>10564</v>
      </c>
      <c r="W2726" s="6" t="s">
        <v>10592</v>
      </c>
      <c r="X2726" s="6" t="s">
        <v>10606</v>
      </c>
      <c r="Y2726" s="8" t="s">
        <v>38</v>
      </c>
      <c r="Z2726" s="6" t="s">
        <v>10650</v>
      </c>
      <c r="AA2726" s="8">
        <v>0</v>
      </c>
      <c r="AB2726" s="8">
        <v>0</v>
      </c>
      <c r="AC2726" s="8">
        <v>0</v>
      </c>
      <c r="AD2726" s="8">
        <v>0</v>
      </c>
      <c r="AE2726" s="8">
        <v>0</v>
      </c>
      <c r="AF2726" s="8">
        <v>0</v>
      </c>
    </row>
    <row r="2727" spans="1:32" x14ac:dyDescent="0.25">
      <c r="A2727" s="6" t="s">
        <v>10563</v>
      </c>
      <c r="B2727" s="6" t="s">
        <v>10564</v>
      </c>
      <c r="C2727" s="6" t="s">
        <v>169</v>
      </c>
      <c r="D2727" s="7">
        <v>3</v>
      </c>
      <c r="E2727" s="8" t="s">
        <v>10651</v>
      </c>
      <c r="F2727" s="8">
        <v>0</v>
      </c>
      <c r="G2727" s="8">
        <v>0</v>
      </c>
      <c r="H2727" s="8">
        <f>VLOOKUP(E2727,[1]Hoja1!$E:$F,2,FALSE)</f>
        <v>0</v>
      </c>
      <c r="I2727" s="8">
        <f>VLOOKUP(E2727,[1]Hoja1!$E:$S,3,FALSE)</f>
        <v>0</v>
      </c>
      <c r="J2727" s="8">
        <f>VLOOKUP(E2727,[1]Hoja1!$E:$S,4,FALSE)</f>
        <v>0</v>
      </c>
      <c r="K2727" s="8">
        <f>VLOOKUP(E2727,[1]Hoja1!$E:$S,5,FALSE)</f>
        <v>0</v>
      </c>
      <c r="L2727" s="8">
        <f>VLOOKUP(E2727,[1]Hoja1!$E:$S,6,FALSE)</f>
        <v>0</v>
      </c>
      <c r="M2727" s="8">
        <f>VLOOKUP(E2727,[1]Hoja1!$E:$S,7,FALSE)</f>
        <v>0</v>
      </c>
      <c r="N2727" s="6"/>
      <c r="O2727" s="6" t="s">
        <v>43</v>
      </c>
      <c r="P2727" s="6" t="s">
        <v>609</v>
      </c>
      <c r="Q2727" s="6" t="s">
        <v>10652</v>
      </c>
      <c r="R2727" s="6" t="s">
        <v>54</v>
      </c>
      <c r="S2727" s="7" t="s">
        <v>35</v>
      </c>
      <c r="T2727" s="7" t="s">
        <v>30</v>
      </c>
      <c r="U2727" s="7">
        <v>25</v>
      </c>
      <c r="V2727" s="6" t="s">
        <v>10564</v>
      </c>
      <c r="W2727" s="6" t="s">
        <v>10636</v>
      </c>
      <c r="X2727" s="6" t="s">
        <v>10637</v>
      </c>
      <c r="Y2727" s="8" t="s">
        <v>38</v>
      </c>
      <c r="Z2727" s="6" t="s">
        <v>10653</v>
      </c>
      <c r="AA2727" s="8">
        <v>0</v>
      </c>
      <c r="AB2727" s="8">
        <v>0</v>
      </c>
      <c r="AC2727" s="8">
        <v>0</v>
      </c>
      <c r="AD2727" s="8">
        <v>0</v>
      </c>
      <c r="AE2727" s="8">
        <v>0</v>
      </c>
      <c r="AF2727" s="8">
        <v>0</v>
      </c>
    </row>
    <row r="2728" spans="1:32" x14ac:dyDescent="0.25">
      <c r="A2728" s="6" t="s">
        <v>10563</v>
      </c>
      <c r="B2728" s="6" t="s">
        <v>10564</v>
      </c>
      <c r="C2728" s="6" t="s">
        <v>184</v>
      </c>
      <c r="D2728" s="7">
        <v>1</v>
      </c>
      <c r="E2728" s="8" t="s">
        <v>10654</v>
      </c>
      <c r="F2728" s="8" t="s">
        <v>30</v>
      </c>
      <c r="G2728" s="8">
        <v>32</v>
      </c>
      <c r="H2728" s="8">
        <f>VLOOKUP(E2728,[1]Hoja1!$E:$F,2,FALSE)</f>
        <v>32</v>
      </c>
      <c r="I2728" s="8" t="str">
        <f>VLOOKUP(E2728,[1]Hoja1!$E:$S,3,FALSE)</f>
        <v>PARTIDO POLÍTICO PARTIDO APRISTA PERUANO</v>
      </c>
      <c r="J2728" s="8">
        <f>VLOOKUP(E2728,[1]Hoja1!$E:$S,4,FALSE)</f>
        <v>2011</v>
      </c>
      <c r="K2728" s="8">
        <f>VLOOKUP(E2728,[1]Hoja1!$E:$S,5,FALSE)</f>
        <v>2014</v>
      </c>
      <c r="L2728" s="8">
        <f>VLOOKUP(E2728,[1]Hoja1!$E:$S,6,FALSE)</f>
        <v>12</v>
      </c>
      <c r="M2728" s="8" t="str">
        <f>VLOOKUP(E2728,[1]Hoja1!$E:$S,7,FALSE)</f>
        <v>CONSEJERO REGIONAL</v>
      </c>
      <c r="N2728" s="6"/>
      <c r="O2728" s="6" t="s">
        <v>8109</v>
      </c>
      <c r="P2728" s="6" t="s">
        <v>10655</v>
      </c>
      <c r="Q2728" s="6" t="s">
        <v>1111</v>
      </c>
      <c r="R2728" s="6" t="s">
        <v>34</v>
      </c>
      <c r="S2728" s="7" t="s">
        <v>35</v>
      </c>
      <c r="T2728" s="7" t="s">
        <v>35</v>
      </c>
      <c r="U2728" s="7">
        <v>64</v>
      </c>
      <c r="V2728" s="6" t="s">
        <v>10564</v>
      </c>
      <c r="W2728" s="6" t="s">
        <v>10564</v>
      </c>
      <c r="X2728" s="6" t="s">
        <v>10564</v>
      </c>
      <c r="Y2728" s="8" t="s">
        <v>38</v>
      </c>
      <c r="Z2728" s="6" t="s">
        <v>10656</v>
      </c>
      <c r="AA2728" s="8">
        <v>32</v>
      </c>
      <c r="AB2728" s="8" t="s">
        <v>513</v>
      </c>
      <c r="AC2728" s="8">
        <v>2011</v>
      </c>
      <c r="AD2728" s="8">
        <v>2014</v>
      </c>
      <c r="AE2728" s="8">
        <v>12</v>
      </c>
      <c r="AF2728" s="8" t="s">
        <v>41</v>
      </c>
    </row>
    <row r="2729" spans="1:32" x14ac:dyDescent="0.25">
      <c r="A2729" s="6" t="s">
        <v>10563</v>
      </c>
      <c r="B2729" s="6" t="s">
        <v>10564</v>
      </c>
      <c r="C2729" s="6" t="s">
        <v>184</v>
      </c>
      <c r="D2729" s="7">
        <v>2</v>
      </c>
      <c r="E2729" s="8" t="s">
        <v>10657</v>
      </c>
      <c r="F2729" s="8" t="s">
        <v>30</v>
      </c>
      <c r="G2729" s="8">
        <v>32</v>
      </c>
      <c r="H2729" s="8">
        <f>VLOOKUP(E2729,[1]Hoja1!$E:$F,2,FALSE)</f>
        <v>0</v>
      </c>
      <c r="I2729" s="8">
        <f>VLOOKUP(E2729,[1]Hoja1!$E:$S,3,FALSE)</f>
        <v>0</v>
      </c>
      <c r="J2729" s="8">
        <f>VLOOKUP(E2729,[1]Hoja1!$E:$S,4,FALSE)</f>
        <v>0</v>
      </c>
      <c r="K2729" s="8">
        <f>VLOOKUP(E2729,[1]Hoja1!$E:$S,5,FALSE)</f>
        <v>0</v>
      </c>
      <c r="L2729" s="8">
        <f>VLOOKUP(E2729,[1]Hoja1!$E:$S,6,FALSE)</f>
        <v>0</v>
      </c>
      <c r="M2729" s="8">
        <f>VLOOKUP(E2729,[1]Hoja1!$E:$S,7,FALSE)</f>
        <v>0</v>
      </c>
      <c r="N2729" s="6"/>
      <c r="O2729" s="6" t="s">
        <v>10658</v>
      </c>
      <c r="P2729" s="6" t="s">
        <v>393</v>
      </c>
      <c r="Q2729" s="6" t="s">
        <v>10659</v>
      </c>
      <c r="R2729" s="6" t="s">
        <v>54</v>
      </c>
      <c r="S2729" s="7" t="s">
        <v>35</v>
      </c>
      <c r="T2729" s="7" t="s">
        <v>35</v>
      </c>
      <c r="U2729" s="7">
        <v>50</v>
      </c>
      <c r="V2729" s="6" t="s">
        <v>10564</v>
      </c>
      <c r="W2729" s="6" t="s">
        <v>10564</v>
      </c>
      <c r="X2729" s="6" t="s">
        <v>10564</v>
      </c>
      <c r="Y2729" s="8" t="s">
        <v>38</v>
      </c>
      <c r="Z2729" s="6" t="s">
        <v>10660</v>
      </c>
      <c r="AA2729" s="8">
        <v>0</v>
      </c>
      <c r="AB2729" s="8">
        <v>0</v>
      </c>
      <c r="AC2729" s="8">
        <v>0</v>
      </c>
      <c r="AD2729" s="8">
        <v>0</v>
      </c>
      <c r="AE2729" s="8">
        <v>0</v>
      </c>
      <c r="AF2729" s="8">
        <v>0</v>
      </c>
    </row>
    <row r="2730" spans="1:32" x14ac:dyDescent="0.25">
      <c r="A2730" s="6" t="s">
        <v>10563</v>
      </c>
      <c r="B2730" s="6" t="s">
        <v>10564</v>
      </c>
      <c r="C2730" s="6" t="s">
        <v>184</v>
      </c>
      <c r="D2730" s="7">
        <v>3</v>
      </c>
      <c r="E2730" s="8" t="s">
        <v>10661</v>
      </c>
      <c r="F2730" s="8" t="s">
        <v>30</v>
      </c>
      <c r="G2730" s="8">
        <v>32</v>
      </c>
      <c r="H2730" s="8">
        <f>VLOOKUP(E2730,[1]Hoja1!$E:$F,2,FALSE)</f>
        <v>0</v>
      </c>
      <c r="I2730" s="8">
        <f>VLOOKUP(E2730,[1]Hoja1!$E:$S,3,FALSE)</f>
        <v>0</v>
      </c>
      <c r="J2730" s="8">
        <f>VLOOKUP(E2730,[1]Hoja1!$E:$S,4,FALSE)</f>
        <v>0</v>
      </c>
      <c r="K2730" s="8">
        <f>VLOOKUP(E2730,[1]Hoja1!$E:$S,5,FALSE)</f>
        <v>0</v>
      </c>
      <c r="L2730" s="8">
        <f>VLOOKUP(E2730,[1]Hoja1!$E:$S,6,FALSE)</f>
        <v>0</v>
      </c>
      <c r="M2730" s="8">
        <f>VLOOKUP(E2730,[1]Hoja1!$E:$S,7,FALSE)</f>
        <v>0</v>
      </c>
      <c r="N2730" s="6"/>
      <c r="O2730" s="6" t="s">
        <v>10662</v>
      </c>
      <c r="P2730" s="6" t="s">
        <v>6114</v>
      </c>
      <c r="Q2730" s="6" t="s">
        <v>10663</v>
      </c>
      <c r="R2730" s="6" t="s">
        <v>54</v>
      </c>
      <c r="S2730" s="7" t="s">
        <v>35</v>
      </c>
      <c r="T2730" s="7" t="s">
        <v>35</v>
      </c>
      <c r="U2730" s="7">
        <v>52</v>
      </c>
      <c r="V2730" s="6" t="s">
        <v>10564</v>
      </c>
      <c r="W2730" s="6" t="s">
        <v>10564</v>
      </c>
      <c r="X2730" s="6" t="s">
        <v>10564</v>
      </c>
      <c r="Y2730" s="8" t="s">
        <v>38</v>
      </c>
      <c r="Z2730" s="6" t="s">
        <v>10664</v>
      </c>
      <c r="AA2730" s="8">
        <v>0</v>
      </c>
      <c r="AB2730" s="8">
        <v>0</v>
      </c>
      <c r="AC2730" s="8">
        <v>0</v>
      </c>
      <c r="AD2730" s="8">
        <v>0</v>
      </c>
      <c r="AE2730" s="8">
        <v>0</v>
      </c>
      <c r="AF2730" s="8">
        <v>0</v>
      </c>
    </row>
    <row r="2731" spans="1:32" x14ac:dyDescent="0.25">
      <c r="A2731" s="6" t="s">
        <v>10563</v>
      </c>
      <c r="B2731" s="6" t="s">
        <v>10564</v>
      </c>
      <c r="C2731" s="6" t="s">
        <v>200</v>
      </c>
      <c r="D2731" s="7">
        <v>3</v>
      </c>
      <c r="E2731" s="8" t="s">
        <v>10665</v>
      </c>
      <c r="F2731" s="8">
        <v>0</v>
      </c>
      <c r="G2731" s="8">
        <v>0</v>
      </c>
      <c r="H2731" s="8">
        <f>VLOOKUP(E2731,[1]Hoja1!$E:$F,2,FALSE)</f>
        <v>0</v>
      </c>
      <c r="I2731" s="8">
        <f>VLOOKUP(E2731,[1]Hoja1!$E:$S,3,FALSE)</f>
        <v>0</v>
      </c>
      <c r="J2731" s="8">
        <f>VLOOKUP(E2731,[1]Hoja1!$E:$S,4,FALSE)</f>
        <v>0</v>
      </c>
      <c r="K2731" s="8">
        <f>VLOOKUP(E2731,[1]Hoja1!$E:$S,5,FALSE)</f>
        <v>0</v>
      </c>
      <c r="L2731" s="8">
        <f>VLOOKUP(E2731,[1]Hoja1!$E:$S,6,FALSE)</f>
        <v>0</v>
      </c>
      <c r="M2731" s="8">
        <f>VLOOKUP(E2731,[1]Hoja1!$E:$S,7,FALSE)</f>
        <v>0</v>
      </c>
      <c r="N2731" s="6"/>
      <c r="O2731" s="6" t="s">
        <v>260</v>
      </c>
      <c r="P2731" s="6" t="s">
        <v>10666</v>
      </c>
      <c r="Q2731" s="6" t="s">
        <v>2567</v>
      </c>
      <c r="R2731" s="6" t="s">
        <v>34</v>
      </c>
      <c r="S2731" s="7" t="s">
        <v>35</v>
      </c>
      <c r="T2731" s="7" t="s">
        <v>35</v>
      </c>
      <c r="U2731" s="7">
        <v>57</v>
      </c>
      <c r="V2731" s="6" t="s">
        <v>10564</v>
      </c>
      <c r="W2731" s="6" t="s">
        <v>10564</v>
      </c>
      <c r="X2731" s="6" t="s">
        <v>10564</v>
      </c>
      <c r="Y2731" s="8" t="s">
        <v>38</v>
      </c>
      <c r="Z2731" s="6" t="s">
        <v>10667</v>
      </c>
      <c r="AA2731" s="8">
        <v>0</v>
      </c>
      <c r="AB2731" s="8">
        <v>0</v>
      </c>
      <c r="AC2731" s="8">
        <v>0</v>
      </c>
      <c r="AD2731" s="8">
        <v>0</v>
      </c>
      <c r="AE2731" s="8">
        <v>0</v>
      </c>
      <c r="AF2731" s="8">
        <v>0</v>
      </c>
    </row>
    <row r="2732" spans="1:32" x14ac:dyDescent="0.25">
      <c r="A2732" s="6" t="s">
        <v>10563</v>
      </c>
      <c r="B2732" s="6" t="s">
        <v>10564</v>
      </c>
      <c r="C2732" s="6" t="s">
        <v>219</v>
      </c>
      <c r="D2732" s="7">
        <v>1</v>
      </c>
      <c r="E2732" s="8" t="s">
        <v>10668</v>
      </c>
      <c r="F2732" s="8">
        <v>0</v>
      </c>
      <c r="G2732" s="8">
        <v>0</v>
      </c>
      <c r="H2732" s="8">
        <f>VLOOKUP(E2732,[1]Hoja1!$E:$F,2,FALSE)</f>
        <v>0</v>
      </c>
      <c r="I2732" s="8">
        <f>VLOOKUP(E2732,[1]Hoja1!$E:$S,3,FALSE)</f>
        <v>0</v>
      </c>
      <c r="J2732" s="8">
        <f>VLOOKUP(E2732,[1]Hoja1!$E:$S,4,FALSE)</f>
        <v>0</v>
      </c>
      <c r="K2732" s="8">
        <f>VLOOKUP(E2732,[1]Hoja1!$E:$S,5,FALSE)</f>
        <v>0</v>
      </c>
      <c r="L2732" s="8">
        <f>VLOOKUP(E2732,[1]Hoja1!$E:$S,6,FALSE)</f>
        <v>0</v>
      </c>
      <c r="M2732" s="8">
        <f>VLOOKUP(E2732,[1]Hoja1!$E:$S,7,FALSE)</f>
        <v>0</v>
      </c>
      <c r="N2732" s="6"/>
      <c r="O2732" s="6" t="s">
        <v>260</v>
      </c>
      <c r="P2732" s="6" t="s">
        <v>642</v>
      </c>
      <c r="Q2732" s="6" t="s">
        <v>4720</v>
      </c>
      <c r="R2732" s="6" t="s">
        <v>34</v>
      </c>
      <c r="S2732" s="7" t="s">
        <v>35</v>
      </c>
      <c r="T2732" s="7" t="s">
        <v>35</v>
      </c>
      <c r="U2732" s="7">
        <v>36</v>
      </c>
      <c r="V2732" s="6" t="s">
        <v>10564</v>
      </c>
      <c r="W2732" s="6" t="s">
        <v>10564</v>
      </c>
      <c r="X2732" s="6" t="s">
        <v>10580</v>
      </c>
      <c r="Y2732" s="8" t="s">
        <v>38</v>
      </c>
      <c r="Z2732" s="6" t="s">
        <v>10669</v>
      </c>
      <c r="AA2732" s="8">
        <v>0</v>
      </c>
      <c r="AB2732" s="8">
        <v>0</v>
      </c>
      <c r="AC2732" s="8">
        <v>0</v>
      </c>
      <c r="AD2732" s="8">
        <v>0</v>
      </c>
      <c r="AE2732" s="8">
        <v>0</v>
      </c>
      <c r="AF2732" s="8">
        <v>0</v>
      </c>
    </row>
    <row r="2733" spans="1:32" x14ac:dyDescent="0.25">
      <c r="A2733" s="6" t="s">
        <v>10563</v>
      </c>
      <c r="B2733" s="6" t="s">
        <v>10564</v>
      </c>
      <c r="C2733" s="6" t="s">
        <v>219</v>
      </c>
      <c r="D2733" s="7">
        <v>2</v>
      </c>
      <c r="E2733" s="8" t="s">
        <v>10670</v>
      </c>
      <c r="F2733" s="8">
        <v>0</v>
      </c>
      <c r="G2733" s="8">
        <v>0</v>
      </c>
      <c r="H2733" s="8">
        <f>VLOOKUP(E2733,[1]Hoja1!$E:$F,2,FALSE)</f>
        <v>0</v>
      </c>
      <c r="I2733" s="8">
        <f>VLOOKUP(E2733,[1]Hoja1!$E:$S,3,FALSE)</f>
        <v>0</v>
      </c>
      <c r="J2733" s="8">
        <f>VLOOKUP(E2733,[1]Hoja1!$E:$S,4,FALSE)</f>
        <v>0</v>
      </c>
      <c r="K2733" s="8">
        <f>VLOOKUP(E2733,[1]Hoja1!$E:$S,5,FALSE)</f>
        <v>0</v>
      </c>
      <c r="L2733" s="8">
        <f>VLOOKUP(E2733,[1]Hoja1!$E:$S,6,FALSE)</f>
        <v>0</v>
      </c>
      <c r="M2733" s="8">
        <f>VLOOKUP(E2733,[1]Hoja1!$E:$S,7,FALSE)</f>
        <v>0</v>
      </c>
      <c r="N2733" s="6"/>
      <c r="O2733" s="6" t="s">
        <v>1960</v>
      </c>
      <c r="P2733" s="6" t="s">
        <v>4521</v>
      </c>
      <c r="Q2733" s="6" t="s">
        <v>10671</v>
      </c>
      <c r="R2733" s="6" t="s">
        <v>54</v>
      </c>
      <c r="S2733" s="7" t="s">
        <v>35</v>
      </c>
      <c r="T2733" s="7" t="s">
        <v>35</v>
      </c>
      <c r="U2733" s="7">
        <v>52</v>
      </c>
      <c r="V2733" s="6" t="s">
        <v>10564</v>
      </c>
      <c r="W2733" s="6" t="s">
        <v>10564</v>
      </c>
      <c r="X2733" s="6" t="s">
        <v>10564</v>
      </c>
      <c r="Y2733" s="8" t="s">
        <v>38</v>
      </c>
      <c r="Z2733" s="6" t="s">
        <v>10672</v>
      </c>
      <c r="AA2733" s="8">
        <v>0</v>
      </c>
      <c r="AB2733" s="8">
        <v>0</v>
      </c>
      <c r="AC2733" s="8">
        <v>0</v>
      </c>
      <c r="AD2733" s="8">
        <v>0</v>
      </c>
      <c r="AE2733" s="8">
        <v>0</v>
      </c>
      <c r="AF2733" s="8">
        <v>0</v>
      </c>
    </row>
    <row r="2734" spans="1:32" x14ac:dyDescent="0.25">
      <c r="A2734" s="6" t="s">
        <v>10563</v>
      </c>
      <c r="B2734" s="6" t="s">
        <v>10564</v>
      </c>
      <c r="C2734" s="6" t="s">
        <v>219</v>
      </c>
      <c r="D2734" s="7">
        <v>3</v>
      </c>
      <c r="E2734" s="8" t="s">
        <v>10673</v>
      </c>
      <c r="F2734" s="8">
        <v>0</v>
      </c>
      <c r="G2734" s="8">
        <v>0</v>
      </c>
      <c r="H2734" s="8">
        <f>VLOOKUP(E2734,[1]Hoja1!$E:$F,2,FALSE)</f>
        <v>0</v>
      </c>
      <c r="I2734" s="8">
        <f>VLOOKUP(E2734,[1]Hoja1!$E:$S,3,FALSE)</f>
        <v>0</v>
      </c>
      <c r="J2734" s="8">
        <f>VLOOKUP(E2734,[1]Hoja1!$E:$S,4,FALSE)</f>
        <v>0</v>
      </c>
      <c r="K2734" s="8">
        <f>VLOOKUP(E2734,[1]Hoja1!$E:$S,5,FALSE)</f>
        <v>0</v>
      </c>
      <c r="L2734" s="8">
        <f>VLOOKUP(E2734,[1]Hoja1!$E:$S,6,FALSE)</f>
        <v>0</v>
      </c>
      <c r="M2734" s="8">
        <f>VLOOKUP(E2734,[1]Hoja1!$E:$S,7,FALSE)</f>
        <v>0</v>
      </c>
      <c r="N2734" s="6"/>
      <c r="O2734" s="6" t="s">
        <v>10674</v>
      </c>
      <c r="P2734" s="6" t="s">
        <v>282</v>
      </c>
      <c r="Q2734" s="6" t="s">
        <v>487</v>
      </c>
      <c r="R2734" s="6" t="s">
        <v>34</v>
      </c>
      <c r="S2734" s="7" t="s">
        <v>35</v>
      </c>
      <c r="T2734" s="7" t="s">
        <v>35</v>
      </c>
      <c r="U2734" s="7">
        <v>38</v>
      </c>
      <c r="V2734" s="6" t="s">
        <v>10564</v>
      </c>
      <c r="W2734" s="6" t="s">
        <v>10564</v>
      </c>
      <c r="X2734" s="6" t="s">
        <v>10564</v>
      </c>
      <c r="Y2734" s="8" t="s">
        <v>38</v>
      </c>
      <c r="Z2734" s="6" t="s">
        <v>10675</v>
      </c>
      <c r="AA2734" s="8">
        <v>0</v>
      </c>
      <c r="AB2734" s="8">
        <v>0</v>
      </c>
      <c r="AC2734" s="8">
        <v>0</v>
      </c>
      <c r="AD2734" s="8">
        <v>0</v>
      </c>
      <c r="AE2734" s="8">
        <v>0</v>
      </c>
      <c r="AF2734" s="8">
        <v>0</v>
      </c>
    </row>
    <row r="2735" spans="1:32" x14ac:dyDescent="0.25">
      <c r="A2735" s="6" t="s">
        <v>10563</v>
      </c>
      <c r="B2735" s="6" t="s">
        <v>10564</v>
      </c>
      <c r="C2735" s="6" t="s">
        <v>234</v>
      </c>
      <c r="D2735" s="7">
        <v>1</v>
      </c>
      <c r="E2735" s="8" t="s">
        <v>10676</v>
      </c>
      <c r="F2735" s="8">
        <v>0</v>
      </c>
      <c r="G2735" s="8">
        <v>0</v>
      </c>
      <c r="H2735" s="8">
        <f>VLOOKUP(E2735,[1]Hoja1!$E:$F,2,FALSE)</f>
        <v>0</v>
      </c>
      <c r="I2735" s="8">
        <f>VLOOKUP(E2735,[1]Hoja1!$E:$S,3,FALSE)</f>
        <v>0</v>
      </c>
      <c r="J2735" s="8">
        <f>VLOOKUP(E2735,[1]Hoja1!$E:$S,4,FALSE)</f>
        <v>0</v>
      </c>
      <c r="K2735" s="8">
        <f>VLOOKUP(E2735,[1]Hoja1!$E:$S,5,FALSE)</f>
        <v>0</v>
      </c>
      <c r="L2735" s="8">
        <f>VLOOKUP(E2735,[1]Hoja1!$E:$S,6,FALSE)</f>
        <v>0</v>
      </c>
      <c r="M2735" s="8">
        <f>VLOOKUP(E2735,[1]Hoja1!$E:$S,7,FALSE)</f>
        <v>0</v>
      </c>
      <c r="N2735" s="6"/>
      <c r="O2735" s="6" t="s">
        <v>5614</v>
      </c>
      <c r="P2735" s="6" t="s">
        <v>486</v>
      </c>
      <c r="Q2735" s="6" t="s">
        <v>10677</v>
      </c>
      <c r="R2735" s="6" t="s">
        <v>34</v>
      </c>
      <c r="S2735" s="7" t="s">
        <v>35</v>
      </c>
      <c r="T2735" s="7" t="s">
        <v>35</v>
      </c>
      <c r="U2735" s="7">
        <v>42</v>
      </c>
      <c r="V2735" s="6" t="s">
        <v>10564</v>
      </c>
      <c r="W2735" s="6" t="s">
        <v>10564</v>
      </c>
      <c r="X2735" s="6" t="s">
        <v>10564</v>
      </c>
      <c r="Y2735" s="8" t="s">
        <v>38</v>
      </c>
      <c r="Z2735" s="6" t="s">
        <v>10678</v>
      </c>
      <c r="AA2735" s="8">
        <v>0</v>
      </c>
      <c r="AB2735" s="8">
        <v>0</v>
      </c>
      <c r="AC2735" s="8">
        <v>0</v>
      </c>
      <c r="AD2735" s="8">
        <v>0</v>
      </c>
      <c r="AE2735" s="8">
        <v>0</v>
      </c>
      <c r="AF2735" s="8">
        <v>0</v>
      </c>
    </row>
    <row r="2736" spans="1:32" x14ac:dyDescent="0.25">
      <c r="A2736" s="6" t="s">
        <v>10563</v>
      </c>
      <c r="B2736" s="6" t="s">
        <v>10564</v>
      </c>
      <c r="C2736" s="6" t="s">
        <v>248</v>
      </c>
      <c r="D2736" s="7">
        <v>1</v>
      </c>
      <c r="E2736" s="8" t="s">
        <v>10679</v>
      </c>
      <c r="F2736" s="8">
        <v>0</v>
      </c>
      <c r="G2736" s="8">
        <v>0</v>
      </c>
      <c r="H2736" s="8">
        <f>VLOOKUP(E2736,[1]Hoja1!$E:$F,2,FALSE)</f>
        <v>0</v>
      </c>
      <c r="I2736" s="8">
        <f>VLOOKUP(E2736,[1]Hoja1!$E:$S,3,FALSE)</f>
        <v>0</v>
      </c>
      <c r="J2736" s="8">
        <f>VLOOKUP(E2736,[1]Hoja1!$E:$S,4,FALSE)</f>
        <v>0</v>
      </c>
      <c r="K2736" s="8">
        <f>VLOOKUP(E2736,[1]Hoja1!$E:$S,5,FALSE)</f>
        <v>0</v>
      </c>
      <c r="L2736" s="8">
        <f>VLOOKUP(E2736,[1]Hoja1!$E:$S,6,FALSE)</f>
        <v>0</v>
      </c>
      <c r="M2736" s="8">
        <f>VLOOKUP(E2736,[1]Hoja1!$E:$S,7,FALSE)</f>
        <v>0</v>
      </c>
      <c r="N2736" s="6"/>
      <c r="O2736" s="6" t="s">
        <v>10680</v>
      </c>
      <c r="P2736" s="6" t="s">
        <v>137</v>
      </c>
      <c r="Q2736" s="6" t="s">
        <v>10681</v>
      </c>
      <c r="R2736" s="6" t="s">
        <v>34</v>
      </c>
      <c r="S2736" s="7" t="s">
        <v>35</v>
      </c>
      <c r="T2736" s="7" t="s">
        <v>35</v>
      </c>
      <c r="U2736" s="7">
        <v>69</v>
      </c>
      <c r="V2736" s="6" t="s">
        <v>10564</v>
      </c>
      <c r="W2736" s="6" t="s">
        <v>10592</v>
      </c>
      <c r="X2736" s="6" t="s">
        <v>10592</v>
      </c>
      <c r="Y2736" s="8" t="s">
        <v>38</v>
      </c>
      <c r="Z2736" s="6" t="s">
        <v>10682</v>
      </c>
      <c r="AA2736" s="8">
        <v>0</v>
      </c>
      <c r="AB2736" s="8">
        <v>0</v>
      </c>
      <c r="AC2736" s="8">
        <v>0</v>
      </c>
      <c r="AD2736" s="8">
        <v>0</v>
      </c>
      <c r="AE2736" s="8">
        <v>0</v>
      </c>
      <c r="AF2736" s="8">
        <v>0</v>
      </c>
    </row>
    <row r="2737" spans="1:32" x14ac:dyDescent="0.25">
      <c r="A2737" s="6" t="s">
        <v>10563</v>
      </c>
      <c r="B2737" s="6" t="s">
        <v>10564</v>
      </c>
      <c r="C2737" s="6" t="s">
        <v>248</v>
      </c>
      <c r="D2737" s="7">
        <v>3</v>
      </c>
      <c r="E2737" s="8" t="s">
        <v>10683</v>
      </c>
      <c r="F2737" s="8" t="s">
        <v>30</v>
      </c>
      <c r="G2737" s="8">
        <v>15</v>
      </c>
      <c r="H2737" s="8">
        <f>VLOOKUP(E2737,[1]Hoja1!$E:$F,2,FALSE)</f>
        <v>0</v>
      </c>
      <c r="I2737" s="8">
        <f>VLOOKUP(E2737,[1]Hoja1!$E:$S,3,FALSE)</f>
        <v>0</v>
      </c>
      <c r="J2737" s="8">
        <f>VLOOKUP(E2737,[1]Hoja1!$E:$S,4,FALSE)</f>
        <v>0</v>
      </c>
      <c r="K2737" s="8">
        <f>VLOOKUP(E2737,[1]Hoja1!$E:$S,5,FALSE)</f>
        <v>0</v>
      </c>
      <c r="L2737" s="8">
        <f>VLOOKUP(E2737,[1]Hoja1!$E:$S,6,FALSE)</f>
        <v>0</v>
      </c>
      <c r="M2737" s="8">
        <f>VLOOKUP(E2737,[1]Hoja1!$E:$S,7,FALSE)</f>
        <v>0</v>
      </c>
      <c r="N2737" s="6"/>
      <c r="O2737" s="6" t="s">
        <v>10684</v>
      </c>
      <c r="P2737" s="6" t="s">
        <v>2519</v>
      </c>
      <c r="Q2737" s="6" t="s">
        <v>2982</v>
      </c>
      <c r="R2737" s="6" t="s">
        <v>34</v>
      </c>
      <c r="S2737" s="7" t="s">
        <v>35</v>
      </c>
      <c r="T2737" s="7" t="s">
        <v>35</v>
      </c>
      <c r="U2737" s="7">
        <v>48</v>
      </c>
      <c r="V2737" s="6" t="s">
        <v>10564</v>
      </c>
      <c r="W2737" s="6" t="s">
        <v>10564</v>
      </c>
      <c r="X2737" s="6" t="s">
        <v>10564</v>
      </c>
      <c r="Y2737" s="8" t="s">
        <v>38</v>
      </c>
      <c r="Z2737" s="6" t="s">
        <v>10685</v>
      </c>
      <c r="AA2737" s="8">
        <v>0</v>
      </c>
      <c r="AB2737" s="8">
        <v>0</v>
      </c>
      <c r="AC2737" s="8">
        <v>0</v>
      </c>
      <c r="AD2737" s="8">
        <v>0</v>
      </c>
      <c r="AE2737" s="8">
        <v>0</v>
      </c>
      <c r="AF2737" s="8">
        <v>0</v>
      </c>
    </row>
    <row r="2738" spans="1:32" x14ac:dyDescent="0.25">
      <c r="A2738" s="6" t="s">
        <v>10563</v>
      </c>
      <c r="B2738" s="6" t="s">
        <v>10564</v>
      </c>
      <c r="C2738" s="6" t="s">
        <v>264</v>
      </c>
      <c r="D2738" s="7">
        <v>1</v>
      </c>
      <c r="E2738" s="8" t="s">
        <v>10686</v>
      </c>
      <c r="F2738" s="8">
        <v>0</v>
      </c>
      <c r="G2738" s="8">
        <v>0</v>
      </c>
      <c r="H2738" s="8">
        <f>VLOOKUP(E2738,[1]Hoja1!$E:$F,2,FALSE)</f>
        <v>0</v>
      </c>
      <c r="I2738" s="8">
        <f>VLOOKUP(E2738,[1]Hoja1!$E:$S,3,FALSE)</f>
        <v>0</v>
      </c>
      <c r="J2738" s="8">
        <f>VLOOKUP(E2738,[1]Hoja1!$E:$S,4,FALSE)</f>
        <v>0</v>
      </c>
      <c r="K2738" s="8">
        <f>VLOOKUP(E2738,[1]Hoja1!$E:$S,5,FALSE)</f>
        <v>0</v>
      </c>
      <c r="L2738" s="8">
        <f>VLOOKUP(E2738,[1]Hoja1!$E:$S,6,FALSE)</f>
        <v>0</v>
      </c>
      <c r="M2738" s="8">
        <f>VLOOKUP(E2738,[1]Hoja1!$E:$S,7,FALSE)</f>
        <v>0</v>
      </c>
      <c r="N2738" s="6"/>
      <c r="O2738" s="6" t="s">
        <v>137</v>
      </c>
      <c r="P2738" s="6" t="s">
        <v>251</v>
      </c>
      <c r="Q2738" s="6" t="s">
        <v>10687</v>
      </c>
      <c r="R2738" s="6" t="s">
        <v>34</v>
      </c>
      <c r="S2738" s="7" t="s">
        <v>35</v>
      </c>
      <c r="T2738" s="7" t="s">
        <v>35</v>
      </c>
      <c r="U2738" s="7">
        <v>75</v>
      </c>
      <c r="V2738" s="6" t="s">
        <v>10564</v>
      </c>
      <c r="W2738" s="6" t="s">
        <v>10564</v>
      </c>
      <c r="X2738" s="6" t="s">
        <v>10564</v>
      </c>
      <c r="Y2738" s="8" t="s">
        <v>38</v>
      </c>
      <c r="Z2738" s="6" t="s">
        <v>10688</v>
      </c>
      <c r="AA2738" s="8">
        <v>0</v>
      </c>
      <c r="AB2738" s="8">
        <v>0</v>
      </c>
      <c r="AC2738" s="8">
        <v>0</v>
      </c>
      <c r="AD2738" s="8">
        <v>0</v>
      </c>
      <c r="AE2738" s="8">
        <v>0</v>
      </c>
      <c r="AF2738" s="8">
        <v>0</v>
      </c>
    </row>
    <row r="2739" spans="1:32" x14ac:dyDescent="0.25">
      <c r="A2739" s="6" t="s">
        <v>10563</v>
      </c>
      <c r="B2739" s="6" t="s">
        <v>10564</v>
      </c>
      <c r="C2739" s="6" t="s">
        <v>264</v>
      </c>
      <c r="D2739" s="7">
        <v>2</v>
      </c>
      <c r="E2739" s="8" t="s">
        <v>10689</v>
      </c>
      <c r="F2739" s="8" t="s">
        <v>30</v>
      </c>
      <c r="G2739" s="8">
        <v>231</v>
      </c>
      <c r="H2739" s="8">
        <f>VLOOKUP(E2739,[1]Hoja1!$E:$F,2,FALSE)</f>
        <v>0</v>
      </c>
      <c r="I2739" s="8">
        <f>VLOOKUP(E2739,[1]Hoja1!$E:$S,3,FALSE)</f>
        <v>0</v>
      </c>
      <c r="J2739" s="8">
        <f>VLOOKUP(E2739,[1]Hoja1!$E:$S,4,FALSE)</f>
        <v>0</v>
      </c>
      <c r="K2739" s="8">
        <f>VLOOKUP(E2739,[1]Hoja1!$E:$S,5,FALSE)</f>
        <v>0</v>
      </c>
      <c r="L2739" s="8">
        <f>VLOOKUP(E2739,[1]Hoja1!$E:$S,6,FALSE)</f>
        <v>0</v>
      </c>
      <c r="M2739" s="8">
        <f>VLOOKUP(E2739,[1]Hoja1!$E:$S,7,FALSE)</f>
        <v>0</v>
      </c>
      <c r="N2739" s="6"/>
      <c r="O2739" s="6" t="s">
        <v>70</v>
      </c>
      <c r="P2739" s="6" t="s">
        <v>10690</v>
      </c>
      <c r="Q2739" s="6" t="s">
        <v>4619</v>
      </c>
      <c r="R2739" s="6" t="s">
        <v>54</v>
      </c>
      <c r="S2739" s="7" t="s">
        <v>35</v>
      </c>
      <c r="T2739" s="7" t="s">
        <v>35</v>
      </c>
      <c r="U2739" s="7">
        <v>51</v>
      </c>
      <c r="V2739" s="6" t="s">
        <v>10564</v>
      </c>
      <c r="W2739" s="6" t="s">
        <v>10564</v>
      </c>
      <c r="X2739" s="6" t="s">
        <v>10564</v>
      </c>
      <c r="Y2739" s="8" t="s">
        <v>38</v>
      </c>
      <c r="Z2739" s="6" t="s">
        <v>10691</v>
      </c>
      <c r="AA2739" s="8">
        <v>0</v>
      </c>
      <c r="AB2739" s="8">
        <v>0</v>
      </c>
      <c r="AC2739" s="8">
        <v>0</v>
      </c>
      <c r="AD2739" s="8">
        <v>0</v>
      </c>
      <c r="AE2739" s="8">
        <v>0</v>
      </c>
      <c r="AF2739" s="8">
        <v>0</v>
      </c>
    </row>
    <row r="2740" spans="1:32" x14ac:dyDescent="0.25">
      <c r="A2740" s="6" t="s">
        <v>10563</v>
      </c>
      <c r="B2740" s="6" t="s">
        <v>10564</v>
      </c>
      <c r="C2740" s="6" t="s">
        <v>264</v>
      </c>
      <c r="D2740" s="7">
        <v>3</v>
      </c>
      <c r="E2740" s="8" t="s">
        <v>10692</v>
      </c>
      <c r="F2740" s="8">
        <v>0</v>
      </c>
      <c r="G2740" s="8">
        <v>0</v>
      </c>
      <c r="H2740" s="8">
        <f>VLOOKUP(E2740,[1]Hoja1!$E:$F,2,FALSE)</f>
        <v>0</v>
      </c>
      <c r="I2740" s="8">
        <f>VLOOKUP(E2740,[1]Hoja1!$E:$S,3,FALSE)</f>
        <v>0</v>
      </c>
      <c r="J2740" s="8">
        <f>VLOOKUP(E2740,[1]Hoja1!$E:$S,4,FALSE)</f>
        <v>0</v>
      </c>
      <c r="K2740" s="8">
        <f>VLOOKUP(E2740,[1]Hoja1!$E:$S,5,FALSE)</f>
        <v>0</v>
      </c>
      <c r="L2740" s="8">
        <f>VLOOKUP(E2740,[1]Hoja1!$E:$S,6,FALSE)</f>
        <v>0</v>
      </c>
      <c r="M2740" s="8">
        <f>VLOOKUP(E2740,[1]Hoja1!$E:$S,7,FALSE)</f>
        <v>0</v>
      </c>
      <c r="N2740" s="6"/>
      <c r="O2740" s="6" t="s">
        <v>1696</v>
      </c>
      <c r="P2740" s="6" t="s">
        <v>10693</v>
      </c>
      <c r="Q2740" s="6" t="s">
        <v>10694</v>
      </c>
      <c r="R2740" s="6" t="s">
        <v>34</v>
      </c>
      <c r="S2740" s="7" t="s">
        <v>35</v>
      </c>
      <c r="T2740" s="7" t="s">
        <v>35</v>
      </c>
      <c r="U2740" s="7">
        <v>44</v>
      </c>
      <c r="V2740" s="6" t="s">
        <v>10564</v>
      </c>
      <c r="W2740" s="6" t="s">
        <v>10564</v>
      </c>
      <c r="X2740" s="6" t="s">
        <v>10564</v>
      </c>
      <c r="Y2740" s="8" t="s">
        <v>38</v>
      </c>
      <c r="Z2740" s="6" t="s">
        <v>10695</v>
      </c>
      <c r="AA2740" s="8">
        <v>0</v>
      </c>
      <c r="AB2740" s="8">
        <v>0</v>
      </c>
      <c r="AC2740" s="8">
        <v>0</v>
      </c>
      <c r="AD2740" s="8">
        <v>0</v>
      </c>
      <c r="AE2740" s="8">
        <v>0</v>
      </c>
      <c r="AF2740" s="8">
        <v>0</v>
      </c>
    </row>
    <row r="2741" spans="1:32" x14ac:dyDescent="0.25">
      <c r="A2741" s="6" t="s">
        <v>10563</v>
      </c>
      <c r="B2741" s="6" t="s">
        <v>10564</v>
      </c>
      <c r="C2741" s="6" t="s">
        <v>275</v>
      </c>
      <c r="D2741" s="7">
        <v>1</v>
      </c>
      <c r="E2741" s="8" t="s">
        <v>10696</v>
      </c>
      <c r="F2741" s="8">
        <v>0</v>
      </c>
      <c r="G2741" s="8">
        <v>0</v>
      </c>
      <c r="H2741" s="8">
        <f>VLOOKUP(E2741,[1]Hoja1!$E:$F,2,FALSE)</f>
        <v>0</v>
      </c>
      <c r="I2741" s="8">
        <f>VLOOKUP(E2741,[1]Hoja1!$E:$S,3,FALSE)</f>
        <v>0</v>
      </c>
      <c r="J2741" s="8">
        <f>VLOOKUP(E2741,[1]Hoja1!$E:$S,4,FALSE)</f>
        <v>0</v>
      </c>
      <c r="K2741" s="8">
        <f>VLOOKUP(E2741,[1]Hoja1!$E:$S,5,FALSE)</f>
        <v>0</v>
      </c>
      <c r="L2741" s="8">
        <f>VLOOKUP(E2741,[1]Hoja1!$E:$S,6,FALSE)</f>
        <v>0</v>
      </c>
      <c r="M2741" s="8">
        <f>VLOOKUP(E2741,[1]Hoja1!$E:$S,7,FALSE)</f>
        <v>0</v>
      </c>
      <c r="N2741" s="6"/>
      <c r="O2741" s="6" t="s">
        <v>10697</v>
      </c>
      <c r="P2741" s="6" t="s">
        <v>10698</v>
      </c>
      <c r="Q2741" s="6" t="s">
        <v>10699</v>
      </c>
      <c r="R2741" s="6" t="s">
        <v>34</v>
      </c>
      <c r="S2741" s="7" t="s">
        <v>35</v>
      </c>
      <c r="T2741" s="7" t="s">
        <v>35</v>
      </c>
      <c r="U2741" s="7">
        <v>51</v>
      </c>
      <c r="V2741" s="6" t="s">
        <v>10564</v>
      </c>
      <c r="W2741" s="6" t="s">
        <v>10564</v>
      </c>
      <c r="X2741" s="6" t="s">
        <v>10564</v>
      </c>
      <c r="Y2741" s="8" t="s">
        <v>38</v>
      </c>
      <c r="Z2741" s="6" t="s">
        <v>10700</v>
      </c>
      <c r="AA2741" s="8">
        <v>0</v>
      </c>
      <c r="AB2741" s="8">
        <v>0</v>
      </c>
      <c r="AC2741" s="8">
        <v>0</v>
      </c>
      <c r="AD2741" s="8">
        <v>0</v>
      </c>
      <c r="AE2741" s="8">
        <v>0</v>
      </c>
      <c r="AF2741" s="8">
        <v>0</v>
      </c>
    </row>
    <row r="2742" spans="1:32" x14ac:dyDescent="0.25">
      <c r="A2742" s="6" t="s">
        <v>10563</v>
      </c>
      <c r="B2742" s="6" t="s">
        <v>10564</v>
      </c>
      <c r="C2742" s="6" t="s">
        <v>275</v>
      </c>
      <c r="D2742" s="7">
        <v>2</v>
      </c>
      <c r="E2742" s="8" t="s">
        <v>10701</v>
      </c>
      <c r="F2742" s="8">
        <v>0</v>
      </c>
      <c r="G2742" s="8">
        <v>0</v>
      </c>
      <c r="H2742" s="8">
        <f>VLOOKUP(E2742,[1]Hoja1!$E:$F,2,FALSE)</f>
        <v>21</v>
      </c>
      <c r="I2742" s="8" t="str">
        <f>VLOOKUP(E2742,[1]Hoja1!$E:$S,3,FALSE)</f>
        <v>PARTIDO POLÍTICO RESTAURACION NACIONAL</v>
      </c>
      <c r="J2742" s="8">
        <f>VLOOKUP(E2742,[1]Hoja1!$E:$S,4,FALSE)</f>
        <v>2007</v>
      </c>
      <c r="K2742" s="8">
        <f>VLOOKUP(E2742,[1]Hoja1!$E:$S,5,FALSE)</f>
        <v>2010</v>
      </c>
      <c r="L2742" s="8">
        <f>VLOOKUP(E2742,[1]Hoja1!$E:$S,6,FALSE)</f>
        <v>10</v>
      </c>
      <c r="M2742" s="8" t="str">
        <f>VLOOKUP(E2742,[1]Hoja1!$E:$S,7,FALSE)</f>
        <v>ALCALDE DISTRITAL</v>
      </c>
      <c r="N2742" s="6"/>
      <c r="O2742" s="6" t="s">
        <v>69</v>
      </c>
      <c r="P2742" s="6" t="s">
        <v>31</v>
      </c>
      <c r="Q2742" s="6" t="s">
        <v>10702</v>
      </c>
      <c r="R2742" s="6" t="s">
        <v>34</v>
      </c>
      <c r="S2742" s="7" t="s">
        <v>35</v>
      </c>
      <c r="T2742" s="7" t="s">
        <v>35</v>
      </c>
      <c r="U2742" s="7">
        <v>47</v>
      </c>
      <c r="V2742" s="6" t="s">
        <v>10564</v>
      </c>
      <c r="W2742" s="6" t="s">
        <v>10592</v>
      </c>
      <c r="X2742" s="6" t="s">
        <v>10606</v>
      </c>
      <c r="Y2742" s="8" t="s">
        <v>38</v>
      </c>
      <c r="Z2742" s="6" t="s">
        <v>10703</v>
      </c>
      <c r="AA2742" s="8">
        <v>21</v>
      </c>
      <c r="AB2742" s="8" t="s">
        <v>6660</v>
      </c>
      <c r="AC2742" s="8">
        <v>2007</v>
      </c>
      <c r="AD2742" s="8">
        <v>2010</v>
      </c>
      <c r="AE2742" s="8">
        <v>10</v>
      </c>
      <c r="AF2742" s="8" t="s">
        <v>134</v>
      </c>
    </row>
    <row r="2743" spans="1:32" x14ac:dyDescent="0.25">
      <c r="A2743" s="6" t="s">
        <v>10563</v>
      </c>
      <c r="B2743" s="6" t="s">
        <v>10564</v>
      </c>
      <c r="C2743" s="6" t="s">
        <v>275</v>
      </c>
      <c r="D2743" s="7">
        <v>3</v>
      </c>
      <c r="E2743" s="8" t="s">
        <v>10704</v>
      </c>
      <c r="F2743" s="8">
        <v>0</v>
      </c>
      <c r="G2743" s="8">
        <v>0</v>
      </c>
      <c r="H2743" s="8">
        <f>VLOOKUP(E2743,[1]Hoja1!$E:$F,2,FALSE)</f>
        <v>0</v>
      </c>
      <c r="I2743" s="8">
        <f>VLOOKUP(E2743,[1]Hoja1!$E:$S,3,FALSE)</f>
        <v>0</v>
      </c>
      <c r="J2743" s="8">
        <f>VLOOKUP(E2743,[1]Hoja1!$E:$S,4,FALSE)</f>
        <v>0</v>
      </c>
      <c r="K2743" s="8">
        <f>VLOOKUP(E2743,[1]Hoja1!$E:$S,5,FALSE)</f>
        <v>0</v>
      </c>
      <c r="L2743" s="8">
        <f>VLOOKUP(E2743,[1]Hoja1!$E:$S,6,FALSE)</f>
        <v>0</v>
      </c>
      <c r="M2743" s="8">
        <f>VLOOKUP(E2743,[1]Hoja1!$E:$S,7,FALSE)</f>
        <v>0</v>
      </c>
      <c r="N2743" s="6"/>
      <c r="O2743" s="6" t="s">
        <v>2460</v>
      </c>
      <c r="P2743" s="6" t="s">
        <v>10705</v>
      </c>
      <c r="Q2743" s="6" t="s">
        <v>1402</v>
      </c>
      <c r="R2743" s="6" t="s">
        <v>54</v>
      </c>
      <c r="S2743" s="7" t="s">
        <v>35</v>
      </c>
      <c r="T2743" s="7" t="s">
        <v>35</v>
      </c>
      <c r="U2743" s="7">
        <v>53</v>
      </c>
      <c r="V2743" s="6" t="s">
        <v>10564</v>
      </c>
      <c r="W2743" s="6" t="s">
        <v>10564</v>
      </c>
      <c r="X2743" s="6" t="s">
        <v>10564</v>
      </c>
      <c r="Y2743" s="8" t="s">
        <v>38</v>
      </c>
      <c r="Z2743" s="6" t="s">
        <v>10706</v>
      </c>
      <c r="AA2743" s="8">
        <v>0</v>
      </c>
      <c r="AB2743" s="8">
        <v>0</v>
      </c>
      <c r="AC2743" s="8">
        <v>0</v>
      </c>
      <c r="AD2743" s="8">
        <v>0</v>
      </c>
      <c r="AE2743" s="8">
        <v>0</v>
      </c>
      <c r="AF2743" s="8">
        <v>0</v>
      </c>
    </row>
    <row r="2744" spans="1:32" x14ac:dyDescent="0.25">
      <c r="A2744" s="6" t="s">
        <v>10563</v>
      </c>
      <c r="B2744" s="6" t="s">
        <v>10564</v>
      </c>
      <c r="C2744" s="6" t="s">
        <v>689</v>
      </c>
      <c r="D2744" s="7">
        <v>2</v>
      </c>
      <c r="E2744" s="8" t="s">
        <v>10707</v>
      </c>
      <c r="F2744" s="8">
        <v>0</v>
      </c>
      <c r="G2744" s="8">
        <v>0</v>
      </c>
      <c r="H2744" s="8">
        <f>VLOOKUP(E2744,[1]Hoja1!$E:$F,2,FALSE)</f>
        <v>0</v>
      </c>
      <c r="I2744" s="8">
        <f>VLOOKUP(E2744,[1]Hoja1!$E:$S,3,FALSE)</f>
        <v>0</v>
      </c>
      <c r="J2744" s="8">
        <f>VLOOKUP(E2744,[1]Hoja1!$E:$S,4,FALSE)</f>
        <v>0</v>
      </c>
      <c r="K2744" s="8">
        <f>VLOOKUP(E2744,[1]Hoja1!$E:$S,5,FALSE)</f>
        <v>0</v>
      </c>
      <c r="L2744" s="8">
        <f>VLOOKUP(E2744,[1]Hoja1!$E:$S,6,FALSE)</f>
        <v>0</v>
      </c>
      <c r="M2744" s="8">
        <f>VLOOKUP(E2744,[1]Hoja1!$E:$S,7,FALSE)</f>
        <v>0</v>
      </c>
      <c r="N2744" s="6"/>
      <c r="O2744" s="6" t="s">
        <v>622</v>
      </c>
      <c r="P2744" s="6" t="s">
        <v>10693</v>
      </c>
      <c r="Q2744" s="6" t="s">
        <v>10708</v>
      </c>
      <c r="R2744" s="6" t="s">
        <v>34</v>
      </c>
      <c r="S2744" s="7" t="s">
        <v>30</v>
      </c>
      <c r="T2744" s="7" t="s">
        <v>35</v>
      </c>
      <c r="U2744" s="7">
        <v>49</v>
      </c>
      <c r="V2744" s="6" t="s">
        <v>10564</v>
      </c>
      <c r="W2744" s="6" t="s">
        <v>10564</v>
      </c>
      <c r="X2744" s="6" t="s">
        <v>10564</v>
      </c>
      <c r="Y2744" s="8" t="s">
        <v>38</v>
      </c>
      <c r="Z2744" s="6" t="s">
        <v>10709</v>
      </c>
      <c r="AA2744" s="8">
        <v>0</v>
      </c>
      <c r="AB2744" s="8">
        <v>0</v>
      </c>
      <c r="AC2744" s="8">
        <v>0</v>
      </c>
      <c r="AD2744" s="8">
        <v>0</v>
      </c>
      <c r="AE2744" s="8">
        <v>0</v>
      </c>
      <c r="AF2744" s="8">
        <v>0</v>
      </c>
    </row>
    <row r="2745" spans="1:32" x14ac:dyDescent="0.25">
      <c r="A2745" s="6" t="s">
        <v>10563</v>
      </c>
      <c r="B2745" s="6" t="s">
        <v>10564</v>
      </c>
      <c r="C2745" s="6" t="s">
        <v>689</v>
      </c>
      <c r="D2745" s="7">
        <v>3</v>
      </c>
      <c r="E2745" s="8" t="s">
        <v>10710</v>
      </c>
      <c r="F2745" s="8">
        <v>0</v>
      </c>
      <c r="G2745" s="8">
        <v>0</v>
      </c>
      <c r="H2745" s="8">
        <f>VLOOKUP(E2745,[1]Hoja1!$E:$F,2,FALSE)</f>
        <v>0</v>
      </c>
      <c r="I2745" s="8">
        <f>VLOOKUP(E2745,[1]Hoja1!$E:$S,3,FALSE)</f>
        <v>0</v>
      </c>
      <c r="J2745" s="8">
        <f>VLOOKUP(E2745,[1]Hoja1!$E:$S,4,FALSE)</f>
        <v>0</v>
      </c>
      <c r="K2745" s="8">
        <f>VLOOKUP(E2745,[1]Hoja1!$E:$S,5,FALSE)</f>
        <v>0</v>
      </c>
      <c r="L2745" s="8">
        <f>VLOOKUP(E2745,[1]Hoja1!$E:$S,6,FALSE)</f>
        <v>0</v>
      </c>
      <c r="M2745" s="8">
        <f>VLOOKUP(E2745,[1]Hoja1!$E:$S,7,FALSE)</f>
        <v>0</v>
      </c>
      <c r="N2745" s="6"/>
      <c r="O2745" s="6" t="s">
        <v>2460</v>
      </c>
      <c r="P2745" s="6" t="s">
        <v>1357</v>
      </c>
      <c r="Q2745" s="6" t="s">
        <v>10711</v>
      </c>
      <c r="R2745" s="6" t="s">
        <v>54</v>
      </c>
      <c r="S2745" s="7" t="s">
        <v>30</v>
      </c>
      <c r="T2745" s="7" t="s">
        <v>35</v>
      </c>
      <c r="U2745" s="7">
        <v>53</v>
      </c>
      <c r="V2745" s="6" t="s">
        <v>10564</v>
      </c>
      <c r="W2745" s="6" t="s">
        <v>10564</v>
      </c>
      <c r="X2745" s="6" t="s">
        <v>10564</v>
      </c>
      <c r="Y2745" s="8" t="s">
        <v>38</v>
      </c>
      <c r="Z2745" s="6" t="s">
        <v>10712</v>
      </c>
      <c r="AA2745" s="8">
        <v>0</v>
      </c>
      <c r="AB2745" s="8">
        <v>0</v>
      </c>
      <c r="AC2745" s="8">
        <v>0</v>
      </c>
      <c r="AD2745" s="8">
        <v>0</v>
      </c>
      <c r="AE2745" s="8">
        <v>0</v>
      </c>
      <c r="AF2745" s="8">
        <v>0</v>
      </c>
    </row>
    <row r="2746" spans="1:32" x14ac:dyDescent="0.25">
      <c r="A2746" s="6" t="s">
        <v>10563</v>
      </c>
      <c r="B2746" s="6" t="s">
        <v>10564</v>
      </c>
      <c r="C2746" s="6" t="s">
        <v>294</v>
      </c>
      <c r="D2746" s="7">
        <v>1</v>
      </c>
      <c r="E2746" s="8" t="s">
        <v>10713</v>
      </c>
      <c r="F2746" s="8">
        <v>0</v>
      </c>
      <c r="G2746" s="8">
        <v>0</v>
      </c>
      <c r="H2746" s="8">
        <f>VLOOKUP(E2746,[1]Hoja1!$E:$F,2,FALSE)</f>
        <v>47</v>
      </c>
      <c r="I2746" s="8" t="str">
        <f>VLOOKUP(E2746,[1]Hoja1!$E:$S,3,FALSE)</f>
        <v>PARTIDO POLÍTICO UNION POR EL PERU</v>
      </c>
      <c r="J2746" s="8">
        <f>VLOOKUP(E2746,[1]Hoja1!$E:$S,4,FALSE)</f>
        <v>2003</v>
      </c>
      <c r="K2746" s="8">
        <f>VLOOKUP(E2746,[1]Hoja1!$E:$S,5,FALSE)</f>
        <v>2006</v>
      </c>
      <c r="L2746" s="8">
        <f>VLOOKUP(E2746,[1]Hoja1!$E:$S,6,FALSE)</f>
        <v>9</v>
      </c>
      <c r="M2746" s="8" t="str">
        <f>VLOOKUP(E2746,[1]Hoja1!$E:$S,7,FALSE)</f>
        <v>REGIDOR PROVINCIAL</v>
      </c>
      <c r="N2746" s="6"/>
      <c r="O2746" s="6" t="s">
        <v>225</v>
      </c>
      <c r="P2746" s="6" t="s">
        <v>2120</v>
      </c>
      <c r="Q2746" s="6" t="s">
        <v>10714</v>
      </c>
      <c r="R2746" s="6" t="s">
        <v>34</v>
      </c>
      <c r="S2746" s="7" t="s">
        <v>35</v>
      </c>
      <c r="T2746" s="7" t="s">
        <v>35</v>
      </c>
      <c r="U2746" s="7">
        <v>58</v>
      </c>
      <c r="V2746" s="6" t="s">
        <v>10564</v>
      </c>
      <c r="W2746" s="6" t="s">
        <v>10564</v>
      </c>
      <c r="X2746" s="6" t="s">
        <v>10564</v>
      </c>
      <c r="Y2746" s="8" t="s">
        <v>38</v>
      </c>
      <c r="Z2746" s="6" t="s">
        <v>10715</v>
      </c>
      <c r="AA2746" s="8">
        <v>47</v>
      </c>
      <c r="AB2746" s="8" t="s">
        <v>384</v>
      </c>
      <c r="AC2746" s="8">
        <v>2003</v>
      </c>
      <c r="AD2746" s="8">
        <v>2006</v>
      </c>
      <c r="AE2746" s="8">
        <v>9</v>
      </c>
      <c r="AF2746" s="8" t="s">
        <v>49</v>
      </c>
    </row>
    <row r="2747" spans="1:32" x14ac:dyDescent="0.25">
      <c r="A2747" s="6" t="s">
        <v>10563</v>
      </c>
      <c r="B2747" s="6" t="s">
        <v>10564</v>
      </c>
      <c r="C2747" s="6" t="s">
        <v>294</v>
      </c>
      <c r="D2747" s="7">
        <v>2</v>
      </c>
      <c r="E2747" s="8" t="s">
        <v>10716</v>
      </c>
      <c r="F2747" s="8">
        <v>0</v>
      </c>
      <c r="G2747" s="8">
        <v>0</v>
      </c>
      <c r="H2747" s="8">
        <f>VLOOKUP(E2747,[1]Hoja1!$E:$F,2,FALSE)</f>
        <v>0</v>
      </c>
      <c r="I2747" s="8">
        <f>VLOOKUP(E2747,[1]Hoja1!$E:$S,3,FALSE)</f>
        <v>0</v>
      </c>
      <c r="J2747" s="8">
        <f>VLOOKUP(E2747,[1]Hoja1!$E:$S,4,FALSE)</f>
        <v>0</v>
      </c>
      <c r="K2747" s="8">
        <f>VLOOKUP(E2747,[1]Hoja1!$E:$S,5,FALSE)</f>
        <v>0</v>
      </c>
      <c r="L2747" s="8">
        <f>VLOOKUP(E2747,[1]Hoja1!$E:$S,6,FALSE)</f>
        <v>0</v>
      </c>
      <c r="M2747" s="8">
        <f>VLOOKUP(E2747,[1]Hoja1!$E:$S,7,FALSE)</f>
        <v>0</v>
      </c>
      <c r="N2747" s="6"/>
      <c r="O2747" s="6" t="s">
        <v>6114</v>
      </c>
      <c r="P2747" s="6" t="s">
        <v>4422</v>
      </c>
      <c r="Q2747" s="6" t="s">
        <v>1748</v>
      </c>
      <c r="R2747" s="6" t="s">
        <v>34</v>
      </c>
      <c r="S2747" s="7" t="s">
        <v>35</v>
      </c>
      <c r="T2747" s="7" t="s">
        <v>35</v>
      </c>
      <c r="U2747" s="7">
        <v>50</v>
      </c>
      <c r="V2747" s="6" t="s">
        <v>10564</v>
      </c>
      <c r="W2747" s="6" t="s">
        <v>10636</v>
      </c>
      <c r="X2747" s="6" t="s">
        <v>10637</v>
      </c>
      <c r="Y2747" s="8" t="s">
        <v>38</v>
      </c>
      <c r="Z2747" s="6" t="s">
        <v>10717</v>
      </c>
      <c r="AA2747" s="8">
        <v>0</v>
      </c>
      <c r="AB2747" s="8">
        <v>0</v>
      </c>
      <c r="AC2747" s="8">
        <v>0</v>
      </c>
      <c r="AD2747" s="8">
        <v>0</v>
      </c>
      <c r="AE2747" s="8">
        <v>0</v>
      </c>
      <c r="AF2747" s="8">
        <v>0</v>
      </c>
    </row>
    <row r="2748" spans="1:32" x14ac:dyDescent="0.25">
      <c r="A2748" s="6" t="s">
        <v>10563</v>
      </c>
      <c r="B2748" s="6" t="s">
        <v>10564</v>
      </c>
      <c r="C2748" s="6" t="s">
        <v>294</v>
      </c>
      <c r="D2748" s="7">
        <v>3</v>
      </c>
      <c r="E2748" s="8" t="s">
        <v>10718</v>
      </c>
      <c r="F2748" s="8">
        <v>0</v>
      </c>
      <c r="G2748" s="8">
        <v>0</v>
      </c>
      <c r="H2748" s="8">
        <f>VLOOKUP(E2748,[1]Hoja1!$E:$F,2,FALSE)</f>
        <v>0</v>
      </c>
      <c r="I2748" s="8">
        <f>VLOOKUP(E2748,[1]Hoja1!$E:$S,3,FALSE)</f>
        <v>0</v>
      </c>
      <c r="J2748" s="8">
        <f>VLOOKUP(E2748,[1]Hoja1!$E:$S,4,FALSE)</f>
        <v>0</v>
      </c>
      <c r="K2748" s="8">
        <f>VLOOKUP(E2748,[1]Hoja1!$E:$S,5,FALSE)</f>
        <v>0</v>
      </c>
      <c r="L2748" s="8">
        <f>VLOOKUP(E2748,[1]Hoja1!$E:$S,6,FALSE)</f>
        <v>0</v>
      </c>
      <c r="M2748" s="8">
        <f>VLOOKUP(E2748,[1]Hoja1!$E:$S,7,FALSE)</f>
        <v>0</v>
      </c>
      <c r="N2748" s="6"/>
      <c r="O2748" s="6" t="s">
        <v>1452</v>
      </c>
      <c r="P2748" s="6" t="s">
        <v>10719</v>
      </c>
      <c r="Q2748" s="6" t="s">
        <v>10720</v>
      </c>
      <c r="R2748" s="6" t="s">
        <v>54</v>
      </c>
      <c r="S2748" s="7" t="s">
        <v>35</v>
      </c>
      <c r="T2748" s="7" t="s">
        <v>35</v>
      </c>
      <c r="U2748" s="7">
        <v>45</v>
      </c>
      <c r="V2748" s="6" t="s">
        <v>10564</v>
      </c>
      <c r="W2748" s="6" t="s">
        <v>10564</v>
      </c>
      <c r="X2748" s="6" t="s">
        <v>10564</v>
      </c>
      <c r="Y2748" s="8" t="s">
        <v>38</v>
      </c>
      <c r="Z2748" s="6" t="s">
        <v>10721</v>
      </c>
      <c r="AA2748" s="8">
        <v>0</v>
      </c>
      <c r="AB2748" s="8">
        <v>0</v>
      </c>
      <c r="AC2748" s="8">
        <v>0</v>
      </c>
      <c r="AD2748" s="8">
        <v>0</v>
      </c>
      <c r="AE2748" s="8">
        <v>0</v>
      </c>
      <c r="AF2748" s="8">
        <v>0</v>
      </c>
    </row>
    <row r="2749" spans="1:32" x14ac:dyDescent="0.25">
      <c r="A2749" s="6" t="s">
        <v>10563</v>
      </c>
      <c r="B2749" s="6" t="s">
        <v>10564</v>
      </c>
      <c r="C2749" s="6" t="s">
        <v>759</v>
      </c>
      <c r="D2749" s="7">
        <v>3</v>
      </c>
      <c r="E2749" s="8" t="s">
        <v>10722</v>
      </c>
      <c r="F2749" s="8">
        <v>0</v>
      </c>
      <c r="G2749" s="8">
        <v>0</v>
      </c>
      <c r="H2749" s="8" t="e">
        <f>VLOOKUP(E2749,[1]Hoja1!$E:$F,2,FALSE)</f>
        <v>#N/A</v>
      </c>
      <c r="I2749" s="8" t="e">
        <f>VLOOKUP(E2749,[1]Hoja1!$E:$S,3,FALSE)</f>
        <v>#N/A</v>
      </c>
      <c r="J2749" s="8" t="e">
        <f>VLOOKUP(E2749,[1]Hoja1!$E:$S,4,FALSE)</f>
        <v>#N/A</v>
      </c>
      <c r="K2749" s="8" t="e">
        <f>VLOOKUP(E2749,[1]Hoja1!$E:$S,5,FALSE)</f>
        <v>#N/A</v>
      </c>
      <c r="L2749" s="8" t="e">
        <f>VLOOKUP(E2749,[1]Hoja1!$E:$S,6,FALSE)</f>
        <v>#N/A</v>
      </c>
      <c r="M2749" s="8" t="e">
        <f>VLOOKUP(E2749,[1]Hoja1!$E:$S,7,FALSE)</f>
        <v>#N/A</v>
      </c>
      <c r="N2749" s="6"/>
      <c r="O2749" s="6" t="s">
        <v>10723</v>
      </c>
      <c r="P2749" s="6" t="s">
        <v>251</v>
      </c>
      <c r="Q2749" s="6" t="s">
        <v>10724</v>
      </c>
      <c r="R2749" s="6" t="s">
        <v>54</v>
      </c>
      <c r="S2749" s="7" t="s">
        <v>35</v>
      </c>
      <c r="T2749" s="7" t="s">
        <v>35</v>
      </c>
      <c r="U2749" s="7">
        <v>34</v>
      </c>
      <c r="V2749" s="6" t="s">
        <v>10564</v>
      </c>
      <c r="W2749" s="6" t="s">
        <v>10564</v>
      </c>
      <c r="X2749" s="6" t="s">
        <v>10580</v>
      </c>
      <c r="Y2749" s="8" t="s">
        <v>38</v>
      </c>
      <c r="Z2749" s="6" t="s">
        <v>10902</v>
      </c>
      <c r="AA2749" s="8">
        <v>0</v>
      </c>
      <c r="AB2749" s="8">
        <v>0</v>
      </c>
      <c r="AC2749" s="8">
        <v>0</v>
      </c>
      <c r="AD2749" s="8">
        <v>0</v>
      </c>
      <c r="AE2749" s="8">
        <v>0</v>
      </c>
      <c r="AF2749" s="8">
        <v>0</v>
      </c>
    </row>
    <row r="2750" spans="1:32" x14ac:dyDescent="0.25">
      <c r="A2750" s="6" t="s">
        <v>10563</v>
      </c>
      <c r="B2750" s="6" t="s">
        <v>10564</v>
      </c>
      <c r="C2750" s="6" t="s">
        <v>311</v>
      </c>
      <c r="D2750" s="7">
        <v>1</v>
      </c>
      <c r="E2750" s="8" t="s">
        <v>10725</v>
      </c>
      <c r="F2750" s="8">
        <v>0</v>
      </c>
      <c r="G2750" s="8">
        <v>0</v>
      </c>
      <c r="H2750" s="8">
        <f>VLOOKUP(E2750,[1]Hoja1!$E:$F,2,FALSE)</f>
        <v>0</v>
      </c>
      <c r="I2750" s="8">
        <f>VLOOKUP(E2750,[1]Hoja1!$E:$S,3,FALSE)</f>
        <v>0</v>
      </c>
      <c r="J2750" s="8">
        <f>VLOOKUP(E2750,[1]Hoja1!$E:$S,4,FALSE)</f>
        <v>0</v>
      </c>
      <c r="K2750" s="8">
        <f>VLOOKUP(E2750,[1]Hoja1!$E:$S,5,FALSE)</f>
        <v>0</v>
      </c>
      <c r="L2750" s="8">
        <f>VLOOKUP(E2750,[1]Hoja1!$E:$S,6,FALSE)</f>
        <v>0</v>
      </c>
      <c r="M2750" s="8">
        <f>VLOOKUP(E2750,[1]Hoja1!$E:$S,7,FALSE)</f>
        <v>0</v>
      </c>
      <c r="N2750" s="6"/>
      <c r="O2750" s="6" t="s">
        <v>3889</v>
      </c>
      <c r="P2750" s="6" t="s">
        <v>2721</v>
      </c>
      <c r="Q2750" s="6" t="s">
        <v>549</v>
      </c>
      <c r="R2750" s="6" t="s">
        <v>34</v>
      </c>
      <c r="S2750" s="7" t="s">
        <v>35</v>
      </c>
      <c r="T2750" s="7" t="s">
        <v>35</v>
      </c>
      <c r="U2750" s="7">
        <v>29</v>
      </c>
      <c r="V2750" s="6" t="s">
        <v>10564</v>
      </c>
      <c r="W2750" s="6" t="s">
        <v>10564</v>
      </c>
      <c r="X2750" s="6" t="s">
        <v>10564</v>
      </c>
      <c r="Y2750" s="8" t="s">
        <v>38</v>
      </c>
      <c r="Z2750" s="6" t="s">
        <v>10726</v>
      </c>
      <c r="AA2750" s="8">
        <v>0</v>
      </c>
      <c r="AB2750" s="8">
        <v>0</v>
      </c>
      <c r="AC2750" s="8">
        <v>0</v>
      </c>
      <c r="AD2750" s="8">
        <v>0</v>
      </c>
      <c r="AE2750" s="8">
        <v>0</v>
      </c>
      <c r="AF2750" s="8">
        <v>0</v>
      </c>
    </row>
    <row r="2751" spans="1:32" x14ac:dyDescent="0.25">
      <c r="A2751" s="6" t="s">
        <v>10563</v>
      </c>
      <c r="B2751" s="6" t="s">
        <v>10564</v>
      </c>
      <c r="C2751" s="6" t="s">
        <v>311</v>
      </c>
      <c r="D2751" s="7">
        <v>2</v>
      </c>
      <c r="E2751" s="8" t="s">
        <v>10727</v>
      </c>
      <c r="F2751" s="8" t="s">
        <v>30</v>
      </c>
      <c r="G2751" s="8">
        <v>47</v>
      </c>
      <c r="H2751" s="8">
        <f>VLOOKUP(E2751,[1]Hoja1!$E:$F,2,FALSE)</f>
        <v>0</v>
      </c>
      <c r="I2751" s="8">
        <f>VLOOKUP(E2751,[1]Hoja1!$E:$S,3,FALSE)</f>
        <v>0</v>
      </c>
      <c r="J2751" s="8">
        <f>VLOOKUP(E2751,[1]Hoja1!$E:$S,4,FALSE)</f>
        <v>0</v>
      </c>
      <c r="K2751" s="8">
        <f>VLOOKUP(E2751,[1]Hoja1!$E:$S,5,FALSE)</f>
        <v>0</v>
      </c>
      <c r="L2751" s="8">
        <f>VLOOKUP(E2751,[1]Hoja1!$E:$S,6,FALSE)</f>
        <v>0</v>
      </c>
      <c r="M2751" s="8">
        <f>VLOOKUP(E2751,[1]Hoja1!$E:$S,7,FALSE)</f>
        <v>0</v>
      </c>
      <c r="N2751" s="6"/>
      <c r="O2751" s="6" t="s">
        <v>10728</v>
      </c>
      <c r="P2751" s="6" t="s">
        <v>4948</v>
      </c>
      <c r="Q2751" s="6" t="s">
        <v>10729</v>
      </c>
      <c r="R2751" s="6" t="s">
        <v>54</v>
      </c>
      <c r="S2751" s="7" t="s">
        <v>35</v>
      </c>
      <c r="T2751" s="7" t="s">
        <v>35</v>
      </c>
      <c r="U2751" s="7">
        <v>44</v>
      </c>
      <c r="V2751" s="6" t="s">
        <v>10564</v>
      </c>
      <c r="W2751" s="6" t="s">
        <v>10564</v>
      </c>
      <c r="X2751" s="6" t="s">
        <v>10564</v>
      </c>
      <c r="Y2751" s="8" t="s">
        <v>38</v>
      </c>
      <c r="Z2751" s="6" t="s">
        <v>10730</v>
      </c>
      <c r="AA2751" s="8">
        <v>0</v>
      </c>
      <c r="AB2751" s="8">
        <v>0</v>
      </c>
      <c r="AC2751" s="8">
        <v>0</v>
      </c>
      <c r="AD2751" s="8">
        <v>0</v>
      </c>
      <c r="AE2751" s="8">
        <v>0</v>
      </c>
      <c r="AF2751" s="8">
        <v>0</v>
      </c>
    </row>
    <row r="2752" spans="1:32" x14ac:dyDescent="0.25">
      <c r="A2752" s="6" t="s">
        <v>10563</v>
      </c>
      <c r="B2752" s="6" t="s">
        <v>10564</v>
      </c>
      <c r="C2752" s="6" t="s">
        <v>793</v>
      </c>
      <c r="D2752" s="7">
        <v>1</v>
      </c>
      <c r="E2752" s="8" t="s">
        <v>10731</v>
      </c>
      <c r="F2752" s="8">
        <v>0</v>
      </c>
      <c r="G2752" s="8">
        <v>0</v>
      </c>
      <c r="H2752" s="8">
        <f>VLOOKUP(E2752,[1]Hoja1!$E:$F,2,FALSE)</f>
        <v>0</v>
      </c>
      <c r="I2752" s="8">
        <f>VLOOKUP(E2752,[1]Hoja1!$E:$S,3,FALSE)</f>
        <v>0</v>
      </c>
      <c r="J2752" s="8">
        <f>VLOOKUP(E2752,[1]Hoja1!$E:$S,4,FALSE)</f>
        <v>0</v>
      </c>
      <c r="K2752" s="8">
        <f>VLOOKUP(E2752,[1]Hoja1!$E:$S,5,FALSE)</f>
        <v>0</v>
      </c>
      <c r="L2752" s="8">
        <f>VLOOKUP(E2752,[1]Hoja1!$E:$S,6,FALSE)</f>
        <v>0</v>
      </c>
      <c r="M2752" s="8">
        <f>VLOOKUP(E2752,[1]Hoja1!$E:$S,7,FALSE)</f>
        <v>0</v>
      </c>
      <c r="N2752" s="6"/>
      <c r="O2752" s="6" t="s">
        <v>2418</v>
      </c>
      <c r="P2752" s="6" t="s">
        <v>251</v>
      </c>
      <c r="Q2752" s="6" t="s">
        <v>10732</v>
      </c>
      <c r="R2752" s="6" t="s">
        <v>34</v>
      </c>
      <c r="S2752" s="7" t="s">
        <v>35</v>
      </c>
      <c r="T2752" s="7" t="s">
        <v>35</v>
      </c>
      <c r="U2752" s="7">
        <v>50</v>
      </c>
      <c r="V2752" s="6" t="s">
        <v>10564</v>
      </c>
      <c r="W2752" s="6" t="s">
        <v>10592</v>
      </c>
      <c r="X2752" s="6" t="s">
        <v>10606</v>
      </c>
      <c r="Y2752" s="8" t="s">
        <v>38</v>
      </c>
      <c r="Z2752" s="6" t="s">
        <v>10733</v>
      </c>
      <c r="AA2752" s="8">
        <v>0</v>
      </c>
      <c r="AB2752" s="8">
        <v>0</v>
      </c>
      <c r="AC2752" s="8">
        <v>0</v>
      </c>
      <c r="AD2752" s="8">
        <v>0</v>
      </c>
      <c r="AE2752" s="8">
        <v>0</v>
      </c>
      <c r="AF2752" s="8">
        <v>0</v>
      </c>
    </row>
    <row r="2753" spans="1:32" x14ac:dyDescent="0.25">
      <c r="A2753" s="6" t="s">
        <v>10563</v>
      </c>
      <c r="B2753" s="6" t="s">
        <v>10564</v>
      </c>
      <c r="C2753" s="6" t="s">
        <v>793</v>
      </c>
      <c r="D2753" s="7">
        <v>2</v>
      </c>
      <c r="E2753" s="8" t="s">
        <v>10734</v>
      </c>
      <c r="F2753" s="8">
        <v>0</v>
      </c>
      <c r="G2753" s="8">
        <v>0</v>
      </c>
      <c r="H2753" s="8">
        <f>VLOOKUP(E2753,[1]Hoja1!$E:$F,2,FALSE)</f>
        <v>2156</v>
      </c>
      <c r="I2753" s="8" t="str">
        <f>VLOOKUP(E2753,[1]Hoja1!$E:$S,3,FALSE)</f>
        <v>ALIANZA ELECTORAL ALIANZA SOLIDARIDAD NACIONAL</v>
      </c>
      <c r="J2753" s="8">
        <f>VLOOKUP(E2753,[1]Hoja1!$E:$S,4,FALSE)</f>
        <v>2007</v>
      </c>
      <c r="K2753" s="8">
        <f>VLOOKUP(E2753,[1]Hoja1!$E:$S,5,FALSE)</f>
        <v>2010</v>
      </c>
      <c r="L2753" s="8">
        <f>VLOOKUP(E2753,[1]Hoja1!$E:$S,6,FALSE)</f>
        <v>11</v>
      </c>
      <c r="M2753" s="8" t="str">
        <f>VLOOKUP(E2753,[1]Hoja1!$E:$S,7,FALSE)</f>
        <v>REGIDOR DISTRITAL</v>
      </c>
      <c r="N2753" s="6"/>
      <c r="O2753" s="6" t="s">
        <v>10735</v>
      </c>
      <c r="P2753" s="6" t="s">
        <v>10736</v>
      </c>
      <c r="Q2753" s="6" t="s">
        <v>3302</v>
      </c>
      <c r="R2753" s="6" t="s">
        <v>34</v>
      </c>
      <c r="S2753" s="7" t="s">
        <v>35</v>
      </c>
      <c r="T2753" s="7" t="s">
        <v>35</v>
      </c>
      <c r="U2753" s="7">
        <v>34</v>
      </c>
      <c r="V2753" s="6" t="s">
        <v>10564</v>
      </c>
      <c r="W2753" s="6" t="s">
        <v>10636</v>
      </c>
      <c r="X2753" s="6" t="s">
        <v>10737</v>
      </c>
      <c r="Y2753" s="8" t="s">
        <v>38</v>
      </c>
      <c r="Z2753" s="6" t="s">
        <v>10738</v>
      </c>
      <c r="AA2753" s="8">
        <v>2156</v>
      </c>
      <c r="AB2753" s="8" t="s">
        <v>7169</v>
      </c>
      <c r="AC2753" s="8">
        <v>2007</v>
      </c>
      <c r="AD2753" s="8">
        <v>2010</v>
      </c>
      <c r="AE2753" s="8">
        <v>11</v>
      </c>
      <c r="AF2753" s="8" t="s">
        <v>322</v>
      </c>
    </row>
    <row r="2754" spans="1:32" x14ac:dyDescent="0.25">
      <c r="A2754" s="6" t="s">
        <v>10563</v>
      </c>
      <c r="B2754" s="6" t="s">
        <v>10564</v>
      </c>
      <c r="C2754" s="6" t="s">
        <v>793</v>
      </c>
      <c r="D2754" s="7">
        <v>3</v>
      </c>
      <c r="E2754" s="8" t="s">
        <v>10739</v>
      </c>
      <c r="F2754" s="8">
        <v>0</v>
      </c>
      <c r="G2754" s="8">
        <v>0</v>
      </c>
      <c r="H2754" s="8">
        <f>VLOOKUP(E2754,[1]Hoja1!$E:$F,2,FALSE)</f>
        <v>0</v>
      </c>
      <c r="I2754" s="8">
        <f>VLOOKUP(E2754,[1]Hoja1!$E:$S,3,FALSE)</f>
        <v>0</v>
      </c>
      <c r="J2754" s="8">
        <f>VLOOKUP(E2754,[1]Hoja1!$E:$S,4,FALSE)</f>
        <v>0</v>
      </c>
      <c r="K2754" s="8">
        <f>VLOOKUP(E2754,[1]Hoja1!$E:$S,5,FALSE)</f>
        <v>0</v>
      </c>
      <c r="L2754" s="8">
        <f>VLOOKUP(E2754,[1]Hoja1!$E:$S,6,FALSE)</f>
        <v>0</v>
      </c>
      <c r="M2754" s="8">
        <f>VLOOKUP(E2754,[1]Hoja1!$E:$S,7,FALSE)</f>
        <v>0</v>
      </c>
      <c r="N2754" s="6"/>
      <c r="O2754" s="6" t="s">
        <v>610</v>
      </c>
      <c r="P2754" s="6" t="s">
        <v>7337</v>
      </c>
      <c r="Q2754" s="6" t="s">
        <v>10740</v>
      </c>
      <c r="R2754" s="6" t="s">
        <v>54</v>
      </c>
      <c r="S2754" s="7" t="s">
        <v>35</v>
      </c>
      <c r="T2754" s="7" t="s">
        <v>35</v>
      </c>
      <c r="U2754" s="7">
        <v>39</v>
      </c>
      <c r="V2754" s="6" t="s">
        <v>10564</v>
      </c>
      <c r="W2754" s="6" t="s">
        <v>10564</v>
      </c>
      <c r="X2754" s="6" t="s">
        <v>10564</v>
      </c>
      <c r="Y2754" s="8" t="s">
        <v>38</v>
      </c>
      <c r="Z2754" s="6" t="s">
        <v>10741</v>
      </c>
      <c r="AA2754" s="8">
        <v>0</v>
      </c>
      <c r="AB2754" s="8">
        <v>0</v>
      </c>
      <c r="AC2754" s="8">
        <v>0</v>
      </c>
      <c r="AD2754" s="8">
        <v>0</v>
      </c>
      <c r="AE2754" s="8">
        <v>0</v>
      </c>
      <c r="AF2754" s="8">
        <v>0</v>
      </c>
    </row>
    <row r="2755" spans="1:32" x14ac:dyDescent="0.25">
      <c r="A2755" s="6" t="s">
        <v>10742</v>
      </c>
      <c r="B2755" s="6" t="s">
        <v>5615</v>
      </c>
      <c r="C2755" s="6" t="s">
        <v>28</v>
      </c>
      <c r="D2755" s="7">
        <v>1</v>
      </c>
      <c r="E2755" s="8" t="s">
        <v>10743</v>
      </c>
      <c r="F2755" s="8">
        <v>0</v>
      </c>
      <c r="G2755" s="8">
        <v>0</v>
      </c>
      <c r="H2755" s="8">
        <f>VLOOKUP(E2755,[1]Hoja1!$E:$F,2,FALSE)</f>
        <v>4</v>
      </c>
      <c r="I2755" s="8" t="str">
        <f>VLOOKUP(E2755,[1]Hoja1!$E:$S,3,FALSE)</f>
        <v>PARTIDO POLÍTICO ACCION POPULAR</v>
      </c>
      <c r="J2755" s="8">
        <f>VLOOKUP(E2755,[1]Hoja1!$E:$S,4,FALSE)</f>
        <v>2019</v>
      </c>
      <c r="K2755" s="8" t="str">
        <f>VLOOKUP(E2755,[1]Hoja1!$E:$S,5,FALSE)</f>
        <v>HASTA LA ACTUALIDAD</v>
      </c>
      <c r="L2755" s="8">
        <f>VLOOKUP(E2755,[1]Hoja1!$E:$S,6,FALSE)</f>
        <v>9</v>
      </c>
      <c r="M2755" s="8" t="str">
        <f>VLOOKUP(E2755,[1]Hoja1!$E:$S,7,FALSE)</f>
        <v>REGIDOR PROVINCIAL</v>
      </c>
      <c r="N2755" s="6"/>
      <c r="O2755" s="6" t="s">
        <v>1050</v>
      </c>
      <c r="P2755" s="6" t="s">
        <v>278</v>
      </c>
      <c r="Q2755" s="6" t="s">
        <v>1622</v>
      </c>
      <c r="R2755" s="6" t="s">
        <v>34</v>
      </c>
      <c r="S2755" s="7" t="s">
        <v>35</v>
      </c>
      <c r="T2755" s="7" t="s">
        <v>35</v>
      </c>
      <c r="U2755" s="7">
        <v>29</v>
      </c>
      <c r="V2755" s="6" t="s">
        <v>5615</v>
      </c>
      <c r="W2755" s="6" t="s">
        <v>5616</v>
      </c>
      <c r="X2755" s="6" t="s">
        <v>10313</v>
      </c>
      <c r="Y2755" s="8" t="s">
        <v>38</v>
      </c>
      <c r="Z2755" s="6" t="s">
        <v>10744</v>
      </c>
      <c r="AA2755" s="8">
        <v>4</v>
      </c>
      <c r="AB2755" s="8" t="s">
        <v>48</v>
      </c>
      <c r="AC2755" s="8">
        <v>2019</v>
      </c>
      <c r="AD2755" s="8" t="s">
        <v>218</v>
      </c>
      <c r="AE2755" s="8">
        <v>9</v>
      </c>
      <c r="AF2755" s="8" t="s">
        <v>49</v>
      </c>
    </row>
    <row r="2756" spans="1:32" x14ac:dyDescent="0.25">
      <c r="A2756" s="6" t="s">
        <v>10742</v>
      </c>
      <c r="B2756" s="6" t="s">
        <v>5615</v>
      </c>
      <c r="C2756" s="6" t="s">
        <v>28</v>
      </c>
      <c r="D2756" s="7">
        <v>2</v>
      </c>
      <c r="E2756" s="8" t="s">
        <v>10745</v>
      </c>
      <c r="F2756" s="8" t="s">
        <v>30</v>
      </c>
      <c r="G2756" s="8">
        <v>4</v>
      </c>
      <c r="H2756" s="8">
        <f>VLOOKUP(E2756,[1]Hoja1!$E:$F,2,FALSE)</f>
        <v>2664</v>
      </c>
      <c r="I2756" s="8" t="str">
        <f>VLOOKUP(E2756,[1]Hoja1!$E:$S,3,FALSE)</f>
        <v>MOVIMIENTO REGIONAL O DEPARTAMENTAL INTEGRANDO UCAYALI</v>
      </c>
      <c r="J2756" s="8">
        <f>VLOOKUP(E2756,[1]Hoja1!$E:$S,4,FALSE)</f>
        <v>2015</v>
      </c>
      <c r="K2756" s="8">
        <f>VLOOKUP(E2756,[1]Hoja1!$E:$S,5,FALSE)</f>
        <v>2018</v>
      </c>
      <c r="L2756" s="8">
        <f>VLOOKUP(E2756,[1]Hoja1!$E:$S,6,FALSE)</f>
        <v>9</v>
      </c>
      <c r="M2756" s="8" t="str">
        <f>VLOOKUP(E2756,[1]Hoja1!$E:$S,7,FALSE)</f>
        <v>REGIDOR PROVINCIAL</v>
      </c>
      <c r="N2756" s="6"/>
      <c r="O2756" s="6" t="s">
        <v>10746</v>
      </c>
      <c r="P2756" s="6" t="s">
        <v>7748</v>
      </c>
      <c r="Q2756" s="6" t="s">
        <v>10747</v>
      </c>
      <c r="R2756" s="6" t="s">
        <v>34</v>
      </c>
      <c r="S2756" s="7" t="s">
        <v>35</v>
      </c>
      <c r="T2756" s="7" t="s">
        <v>35</v>
      </c>
      <c r="U2756" s="7">
        <v>52</v>
      </c>
      <c r="V2756" s="6" t="s">
        <v>5615</v>
      </c>
      <c r="W2756" s="6" t="s">
        <v>10748</v>
      </c>
      <c r="X2756" s="6" t="s">
        <v>10749</v>
      </c>
      <c r="Y2756" s="8" t="s">
        <v>38</v>
      </c>
      <c r="Z2756" s="6" t="s">
        <v>10750</v>
      </c>
      <c r="AA2756" s="8">
        <v>2664</v>
      </c>
      <c r="AB2756" s="8" t="s">
        <v>10751</v>
      </c>
      <c r="AC2756" s="8">
        <v>2015</v>
      </c>
      <c r="AD2756" s="8">
        <v>2018</v>
      </c>
      <c r="AE2756" s="8">
        <v>9</v>
      </c>
      <c r="AF2756" s="8" t="s">
        <v>49</v>
      </c>
    </row>
    <row r="2757" spans="1:32" x14ac:dyDescent="0.25">
      <c r="A2757" s="6" t="s">
        <v>10742</v>
      </c>
      <c r="B2757" s="6" t="s">
        <v>5615</v>
      </c>
      <c r="C2757" s="6" t="s">
        <v>28</v>
      </c>
      <c r="D2757" s="7">
        <v>3</v>
      </c>
      <c r="E2757" s="8" t="s">
        <v>10752</v>
      </c>
      <c r="F2757" s="8">
        <v>0</v>
      </c>
      <c r="G2757" s="8">
        <v>0</v>
      </c>
      <c r="H2757" s="8">
        <f>VLOOKUP(E2757,[1]Hoja1!$E:$F,2,FALSE)</f>
        <v>0</v>
      </c>
      <c r="I2757" s="8">
        <f>VLOOKUP(E2757,[1]Hoja1!$E:$S,3,FALSE)</f>
        <v>0</v>
      </c>
      <c r="J2757" s="8">
        <f>VLOOKUP(E2757,[1]Hoja1!$E:$S,4,FALSE)</f>
        <v>0</v>
      </c>
      <c r="K2757" s="8">
        <f>VLOOKUP(E2757,[1]Hoja1!$E:$S,5,FALSE)</f>
        <v>0</v>
      </c>
      <c r="L2757" s="8">
        <f>VLOOKUP(E2757,[1]Hoja1!$E:$S,6,FALSE)</f>
        <v>0</v>
      </c>
      <c r="M2757" s="8">
        <f>VLOOKUP(E2757,[1]Hoja1!$E:$S,7,FALSE)</f>
        <v>0</v>
      </c>
      <c r="N2757" s="6"/>
      <c r="O2757" s="6" t="s">
        <v>622</v>
      </c>
      <c r="P2757" s="6" t="s">
        <v>128</v>
      </c>
      <c r="Q2757" s="6" t="s">
        <v>10753</v>
      </c>
      <c r="R2757" s="6" t="s">
        <v>54</v>
      </c>
      <c r="S2757" s="7" t="s">
        <v>30</v>
      </c>
      <c r="T2757" s="7" t="s">
        <v>35</v>
      </c>
      <c r="U2757" s="7">
        <v>31</v>
      </c>
      <c r="V2757" s="6" t="s">
        <v>5615</v>
      </c>
      <c r="W2757" s="6" t="s">
        <v>5616</v>
      </c>
      <c r="X2757" s="6" t="s">
        <v>5617</v>
      </c>
      <c r="Y2757" s="8" t="s">
        <v>286</v>
      </c>
      <c r="Z2757" s="6" t="s">
        <v>10754</v>
      </c>
      <c r="AA2757" s="8">
        <v>0</v>
      </c>
      <c r="AB2757" s="8">
        <v>0</v>
      </c>
      <c r="AC2757" s="8">
        <v>0</v>
      </c>
      <c r="AD2757" s="8">
        <v>0</v>
      </c>
      <c r="AE2757" s="8">
        <v>0</v>
      </c>
      <c r="AF2757" s="8">
        <v>0</v>
      </c>
    </row>
    <row r="2758" spans="1:32" x14ac:dyDescent="0.25">
      <c r="A2758" s="6" t="s">
        <v>10742</v>
      </c>
      <c r="B2758" s="6" t="s">
        <v>5615</v>
      </c>
      <c r="C2758" s="6" t="s">
        <v>56</v>
      </c>
      <c r="D2758" s="7">
        <v>1</v>
      </c>
      <c r="E2758" s="8" t="s">
        <v>10755</v>
      </c>
      <c r="F2758" s="8">
        <v>0</v>
      </c>
      <c r="G2758" s="8">
        <v>0</v>
      </c>
      <c r="H2758" s="8">
        <f>VLOOKUP(E2758,[1]Hoja1!$E:$F,2,FALSE)</f>
        <v>0</v>
      </c>
      <c r="I2758" s="8">
        <f>VLOOKUP(E2758,[1]Hoja1!$E:$S,3,FALSE)</f>
        <v>0</v>
      </c>
      <c r="J2758" s="8">
        <f>VLOOKUP(E2758,[1]Hoja1!$E:$S,4,FALSE)</f>
        <v>0</v>
      </c>
      <c r="K2758" s="8">
        <f>VLOOKUP(E2758,[1]Hoja1!$E:$S,5,FALSE)</f>
        <v>0</v>
      </c>
      <c r="L2758" s="8">
        <f>VLOOKUP(E2758,[1]Hoja1!$E:$S,6,FALSE)</f>
        <v>0</v>
      </c>
      <c r="M2758" s="8">
        <f>VLOOKUP(E2758,[1]Hoja1!$E:$S,7,FALSE)</f>
        <v>0</v>
      </c>
      <c r="N2758" s="6"/>
      <c r="O2758" s="6" t="s">
        <v>3413</v>
      </c>
      <c r="P2758" s="6" t="s">
        <v>691</v>
      </c>
      <c r="Q2758" s="6" t="s">
        <v>10756</v>
      </c>
      <c r="R2758" s="6" t="s">
        <v>34</v>
      </c>
      <c r="S2758" s="7" t="s">
        <v>35</v>
      </c>
      <c r="T2758" s="7" t="s">
        <v>35</v>
      </c>
      <c r="U2758" s="7">
        <v>41</v>
      </c>
      <c r="V2758" s="6" t="s">
        <v>5615</v>
      </c>
      <c r="W2758" s="6" t="s">
        <v>5616</v>
      </c>
      <c r="X2758" s="6" t="s">
        <v>10313</v>
      </c>
      <c r="Y2758" s="8" t="s">
        <v>38</v>
      </c>
      <c r="Z2758" s="6" t="s">
        <v>10757</v>
      </c>
      <c r="AA2758" s="8">
        <v>0</v>
      </c>
      <c r="AB2758" s="8">
        <v>0</v>
      </c>
      <c r="AC2758" s="8">
        <v>0</v>
      </c>
      <c r="AD2758" s="8">
        <v>0</v>
      </c>
      <c r="AE2758" s="8">
        <v>0</v>
      </c>
      <c r="AF2758" s="8">
        <v>0</v>
      </c>
    </row>
    <row r="2759" spans="1:32" x14ac:dyDescent="0.25">
      <c r="A2759" s="6" t="s">
        <v>10742</v>
      </c>
      <c r="B2759" s="6" t="s">
        <v>5615</v>
      </c>
      <c r="C2759" s="6" t="s">
        <v>56</v>
      </c>
      <c r="D2759" s="7">
        <v>2</v>
      </c>
      <c r="E2759" s="8" t="s">
        <v>10758</v>
      </c>
      <c r="F2759" s="8">
        <v>0</v>
      </c>
      <c r="G2759" s="8">
        <v>0</v>
      </c>
      <c r="H2759" s="8">
        <f>VLOOKUP(E2759,[1]Hoja1!$E:$F,2,FALSE)</f>
        <v>0</v>
      </c>
      <c r="I2759" s="8">
        <f>VLOOKUP(E2759,[1]Hoja1!$E:$S,3,FALSE)</f>
        <v>0</v>
      </c>
      <c r="J2759" s="8">
        <f>VLOOKUP(E2759,[1]Hoja1!$E:$S,4,FALSE)</f>
        <v>0</v>
      </c>
      <c r="K2759" s="8">
        <f>VLOOKUP(E2759,[1]Hoja1!$E:$S,5,FALSE)</f>
        <v>0</v>
      </c>
      <c r="L2759" s="8">
        <f>VLOOKUP(E2759,[1]Hoja1!$E:$S,6,FALSE)</f>
        <v>0</v>
      </c>
      <c r="M2759" s="8">
        <f>VLOOKUP(E2759,[1]Hoja1!$E:$S,7,FALSE)</f>
        <v>0</v>
      </c>
      <c r="N2759" s="6"/>
      <c r="O2759" s="6" t="s">
        <v>4815</v>
      </c>
      <c r="P2759" s="6" t="s">
        <v>2203</v>
      </c>
      <c r="Q2759" s="6" t="s">
        <v>125</v>
      </c>
      <c r="R2759" s="6" t="s">
        <v>54</v>
      </c>
      <c r="S2759" s="7" t="s">
        <v>35</v>
      </c>
      <c r="T2759" s="7" t="s">
        <v>35</v>
      </c>
      <c r="U2759" s="7">
        <v>48</v>
      </c>
      <c r="V2759" s="6" t="s">
        <v>5615</v>
      </c>
      <c r="W2759" s="6" t="s">
        <v>5616</v>
      </c>
      <c r="X2759" s="6" t="s">
        <v>10313</v>
      </c>
      <c r="Y2759" s="8" t="s">
        <v>38</v>
      </c>
      <c r="Z2759" s="6" t="s">
        <v>10759</v>
      </c>
      <c r="AA2759" s="8">
        <v>0</v>
      </c>
      <c r="AB2759" s="8">
        <v>0</v>
      </c>
      <c r="AC2759" s="8">
        <v>0</v>
      </c>
      <c r="AD2759" s="8">
        <v>0</v>
      </c>
      <c r="AE2759" s="8">
        <v>0</v>
      </c>
      <c r="AF2759" s="8">
        <v>0</v>
      </c>
    </row>
    <row r="2760" spans="1:32" x14ac:dyDescent="0.25">
      <c r="A2760" s="6" t="s">
        <v>10742</v>
      </c>
      <c r="B2760" s="6" t="s">
        <v>5615</v>
      </c>
      <c r="C2760" s="6" t="s">
        <v>56</v>
      </c>
      <c r="D2760" s="7">
        <v>3</v>
      </c>
      <c r="E2760" s="8" t="s">
        <v>10760</v>
      </c>
      <c r="F2760" s="8">
        <v>0</v>
      </c>
      <c r="G2760" s="8">
        <v>0</v>
      </c>
      <c r="H2760" s="8">
        <f>VLOOKUP(E2760,[1]Hoja1!$E:$F,2,FALSE)</f>
        <v>0</v>
      </c>
      <c r="I2760" s="8">
        <f>VLOOKUP(E2760,[1]Hoja1!$E:$S,3,FALSE)</f>
        <v>0</v>
      </c>
      <c r="J2760" s="8">
        <f>VLOOKUP(E2760,[1]Hoja1!$E:$S,4,FALSE)</f>
        <v>0</v>
      </c>
      <c r="K2760" s="8">
        <f>VLOOKUP(E2760,[1]Hoja1!$E:$S,5,FALSE)</f>
        <v>0</v>
      </c>
      <c r="L2760" s="8">
        <f>VLOOKUP(E2760,[1]Hoja1!$E:$S,6,FALSE)</f>
        <v>0</v>
      </c>
      <c r="M2760" s="8">
        <f>VLOOKUP(E2760,[1]Hoja1!$E:$S,7,FALSE)</f>
        <v>0</v>
      </c>
      <c r="N2760" s="6"/>
      <c r="O2760" s="6" t="s">
        <v>998</v>
      </c>
      <c r="P2760" s="6" t="s">
        <v>2203</v>
      </c>
      <c r="Q2760" s="6" t="s">
        <v>10761</v>
      </c>
      <c r="R2760" s="6" t="s">
        <v>54</v>
      </c>
      <c r="S2760" s="7" t="s">
        <v>35</v>
      </c>
      <c r="T2760" s="7" t="s">
        <v>35</v>
      </c>
      <c r="U2760" s="7">
        <v>30</v>
      </c>
      <c r="V2760" s="6" t="s">
        <v>5615</v>
      </c>
      <c r="W2760" s="6" t="s">
        <v>5616</v>
      </c>
      <c r="X2760" s="6" t="s">
        <v>10762</v>
      </c>
      <c r="Y2760" s="8" t="s">
        <v>38</v>
      </c>
      <c r="Z2760" s="6" t="s">
        <v>10763</v>
      </c>
      <c r="AA2760" s="8">
        <v>0</v>
      </c>
      <c r="AB2760" s="8">
        <v>0</v>
      </c>
      <c r="AC2760" s="8">
        <v>0</v>
      </c>
      <c r="AD2760" s="8">
        <v>0</v>
      </c>
      <c r="AE2760" s="8">
        <v>0</v>
      </c>
      <c r="AF2760" s="8">
        <v>0</v>
      </c>
    </row>
    <row r="2761" spans="1:32" x14ac:dyDescent="0.25">
      <c r="A2761" s="6" t="s">
        <v>10742</v>
      </c>
      <c r="B2761" s="6" t="s">
        <v>5615</v>
      </c>
      <c r="C2761" s="6" t="s">
        <v>75</v>
      </c>
      <c r="D2761" s="7">
        <v>1</v>
      </c>
      <c r="E2761" s="8" t="s">
        <v>10764</v>
      </c>
      <c r="F2761" s="8">
        <v>0</v>
      </c>
      <c r="G2761" s="8">
        <v>0</v>
      </c>
      <c r="H2761" s="8">
        <f>VLOOKUP(E2761,[1]Hoja1!$E:$F,2,FALSE)</f>
        <v>2278</v>
      </c>
      <c r="I2761" s="8" t="str">
        <f>VLOOKUP(E2761,[1]Hoja1!$E:$S,3,FALSE)</f>
        <v>MOVIMIENTO REGIONAL O DEPARTAMENTAL MOVIMIENTO INDEPENDIENTE REGIONAL CAMBIO UCAYALINO</v>
      </c>
      <c r="J2761" s="8">
        <f>VLOOKUP(E2761,[1]Hoja1!$E:$S,4,FALSE)</f>
        <v>2015</v>
      </c>
      <c r="K2761" s="8">
        <f>VLOOKUP(E2761,[1]Hoja1!$E:$S,5,FALSE)</f>
        <v>2018</v>
      </c>
      <c r="L2761" s="8">
        <f>VLOOKUP(E2761,[1]Hoja1!$E:$S,6,FALSE)</f>
        <v>9</v>
      </c>
      <c r="M2761" s="8" t="str">
        <f>VLOOKUP(E2761,[1]Hoja1!$E:$S,7,FALSE)</f>
        <v>REGIDOR PROVINCIAL</v>
      </c>
      <c r="N2761" s="6"/>
      <c r="O2761" s="6" t="s">
        <v>70</v>
      </c>
      <c r="P2761" s="6" t="s">
        <v>1290</v>
      </c>
      <c r="Q2761" s="6" t="s">
        <v>10765</v>
      </c>
      <c r="R2761" s="6" t="s">
        <v>34</v>
      </c>
      <c r="S2761" s="7" t="s">
        <v>35</v>
      </c>
      <c r="T2761" s="7" t="s">
        <v>30</v>
      </c>
      <c r="U2761" s="7">
        <v>27</v>
      </c>
      <c r="V2761" s="6" t="s">
        <v>5615</v>
      </c>
      <c r="W2761" s="6" t="s">
        <v>10766</v>
      </c>
      <c r="X2761" s="6" t="s">
        <v>10766</v>
      </c>
      <c r="Y2761" s="8" t="s">
        <v>38</v>
      </c>
      <c r="Z2761" s="6" t="s">
        <v>10767</v>
      </c>
      <c r="AA2761" s="8">
        <v>2278</v>
      </c>
      <c r="AB2761" s="8" t="s">
        <v>10768</v>
      </c>
      <c r="AC2761" s="8">
        <v>2015</v>
      </c>
      <c r="AD2761" s="8">
        <v>2018</v>
      </c>
      <c r="AE2761" s="8">
        <v>9</v>
      </c>
      <c r="AF2761" s="8" t="s">
        <v>49</v>
      </c>
    </row>
    <row r="2762" spans="1:32" x14ac:dyDescent="0.25">
      <c r="A2762" s="6" t="s">
        <v>10742</v>
      </c>
      <c r="B2762" s="6" t="s">
        <v>5615</v>
      </c>
      <c r="C2762" s="6" t="s">
        <v>75</v>
      </c>
      <c r="D2762" s="7">
        <v>2</v>
      </c>
      <c r="E2762" s="8" t="s">
        <v>10769</v>
      </c>
      <c r="F2762" s="8" t="s">
        <v>30</v>
      </c>
      <c r="G2762" s="8">
        <v>2278</v>
      </c>
      <c r="H2762" s="8">
        <f>VLOOKUP(E2762,[1]Hoja1!$E:$F,2,FALSE)</f>
        <v>0</v>
      </c>
      <c r="I2762" s="8">
        <f>VLOOKUP(E2762,[1]Hoja1!$E:$S,3,FALSE)</f>
        <v>0</v>
      </c>
      <c r="J2762" s="8">
        <f>VLOOKUP(E2762,[1]Hoja1!$E:$S,4,FALSE)</f>
        <v>0</v>
      </c>
      <c r="K2762" s="8">
        <f>VLOOKUP(E2762,[1]Hoja1!$E:$S,5,FALSE)</f>
        <v>0</v>
      </c>
      <c r="L2762" s="8">
        <f>VLOOKUP(E2762,[1]Hoja1!$E:$S,6,FALSE)</f>
        <v>0</v>
      </c>
      <c r="M2762" s="8">
        <f>VLOOKUP(E2762,[1]Hoja1!$E:$S,7,FALSE)</f>
        <v>0</v>
      </c>
      <c r="N2762" s="6"/>
      <c r="O2762" s="6" t="s">
        <v>2497</v>
      </c>
      <c r="P2762" s="6" t="s">
        <v>260</v>
      </c>
      <c r="Q2762" s="6" t="s">
        <v>10770</v>
      </c>
      <c r="R2762" s="6" t="s">
        <v>34</v>
      </c>
      <c r="S2762" s="7" t="s">
        <v>35</v>
      </c>
      <c r="T2762" s="7" t="s">
        <v>35</v>
      </c>
      <c r="U2762" s="7">
        <v>45</v>
      </c>
      <c r="V2762" s="6" t="s">
        <v>5615</v>
      </c>
      <c r="W2762" s="6" t="s">
        <v>5616</v>
      </c>
      <c r="X2762" s="6" t="s">
        <v>5617</v>
      </c>
      <c r="Y2762" s="8" t="s">
        <v>286</v>
      </c>
      <c r="Z2762" s="6" t="s">
        <v>10771</v>
      </c>
      <c r="AA2762" s="8">
        <v>0</v>
      </c>
      <c r="AB2762" s="8">
        <v>0</v>
      </c>
      <c r="AC2762" s="8">
        <v>0</v>
      </c>
      <c r="AD2762" s="8">
        <v>0</v>
      </c>
      <c r="AE2762" s="8">
        <v>0</v>
      </c>
      <c r="AF2762" s="8">
        <v>0</v>
      </c>
    </row>
    <row r="2763" spans="1:32" x14ac:dyDescent="0.25">
      <c r="A2763" s="6" t="s">
        <v>10742</v>
      </c>
      <c r="B2763" s="6" t="s">
        <v>5615</v>
      </c>
      <c r="C2763" s="6" t="s">
        <v>96</v>
      </c>
      <c r="D2763" s="7">
        <v>1</v>
      </c>
      <c r="E2763" s="8" t="s">
        <v>10772</v>
      </c>
      <c r="F2763" s="8">
        <v>0</v>
      </c>
      <c r="G2763" s="8">
        <v>0</v>
      </c>
      <c r="H2763" s="8">
        <f>VLOOKUP(E2763,[1]Hoja1!$E:$F,2,FALSE)</f>
        <v>0</v>
      </c>
      <c r="I2763" s="8">
        <f>VLOOKUP(E2763,[1]Hoja1!$E:$S,3,FALSE)</f>
        <v>0</v>
      </c>
      <c r="J2763" s="8">
        <f>VLOOKUP(E2763,[1]Hoja1!$E:$S,4,FALSE)</f>
        <v>0</v>
      </c>
      <c r="K2763" s="8">
        <f>VLOOKUP(E2763,[1]Hoja1!$E:$S,5,FALSE)</f>
        <v>0</v>
      </c>
      <c r="L2763" s="8">
        <f>VLOOKUP(E2763,[1]Hoja1!$E:$S,6,FALSE)</f>
        <v>0</v>
      </c>
      <c r="M2763" s="8">
        <f>VLOOKUP(E2763,[1]Hoja1!$E:$S,7,FALSE)</f>
        <v>0</v>
      </c>
      <c r="N2763" s="6"/>
      <c r="O2763" s="6" t="s">
        <v>90</v>
      </c>
      <c r="P2763" s="6" t="s">
        <v>110</v>
      </c>
      <c r="Q2763" s="6" t="s">
        <v>2704</v>
      </c>
      <c r="R2763" s="6" t="s">
        <v>34</v>
      </c>
      <c r="S2763" s="7" t="s">
        <v>35</v>
      </c>
      <c r="T2763" s="7" t="s">
        <v>35</v>
      </c>
      <c r="U2763" s="7">
        <v>44</v>
      </c>
      <c r="V2763" s="6" t="s">
        <v>5615</v>
      </c>
      <c r="W2763" s="6" t="s">
        <v>5616</v>
      </c>
      <c r="X2763" s="6" t="s">
        <v>10313</v>
      </c>
      <c r="Y2763" s="8" t="s">
        <v>38</v>
      </c>
      <c r="Z2763" s="6" t="s">
        <v>10773</v>
      </c>
      <c r="AA2763" s="8">
        <v>0</v>
      </c>
      <c r="AB2763" s="8">
        <v>0</v>
      </c>
      <c r="AC2763" s="8">
        <v>0</v>
      </c>
      <c r="AD2763" s="8">
        <v>0</v>
      </c>
      <c r="AE2763" s="8">
        <v>0</v>
      </c>
      <c r="AF2763" s="8">
        <v>0</v>
      </c>
    </row>
    <row r="2764" spans="1:32" x14ac:dyDescent="0.25">
      <c r="A2764" s="6" t="s">
        <v>10742</v>
      </c>
      <c r="B2764" s="6" t="s">
        <v>5615</v>
      </c>
      <c r="C2764" s="6" t="s">
        <v>96</v>
      </c>
      <c r="D2764" s="7">
        <v>2</v>
      </c>
      <c r="E2764" s="8" t="s">
        <v>10774</v>
      </c>
      <c r="F2764" s="8">
        <v>0</v>
      </c>
      <c r="G2764" s="8">
        <v>0</v>
      </c>
      <c r="H2764" s="8">
        <f>VLOOKUP(E2764,[1]Hoja1!$E:$F,2,FALSE)</f>
        <v>0</v>
      </c>
      <c r="I2764" s="8">
        <f>VLOOKUP(E2764,[1]Hoja1!$E:$S,3,FALSE)</f>
        <v>0</v>
      </c>
      <c r="J2764" s="8">
        <f>VLOOKUP(E2764,[1]Hoja1!$E:$S,4,FALSE)</f>
        <v>0</v>
      </c>
      <c r="K2764" s="8">
        <f>VLOOKUP(E2764,[1]Hoja1!$E:$S,5,FALSE)</f>
        <v>0</v>
      </c>
      <c r="L2764" s="8">
        <f>VLOOKUP(E2764,[1]Hoja1!$E:$S,6,FALSE)</f>
        <v>0</v>
      </c>
      <c r="M2764" s="8">
        <f>VLOOKUP(E2764,[1]Hoja1!$E:$S,7,FALSE)</f>
        <v>0</v>
      </c>
      <c r="N2764" s="6"/>
      <c r="O2764" s="6" t="s">
        <v>7063</v>
      </c>
      <c r="P2764" s="6" t="s">
        <v>1050</v>
      </c>
      <c r="Q2764" s="6" t="s">
        <v>10775</v>
      </c>
      <c r="R2764" s="6" t="s">
        <v>54</v>
      </c>
      <c r="S2764" s="7" t="s">
        <v>35</v>
      </c>
      <c r="T2764" s="7" t="s">
        <v>35</v>
      </c>
      <c r="U2764" s="7">
        <v>59</v>
      </c>
      <c r="V2764" s="6" t="s">
        <v>5615</v>
      </c>
      <c r="W2764" s="6" t="s">
        <v>5616</v>
      </c>
      <c r="X2764" s="6" t="s">
        <v>10313</v>
      </c>
      <c r="Y2764" s="8" t="s">
        <v>38</v>
      </c>
      <c r="Z2764" s="6" t="s">
        <v>10776</v>
      </c>
      <c r="AA2764" s="8">
        <v>0</v>
      </c>
      <c r="AB2764" s="8">
        <v>0</v>
      </c>
      <c r="AC2764" s="8">
        <v>0</v>
      </c>
      <c r="AD2764" s="8">
        <v>0</v>
      </c>
      <c r="AE2764" s="8">
        <v>0</v>
      </c>
      <c r="AF2764" s="8">
        <v>0</v>
      </c>
    </row>
    <row r="2765" spans="1:32" x14ac:dyDescent="0.25">
      <c r="A2765" s="6" t="s">
        <v>10742</v>
      </c>
      <c r="B2765" s="6" t="s">
        <v>5615</v>
      </c>
      <c r="C2765" s="6" t="s">
        <v>96</v>
      </c>
      <c r="D2765" s="7">
        <v>3</v>
      </c>
      <c r="E2765" s="8" t="s">
        <v>10777</v>
      </c>
      <c r="F2765" s="8">
        <v>0</v>
      </c>
      <c r="G2765" s="8">
        <v>0</v>
      </c>
      <c r="H2765" s="8">
        <f>VLOOKUP(E2765,[1]Hoja1!$E:$F,2,FALSE)</f>
        <v>0</v>
      </c>
      <c r="I2765" s="8">
        <f>VLOOKUP(E2765,[1]Hoja1!$E:$S,3,FALSE)</f>
        <v>0</v>
      </c>
      <c r="J2765" s="8">
        <f>VLOOKUP(E2765,[1]Hoja1!$E:$S,4,FALSE)</f>
        <v>0</v>
      </c>
      <c r="K2765" s="8">
        <f>VLOOKUP(E2765,[1]Hoja1!$E:$S,5,FALSE)</f>
        <v>0</v>
      </c>
      <c r="L2765" s="8">
        <f>VLOOKUP(E2765,[1]Hoja1!$E:$S,6,FALSE)</f>
        <v>0</v>
      </c>
      <c r="M2765" s="8">
        <f>VLOOKUP(E2765,[1]Hoja1!$E:$S,7,FALSE)</f>
        <v>0</v>
      </c>
      <c r="N2765" s="6"/>
      <c r="O2765" s="6" t="s">
        <v>1858</v>
      </c>
      <c r="P2765" s="6" t="s">
        <v>10121</v>
      </c>
      <c r="Q2765" s="6" t="s">
        <v>2088</v>
      </c>
      <c r="R2765" s="6" t="s">
        <v>34</v>
      </c>
      <c r="S2765" s="7" t="s">
        <v>35</v>
      </c>
      <c r="T2765" s="7" t="s">
        <v>35</v>
      </c>
      <c r="U2765" s="7">
        <v>50</v>
      </c>
      <c r="V2765" s="6" t="s">
        <v>5615</v>
      </c>
      <c r="W2765" s="6" t="s">
        <v>10766</v>
      </c>
      <c r="X2765" s="6" t="s">
        <v>10778</v>
      </c>
      <c r="Y2765" s="8" t="s">
        <v>38</v>
      </c>
      <c r="Z2765" s="6" t="s">
        <v>10779</v>
      </c>
      <c r="AA2765" s="8">
        <v>0</v>
      </c>
      <c r="AB2765" s="8">
        <v>0</v>
      </c>
      <c r="AC2765" s="8">
        <v>0</v>
      </c>
      <c r="AD2765" s="8">
        <v>0</v>
      </c>
      <c r="AE2765" s="8">
        <v>0</v>
      </c>
      <c r="AF2765" s="8">
        <v>0</v>
      </c>
    </row>
    <row r="2766" spans="1:32" x14ac:dyDescent="0.25">
      <c r="A2766" s="6" t="s">
        <v>10742</v>
      </c>
      <c r="B2766" s="6" t="s">
        <v>5615</v>
      </c>
      <c r="C2766" s="6" t="s">
        <v>114</v>
      </c>
      <c r="D2766" s="7">
        <v>1</v>
      </c>
      <c r="E2766" s="8" t="s">
        <v>10780</v>
      </c>
      <c r="F2766" s="8">
        <v>0</v>
      </c>
      <c r="G2766" s="8">
        <v>0</v>
      </c>
      <c r="H2766" s="8">
        <f>VLOOKUP(E2766,[1]Hoja1!$E:$F,2,FALSE)</f>
        <v>0</v>
      </c>
      <c r="I2766" s="8">
        <f>VLOOKUP(E2766,[1]Hoja1!$E:$S,3,FALSE)</f>
        <v>0</v>
      </c>
      <c r="J2766" s="8">
        <f>VLOOKUP(E2766,[1]Hoja1!$E:$S,4,FALSE)</f>
        <v>0</v>
      </c>
      <c r="K2766" s="8">
        <f>VLOOKUP(E2766,[1]Hoja1!$E:$S,5,FALSE)</f>
        <v>0</v>
      </c>
      <c r="L2766" s="8">
        <f>VLOOKUP(E2766,[1]Hoja1!$E:$S,6,FALSE)</f>
        <v>0</v>
      </c>
      <c r="M2766" s="8">
        <f>VLOOKUP(E2766,[1]Hoja1!$E:$S,7,FALSE)</f>
        <v>0</v>
      </c>
      <c r="N2766" s="6"/>
      <c r="O2766" s="6" t="s">
        <v>3366</v>
      </c>
      <c r="P2766" s="6" t="s">
        <v>3889</v>
      </c>
      <c r="Q2766" s="6" t="s">
        <v>10781</v>
      </c>
      <c r="R2766" s="6" t="s">
        <v>34</v>
      </c>
      <c r="S2766" s="7" t="s">
        <v>35</v>
      </c>
      <c r="T2766" s="7" t="s">
        <v>35</v>
      </c>
      <c r="U2766" s="7">
        <v>33</v>
      </c>
      <c r="V2766" s="6" t="s">
        <v>3326</v>
      </c>
      <c r="W2766" s="6" t="s">
        <v>3326</v>
      </c>
      <c r="X2766" s="6" t="s">
        <v>3368</v>
      </c>
      <c r="Y2766" s="8" t="s">
        <v>38</v>
      </c>
      <c r="Z2766" s="6" t="s">
        <v>10782</v>
      </c>
      <c r="AA2766" s="8">
        <v>0</v>
      </c>
      <c r="AB2766" s="8">
        <v>0</v>
      </c>
      <c r="AC2766" s="8">
        <v>0</v>
      </c>
      <c r="AD2766" s="8">
        <v>0</v>
      </c>
      <c r="AE2766" s="8">
        <v>0</v>
      </c>
      <c r="AF2766" s="8">
        <v>0</v>
      </c>
    </row>
    <row r="2767" spans="1:32" x14ac:dyDescent="0.25">
      <c r="A2767" s="6" t="s">
        <v>10742</v>
      </c>
      <c r="B2767" s="6" t="s">
        <v>5615</v>
      </c>
      <c r="C2767" s="6" t="s">
        <v>114</v>
      </c>
      <c r="D2767" s="7">
        <v>2</v>
      </c>
      <c r="E2767" s="8" t="s">
        <v>10783</v>
      </c>
      <c r="F2767" s="8">
        <v>0</v>
      </c>
      <c r="G2767" s="8">
        <v>0</v>
      </c>
      <c r="H2767" s="8">
        <f>VLOOKUP(E2767,[1]Hoja1!$E:$F,2,FALSE)</f>
        <v>0</v>
      </c>
      <c r="I2767" s="8">
        <f>VLOOKUP(E2767,[1]Hoja1!$E:$S,3,FALSE)</f>
        <v>0</v>
      </c>
      <c r="J2767" s="8">
        <f>VLOOKUP(E2767,[1]Hoja1!$E:$S,4,FALSE)</f>
        <v>0</v>
      </c>
      <c r="K2767" s="8">
        <f>VLOOKUP(E2767,[1]Hoja1!$E:$S,5,FALSE)</f>
        <v>0</v>
      </c>
      <c r="L2767" s="8">
        <f>VLOOKUP(E2767,[1]Hoja1!$E:$S,6,FALSE)</f>
        <v>0</v>
      </c>
      <c r="M2767" s="8">
        <f>VLOOKUP(E2767,[1]Hoja1!$E:$S,7,FALSE)</f>
        <v>0</v>
      </c>
      <c r="N2767" s="6"/>
      <c r="O2767" s="6" t="s">
        <v>10784</v>
      </c>
      <c r="P2767" s="6" t="s">
        <v>588</v>
      </c>
      <c r="Q2767" s="6" t="s">
        <v>10785</v>
      </c>
      <c r="R2767" s="6" t="s">
        <v>54</v>
      </c>
      <c r="S2767" s="7" t="s">
        <v>35</v>
      </c>
      <c r="T2767" s="7" t="s">
        <v>35</v>
      </c>
      <c r="U2767" s="7">
        <v>32</v>
      </c>
      <c r="V2767" s="6" t="s">
        <v>3326</v>
      </c>
      <c r="W2767" s="6" t="s">
        <v>3326</v>
      </c>
      <c r="X2767" s="6" t="s">
        <v>3368</v>
      </c>
      <c r="Y2767" s="8" t="s">
        <v>38</v>
      </c>
      <c r="Z2767" s="6" t="s">
        <v>10786</v>
      </c>
      <c r="AA2767" s="8">
        <v>0</v>
      </c>
      <c r="AB2767" s="8">
        <v>0</v>
      </c>
      <c r="AC2767" s="8">
        <v>0</v>
      </c>
      <c r="AD2767" s="8">
        <v>0</v>
      </c>
      <c r="AE2767" s="8">
        <v>0</v>
      </c>
      <c r="AF2767" s="8">
        <v>0</v>
      </c>
    </row>
    <row r="2768" spans="1:32" x14ac:dyDescent="0.25">
      <c r="A2768" s="6" t="s">
        <v>10742</v>
      </c>
      <c r="B2768" s="6" t="s">
        <v>5615</v>
      </c>
      <c r="C2768" s="6" t="s">
        <v>114</v>
      </c>
      <c r="D2768" s="7">
        <v>3</v>
      </c>
      <c r="E2768" s="8" t="s">
        <v>10787</v>
      </c>
      <c r="F2768" s="8">
        <v>0</v>
      </c>
      <c r="G2768" s="8">
        <v>0</v>
      </c>
      <c r="H2768" s="8">
        <f>VLOOKUP(E2768,[1]Hoja1!$E:$F,2,FALSE)</f>
        <v>0</v>
      </c>
      <c r="I2768" s="8">
        <f>VLOOKUP(E2768,[1]Hoja1!$E:$S,3,FALSE)</f>
        <v>0</v>
      </c>
      <c r="J2768" s="8">
        <f>VLOOKUP(E2768,[1]Hoja1!$E:$S,4,FALSE)</f>
        <v>0</v>
      </c>
      <c r="K2768" s="8">
        <f>VLOOKUP(E2768,[1]Hoja1!$E:$S,5,FALSE)</f>
        <v>0</v>
      </c>
      <c r="L2768" s="8">
        <f>VLOOKUP(E2768,[1]Hoja1!$E:$S,6,FALSE)</f>
        <v>0</v>
      </c>
      <c r="M2768" s="8">
        <f>VLOOKUP(E2768,[1]Hoja1!$E:$S,7,FALSE)</f>
        <v>0</v>
      </c>
      <c r="N2768" s="6"/>
      <c r="O2768" s="6" t="s">
        <v>240</v>
      </c>
      <c r="P2768" s="6" t="s">
        <v>10788</v>
      </c>
      <c r="Q2768" s="6" t="s">
        <v>10789</v>
      </c>
      <c r="R2768" s="6" t="s">
        <v>34</v>
      </c>
      <c r="S2768" s="7" t="s">
        <v>35</v>
      </c>
      <c r="T2768" s="7" t="s">
        <v>35</v>
      </c>
      <c r="U2768" s="7">
        <v>48</v>
      </c>
      <c r="V2768" s="6" t="s">
        <v>5615</v>
      </c>
      <c r="W2768" s="6" t="s">
        <v>5616</v>
      </c>
      <c r="X2768" s="6" t="s">
        <v>5617</v>
      </c>
      <c r="Y2768" s="8" t="s">
        <v>286</v>
      </c>
      <c r="Z2768" s="6" t="s">
        <v>10790</v>
      </c>
      <c r="AA2768" s="8">
        <v>0</v>
      </c>
      <c r="AB2768" s="8">
        <v>0</v>
      </c>
      <c r="AC2768" s="8">
        <v>0</v>
      </c>
      <c r="AD2768" s="8">
        <v>0</v>
      </c>
      <c r="AE2768" s="8">
        <v>0</v>
      </c>
      <c r="AF2768" s="8">
        <v>0</v>
      </c>
    </row>
    <row r="2769" spans="1:32" x14ac:dyDescent="0.25">
      <c r="A2769" s="6" t="s">
        <v>10742</v>
      </c>
      <c r="B2769" s="6" t="s">
        <v>5615</v>
      </c>
      <c r="C2769" s="6" t="s">
        <v>135</v>
      </c>
      <c r="D2769" s="7">
        <v>1</v>
      </c>
      <c r="E2769" s="8" t="s">
        <v>10791</v>
      </c>
      <c r="F2769" s="8">
        <v>0</v>
      </c>
      <c r="G2769" s="8">
        <v>0</v>
      </c>
      <c r="H2769" s="8">
        <f>VLOOKUP(E2769,[1]Hoja1!$E:$F,2,FALSE)</f>
        <v>0</v>
      </c>
      <c r="I2769" s="8">
        <f>VLOOKUP(E2769,[1]Hoja1!$E:$S,3,FALSE)</f>
        <v>0</v>
      </c>
      <c r="J2769" s="8">
        <f>VLOOKUP(E2769,[1]Hoja1!$E:$S,4,FALSE)</f>
        <v>0</v>
      </c>
      <c r="K2769" s="8">
        <f>VLOOKUP(E2769,[1]Hoja1!$E:$S,5,FALSE)</f>
        <v>0</v>
      </c>
      <c r="L2769" s="8">
        <f>VLOOKUP(E2769,[1]Hoja1!$E:$S,6,FALSE)</f>
        <v>0</v>
      </c>
      <c r="M2769" s="8">
        <f>VLOOKUP(E2769,[1]Hoja1!$E:$S,7,FALSE)</f>
        <v>0</v>
      </c>
      <c r="N2769" s="6"/>
      <c r="O2769" s="6" t="s">
        <v>3465</v>
      </c>
      <c r="P2769" s="6" t="s">
        <v>440</v>
      </c>
      <c r="Q2769" s="6" t="s">
        <v>10792</v>
      </c>
      <c r="R2769" s="6" t="s">
        <v>34</v>
      </c>
      <c r="S2769" s="7" t="s">
        <v>35</v>
      </c>
      <c r="T2769" s="7" t="s">
        <v>35</v>
      </c>
      <c r="U2769" s="7">
        <v>42</v>
      </c>
      <c r="V2769" s="6" t="s">
        <v>5615</v>
      </c>
      <c r="W2769" s="6" t="s">
        <v>10766</v>
      </c>
      <c r="X2769" s="6" t="s">
        <v>10766</v>
      </c>
      <c r="Y2769" s="8" t="s">
        <v>38</v>
      </c>
      <c r="Z2769" s="6" t="s">
        <v>10793</v>
      </c>
      <c r="AA2769" s="8">
        <v>0</v>
      </c>
      <c r="AB2769" s="8">
        <v>0</v>
      </c>
      <c r="AC2769" s="8">
        <v>0</v>
      </c>
      <c r="AD2769" s="8">
        <v>0</v>
      </c>
      <c r="AE2769" s="8">
        <v>0</v>
      </c>
      <c r="AF2769" s="8">
        <v>0</v>
      </c>
    </row>
    <row r="2770" spans="1:32" x14ac:dyDescent="0.25">
      <c r="A2770" s="6" t="s">
        <v>10742</v>
      </c>
      <c r="B2770" s="6" t="s">
        <v>5615</v>
      </c>
      <c r="C2770" s="6" t="s">
        <v>135</v>
      </c>
      <c r="D2770" s="7">
        <v>2</v>
      </c>
      <c r="E2770" s="8" t="s">
        <v>10794</v>
      </c>
      <c r="F2770" s="8">
        <v>0</v>
      </c>
      <c r="G2770" s="8">
        <v>0</v>
      </c>
      <c r="H2770" s="8">
        <f>VLOOKUP(E2770,[1]Hoja1!$E:$F,2,FALSE)</f>
        <v>0</v>
      </c>
      <c r="I2770" s="8">
        <f>VLOOKUP(E2770,[1]Hoja1!$E:$S,3,FALSE)</f>
        <v>0</v>
      </c>
      <c r="J2770" s="8">
        <f>VLOOKUP(E2770,[1]Hoja1!$E:$S,4,FALSE)</f>
        <v>0</v>
      </c>
      <c r="K2770" s="8">
        <f>VLOOKUP(E2770,[1]Hoja1!$E:$S,5,FALSE)</f>
        <v>0</v>
      </c>
      <c r="L2770" s="8">
        <f>VLOOKUP(E2770,[1]Hoja1!$E:$S,6,FALSE)</f>
        <v>0</v>
      </c>
      <c r="M2770" s="8">
        <f>VLOOKUP(E2770,[1]Hoja1!$E:$S,7,FALSE)</f>
        <v>0</v>
      </c>
      <c r="N2770" s="6"/>
      <c r="O2770" s="6" t="s">
        <v>1467</v>
      </c>
      <c r="P2770" s="6" t="s">
        <v>10795</v>
      </c>
      <c r="Q2770" s="6" t="s">
        <v>3508</v>
      </c>
      <c r="R2770" s="6" t="s">
        <v>54</v>
      </c>
      <c r="S2770" s="7" t="s">
        <v>35</v>
      </c>
      <c r="T2770" s="7" t="s">
        <v>35</v>
      </c>
      <c r="U2770" s="7">
        <v>34</v>
      </c>
      <c r="V2770" s="6" t="s">
        <v>5615</v>
      </c>
      <c r="W2770" s="6" t="s">
        <v>5616</v>
      </c>
      <c r="X2770" s="6" t="s">
        <v>10313</v>
      </c>
      <c r="Y2770" s="8" t="s">
        <v>38</v>
      </c>
      <c r="Z2770" s="6" t="s">
        <v>10796</v>
      </c>
      <c r="AA2770" s="8">
        <v>0</v>
      </c>
      <c r="AB2770" s="8">
        <v>0</v>
      </c>
      <c r="AC2770" s="8">
        <v>0</v>
      </c>
      <c r="AD2770" s="8">
        <v>0</v>
      </c>
      <c r="AE2770" s="8">
        <v>0</v>
      </c>
      <c r="AF2770" s="8">
        <v>0</v>
      </c>
    </row>
    <row r="2771" spans="1:32" x14ac:dyDescent="0.25">
      <c r="A2771" s="6" t="s">
        <v>10742</v>
      </c>
      <c r="B2771" s="6" t="s">
        <v>5615</v>
      </c>
      <c r="C2771" s="6" t="s">
        <v>135</v>
      </c>
      <c r="D2771" s="7">
        <v>3</v>
      </c>
      <c r="E2771" s="8" t="s">
        <v>10797</v>
      </c>
      <c r="F2771" s="8">
        <v>0</v>
      </c>
      <c r="G2771" s="8">
        <v>0</v>
      </c>
      <c r="H2771" s="8">
        <f>VLOOKUP(E2771,[1]Hoja1!$E:$F,2,FALSE)</f>
        <v>0</v>
      </c>
      <c r="I2771" s="8">
        <f>VLOOKUP(E2771,[1]Hoja1!$E:$S,3,FALSE)</f>
        <v>0</v>
      </c>
      <c r="J2771" s="8">
        <f>VLOOKUP(E2771,[1]Hoja1!$E:$S,4,FALSE)</f>
        <v>0</v>
      </c>
      <c r="K2771" s="8">
        <f>VLOOKUP(E2771,[1]Hoja1!$E:$S,5,FALSE)</f>
        <v>0</v>
      </c>
      <c r="L2771" s="8">
        <f>VLOOKUP(E2771,[1]Hoja1!$E:$S,6,FALSE)</f>
        <v>0</v>
      </c>
      <c r="M2771" s="8">
        <f>VLOOKUP(E2771,[1]Hoja1!$E:$S,7,FALSE)</f>
        <v>0</v>
      </c>
      <c r="N2771" s="6"/>
      <c r="O2771" s="6" t="s">
        <v>4242</v>
      </c>
      <c r="P2771" s="6" t="s">
        <v>10798</v>
      </c>
      <c r="Q2771" s="6" t="s">
        <v>10799</v>
      </c>
      <c r="R2771" s="6" t="s">
        <v>54</v>
      </c>
      <c r="S2771" s="7" t="s">
        <v>35</v>
      </c>
      <c r="T2771" s="7" t="s">
        <v>35</v>
      </c>
      <c r="U2771" s="7">
        <v>41</v>
      </c>
      <c r="V2771" s="6" t="s">
        <v>5615</v>
      </c>
      <c r="W2771" s="6" t="s">
        <v>5616</v>
      </c>
      <c r="X2771" s="6" t="s">
        <v>5617</v>
      </c>
      <c r="Y2771" s="8" t="s">
        <v>286</v>
      </c>
      <c r="Z2771" s="6" t="s">
        <v>10800</v>
      </c>
      <c r="AA2771" s="8">
        <v>0</v>
      </c>
      <c r="AB2771" s="8">
        <v>0</v>
      </c>
      <c r="AC2771" s="8">
        <v>0</v>
      </c>
      <c r="AD2771" s="8">
        <v>0</v>
      </c>
      <c r="AE2771" s="8">
        <v>0</v>
      </c>
      <c r="AF2771" s="8">
        <v>0</v>
      </c>
    </row>
    <row r="2772" spans="1:32" x14ac:dyDescent="0.25">
      <c r="A2772" s="6" t="s">
        <v>10742</v>
      </c>
      <c r="B2772" s="6" t="s">
        <v>5615</v>
      </c>
      <c r="C2772" s="6" t="s">
        <v>150</v>
      </c>
      <c r="D2772" s="7">
        <v>1</v>
      </c>
      <c r="E2772" s="8" t="s">
        <v>10801</v>
      </c>
      <c r="F2772" s="8">
        <v>0</v>
      </c>
      <c r="G2772" s="8">
        <v>0</v>
      </c>
      <c r="H2772" s="8">
        <f>VLOOKUP(E2772,[1]Hoja1!$E:$F,2,FALSE)</f>
        <v>0</v>
      </c>
      <c r="I2772" s="8">
        <f>VLOOKUP(E2772,[1]Hoja1!$E:$S,3,FALSE)</f>
        <v>0</v>
      </c>
      <c r="J2772" s="8">
        <f>VLOOKUP(E2772,[1]Hoja1!$E:$S,4,FALSE)</f>
        <v>0</v>
      </c>
      <c r="K2772" s="8">
        <f>VLOOKUP(E2772,[1]Hoja1!$E:$S,5,FALSE)</f>
        <v>0</v>
      </c>
      <c r="L2772" s="8">
        <f>VLOOKUP(E2772,[1]Hoja1!$E:$S,6,FALSE)</f>
        <v>0</v>
      </c>
      <c r="M2772" s="8">
        <f>VLOOKUP(E2772,[1]Hoja1!$E:$S,7,FALSE)</f>
        <v>0</v>
      </c>
      <c r="N2772" s="6"/>
      <c r="O2772" s="6" t="s">
        <v>128</v>
      </c>
      <c r="P2772" s="6" t="s">
        <v>1678</v>
      </c>
      <c r="Q2772" s="6" t="s">
        <v>10802</v>
      </c>
      <c r="R2772" s="6" t="s">
        <v>54</v>
      </c>
      <c r="S2772" s="7" t="s">
        <v>35</v>
      </c>
      <c r="T2772" s="7" t="s">
        <v>35</v>
      </c>
      <c r="U2772" s="7">
        <v>45</v>
      </c>
      <c r="V2772" s="6" t="s">
        <v>5615</v>
      </c>
      <c r="W2772" s="6" t="s">
        <v>5616</v>
      </c>
      <c r="X2772" s="6" t="s">
        <v>10313</v>
      </c>
      <c r="Y2772" s="8" t="s">
        <v>38</v>
      </c>
      <c r="Z2772" s="6" t="s">
        <v>10803</v>
      </c>
      <c r="AA2772" s="8">
        <v>0</v>
      </c>
      <c r="AB2772" s="8">
        <v>0</v>
      </c>
      <c r="AC2772" s="8">
        <v>0</v>
      </c>
      <c r="AD2772" s="8">
        <v>0</v>
      </c>
      <c r="AE2772" s="8">
        <v>0</v>
      </c>
      <c r="AF2772" s="8">
        <v>0</v>
      </c>
    </row>
    <row r="2773" spans="1:32" x14ac:dyDescent="0.25">
      <c r="A2773" s="6" t="s">
        <v>10742</v>
      </c>
      <c r="B2773" s="6" t="s">
        <v>5615</v>
      </c>
      <c r="C2773" s="6" t="s">
        <v>150</v>
      </c>
      <c r="D2773" s="7">
        <v>2</v>
      </c>
      <c r="E2773" s="8" t="s">
        <v>10804</v>
      </c>
      <c r="F2773" s="8">
        <v>0</v>
      </c>
      <c r="G2773" s="8">
        <v>0</v>
      </c>
      <c r="H2773" s="8">
        <f>VLOOKUP(E2773,[1]Hoja1!$E:$F,2,FALSE)</f>
        <v>0</v>
      </c>
      <c r="I2773" s="8">
        <f>VLOOKUP(E2773,[1]Hoja1!$E:$S,3,FALSE)</f>
        <v>0</v>
      </c>
      <c r="J2773" s="8">
        <f>VLOOKUP(E2773,[1]Hoja1!$E:$S,4,FALSE)</f>
        <v>0</v>
      </c>
      <c r="K2773" s="8">
        <f>VLOOKUP(E2773,[1]Hoja1!$E:$S,5,FALSE)</f>
        <v>0</v>
      </c>
      <c r="L2773" s="8">
        <f>VLOOKUP(E2773,[1]Hoja1!$E:$S,6,FALSE)</f>
        <v>0</v>
      </c>
      <c r="M2773" s="8">
        <f>VLOOKUP(E2773,[1]Hoja1!$E:$S,7,FALSE)</f>
        <v>0</v>
      </c>
      <c r="N2773" s="6"/>
      <c r="O2773" s="6" t="s">
        <v>7549</v>
      </c>
      <c r="P2773" s="6" t="s">
        <v>2212</v>
      </c>
      <c r="Q2773" s="6" t="s">
        <v>10805</v>
      </c>
      <c r="R2773" s="6" t="s">
        <v>34</v>
      </c>
      <c r="S2773" s="7" t="s">
        <v>35</v>
      </c>
      <c r="T2773" s="7" t="s">
        <v>35</v>
      </c>
      <c r="U2773" s="7">
        <v>65</v>
      </c>
      <c r="V2773" s="6" t="s">
        <v>5615</v>
      </c>
      <c r="W2773" s="6" t="s">
        <v>5616</v>
      </c>
      <c r="X2773" s="6" t="s">
        <v>10313</v>
      </c>
      <c r="Y2773" s="8" t="s">
        <v>38</v>
      </c>
      <c r="Z2773" s="6" t="s">
        <v>10806</v>
      </c>
      <c r="AA2773" s="8">
        <v>0</v>
      </c>
      <c r="AB2773" s="8">
        <v>0</v>
      </c>
      <c r="AC2773" s="8">
        <v>0</v>
      </c>
      <c r="AD2773" s="8">
        <v>0</v>
      </c>
      <c r="AE2773" s="8">
        <v>0</v>
      </c>
      <c r="AF2773" s="8">
        <v>0</v>
      </c>
    </row>
    <row r="2774" spans="1:32" x14ac:dyDescent="0.25">
      <c r="A2774" s="6" t="s">
        <v>10742</v>
      </c>
      <c r="B2774" s="6" t="s">
        <v>5615</v>
      </c>
      <c r="C2774" s="6" t="s">
        <v>150</v>
      </c>
      <c r="D2774" s="7">
        <v>3</v>
      </c>
      <c r="E2774" s="8" t="s">
        <v>10807</v>
      </c>
      <c r="F2774" s="8">
        <v>0</v>
      </c>
      <c r="G2774" s="8">
        <v>0</v>
      </c>
      <c r="H2774" s="8">
        <f>VLOOKUP(E2774,[1]Hoja1!$E:$F,2,FALSE)</f>
        <v>1366</v>
      </c>
      <c r="I2774" s="8" t="str">
        <f>VLOOKUP(E2774,[1]Hoja1!$E:$S,3,FALSE)</f>
        <v>PARTIDO POLÍTICO FUERZA POPULAR</v>
      </c>
      <c r="J2774" s="8">
        <f>VLOOKUP(E2774,[1]Hoja1!$E:$S,4,FALSE)</f>
        <v>2013</v>
      </c>
      <c r="K2774" s="8">
        <f>VLOOKUP(E2774,[1]Hoja1!$E:$S,5,FALSE)</f>
        <v>2014</v>
      </c>
      <c r="L2774" s="8">
        <f>VLOOKUP(E2774,[1]Hoja1!$E:$S,6,FALSE)</f>
        <v>9</v>
      </c>
      <c r="M2774" s="8" t="str">
        <f>VLOOKUP(E2774,[1]Hoja1!$E:$S,7,FALSE)</f>
        <v>REGIDOR PROVINCIAL</v>
      </c>
      <c r="N2774" s="6"/>
      <c r="O2774" s="6" t="s">
        <v>1187</v>
      </c>
      <c r="P2774" s="6" t="s">
        <v>128</v>
      </c>
      <c r="Q2774" s="6" t="s">
        <v>10808</v>
      </c>
      <c r="R2774" s="6" t="s">
        <v>34</v>
      </c>
      <c r="S2774" s="7" t="s">
        <v>35</v>
      </c>
      <c r="T2774" s="7" t="s">
        <v>35</v>
      </c>
      <c r="U2774" s="7">
        <v>72</v>
      </c>
      <c r="V2774" s="6" t="s">
        <v>5615</v>
      </c>
      <c r="W2774" s="6" t="s">
        <v>5616</v>
      </c>
      <c r="X2774" s="6" t="s">
        <v>10313</v>
      </c>
      <c r="Y2774" s="8" t="s">
        <v>38</v>
      </c>
      <c r="Z2774" s="6" t="s">
        <v>10809</v>
      </c>
      <c r="AA2774" s="8">
        <v>1366</v>
      </c>
      <c r="AB2774" s="8" t="s">
        <v>489</v>
      </c>
      <c r="AC2774" s="8">
        <v>2013</v>
      </c>
      <c r="AD2774" s="8">
        <v>2014</v>
      </c>
      <c r="AE2774" s="8">
        <v>9</v>
      </c>
      <c r="AF2774" s="8" t="s">
        <v>49</v>
      </c>
    </row>
    <row r="2775" spans="1:32" x14ac:dyDescent="0.25">
      <c r="A2775" s="6" t="s">
        <v>10742</v>
      </c>
      <c r="B2775" s="6" t="s">
        <v>5615</v>
      </c>
      <c r="C2775" s="6" t="s">
        <v>169</v>
      </c>
      <c r="D2775" s="7">
        <v>1</v>
      </c>
      <c r="E2775" s="8" t="s">
        <v>10810</v>
      </c>
      <c r="F2775" s="8">
        <v>0</v>
      </c>
      <c r="G2775" s="8">
        <v>0</v>
      </c>
      <c r="H2775" s="8">
        <f>VLOOKUP(E2775,[1]Hoja1!$E:$F,2,FALSE)</f>
        <v>0</v>
      </c>
      <c r="I2775" s="8">
        <f>VLOOKUP(E2775,[1]Hoja1!$E:$S,3,FALSE)</f>
        <v>0</v>
      </c>
      <c r="J2775" s="8">
        <f>VLOOKUP(E2775,[1]Hoja1!$E:$S,4,FALSE)</f>
        <v>0</v>
      </c>
      <c r="K2775" s="8">
        <f>VLOOKUP(E2775,[1]Hoja1!$E:$S,5,FALSE)</f>
        <v>0</v>
      </c>
      <c r="L2775" s="8">
        <f>VLOOKUP(E2775,[1]Hoja1!$E:$S,6,FALSE)</f>
        <v>0</v>
      </c>
      <c r="M2775" s="8">
        <f>VLOOKUP(E2775,[1]Hoja1!$E:$S,7,FALSE)</f>
        <v>0</v>
      </c>
      <c r="N2775" s="6"/>
      <c r="O2775" s="6" t="s">
        <v>3388</v>
      </c>
      <c r="P2775" s="6" t="s">
        <v>1696</v>
      </c>
      <c r="Q2775" s="6" t="s">
        <v>10811</v>
      </c>
      <c r="R2775" s="6" t="s">
        <v>54</v>
      </c>
      <c r="S2775" s="7" t="s">
        <v>35</v>
      </c>
      <c r="T2775" s="7" t="s">
        <v>35</v>
      </c>
      <c r="U2775" s="7">
        <v>61</v>
      </c>
      <c r="V2775" s="6" t="s">
        <v>5615</v>
      </c>
      <c r="W2775" s="6" t="s">
        <v>5616</v>
      </c>
      <c r="X2775" s="6" t="s">
        <v>5617</v>
      </c>
      <c r="Y2775" s="8" t="s">
        <v>286</v>
      </c>
      <c r="Z2775" s="6" t="s">
        <v>10812</v>
      </c>
      <c r="AA2775" s="8">
        <v>0</v>
      </c>
      <c r="AB2775" s="8">
        <v>0</v>
      </c>
      <c r="AC2775" s="8">
        <v>0</v>
      </c>
      <c r="AD2775" s="8">
        <v>0</v>
      </c>
      <c r="AE2775" s="8">
        <v>0</v>
      </c>
      <c r="AF2775" s="8">
        <v>0</v>
      </c>
    </row>
    <row r="2776" spans="1:32" x14ac:dyDescent="0.25">
      <c r="A2776" s="6" t="s">
        <v>10742</v>
      </c>
      <c r="B2776" s="6" t="s">
        <v>5615</v>
      </c>
      <c r="C2776" s="6" t="s">
        <v>169</v>
      </c>
      <c r="D2776" s="7">
        <v>2</v>
      </c>
      <c r="E2776" s="8" t="s">
        <v>10813</v>
      </c>
      <c r="F2776" s="8">
        <v>0</v>
      </c>
      <c r="G2776" s="8">
        <v>0</v>
      </c>
      <c r="H2776" s="8">
        <f>VLOOKUP(E2776,[1]Hoja1!$E:$F,2,FALSE)</f>
        <v>0</v>
      </c>
      <c r="I2776" s="8">
        <f>VLOOKUP(E2776,[1]Hoja1!$E:$S,3,FALSE)</f>
        <v>0</v>
      </c>
      <c r="J2776" s="8">
        <f>VLOOKUP(E2776,[1]Hoja1!$E:$S,4,FALSE)</f>
        <v>0</v>
      </c>
      <c r="K2776" s="8">
        <f>VLOOKUP(E2776,[1]Hoja1!$E:$S,5,FALSE)</f>
        <v>0</v>
      </c>
      <c r="L2776" s="8">
        <f>VLOOKUP(E2776,[1]Hoja1!$E:$S,6,FALSE)</f>
        <v>0</v>
      </c>
      <c r="M2776" s="8">
        <f>VLOOKUP(E2776,[1]Hoja1!$E:$S,7,FALSE)</f>
        <v>0</v>
      </c>
      <c r="N2776" s="6"/>
      <c r="O2776" s="6" t="s">
        <v>3208</v>
      </c>
      <c r="P2776" s="6" t="s">
        <v>8836</v>
      </c>
      <c r="Q2776" s="6" t="s">
        <v>10814</v>
      </c>
      <c r="R2776" s="6" t="s">
        <v>34</v>
      </c>
      <c r="S2776" s="7" t="s">
        <v>35</v>
      </c>
      <c r="T2776" s="7" t="s">
        <v>35</v>
      </c>
      <c r="U2776" s="7">
        <v>70</v>
      </c>
      <c r="V2776" s="6" t="s">
        <v>5615</v>
      </c>
      <c r="W2776" s="6" t="s">
        <v>5616</v>
      </c>
      <c r="X2776" s="6" t="s">
        <v>10313</v>
      </c>
      <c r="Y2776" s="8" t="s">
        <v>38</v>
      </c>
      <c r="Z2776" s="6" t="s">
        <v>10815</v>
      </c>
      <c r="AA2776" s="8">
        <v>0</v>
      </c>
      <c r="AB2776" s="8">
        <v>0</v>
      </c>
      <c r="AC2776" s="8">
        <v>0</v>
      </c>
      <c r="AD2776" s="8">
        <v>0</v>
      </c>
      <c r="AE2776" s="8">
        <v>0</v>
      </c>
      <c r="AF2776" s="8">
        <v>0</v>
      </c>
    </row>
    <row r="2777" spans="1:32" x14ac:dyDescent="0.25">
      <c r="A2777" s="6" t="s">
        <v>10742</v>
      </c>
      <c r="B2777" s="6" t="s">
        <v>5615</v>
      </c>
      <c r="C2777" s="6" t="s">
        <v>169</v>
      </c>
      <c r="D2777" s="7">
        <v>3</v>
      </c>
      <c r="E2777" s="8" t="s">
        <v>10816</v>
      </c>
      <c r="F2777" s="8" t="s">
        <v>30</v>
      </c>
      <c r="G2777" s="8">
        <v>179</v>
      </c>
      <c r="H2777" s="8">
        <f>VLOOKUP(E2777,[1]Hoja1!$E:$F,2,FALSE)</f>
        <v>0</v>
      </c>
      <c r="I2777" s="8">
        <f>VLOOKUP(E2777,[1]Hoja1!$E:$S,3,FALSE)</f>
        <v>0</v>
      </c>
      <c r="J2777" s="8">
        <f>VLOOKUP(E2777,[1]Hoja1!$E:$S,4,FALSE)</f>
        <v>0</v>
      </c>
      <c r="K2777" s="8">
        <f>VLOOKUP(E2777,[1]Hoja1!$E:$S,5,FALSE)</f>
        <v>0</v>
      </c>
      <c r="L2777" s="8">
        <f>VLOOKUP(E2777,[1]Hoja1!$E:$S,6,FALSE)</f>
        <v>0</v>
      </c>
      <c r="M2777" s="8">
        <f>VLOOKUP(E2777,[1]Hoja1!$E:$S,7,FALSE)</f>
        <v>0</v>
      </c>
      <c r="N2777" s="6"/>
      <c r="O2777" s="6" t="s">
        <v>70</v>
      </c>
      <c r="P2777" s="6" t="s">
        <v>10817</v>
      </c>
      <c r="Q2777" s="6" t="s">
        <v>2858</v>
      </c>
      <c r="R2777" s="6" t="s">
        <v>34</v>
      </c>
      <c r="S2777" s="7" t="s">
        <v>35</v>
      </c>
      <c r="T2777" s="7" t="s">
        <v>35</v>
      </c>
      <c r="U2777" s="7">
        <v>62</v>
      </c>
      <c r="V2777" s="6" t="s">
        <v>5615</v>
      </c>
      <c r="W2777" s="6" t="s">
        <v>5616</v>
      </c>
      <c r="X2777" s="6" t="s">
        <v>10313</v>
      </c>
      <c r="Y2777" s="8" t="s">
        <v>38</v>
      </c>
      <c r="Z2777" s="6" t="s">
        <v>10818</v>
      </c>
      <c r="AA2777" s="8">
        <v>0</v>
      </c>
      <c r="AB2777" s="8">
        <v>0</v>
      </c>
      <c r="AC2777" s="8">
        <v>0</v>
      </c>
      <c r="AD2777" s="8">
        <v>0</v>
      </c>
      <c r="AE2777" s="8">
        <v>0</v>
      </c>
      <c r="AF2777" s="8">
        <v>0</v>
      </c>
    </row>
    <row r="2778" spans="1:32" x14ac:dyDescent="0.25">
      <c r="A2778" s="6" t="s">
        <v>10742</v>
      </c>
      <c r="B2778" s="6" t="s">
        <v>5615</v>
      </c>
      <c r="C2778" s="6" t="s">
        <v>184</v>
      </c>
      <c r="D2778" s="7">
        <v>1</v>
      </c>
      <c r="E2778" s="8" t="s">
        <v>10819</v>
      </c>
      <c r="F2778" s="8">
        <v>0</v>
      </c>
      <c r="G2778" s="8">
        <v>0</v>
      </c>
      <c r="H2778" s="8">
        <f>VLOOKUP(E2778,[1]Hoja1!$E:$F,2,FALSE)</f>
        <v>0</v>
      </c>
      <c r="I2778" s="8">
        <f>VLOOKUP(E2778,[1]Hoja1!$E:$S,3,FALSE)</f>
        <v>0</v>
      </c>
      <c r="J2778" s="8">
        <f>VLOOKUP(E2778,[1]Hoja1!$E:$S,4,FALSE)</f>
        <v>0</v>
      </c>
      <c r="K2778" s="8">
        <f>VLOOKUP(E2778,[1]Hoja1!$E:$S,5,FALSE)</f>
        <v>0</v>
      </c>
      <c r="L2778" s="8">
        <f>VLOOKUP(E2778,[1]Hoja1!$E:$S,6,FALSE)</f>
        <v>0</v>
      </c>
      <c r="M2778" s="8">
        <f>VLOOKUP(E2778,[1]Hoja1!$E:$S,7,FALSE)</f>
        <v>0</v>
      </c>
      <c r="N2778" s="6"/>
      <c r="O2778" s="6" t="s">
        <v>3522</v>
      </c>
      <c r="P2778" s="6" t="s">
        <v>10820</v>
      </c>
      <c r="Q2778" s="6" t="s">
        <v>3095</v>
      </c>
      <c r="R2778" s="6" t="s">
        <v>34</v>
      </c>
      <c r="S2778" s="7" t="s">
        <v>30</v>
      </c>
      <c r="T2778" s="7" t="s">
        <v>35</v>
      </c>
      <c r="U2778" s="7">
        <v>62</v>
      </c>
      <c r="V2778" s="6" t="s">
        <v>5615</v>
      </c>
      <c r="W2778" s="6" t="s">
        <v>5616</v>
      </c>
      <c r="X2778" s="6" t="s">
        <v>10762</v>
      </c>
      <c r="Y2778" s="8" t="s">
        <v>38</v>
      </c>
      <c r="Z2778" s="6" t="s">
        <v>10821</v>
      </c>
      <c r="AA2778" s="8">
        <v>0</v>
      </c>
      <c r="AB2778" s="8">
        <v>0</v>
      </c>
      <c r="AC2778" s="8">
        <v>0</v>
      </c>
      <c r="AD2778" s="8">
        <v>0</v>
      </c>
      <c r="AE2778" s="8">
        <v>0</v>
      </c>
      <c r="AF2778" s="8">
        <v>0</v>
      </c>
    </row>
    <row r="2779" spans="1:32" x14ac:dyDescent="0.25">
      <c r="A2779" s="6" t="s">
        <v>10742</v>
      </c>
      <c r="B2779" s="6" t="s">
        <v>5615</v>
      </c>
      <c r="C2779" s="6" t="s">
        <v>184</v>
      </c>
      <c r="D2779" s="7">
        <v>3</v>
      </c>
      <c r="E2779" s="8" t="s">
        <v>10822</v>
      </c>
      <c r="F2779" s="8">
        <v>0</v>
      </c>
      <c r="G2779" s="8">
        <v>0</v>
      </c>
      <c r="H2779" s="8">
        <f>VLOOKUP(E2779,[1]Hoja1!$E:$F,2,FALSE)</f>
        <v>0</v>
      </c>
      <c r="I2779" s="8">
        <f>VLOOKUP(E2779,[1]Hoja1!$E:$S,3,FALSE)</f>
        <v>0</v>
      </c>
      <c r="J2779" s="8">
        <f>VLOOKUP(E2779,[1]Hoja1!$E:$S,4,FALSE)</f>
        <v>0</v>
      </c>
      <c r="K2779" s="8">
        <f>VLOOKUP(E2779,[1]Hoja1!$E:$S,5,FALSE)</f>
        <v>0</v>
      </c>
      <c r="L2779" s="8">
        <f>VLOOKUP(E2779,[1]Hoja1!$E:$S,6,FALSE)</f>
        <v>0</v>
      </c>
      <c r="M2779" s="8">
        <f>VLOOKUP(E2779,[1]Hoja1!$E:$S,7,FALSE)</f>
        <v>0</v>
      </c>
      <c r="N2779" s="6"/>
      <c r="O2779" s="6" t="s">
        <v>10823</v>
      </c>
      <c r="P2779" s="6" t="s">
        <v>10163</v>
      </c>
      <c r="Q2779" s="6" t="s">
        <v>8519</v>
      </c>
      <c r="R2779" s="6" t="s">
        <v>54</v>
      </c>
      <c r="S2779" s="7" t="s">
        <v>35</v>
      </c>
      <c r="T2779" s="7" t="s">
        <v>35</v>
      </c>
      <c r="U2779" s="7">
        <v>44</v>
      </c>
      <c r="V2779" s="6" t="s">
        <v>5615</v>
      </c>
      <c r="W2779" s="6" t="s">
        <v>5616</v>
      </c>
      <c r="X2779" s="6" t="s">
        <v>10313</v>
      </c>
      <c r="Y2779" s="8" t="s">
        <v>38</v>
      </c>
      <c r="Z2779" s="6" t="s">
        <v>10824</v>
      </c>
      <c r="AA2779" s="8">
        <v>0</v>
      </c>
      <c r="AB2779" s="8">
        <v>0</v>
      </c>
      <c r="AC2779" s="8">
        <v>0</v>
      </c>
      <c r="AD2779" s="8">
        <v>0</v>
      </c>
      <c r="AE2779" s="8">
        <v>0</v>
      </c>
      <c r="AF2779" s="8">
        <v>0</v>
      </c>
    </row>
    <row r="2780" spans="1:32" x14ac:dyDescent="0.25">
      <c r="A2780" s="6" t="s">
        <v>10742</v>
      </c>
      <c r="B2780" s="6" t="s">
        <v>5615</v>
      </c>
      <c r="C2780" s="6" t="s">
        <v>200</v>
      </c>
      <c r="D2780" s="7">
        <v>1</v>
      </c>
      <c r="E2780" s="8" t="s">
        <v>10825</v>
      </c>
      <c r="F2780" s="8">
        <v>0</v>
      </c>
      <c r="G2780" s="8">
        <v>0</v>
      </c>
      <c r="H2780" s="8">
        <f>VLOOKUP(E2780,[1]Hoja1!$E:$F,2,FALSE)</f>
        <v>0</v>
      </c>
      <c r="I2780" s="8">
        <f>VLOOKUP(E2780,[1]Hoja1!$E:$S,3,FALSE)</f>
        <v>0</v>
      </c>
      <c r="J2780" s="8">
        <f>VLOOKUP(E2780,[1]Hoja1!$E:$S,4,FALSE)</f>
        <v>0</v>
      </c>
      <c r="K2780" s="8">
        <f>VLOOKUP(E2780,[1]Hoja1!$E:$S,5,FALSE)</f>
        <v>0</v>
      </c>
      <c r="L2780" s="8">
        <f>VLOOKUP(E2780,[1]Hoja1!$E:$S,6,FALSE)</f>
        <v>0</v>
      </c>
      <c r="M2780" s="8">
        <f>VLOOKUP(E2780,[1]Hoja1!$E:$S,7,FALSE)</f>
        <v>0</v>
      </c>
      <c r="N2780" s="6"/>
      <c r="O2780" s="6" t="s">
        <v>379</v>
      </c>
      <c r="P2780" s="6" t="s">
        <v>8706</v>
      </c>
      <c r="Q2780" s="6" t="s">
        <v>1796</v>
      </c>
      <c r="R2780" s="6" t="s">
        <v>34</v>
      </c>
      <c r="S2780" s="7" t="s">
        <v>35</v>
      </c>
      <c r="T2780" s="7" t="s">
        <v>35</v>
      </c>
      <c r="U2780" s="7">
        <v>39</v>
      </c>
      <c r="V2780" s="6" t="s">
        <v>5615</v>
      </c>
      <c r="W2780" s="6" t="s">
        <v>5616</v>
      </c>
      <c r="X2780" s="6" t="s">
        <v>10313</v>
      </c>
      <c r="Y2780" s="8" t="s">
        <v>38</v>
      </c>
      <c r="Z2780" s="6" t="s">
        <v>10826</v>
      </c>
      <c r="AA2780" s="8">
        <v>0</v>
      </c>
      <c r="AB2780" s="8">
        <v>0</v>
      </c>
      <c r="AC2780" s="8">
        <v>0</v>
      </c>
      <c r="AD2780" s="8">
        <v>0</v>
      </c>
      <c r="AE2780" s="8">
        <v>0</v>
      </c>
      <c r="AF2780" s="8">
        <v>0</v>
      </c>
    </row>
    <row r="2781" spans="1:32" x14ac:dyDescent="0.25">
      <c r="A2781" s="6" t="s">
        <v>10742</v>
      </c>
      <c r="B2781" s="6" t="s">
        <v>5615</v>
      </c>
      <c r="C2781" s="6" t="s">
        <v>200</v>
      </c>
      <c r="D2781" s="7">
        <v>2</v>
      </c>
      <c r="E2781" s="8" t="s">
        <v>10827</v>
      </c>
      <c r="F2781" s="8">
        <v>0</v>
      </c>
      <c r="G2781" s="8">
        <v>0</v>
      </c>
      <c r="H2781" s="8">
        <f>VLOOKUP(E2781,[1]Hoja1!$E:$F,2,FALSE)</f>
        <v>0</v>
      </c>
      <c r="I2781" s="8">
        <f>VLOOKUP(E2781,[1]Hoja1!$E:$S,3,FALSE)</f>
        <v>0</v>
      </c>
      <c r="J2781" s="8">
        <f>VLOOKUP(E2781,[1]Hoja1!$E:$S,4,FALSE)</f>
        <v>0</v>
      </c>
      <c r="K2781" s="8">
        <f>VLOOKUP(E2781,[1]Hoja1!$E:$S,5,FALSE)</f>
        <v>0</v>
      </c>
      <c r="L2781" s="8">
        <f>VLOOKUP(E2781,[1]Hoja1!$E:$S,6,FALSE)</f>
        <v>0</v>
      </c>
      <c r="M2781" s="8">
        <f>VLOOKUP(E2781,[1]Hoja1!$E:$S,7,FALSE)</f>
        <v>0</v>
      </c>
      <c r="N2781" s="6"/>
      <c r="O2781" s="6" t="s">
        <v>2120</v>
      </c>
      <c r="P2781" s="6" t="s">
        <v>379</v>
      </c>
      <c r="Q2781" s="6" t="s">
        <v>10828</v>
      </c>
      <c r="R2781" s="6" t="s">
        <v>54</v>
      </c>
      <c r="S2781" s="7" t="s">
        <v>35</v>
      </c>
      <c r="T2781" s="7" t="s">
        <v>35</v>
      </c>
      <c r="U2781" s="7">
        <v>30</v>
      </c>
      <c r="V2781" s="6" t="s">
        <v>5615</v>
      </c>
      <c r="W2781" s="6" t="s">
        <v>5616</v>
      </c>
      <c r="X2781" s="6" t="s">
        <v>10313</v>
      </c>
      <c r="Y2781" s="8" t="s">
        <v>38</v>
      </c>
      <c r="Z2781" s="6" t="s">
        <v>10829</v>
      </c>
      <c r="AA2781" s="8">
        <v>0</v>
      </c>
      <c r="AB2781" s="8">
        <v>0</v>
      </c>
      <c r="AC2781" s="8">
        <v>0</v>
      </c>
      <c r="AD2781" s="8">
        <v>0</v>
      </c>
      <c r="AE2781" s="8">
        <v>0</v>
      </c>
      <c r="AF2781" s="8">
        <v>0</v>
      </c>
    </row>
    <row r="2782" spans="1:32" x14ac:dyDescent="0.25">
      <c r="A2782" s="6" t="s">
        <v>10742</v>
      </c>
      <c r="B2782" s="6" t="s">
        <v>5615</v>
      </c>
      <c r="C2782" s="6" t="s">
        <v>200</v>
      </c>
      <c r="D2782" s="7">
        <v>3</v>
      </c>
      <c r="E2782" s="8" t="s">
        <v>10830</v>
      </c>
      <c r="F2782" s="8">
        <v>0</v>
      </c>
      <c r="G2782" s="8">
        <v>0</v>
      </c>
      <c r="H2782" s="8">
        <f>VLOOKUP(E2782,[1]Hoja1!$E:$F,2,FALSE)</f>
        <v>233</v>
      </c>
      <c r="I2782" s="8" t="str">
        <f>VLOOKUP(E2782,[1]Hoja1!$E:$S,3,FALSE)</f>
        <v>MOVIMIENTO REGIONAL O DEPARTAMENTAL UCAYALI REGION CON FUTURO</v>
      </c>
      <c r="J2782" s="8">
        <f>VLOOKUP(E2782,[1]Hoja1!$E:$S,4,FALSE)</f>
        <v>2015</v>
      </c>
      <c r="K2782" s="8">
        <f>VLOOKUP(E2782,[1]Hoja1!$E:$S,5,FALSE)</f>
        <v>2018</v>
      </c>
      <c r="L2782" s="8">
        <f>VLOOKUP(E2782,[1]Hoja1!$E:$S,6,FALSE)</f>
        <v>8</v>
      </c>
      <c r="M2782" s="8" t="str">
        <f>VLOOKUP(E2782,[1]Hoja1!$E:$S,7,FALSE)</f>
        <v>ALCALDE PROVINCIAL</v>
      </c>
      <c r="N2782" s="6"/>
      <c r="O2782" s="6" t="s">
        <v>351</v>
      </c>
      <c r="P2782" s="6" t="s">
        <v>1885</v>
      </c>
      <c r="Q2782" s="6" t="s">
        <v>10831</v>
      </c>
      <c r="R2782" s="6" t="s">
        <v>34</v>
      </c>
      <c r="S2782" s="7" t="s">
        <v>35</v>
      </c>
      <c r="T2782" s="7" t="s">
        <v>35</v>
      </c>
      <c r="U2782" s="7">
        <v>50</v>
      </c>
      <c r="V2782" s="6" t="s">
        <v>5615</v>
      </c>
      <c r="W2782" s="6" t="s">
        <v>10832</v>
      </c>
      <c r="X2782" s="6" t="s">
        <v>10832</v>
      </c>
      <c r="Y2782" s="8" t="s">
        <v>38</v>
      </c>
      <c r="Z2782" s="6" t="s">
        <v>10833</v>
      </c>
      <c r="AA2782" s="8">
        <v>233</v>
      </c>
      <c r="AB2782" s="8" t="s">
        <v>10834</v>
      </c>
      <c r="AC2782" s="8">
        <v>2015</v>
      </c>
      <c r="AD2782" s="8">
        <v>2018</v>
      </c>
      <c r="AE2782" s="8">
        <v>8</v>
      </c>
      <c r="AF2782" s="8" t="s">
        <v>207</v>
      </c>
    </row>
    <row r="2783" spans="1:32" x14ac:dyDescent="0.25">
      <c r="A2783" s="6" t="s">
        <v>10742</v>
      </c>
      <c r="B2783" s="6" t="s">
        <v>5615</v>
      </c>
      <c r="C2783" s="6" t="s">
        <v>219</v>
      </c>
      <c r="D2783" s="7">
        <v>1</v>
      </c>
      <c r="E2783" s="8" t="s">
        <v>10835</v>
      </c>
      <c r="F2783" s="8">
        <v>0</v>
      </c>
      <c r="G2783" s="8">
        <v>0</v>
      </c>
      <c r="H2783" s="8">
        <f>VLOOKUP(E2783,[1]Hoja1!$E:$F,2,FALSE)</f>
        <v>0</v>
      </c>
      <c r="I2783" s="8">
        <f>VLOOKUP(E2783,[1]Hoja1!$E:$S,3,FALSE)</f>
        <v>0</v>
      </c>
      <c r="J2783" s="8">
        <f>VLOOKUP(E2783,[1]Hoja1!$E:$S,4,FALSE)</f>
        <v>0</v>
      </c>
      <c r="K2783" s="8">
        <f>VLOOKUP(E2783,[1]Hoja1!$E:$S,5,FALSE)</f>
        <v>0</v>
      </c>
      <c r="L2783" s="8">
        <f>VLOOKUP(E2783,[1]Hoja1!$E:$S,6,FALSE)</f>
        <v>0</v>
      </c>
      <c r="M2783" s="8">
        <f>VLOOKUP(E2783,[1]Hoja1!$E:$S,7,FALSE)</f>
        <v>0</v>
      </c>
      <c r="N2783" s="6"/>
      <c r="O2783" s="6" t="s">
        <v>8657</v>
      </c>
      <c r="P2783" s="6" t="s">
        <v>7063</v>
      </c>
      <c r="Q2783" s="6" t="s">
        <v>10836</v>
      </c>
      <c r="R2783" s="6" t="s">
        <v>54</v>
      </c>
      <c r="S2783" s="7" t="s">
        <v>35</v>
      </c>
      <c r="T2783" s="7" t="s">
        <v>35</v>
      </c>
      <c r="U2783" s="7">
        <v>37</v>
      </c>
      <c r="V2783" s="6" t="s">
        <v>5615</v>
      </c>
      <c r="W2783" s="6" t="s">
        <v>5616</v>
      </c>
      <c r="X2783" s="6" t="s">
        <v>10762</v>
      </c>
      <c r="Y2783" s="8" t="s">
        <v>38</v>
      </c>
      <c r="Z2783" s="6" t="s">
        <v>10837</v>
      </c>
      <c r="AA2783" s="8">
        <v>0</v>
      </c>
      <c r="AB2783" s="8">
        <v>0</v>
      </c>
      <c r="AC2783" s="8">
        <v>0</v>
      </c>
      <c r="AD2783" s="8">
        <v>0</v>
      </c>
      <c r="AE2783" s="8">
        <v>0</v>
      </c>
      <c r="AF2783" s="8">
        <v>0</v>
      </c>
    </row>
    <row r="2784" spans="1:32" x14ac:dyDescent="0.25">
      <c r="A2784" s="6" t="s">
        <v>10742</v>
      </c>
      <c r="B2784" s="6" t="s">
        <v>5615</v>
      </c>
      <c r="C2784" s="6" t="s">
        <v>219</v>
      </c>
      <c r="D2784" s="7">
        <v>2</v>
      </c>
      <c r="E2784" s="8" t="s">
        <v>10838</v>
      </c>
      <c r="F2784" s="8">
        <v>0</v>
      </c>
      <c r="G2784" s="8">
        <v>0</v>
      </c>
      <c r="H2784" s="8">
        <f>VLOOKUP(E2784,[1]Hoja1!$E:$F,2,FALSE)</f>
        <v>0</v>
      </c>
      <c r="I2784" s="8">
        <f>VLOOKUP(E2784,[1]Hoja1!$E:$S,3,FALSE)</f>
        <v>0</v>
      </c>
      <c r="J2784" s="8">
        <f>VLOOKUP(E2784,[1]Hoja1!$E:$S,4,FALSE)</f>
        <v>0</v>
      </c>
      <c r="K2784" s="8">
        <f>VLOOKUP(E2784,[1]Hoja1!$E:$S,5,FALSE)</f>
        <v>0</v>
      </c>
      <c r="L2784" s="8">
        <f>VLOOKUP(E2784,[1]Hoja1!$E:$S,6,FALSE)</f>
        <v>0</v>
      </c>
      <c r="M2784" s="8">
        <f>VLOOKUP(E2784,[1]Hoja1!$E:$S,7,FALSE)</f>
        <v>0</v>
      </c>
      <c r="N2784" s="6"/>
      <c r="O2784" s="6" t="s">
        <v>10839</v>
      </c>
      <c r="P2784" s="6" t="s">
        <v>393</v>
      </c>
      <c r="Q2784" s="6" t="s">
        <v>3026</v>
      </c>
      <c r="R2784" s="6" t="s">
        <v>54</v>
      </c>
      <c r="S2784" s="7" t="s">
        <v>35</v>
      </c>
      <c r="T2784" s="7" t="s">
        <v>35</v>
      </c>
      <c r="U2784" s="7">
        <v>40</v>
      </c>
      <c r="V2784" s="6" t="s">
        <v>5615</v>
      </c>
      <c r="W2784" s="6" t="s">
        <v>5616</v>
      </c>
      <c r="X2784" s="6" t="s">
        <v>10313</v>
      </c>
      <c r="Y2784" s="8" t="s">
        <v>38</v>
      </c>
      <c r="Z2784" s="6" t="s">
        <v>10840</v>
      </c>
      <c r="AA2784" s="8">
        <v>0</v>
      </c>
      <c r="AB2784" s="8">
        <v>0</v>
      </c>
      <c r="AC2784" s="8">
        <v>0</v>
      </c>
      <c r="AD2784" s="8">
        <v>0</v>
      </c>
      <c r="AE2784" s="8">
        <v>0</v>
      </c>
      <c r="AF2784" s="8">
        <v>0</v>
      </c>
    </row>
    <row r="2785" spans="1:32" x14ac:dyDescent="0.25">
      <c r="A2785" s="6" t="s">
        <v>10742</v>
      </c>
      <c r="B2785" s="6" t="s">
        <v>5615</v>
      </c>
      <c r="C2785" s="6" t="s">
        <v>219</v>
      </c>
      <c r="D2785" s="7">
        <v>3</v>
      </c>
      <c r="E2785" s="8" t="s">
        <v>10841</v>
      </c>
      <c r="F2785" s="8">
        <v>0</v>
      </c>
      <c r="G2785" s="8">
        <v>0</v>
      </c>
      <c r="H2785" s="8">
        <f>VLOOKUP(E2785,[1]Hoja1!$E:$F,2,FALSE)</f>
        <v>233</v>
      </c>
      <c r="I2785" s="8" t="str">
        <f>VLOOKUP(E2785,[1]Hoja1!$E:$S,3,FALSE)</f>
        <v>MOVIMIENTO REGIONAL O DEPARTAMENTAL UCAYALI REGION CON FUTURO</v>
      </c>
      <c r="J2785" s="8">
        <f>VLOOKUP(E2785,[1]Hoja1!$E:$S,4,FALSE)</f>
        <v>2011</v>
      </c>
      <c r="K2785" s="8">
        <f>VLOOKUP(E2785,[1]Hoja1!$E:$S,5,FALSE)</f>
        <v>2014</v>
      </c>
      <c r="L2785" s="8">
        <f>VLOOKUP(E2785,[1]Hoja1!$E:$S,6,FALSE)</f>
        <v>9</v>
      </c>
      <c r="M2785" s="8" t="str">
        <f>VLOOKUP(E2785,[1]Hoja1!$E:$S,7,FALSE)</f>
        <v>REGIDOR PROVINCIAL</v>
      </c>
      <c r="N2785" s="6"/>
      <c r="O2785" s="6" t="s">
        <v>240</v>
      </c>
      <c r="P2785" s="6" t="s">
        <v>393</v>
      </c>
      <c r="Q2785" s="6" t="s">
        <v>10842</v>
      </c>
      <c r="R2785" s="6" t="s">
        <v>34</v>
      </c>
      <c r="S2785" s="7" t="s">
        <v>35</v>
      </c>
      <c r="T2785" s="7" t="s">
        <v>35</v>
      </c>
      <c r="U2785" s="7">
        <v>34</v>
      </c>
      <c r="V2785" s="6" t="s">
        <v>5615</v>
      </c>
      <c r="W2785" s="6" t="s">
        <v>10766</v>
      </c>
      <c r="X2785" s="6" t="s">
        <v>10766</v>
      </c>
      <c r="Y2785" s="8" t="s">
        <v>38</v>
      </c>
      <c r="Z2785" s="6" t="s">
        <v>10843</v>
      </c>
      <c r="AA2785" s="8">
        <v>233</v>
      </c>
      <c r="AB2785" s="8" t="s">
        <v>10834</v>
      </c>
      <c r="AC2785" s="8">
        <v>2011</v>
      </c>
      <c r="AD2785" s="8">
        <v>2014</v>
      </c>
      <c r="AE2785" s="8">
        <v>9</v>
      </c>
      <c r="AF2785" s="8" t="s">
        <v>49</v>
      </c>
    </row>
    <row r="2786" spans="1:32" x14ac:dyDescent="0.25">
      <c r="A2786" s="6" t="s">
        <v>10742</v>
      </c>
      <c r="B2786" s="6" t="s">
        <v>5615</v>
      </c>
      <c r="C2786" s="6" t="s">
        <v>234</v>
      </c>
      <c r="D2786" s="7">
        <v>1</v>
      </c>
      <c r="E2786" s="8" t="s">
        <v>10844</v>
      </c>
      <c r="F2786" s="8">
        <v>0</v>
      </c>
      <c r="G2786" s="8">
        <v>0</v>
      </c>
      <c r="H2786" s="8">
        <f>VLOOKUP(E2786,[1]Hoja1!$E:$F,2,FALSE)</f>
        <v>0</v>
      </c>
      <c r="I2786" s="8">
        <f>VLOOKUP(E2786,[1]Hoja1!$E:$S,3,FALSE)</f>
        <v>0</v>
      </c>
      <c r="J2786" s="8">
        <f>VLOOKUP(E2786,[1]Hoja1!$E:$S,4,FALSE)</f>
        <v>0</v>
      </c>
      <c r="K2786" s="8">
        <f>VLOOKUP(E2786,[1]Hoja1!$E:$S,5,FALSE)</f>
        <v>0</v>
      </c>
      <c r="L2786" s="8">
        <f>VLOOKUP(E2786,[1]Hoja1!$E:$S,6,FALSE)</f>
        <v>0</v>
      </c>
      <c r="M2786" s="8">
        <f>VLOOKUP(E2786,[1]Hoja1!$E:$S,7,FALSE)</f>
        <v>0</v>
      </c>
      <c r="N2786" s="6"/>
      <c r="O2786" s="6" t="s">
        <v>351</v>
      </c>
      <c r="P2786" s="6" t="s">
        <v>10845</v>
      </c>
      <c r="Q2786" s="6" t="s">
        <v>10846</v>
      </c>
      <c r="R2786" s="6" t="s">
        <v>34</v>
      </c>
      <c r="S2786" s="7" t="s">
        <v>35</v>
      </c>
      <c r="T2786" s="7" t="s">
        <v>35</v>
      </c>
      <c r="U2786" s="7">
        <v>64</v>
      </c>
      <c r="V2786" s="6" t="s">
        <v>5615</v>
      </c>
      <c r="W2786" s="6" t="s">
        <v>5616</v>
      </c>
      <c r="X2786" s="6" t="s">
        <v>10313</v>
      </c>
      <c r="Y2786" s="8" t="s">
        <v>38</v>
      </c>
      <c r="Z2786" s="6" t="s">
        <v>10847</v>
      </c>
      <c r="AA2786" s="8">
        <v>0</v>
      </c>
      <c r="AB2786" s="8">
        <v>0</v>
      </c>
      <c r="AC2786" s="8">
        <v>0</v>
      </c>
      <c r="AD2786" s="8">
        <v>0</v>
      </c>
      <c r="AE2786" s="8">
        <v>0</v>
      </c>
      <c r="AF2786" s="8">
        <v>0</v>
      </c>
    </row>
    <row r="2787" spans="1:32" x14ac:dyDescent="0.25">
      <c r="A2787" s="6" t="s">
        <v>10742</v>
      </c>
      <c r="B2787" s="6" t="s">
        <v>5615</v>
      </c>
      <c r="C2787" s="6" t="s">
        <v>234</v>
      </c>
      <c r="D2787" s="7">
        <v>2</v>
      </c>
      <c r="E2787" s="8" t="s">
        <v>10848</v>
      </c>
      <c r="F2787" s="8">
        <v>0</v>
      </c>
      <c r="G2787" s="8">
        <v>0</v>
      </c>
      <c r="H2787" s="8">
        <f>VLOOKUP(E2787,[1]Hoja1!$E:$F,2,FALSE)</f>
        <v>0</v>
      </c>
      <c r="I2787" s="8">
        <f>VLOOKUP(E2787,[1]Hoja1!$E:$S,3,FALSE)</f>
        <v>0</v>
      </c>
      <c r="J2787" s="8">
        <f>VLOOKUP(E2787,[1]Hoja1!$E:$S,4,FALSE)</f>
        <v>0</v>
      </c>
      <c r="K2787" s="8">
        <f>VLOOKUP(E2787,[1]Hoja1!$E:$S,5,FALSE)</f>
        <v>0</v>
      </c>
      <c r="L2787" s="8">
        <f>VLOOKUP(E2787,[1]Hoja1!$E:$S,6,FALSE)</f>
        <v>0</v>
      </c>
      <c r="M2787" s="8">
        <f>VLOOKUP(E2787,[1]Hoja1!$E:$S,7,FALSE)</f>
        <v>0</v>
      </c>
      <c r="N2787" s="6"/>
      <c r="O2787" s="6" t="s">
        <v>1969</v>
      </c>
      <c r="P2787" s="6" t="s">
        <v>622</v>
      </c>
      <c r="Q2787" s="6" t="s">
        <v>10849</v>
      </c>
      <c r="R2787" s="6" t="s">
        <v>54</v>
      </c>
      <c r="S2787" s="7" t="s">
        <v>35</v>
      </c>
      <c r="T2787" s="7" t="s">
        <v>35</v>
      </c>
      <c r="U2787" s="7">
        <v>43</v>
      </c>
      <c r="V2787" s="6" t="s">
        <v>5615</v>
      </c>
      <c r="W2787" s="6" t="s">
        <v>5616</v>
      </c>
      <c r="X2787" s="6" t="s">
        <v>5617</v>
      </c>
      <c r="Y2787" s="8" t="s">
        <v>286</v>
      </c>
      <c r="Z2787" s="6" t="s">
        <v>10850</v>
      </c>
      <c r="AA2787" s="8">
        <v>0</v>
      </c>
      <c r="AB2787" s="8">
        <v>0</v>
      </c>
      <c r="AC2787" s="8">
        <v>0</v>
      </c>
      <c r="AD2787" s="8">
        <v>0</v>
      </c>
      <c r="AE2787" s="8">
        <v>0</v>
      </c>
      <c r="AF2787" s="8">
        <v>0</v>
      </c>
    </row>
    <row r="2788" spans="1:32" x14ac:dyDescent="0.25">
      <c r="A2788" s="6" t="s">
        <v>10742</v>
      </c>
      <c r="B2788" s="6" t="s">
        <v>5615</v>
      </c>
      <c r="C2788" s="6" t="s">
        <v>234</v>
      </c>
      <c r="D2788" s="7">
        <v>3</v>
      </c>
      <c r="E2788" s="8" t="s">
        <v>10851</v>
      </c>
      <c r="F2788" s="8">
        <v>0</v>
      </c>
      <c r="G2788" s="8">
        <v>0</v>
      </c>
      <c r="H2788" s="8">
        <f>VLOOKUP(E2788,[1]Hoja1!$E:$F,2,FALSE)</f>
        <v>0</v>
      </c>
      <c r="I2788" s="8">
        <f>VLOOKUP(E2788,[1]Hoja1!$E:$S,3,FALSE)</f>
        <v>0</v>
      </c>
      <c r="J2788" s="8">
        <f>VLOOKUP(E2788,[1]Hoja1!$E:$S,4,FALSE)</f>
        <v>0</v>
      </c>
      <c r="K2788" s="8">
        <f>VLOOKUP(E2788,[1]Hoja1!$E:$S,5,FALSE)</f>
        <v>0</v>
      </c>
      <c r="L2788" s="8">
        <f>VLOOKUP(E2788,[1]Hoja1!$E:$S,6,FALSE)</f>
        <v>0</v>
      </c>
      <c r="M2788" s="8">
        <f>VLOOKUP(E2788,[1]Hoja1!$E:$S,7,FALSE)</f>
        <v>0</v>
      </c>
      <c r="N2788" s="6"/>
      <c r="O2788" s="6" t="s">
        <v>9293</v>
      </c>
      <c r="P2788" s="6" t="s">
        <v>10845</v>
      </c>
      <c r="Q2788" s="6" t="s">
        <v>10852</v>
      </c>
      <c r="R2788" s="6" t="s">
        <v>34</v>
      </c>
      <c r="S2788" s="7" t="s">
        <v>35</v>
      </c>
      <c r="T2788" s="7" t="s">
        <v>35</v>
      </c>
      <c r="U2788" s="7">
        <v>41</v>
      </c>
      <c r="V2788" s="6" t="s">
        <v>5615</v>
      </c>
      <c r="W2788" s="6" t="s">
        <v>5616</v>
      </c>
      <c r="X2788" s="6" t="s">
        <v>10313</v>
      </c>
      <c r="Y2788" s="8" t="s">
        <v>38</v>
      </c>
      <c r="Z2788" s="6" t="s">
        <v>10853</v>
      </c>
      <c r="AA2788" s="8">
        <v>0</v>
      </c>
      <c r="AB2788" s="8">
        <v>0</v>
      </c>
      <c r="AC2788" s="8">
        <v>0</v>
      </c>
      <c r="AD2788" s="8">
        <v>0</v>
      </c>
      <c r="AE2788" s="8">
        <v>0</v>
      </c>
      <c r="AF2788" s="8">
        <v>0</v>
      </c>
    </row>
    <row r="2789" spans="1:32" x14ac:dyDescent="0.25">
      <c r="A2789" s="6" t="s">
        <v>10742</v>
      </c>
      <c r="B2789" s="6" t="s">
        <v>5615</v>
      </c>
      <c r="C2789" s="6" t="s">
        <v>248</v>
      </c>
      <c r="D2789" s="7">
        <v>1</v>
      </c>
      <c r="E2789" s="8" t="s">
        <v>10854</v>
      </c>
      <c r="F2789" s="8" t="s">
        <v>30</v>
      </c>
      <c r="G2789" s="8">
        <v>15</v>
      </c>
      <c r="H2789" s="8">
        <f>VLOOKUP(E2789,[1]Hoja1!$E:$F,2,FALSE)</f>
        <v>0</v>
      </c>
      <c r="I2789" s="8">
        <f>VLOOKUP(E2789,[1]Hoja1!$E:$S,3,FALSE)</f>
        <v>0</v>
      </c>
      <c r="J2789" s="8">
        <f>VLOOKUP(E2789,[1]Hoja1!$E:$S,4,FALSE)</f>
        <v>0</v>
      </c>
      <c r="K2789" s="8">
        <f>VLOOKUP(E2789,[1]Hoja1!$E:$S,5,FALSE)</f>
        <v>0</v>
      </c>
      <c r="L2789" s="8">
        <f>VLOOKUP(E2789,[1]Hoja1!$E:$S,6,FALSE)</f>
        <v>0</v>
      </c>
      <c r="M2789" s="8">
        <f>VLOOKUP(E2789,[1]Hoja1!$E:$S,7,FALSE)</f>
        <v>0</v>
      </c>
      <c r="N2789" s="6"/>
      <c r="O2789" s="6" t="s">
        <v>2010</v>
      </c>
      <c r="P2789" s="6" t="s">
        <v>2212</v>
      </c>
      <c r="Q2789" s="6" t="s">
        <v>10855</v>
      </c>
      <c r="R2789" s="6" t="s">
        <v>34</v>
      </c>
      <c r="S2789" s="7" t="s">
        <v>35</v>
      </c>
      <c r="T2789" s="7" t="s">
        <v>35</v>
      </c>
      <c r="U2789" s="7">
        <v>51</v>
      </c>
      <c r="V2789" s="6" t="s">
        <v>5615</v>
      </c>
      <c r="W2789" s="6" t="s">
        <v>5616</v>
      </c>
      <c r="X2789" s="6" t="s">
        <v>5617</v>
      </c>
      <c r="Y2789" s="8" t="s">
        <v>286</v>
      </c>
      <c r="Z2789" s="6" t="s">
        <v>10856</v>
      </c>
      <c r="AA2789" s="8">
        <v>0</v>
      </c>
      <c r="AB2789" s="8">
        <v>0</v>
      </c>
      <c r="AC2789" s="8">
        <v>0</v>
      </c>
      <c r="AD2789" s="8">
        <v>0</v>
      </c>
      <c r="AE2789" s="8">
        <v>0</v>
      </c>
      <c r="AF2789" s="8">
        <v>0</v>
      </c>
    </row>
    <row r="2790" spans="1:32" x14ac:dyDescent="0.25">
      <c r="A2790" s="6" t="s">
        <v>10742</v>
      </c>
      <c r="B2790" s="6" t="s">
        <v>5615</v>
      </c>
      <c r="C2790" s="6" t="s">
        <v>248</v>
      </c>
      <c r="D2790" s="7">
        <v>2</v>
      </c>
      <c r="E2790" s="8" t="s">
        <v>10857</v>
      </c>
      <c r="F2790" s="8" t="s">
        <v>30</v>
      </c>
      <c r="G2790" s="8">
        <v>15</v>
      </c>
      <c r="H2790" s="8">
        <f>VLOOKUP(E2790,[1]Hoja1!$E:$F,2,FALSE)</f>
        <v>0</v>
      </c>
      <c r="I2790" s="8">
        <f>VLOOKUP(E2790,[1]Hoja1!$E:$S,3,FALSE)</f>
        <v>0</v>
      </c>
      <c r="J2790" s="8">
        <f>VLOOKUP(E2790,[1]Hoja1!$E:$S,4,FALSE)</f>
        <v>0</v>
      </c>
      <c r="K2790" s="8">
        <f>VLOOKUP(E2790,[1]Hoja1!$E:$S,5,FALSE)</f>
        <v>0</v>
      </c>
      <c r="L2790" s="8">
        <f>VLOOKUP(E2790,[1]Hoja1!$E:$S,6,FALSE)</f>
        <v>0</v>
      </c>
      <c r="M2790" s="8">
        <f>VLOOKUP(E2790,[1]Hoja1!$E:$S,7,FALSE)</f>
        <v>0</v>
      </c>
      <c r="N2790" s="6"/>
      <c r="O2790" s="6" t="s">
        <v>4696</v>
      </c>
      <c r="P2790" s="6" t="s">
        <v>10858</v>
      </c>
      <c r="Q2790" s="6" t="s">
        <v>10859</v>
      </c>
      <c r="R2790" s="6" t="s">
        <v>54</v>
      </c>
      <c r="S2790" s="7" t="s">
        <v>35</v>
      </c>
      <c r="T2790" s="7" t="s">
        <v>35</v>
      </c>
      <c r="U2790" s="7">
        <v>61</v>
      </c>
      <c r="V2790" s="6" t="s">
        <v>5615</v>
      </c>
      <c r="W2790" s="6" t="s">
        <v>5616</v>
      </c>
      <c r="X2790" s="6" t="s">
        <v>9354</v>
      </c>
      <c r="Y2790" s="8" t="s">
        <v>38</v>
      </c>
      <c r="Z2790" s="6" t="s">
        <v>10860</v>
      </c>
      <c r="AA2790" s="8">
        <v>0</v>
      </c>
      <c r="AB2790" s="8">
        <v>0</v>
      </c>
      <c r="AC2790" s="8">
        <v>0</v>
      </c>
      <c r="AD2790" s="8">
        <v>0</v>
      </c>
      <c r="AE2790" s="8">
        <v>0</v>
      </c>
      <c r="AF2790" s="8">
        <v>0</v>
      </c>
    </row>
    <row r="2791" spans="1:32" x14ac:dyDescent="0.25">
      <c r="A2791" s="6" t="s">
        <v>10742</v>
      </c>
      <c r="B2791" s="6" t="s">
        <v>5615</v>
      </c>
      <c r="C2791" s="6" t="s">
        <v>248</v>
      </c>
      <c r="D2791" s="7">
        <v>3</v>
      </c>
      <c r="E2791" s="8" t="s">
        <v>10861</v>
      </c>
      <c r="F2791" s="8">
        <v>0</v>
      </c>
      <c r="G2791" s="8">
        <v>0</v>
      </c>
      <c r="H2791" s="8">
        <f>VLOOKUP(E2791,[1]Hoja1!$E:$F,2,FALSE)</f>
        <v>0</v>
      </c>
      <c r="I2791" s="8">
        <f>VLOOKUP(E2791,[1]Hoja1!$E:$S,3,FALSE)</f>
        <v>0</v>
      </c>
      <c r="J2791" s="8">
        <f>VLOOKUP(E2791,[1]Hoja1!$E:$S,4,FALSE)</f>
        <v>0</v>
      </c>
      <c r="K2791" s="8">
        <f>VLOOKUP(E2791,[1]Hoja1!$E:$S,5,FALSE)</f>
        <v>0</v>
      </c>
      <c r="L2791" s="8">
        <f>VLOOKUP(E2791,[1]Hoja1!$E:$S,6,FALSE)</f>
        <v>0</v>
      </c>
      <c r="M2791" s="8">
        <f>VLOOKUP(E2791,[1]Hoja1!$E:$S,7,FALSE)</f>
        <v>0</v>
      </c>
      <c r="N2791" s="6"/>
      <c r="O2791" s="6" t="s">
        <v>10862</v>
      </c>
      <c r="P2791" s="6" t="s">
        <v>2451</v>
      </c>
      <c r="Q2791" s="6" t="s">
        <v>10863</v>
      </c>
      <c r="R2791" s="6" t="s">
        <v>34</v>
      </c>
      <c r="S2791" s="7" t="s">
        <v>35</v>
      </c>
      <c r="T2791" s="7" t="s">
        <v>35</v>
      </c>
      <c r="U2791" s="7">
        <v>48</v>
      </c>
      <c r="V2791" s="6" t="s">
        <v>5615</v>
      </c>
      <c r="W2791" s="6" t="s">
        <v>5616</v>
      </c>
      <c r="X2791" s="6" t="s">
        <v>5617</v>
      </c>
      <c r="Y2791" s="8" t="s">
        <v>286</v>
      </c>
      <c r="Z2791" s="6" t="s">
        <v>10864</v>
      </c>
      <c r="AA2791" s="8">
        <v>0</v>
      </c>
      <c r="AB2791" s="8">
        <v>0</v>
      </c>
      <c r="AC2791" s="8">
        <v>0</v>
      </c>
      <c r="AD2791" s="8">
        <v>0</v>
      </c>
      <c r="AE2791" s="8">
        <v>0</v>
      </c>
      <c r="AF2791" s="8">
        <v>0</v>
      </c>
    </row>
    <row r="2792" spans="1:32" x14ac:dyDescent="0.25">
      <c r="A2792" s="6" t="s">
        <v>10742</v>
      </c>
      <c r="B2792" s="6" t="s">
        <v>5615</v>
      </c>
      <c r="C2792" s="6" t="s">
        <v>264</v>
      </c>
      <c r="D2792" s="7">
        <v>1</v>
      </c>
      <c r="E2792" s="8" t="s">
        <v>10865</v>
      </c>
      <c r="F2792" s="8">
        <v>0</v>
      </c>
      <c r="G2792" s="8">
        <v>0</v>
      </c>
      <c r="H2792" s="8">
        <f>VLOOKUP(E2792,[1]Hoja1!$E:$F,2,FALSE)</f>
        <v>-1</v>
      </c>
      <c r="I2792" s="8" t="str">
        <f>VLOOKUP(E2792,[1]Hoja1!$E:$S,3,FALSE)</f>
        <v>OTRO</v>
      </c>
      <c r="J2792" s="8">
        <f>VLOOKUP(E2792,[1]Hoja1!$E:$S,4,FALSE)</f>
        <v>1990</v>
      </c>
      <c r="K2792" s="8">
        <f>VLOOKUP(E2792,[1]Hoja1!$E:$S,5,FALSE)</f>
        <v>1992</v>
      </c>
      <c r="L2792" s="8">
        <f>VLOOKUP(E2792,[1]Hoja1!$E:$S,6,FALSE)</f>
        <v>15</v>
      </c>
      <c r="M2792" s="8" t="str">
        <f>VLOOKUP(E2792,[1]Hoja1!$E:$S,7,FALSE)</f>
        <v>DIPUTADO</v>
      </c>
      <c r="N2792" s="6"/>
      <c r="O2792" s="6" t="s">
        <v>5714</v>
      </c>
      <c r="P2792" s="6" t="s">
        <v>674</v>
      </c>
      <c r="Q2792" s="6" t="s">
        <v>10866</v>
      </c>
      <c r="R2792" s="6" t="s">
        <v>34</v>
      </c>
      <c r="S2792" s="7" t="s">
        <v>35</v>
      </c>
      <c r="T2792" s="7" t="s">
        <v>35</v>
      </c>
      <c r="U2792" s="7">
        <v>70</v>
      </c>
      <c r="V2792" s="6" t="s">
        <v>5615</v>
      </c>
      <c r="W2792" s="6" t="s">
        <v>5616</v>
      </c>
      <c r="X2792" s="6" t="s">
        <v>10313</v>
      </c>
      <c r="Y2792" s="8" t="s">
        <v>38</v>
      </c>
      <c r="Z2792" s="6" t="s">
        <v>10867</v>
      </c>
      <c r="AA2792" s="8">
        <v>-1</v>
      </c>
      <c r="AB2792" s="8" t="s">
        <v>672</v>
      </c>
      <c r="AC2792" s="8">
        <v>1990</v>
      </c>
      <c r="AD2792" s="8">
        <v>1992</v>
      </c>
      <c r="AE2792" s="8">
        <v>15</v>
      </c>
      <c r="AF2792" s="8" t="s">
        <v>1260</v>
      </c>
    </row>
    <row r="2793" spans="1:32" x14ac:dyDescent="0.25">
      <c r="A2793" s="6" t="s">
        <v>10742</v>
      </c>
      <c r="B2793" s="6" t="s">
        <v>5615</v>
      </c>
      <c r="C2793" s="6" t="s">
        <v>264</v>
      </c>
      <c r="D2793" s="7">
        <v>2</v>
      </c>
      <c r="E2793" s="8" t="s">
        <v>10868</v>
      </c>
      <c r="F2793" s="8">
        <v>0</v>
      </c>
      <c r="G2793" s="8">
        <v>0</v>
      </c>
      <c r="H2793" s="8">
        <f>VLOOKUP(E2793,[1]Hoja1!$E:$F,2,FALSE)</f>
        <v>0</v>
      </c>
      <c r="I2793" s="8">
        <f>VLOOKUP(E2793,[1]Hoja1!$E:$S,3,FALSE)</f>
        <v>0</v>
      </c>
      <c r="J2793" s="8">
        <f>VLOOKUP(E2793,[1]Hoja1!$E:$S,4,FALSE)</f>
        <v>0</v>
      </c>
      <c r="K2793" s="8">
        <f>VLOOKUP(E2793,[1]Hoja1!$E:$S,5,FALSE)</f>
        <v>0</v>
      </c>
      <c r="L2793" s="8">
        <f>VLOOKUP(E2793,[1]Hoja1!$E:$S,6,FALSE)</f>
        <v>0</v>
      </c>
      <c r="M2793" s="8">
        <f>VLOOKUP(E2793,[1]Hoja1!$E:$S,7,FALSE)</f>
        <v>0</v>
      </c>
      <c r="N2793" s="6"/>
      <c r="O2793" s="6" t="s">
        <v>3160</v>
      </c>
      <c r="P2793" s="6" t="s">
        <v>10869</v>
      </c>
      <c r="Q2793" s="6" t="s">
        <v>79</v>
      </c>
      <c r="R2793" s="6" t="s">
        <v>34</v>
      </c>
      <c r="S2793" s="7" t="s">
        <v>35</v>
      </c>
      <c r="T2793" s="7" t="s">
        <v>35</v>
      </c>
      <c r="U2793" s="7">
        <v>54</v>
      </c>
      <c r="V2793" s="6" t="s">
        <v>5615</v>
      </c>
      <c r="W2793" s="6" t="s">
        <v>5616</v>
      </c>
      <c r="X2793" s="6" t="s">
        <v>10313</v>
      </c>
      <c r="Y2793" s="8" t="s">
        <v>38</v>
      </c>
      <c r="Z2793" s="6" t="s">
        <v>10870</v>
      </c>
      <c r="AA2793" s="8">
        <v>0</v>
      </c>
      <c r="AB2793" s="8">
        <v>0</v>
      </c>
      <c r="AC2793" s="8">
        <v>0</v>
      </c>
      <c r="AD2793" s="8">
        <v>0</v>
      </c>
      <c r="AE2793" s="8">
        <v>0</v>
      </c>
      <c r="AF2793" s="8">
        <v>0</v>
      </c>
    </row>
    <row r="2794" spans="1:32" x14ac:dyDescent="0.25">
      <c r="A2794" s="6" t="s">
        <v>10742</v>
      </c>
      <c r="B2794" s="6" t="s">
        <v>5615</v>
      </c>
      <c r="C2794" s="6" t="s">
        <v>294</v>
      </c>
      <c r="D2794" s="7">
        <v>1</v>
      </c>
      <c r="E2794" s="8" t="s">
        <v>10871</v>
      </c>
      <c r="F2794" s="8">
        <v>0</v>
      </c>
      <c r="G2794" s="8">
        <v>0</v>
      </c>
      <c r="H2794" s="8">
        <f>VLOOKUP(E2794,[1]Hoja1!$E:$F,2,FALSE)</f>
        <v>0</v>
      </c>
      <c r="I2794" s="8">
        <f>VLOOKUP(E2794,[1]Hoja1!$E:$S,3,FALSE)</f>
        <v>0</v>
      </c>
      <c r="J2794" s="8">
        <f>VLOOKUP(E2794,[1]Hoja1!$E:$S,4,FALSE)</f>
        <v>0</v>
      </c>
      <c r="K2794" s="8">
        <f>VLOOKUP(E2794,[1]Hoja1!$E:$S,5,FALSE)</f>
        <v>0</v>
      </c>
      <c r="L2794" s="8">
        <f>VLOOKUP(E2794,[1]Hoja1!$E:$S,6,FALSE)</f>
        <v>0</v>
      </c>
      <c r="M2794" s="8">
        <f>VLOOKUP(E2794,[1]Hoja1!$E:$S,7,FALSE)</f>
        <v>0</v>
      </c>
      <c r="N2794" s="6"/>
      <c r="O2794" s="6" t="s">
        <v>5146</v>
      </c>
      <c r="P2794" s="6" t="s">
        <v>765</v>
      </c>
      <c r="Q2794" s="6" t="s">
        <v>3585</v>
      </c>
      <c r="R2794" s="6" t="s">
        <v>34</v>
      </c>
      <c r="S2794" s="7" t="s">
        <v>35</v>
      </c>
      <c r="T2794" s="7" t="s">
        <v>35</v>
      </c>
      <c r="U2794" s="7">
        <v>44</v>
      </c>
      <c r="V2794" s="6" t="s">
        <v>5615</v>
      </c>
      <c r="W2794" s="6" t="s">
        <v>5616</v>
      </c>
      <c r="X2794" s="6" t="s">
        <v>10762</v>
      </c>
      <c r="Y2794" s="8" t="s">
        <v>38</v>
      </c>
      <c r="Z2794" s="6" t="s">
        <v>10872</v>
      </c>
      <c r="AA2794" s="8">
        <v>0</v>
      </c>
      <c r="AB2794" s="8">
        <v>0</v>
      </c>
      <c r="AC2794" s="8">
        <v>0</v>
      </c>
      <c r="AD2794" s="8">
        <v>0</v>
      </c>
      <c r="AE2794" s="8">
        <v>0</v>
      </c>
      <c r="AF2794" s="8">
        <v>0</v>
      </c>
    </row>
    <row r="2795" spans="1:32" x14ac:dyDescent="0.25">
      <c r="A2795" s="6" t="s">
        <v>10742</v>
      </c>
      <c r="B2795" s="6" t="s">
        <v>5615</v>
      </c>
      <c r="C2795" s="6" t="s">
        <v>294</v>
      </c>
      <c r="D2795" s="7">
        <v>2</v>
      </c>
      <c r="E2795" s="8" t="s">
        <v>10873</v>
      </c>
      <c r="F2795" s="8">
        <v>0</v>
      </c>
      <c r="G2795" s="8">
        <v>0</v>
      </c>
      <c r="H2795" s="8">
        <f>VLOOKUP(E2795,[1]Hoja1!$E:$F,2,FALSE)</f>
        <v>1396</v>
      </c>
      <c r="I2795" s="8" t="str">
        <f>VLOOKUP(E2795,[1]Hoja1!$E:$S,3,FALSE)</f>
        <v>MOVIMIENTO REGIONAL O DEPARTAMENTAL TODOS SOMOS UCAYALI</v>
      </c>
      <c r="J2795" s="8">
        <f>VLOOKUP(E2795,[1]Hoja1!$E:$S,4,FALSE)</f>
        <v>2015</v>
      </c>
      <c r="K2795" s="8">
        <f>VLOOKUP(E2795,[1]Hoja1!$E:$S,5,FALSE)</f>
        <v>2016</v>
      </c>
      <c r="L2795" s="8">
        <f>VLOOKUP(E2795,[1]Hoja1!$E:$S,6,FALSE)</f>
        <v>11</v>
      </c>
      <c r="M2795" s="8" t="str">
        <f>VLOOKUP(E2795,[1]Hoja1!$E:$S,7,FALSE)</f>
        <v>REGIDOR DISTRITAL</v>
      </c>
      <c r="N2795" s="6"/>
      <c r="O2795" s="6" t="s">
        <v>10874</v>
      </c>
      <c r="P2795" s="6" t="s">
        <v>90</v>
      </c>
      <c r="Q2795" s="6" t="s">
        <v>4219</v>
      </c>
      <c r="R2795" s="6" t="s">
        <v>34</v>
      </c>
      <c r="S2795" s="7" t="s">
        <v>35</v>
      </c>
      <c r="T2795" s="7" t="s">
        <v>35</v>
      </c>
      <c r="U2795" s="7">
        <v>46</v>
      </c>
      <c r="V2795" s="6" t="s">
        <v>5615</v>
      </c>
      <c r="W2795" s="6" t="s">
        <v>5616</v>
      </c>
      <c r="X2795" s="6" t="s">
        <v>5617</v>
      </c>
      <c r="Y2795" s="8" t="s">
        <v>286</v>
      </c>
      <c r="Z2795" s="6" t="s">
        <v>10875</v>
      </c>
      <c r="AA2795" s="8">
        <v>1396</v>
      </c>
      <c r="AB2795" s="8" t="s">
        <v>10876</v>
      </c>
      <c r="AC2795" s="8">
        <v>2015</v>
      </c>
      <c r="AD2795" s="8">
        <v>2016</v>
      </c>
      <c r="AE2795" s="8">
        <v>11</v>
      </c>
      <c r="AF2795" s="8" t="s">
        <v>322</v>
      </c>
    </row>
    <row r="2796" spans="1:32" x14ac:dyDescent="0.25">
      <c r="A2796" s="6" t="s">
        <v>10742</v>
      </c>
      <c r="B2796" s="6" t="s">
        <v>5615</v>
      </c>
      <c r="C2796" s="6" t="s">
        <v>735</v>
      </c>
      <c r="D2796" s="7">
        <v>1</v>
      </c>
      <c r="E2796" s="8" t="s">
        <v>10877</v>
      </c>
      <c r="F2796" s="8">
        <v>0</v>
      </c>
      <c r="G2796" s="8">
        <v>0</v>
      </c>
      <c r="H2796" s="8">
        <f>VLOOKUP(E2796,[1]Hoja1!$E:$F,2,FALSE)</f>
        <v>0</v>
      </c>
      <c r="I2796" s="8">
        <f>VLOOKUP(E2796,[1]Hoja1!$E:$S,3,FALSE)</f>
        <v>0</v>
      </c>
      <c r="J2796" s="8">
        <f>VLOOKUP(E2796,[1]Hoja1!$E:$S,4,FALSE)</f>
        <v>0</v>
      </c>
      <c r="K2796" s="8">
        <f>VLOOKUP(E2796,[1]Hoja1!$E:$S,5,FALSE)</f>
        <v>0</v>
      </c>
      <c r="L2796" s="8">
        <f>VLOOKUP(E2796,[1]Hoja1!$E:$S,6,FALSE)</f>
        <v>0</v>
      </c>
      <c r="M2796" s="8">
        <f>VLOOKUP(E2796,[1]Hoja1!$E:$S,7,FALSE)</f>
        <v>0</v>
      </c>
      <c r="N2796" s="6"/>
      <c r="O2796" s="6" t="s">
        <v>10878</v>
      </c>
      <c r="P2796" s="6" t="s">
        <v>70</v>
      </c>
      <c r="Q2796" s="6" t="s">
        <v>10879</v>
      </c>
      <c r="R2796" s="6" t="s">
        <v>34</v>
      </c>
      <c r="S2796" s="7" t="s">
        <v>35</v>
      </c>
      <c r="T2796" s="7" t="s">
        <v>35</v>
      </c>
      <c r="U2796" s="7">
        <v>51</v>
      </c>
      <c r="V2796" s="6" t="s">
        <v>5615</v>
      </c>
      <c r="W2796" s="6" t="s">
        <v>5616</v>
      </c>
      <c r="X2796" s="6" t="s">
        <v>5617</v>
      </c>
      <c r="Y2796" s="8" t="s">
        <v>286</v>
      </c>
      <c r="Z2796" s="6" t="s">
        <v>10880</v>
      </c>
      <c r="AA2796" s="8">
        <v>0</v>
      </c>
      <c r="AB2796" s="8">
        <v>0</v>
      </c>
      <c r="AC2796" s="8">
        <v>0</v>
      </c>
      <c r="AD2796" s="8">
        <v>0</v>
      </c>
      <c r="AE2796" s="8">
        <v>0</v>
      </c>
      <c r="AF2796" s="8">
        <v>0</v>
      </c>
    </row>
    <row r="2797" spans="1:32" x14ac:dyDescent="0.25">
      <c r="A2797" s="6" t="s">
        <v>10742</v>
      </c>
      <c r="B2797" s="6" t="s">
        <v>5615</v>
      </c>
      <c r="C2797" s="6" t="s">
        <v>735</v>
      </c>
      <c r="D2797" s="7">
        <v>2</v>
      </c>
      <c r="E2797" s="8" t="s">
        <v>10881</v>
      </c>
      <c r="F2797" s="8">
        <v>0</v>
      </c>
      <c r="G2797" s="8">
        <v>0</v>
      </c>
      <c r="H2797" s="8">
        <f>VLOOKUP(E2797,[1]Hoja1!$E:$F,2,FALSE)</f>
        <v>0</v>
      </c>
      <c r="I2797" s="8">
        <f>VLOOKUP(E2797,[1]Hoja1!$E:$S,3,FALSE)</f>
        <v>0</v>
      </c>
      <c r="J2797" s="8">
        <f>VLOOKUP(E2797,[1]Hoja1!$E:$S,4,FALSE)</f>
        <v>0</v>
      </c>
      <c r="K2797" s="8">
        <f>VLOOKUP(E2797,[1]Hoja1!$E:$S,5,FALSE)</f>
        <v>0</v>
      </c>
      <c r="L2797" s="8">
        <f>VLOOKUP(E2797,[1]Hoja1!$E:$S,6,FALSE)</f>
        <v>0</v>
      </c>
      <c r="M2797" s="8">
        <f>VLOOKUP(E2797,[1]Hoja1!$E:$S,7,FALSE)</f>
        <v>0</v>
      </c>
      <c r="N2797" s="6"/>
      <c r="O2797" s="6" t="s">
        <v>5891</v>
      </c>
      <c r="P2797" s="6" t="s">
        <v>10882</v>
      </c>
      <c r="Q2797" s="6" t="s">
        <v>10883</v>
      </c>
      <c r="R2797" s="6" t="s">
        <v>54</v>
      </c>
      <c r="S2797" s="7" t="s">
        <v>35</v>
      </c>
      <c r="T2797" s="7" t="s">
        <v>30</v>
      </c>
      <c r="U2797" s="7">
        <v>28</v>
      </c>
      <c r="V2797" s="6" t="s">
        <v>5615</v>
      </c>
      <c r="W2797" s="6" t="s">
        <v>5616</v>
      </c>
      <c r="X2797" s="6" t="s">
        <v>5617</v>
      </c>
      <c r="Y2797" s="8" t="s">
        <v>286</v>
      </c>
      <c r="Z2797" s="6" t="s">
        <v>10884</v>
      </c>
      <c r="AA2797" s="8">
        <v>0</v>
      </c>
      <c r="AB2797" s="8">
        <v>0</v>
      </c>
      <c r="AC2797" s="8">
        <v>0</v>
      </c>
      <c r="AD2797" s="8">
        <v>0</v>
      </c>
      <c r="AE2797" s="8">
        <v>0</v>
      </c>
      <c r="AF2797" s="8">
        <v>0</v>
      </c>
    </row>
    <row r="2798" spans="1:32" x14ac:dyDescent="0.25">
      <c r="A2798" s="6" t="s">
        <v>10742</v>
      </c>
      <c r="B2798" s="6" t="s">
        <v>5615</v>
      </c>
      <c r="C2798" s="6" t="s">
        <v>735</v>
      </c>
      <c r="D2798" s="7">
        <v>3</v>
      </c>
      <c r="E2798" s="8" t="s">
        <v>10885</v>
      </c>
      <c r="F2798" s="8">
        <v>0</v>
      </c>
      <c r="G2798" s="8">
        <v>0</v>
      </c>
      <c r="H2798" s="8">
        <f>VLOOKUP(E2798,[1]Hoja1!$E:$F,2,FALSE)</f>
        <v>0</v>
      </c>
      <c r="I2798" s="8">
        <f>VLOOKUP(E2798,[1]Hoja1!$E:$S,3,FALSE)</f>
        <v>0</v>
      </c>
      <c r="J2798" s="8">
        <f>VLOOKUP(E2798,[1]Hoja1!$E:$S,4,FALSE)</f>
        <v>0</v>
      </c>
      <c r="K2798" s="8">
        <f>VLOOKUP(E2798,[1]Hoja1!$E:$S,5,FALSE)</f>
        <v>0</v>
      </c>
      <c r="L2798" s="8">
        <f>VLOOKUP(E2798,[1]Hoja1!$E:$S,6,FALSE)</f>
        <v>0</v>
      </c>
      <c r="M2798" s="8">
        <f>VLOOKUP(E2798,[1]Hoja1!$E:$S,7,FALSE)</f>
        <v>0</v>
      </c>
      <c r="N2798" s="6"/>
      <c r="O2798" s="6" t="s">
        <v>856</v>
      </c>
      <c r="P2798" s="6" t="s">
        <v>10886</v>
      </c>
      <c r="Q2798" s="6" t="s">
        <v>3721</v>
      </c>
      <c r="R2798" s="6" t="s">
        <v>34</v>
      </c>
      <c r="S2798" s="7" t="s">
        <v>35</v>
      </c>
      <c r="T2798" s="7" t="s">
        <v>35</v>
      </c>
      <c r="U2798" s="7">
        <v>32</v>
      </c>
      <c r="V2798" s="6" t="s">
        <v>5615</v>
      </c>
      <c r="W2798" s="6" t="s">
        <v>5616</v>
      </c>
      <c r="X2798" s="6" t="s">
        <v>10313</v>
      </c>
      <c r="Y2798" s="8" t="s">
        <v>38</v>
      </c>
      <c r="Z2798" s="6" t="s">
        <v>10887</v>
      </c>
      <c r="AA2798" s="8">
        <v>0</v>
      </c>
      <c r="AB2798" s="8">
        <v>0</v>
      </c>
      <c r="AC2798" s="8">
        <v>0</v>
      </c>
      <c r="AD2798" s="8">
        <v>0</v>
      </c>
      <c r="AE2798" s="8">
        <v>0</v>
      </c>
      <c r="AF2798" s="8">
        <v>0</v>
      </c>
    </row>
    <row r="2799" spans="1:32" x14ac:dyDescent="0.25">
      <c r="A2799" s="6" t="s">
        <v>10742</v>
      </c>
      <c r="B2799" s="6" t="s">
        <v>5615</v>
      </c>
      <c r="C2799" s="6" t="s">
        <v>1539</v>
      </c>
      <c r="D2799" s="7">
        <v>1</v>
      </c>
      <c r="E2799" s="8" t="s">
        <v>10888</v>
      </c>
      <c r="F2799" s="8">
        <v>0</v>
      </c>
      <c r="G2799" s="8">
        <v>0</v>
      </c>
      <c r="H2799" s="8">
        <f>VLOOKUP(E2799,[1]Hoja1!$E:$F,2,FALSE)</f>
        <v>0</v>
      </c>
      <c r="I2799" s="8">
        <f>VLOOKUP(E2799,[1]Hoja1!$E:$S,3,FALSE)</f>
        <v>0</v>
      </c>
      <c r="J2799" s="8">
        <f>VLOOKUP(E2799,[1]Hoja1!$E:$S,4,FALSE)</f>
        <v>0</v>
      </c>
      <c r="K2799" s="8">
        <f>VLOOKUP(E2799,[1]Hoja1!$E:$S,5,FALSE)</f>
        <v>0</v>
      </c>
      <c r="L2799" s="8">
        <f>VLOOKUP(E2799,[1]Hoja1!$E:$S,6,FALSE)</f>
        <v>0</v>
      </c>
      <c r="M2799" s="8">
        <f>VLOOKUP(E2799,[1]Hoja1!$E:$S,7,FALSE)</f>
        <v>0</v>
      </c>
      <c r="N2799" s="6"/>
      <c r="O2799" s="6" t="s">
        <v>7337</v>
      </c>
      <c r="P2799" s="6" t="s">
        <v>379</v>
      </c>
      <c r="Q2799" s="6" t="s">
        <v>2595</v>
      </c>
      <c r="R2799" s="6" t="s">
        <v>34</v>
      </c>
      <c r="S2799" s="7" t="s">
        <v>35</v>
      </c>
      <c r="T2799" s="7" t="s">
        <v>35</v>
      </c>
      <c r="U2799" s="7">
        <v>60</v>
      </c>
      <c r="V2799" s="6" t="s">
        <v>5615</v>
      </c>
      <c r="W2799" s="6" t="s">
        <v>5616</v>
      </c>
      <c r="X2799" s="6" t="s">
        <v>10313</v>
      </c>
      <c r="Y2799" s="8" t="s">
        <v>38</v>
      </c>
      <c r="Z2799" s="6" t="s">
        <v>10889</v>
      </c>
      <c r="AA2799" s="8">
        <v>0</v>
      </c>
      <c r="AB2799" s="8">
        <v>0</v>
      </c>
      <c r="AC2799" s="8">
        <v>0</v>
      </c>
      <c r="AD2799" s="8">
        <v>0</v>
      </c>
      <c r="AE2799" s="8">
        <v>0</v>
      </c>
      <c r="AF2799" s="8">
        <v>0</v>
      </c>
    </row>
    <row r="2800" spans="1:32" x14ac:dyDescent="0.25">
      <c r="A2800" s="6" t="s">
        <v>10742</v>
      </c>
      <c r="B2800" s="6" t="s">
        <v>5615</v>
      </c>
      <c r="C2800" s="6" t="s">
        <v>1539</v>
      </c>
      <c r="D2800" s="7">
        <v>2</v>
      </c>
      <c r="E2800" s="8" t="s">
        <v>10890</v>
      </c>
      <c r="F2800" s="8">
        <v>0</v>
      </c>
      <c r="G2800" s="8">
        <v>0</v>
      </c>
      <c r="H2800" s="8">
        <f>VLOOKUP(E2800,[1]Hoja1!$E:$F,2,FALSE)</f>
        <v>0</v>
      </c>
      <c r="I2800" s="8">
        <f>VLOOKUP(E2800,[1]Hoja1!$E:$S,3,FALSE)</f>
        <v>0</v>
      </c>
      <c r="J2800" s="8">
        <f>VLOOKUP(E2800,[1]Hoja1!$E:$S,4,FALSE)</f>
        <v>0</v>
      </c>
      <c r="K2800" s="8">
        <f>VLOOKUP(E2800,[1]Hoja1!$E:$S,5,FALSE)</f>
        <v>0</v>
      </c>
      <c r="L2800" s="8">
        <f>VLOOKUP(E2800,[1]Hoja1!$E:$S,6,FALSE)</f>
        <v>0</v>
      </c>
      <c r="M2800" s="8">
        <f>VLOOKUP(E2800,[1]Hoja1!$E:$S,7,FALSE)</f>
        <v>0</v>
      </c>
      <c r="N2800" s="6"/>
      <c r="O2800" s="6" t="s">
        <v>737</v>
      </c>
      <c r="P2800" s="6" t="s">
        <v>1290</v>
      </c>
      <c r="Q2800" s="6" t="s">
        <v>1193</v>
      </c>
      <c r="R2800" s="6" t="s">
        <v>34</v>
      </c>
      <c r="S2800" s="7" t="s">
        <v>35</v>
      </c>
      <c r="T2800" s="7" t="s">
        <v>35</v>
      </c>
      <c r="U2800" s="7">
        <v>32</v>
      </c>
      <c r="V2800" s="6" t="s">
        <v>5615</v>
      </c>
      <c r="W2800" s="6" t="s">
        <v>10766</v>
      </c>
      <c r="X2800" s="6" t="s">
        <v>10766</v>
      </c>
      <c r="Y2800" s="8" t="s">
        <v>38</v>
      </c>
      <c r="Z2800" s="6" t="s">
        <v>10891</v>
      </c>
      <c r="AA2800" s="8">
        <v>0</v>
      </c>
      <c r="AB2800" s="8">
        <v>0</v>
      </c>
      <c r="AC2800" s="8">
        <v>0</v>
      </c>
      <c r="AD2800" s="8">
        <v>0</v>
      </c>
      <c r="AE2800" s="8">
        <v>0</v>
      </c>
      <c r="AF2800" s="8">
        <v>0</v>
      </c>
    </row>
    <row r="2801" spans="1:32" x14ac:dyDescent="0.25">
      <c r="A2801" s="6" t="s">
        <v>10742</v>
      </c>
      <c r="B2801" s="6" t="s">
        <v>5615</v>
      </c>
      <c r="C2801" s="6" t="s">
        <v>311</v>
      </c>
      <c r="D2801" s="7">
        <v>1</v>
      </c>
      <c r="E2801" s="8" t="s">
        <v>10892</v>
      </c>
      <c r="F2801" s="8">
        <v>0</v>
      </c>
      <c r="G2801" s="8">
        <v>0</v>
      </c>
      <c r="H2801" s="8">
        <f>VLOOKUP(E2801,[1]Hoja1!$E:$F,2,FALSE)</f>
        <v>0</v>
      </c>
      <c r="I2801" s="8">
        <f>VLOOKUP(E2801,[1]Hoja1!$E:$S,3,FALSE)</f>
        <v>0</v>
      </c>
      <c r="J2801" s="8">
        <f>VLOOKUP(E2801,[1]Hoja1!$E:$S,4,FALSE)</f>
        <v>0</v>
      </c>
      <c r="K2801" s="8">
        <f>VLOOKUP(E2801,[1]Hoja1!$E:$S,5,FALSE)</f>
        <v>0</v>
      </c>
      <c r="L2801" s="8">
        <f>VLOOKUP(E2801,[1]Hoja1!$E:$S,6,FALSE)</f>
        <v>0</v>
      </c>
      <c r="M2801" s="8">
        <f>VLOOKUP(E2801,[1]Hoja1!$E:$S,7,FALSE)</f>
        <v>0</v>
      </c>
      <c r="N2801" s="6"/>
      <c r="O2801" s="6" t="s">
        <v>10746</v>
      </c>
      <c r="P2801" s="6" t="s">
        <v>1414</v>
      </c>
      <c r="Q2801" s="6" t="s">
        <v>10893</v>
      </c>
      <c r="R2801" s="6" t="s">
        <v>34</v>
      </c>
      <c r="S2801" s="7" t="s">
        <v>35</v>
      </c>
      <c r="T2801" s="7" t="s">
        <v>35</v>
      </c>
      <c r="U2801" s="7">
        <v>38</v>
      </c>
      <c r="V2801" s="6" t="s">
        <v>5615</v>
      </c>
      <c r="W2801" s="6" t="s">
        <v>5616</v>
      </c>
      <c r="X2801" s="6" t="s">
        <v>5617</v>
      </c>
      <c r="Y2801" s="8" t="s">
        <v>286</v>
      </c>
      <c r="Z2801" s="6" t="s">
        <v>10894</v>
      </c>
      <c r="AA2801" s="8">
        <v>0</v>
      </c>
      <c r="AB2801" s="8">
        <v>0</v>
      </c>
      <c r="AC2801" s="8">
        <v>0</v>
      </c>
      <c r="AD2801" s="8">
        <v>0</v>
      </c>
      <c r="AE2801" s="8">
        <v>0</v>
      </c>
      <c r="AF2801" s="8">
        <v>0</v>
      </c>
    </row>
    <row r="2802" spans="1:32" x14ac:dyDescent="0.25">
      <c r="A2802" s="6" t="s">
        <v>10742</v>
      </c>
      <c r="B2802" s="6" t="s">
        <v>5615</v>
      </c>
      <c r="C2802" s="6" t="s">
        <v>311</v>
      </c>
      <c r="D2802" s="7">
        <v>2</v>
      </c>
      <c r="E2802" s="8" t="s">
        <v>10895</v>
      </c>
      <c r="F2802" s="8">
        <v>0</v>
      </c>
      <c r="G2802" s="8">
        <v>0</v>
      </c>
      <c r="H2802" s="8">
        <f>VLOOKUP(E2802,[1]Hoja1!$E:$F,2,FALSE)</f>
        <v>0</v>
      </c>
      <c r="I2802" s="8">
        <f>VLOOKUP(E2802,[1]Hoja1!$E:$S,3,FALSE)</f>
        <v>0</v>
      </c>
      <c r="J2802" s="8">
        <f>VLOOKUP(E2802,[1]Hoja1!$E:$S,4,FALSE)</f>
        <v>0</v>
      </c>
      <c r="K2802" s="8">
        <f>VLOOKUP(E2802,[1]Hoja1!$E:$S,5,FALSE)</f>
        <v>0</v>
      </c>
      <c r="L2802" s="8">
        <f>VLOOKUP(E2802,[1]Hoja1!$E:$S,6,FALSE)</f>
        <v>0</v>
      </c>
      <c r="M2802" s="8">
        <f>VLOOKUP(E2802,[1]Hoja1!$E:$S,7,FALSE)</f>
        <v>0</v>
      </c>
      <c r="N2802" s="6"/>
      <c r="O2802" s="6" t="s">
        <v>2893</v>
      </c>
      <c r="P2802" s="6" t="s">
        <v>600</v>
      </c>
      <c r="Q2802" s="6" t="s">
        <v>10896</v>
      </c>
      <c r="R2802" s="6" t="s">
        <v>54</v>
      </c>
      <c r="S2802" s="7" t="s">
        <v>35</v>
      </c>
      <c r="T2802" s="7" t="s">
        <v>35</v>
      </c>
      <c r="U2802" s="7">
        <v>45</v>
      </c>
      <c r="V2802" s="6" t="s">
        <v>5615</v>
      </c>
      <c r="W2802" s="6" t="s">
        <v>5616</v>
      </c>
      <c r="X2802" s="6" t="s">
        <v>10313</v>
      </c>
      <c r="Y2802" s="8" t="s">
        <v>38</v>
      </c>
      <c r="Z2802" s="6" t="s">
        <v>10897</v>
      </c>
      <c r="AA2802" s="8">
        <v>0</v>
      </c>
      <c r="AB2802" s="8">
        <v>0</v>
      </c>
      <c r="AC2802" s="8">
        <v>0</v>
      </c>
      <c r="AD2802" s="8">
        <v>0</v>
      </c>
      <c r="AE2802" s="8">
        <v>0</v>
      </c>
      <c r="AF2802" s="8">
        <v>0</v>
      </c>
    </row>
    <row r="2803" spans="1:32" x14ac:dyDescent="0.25">
      <c r="A2803" s="6" t="s">
        <v>10742</v>
      </c>
      <c r="B2803" s="6" t="s">
        <v>5615</v>
      </c>
      <c r="C2803" s="6" t="s">
        <v>311</v>
      </c>
      <c r="D2803" s="7">
        <v>3</v>
      </c>
      <c r="E2803" s="8" t="s">
        <v>10898</v>
      </c>
      <c r="F2803" s="8" t="s">
        <v>30</v>
      </c>
      <c r="G2803" s="8">
        <v>47</v>
      </c>
      <c r="H2803" s="8">
        <f>VLOOKUP(E2803,[1]Hoja1!$E:$F,2,FALSE)</f>
        <v>0</v>
      </c>
      <c r="I2803" s="8">
        <f>VLOOKUP(E2803,[1]Hoja1!$E:$S,3,FALSE)</f>
        <v>0</v>
      </c>
      <c r="J2803" s="8">
        <f>VLOOKUP(E2803,[1]Hoja1!$E:$S,4,FALSE)</f>
        <v>0</v>
      </c>
      <c r="K2803" s="8">
        <f>VLOOKUP(E2803,[1]Hoja1!$E:$S,5,FALSE)</f>
        <v>0</v>
      </c>
      <c r="L2803" s="8">
        <f>VLOOKUP(E2803,[1]Hoja1!$E:$S,6,FALSE)</f>
        <v>0</v>
      </c>
      <c r="M2803" s="8">
        <f>VLOOKUP(E2803,[1]Hoja1!$E:$S,7,FALSE)</f>
        <v>0</v>
      </c>
      <c r="N2803" s="6"/>
      <c r="O2803" s="6" t="s">
        <v>351</v>
      </c>
      <c r="P2803" s="6" t="s">
        <v>10899</v>
      </c>
      <c r="Q2803" s="6" t="s">
        <v>10900</v>
      </c>
      <c r="R2803" s="6" t="s">
        <v>54</v>
      </c>
      <c r="S2803" s="7" t="s">
        <v>35</v>
      </c>
      <c r="T2803" s="7" t="s">
        <v>35</v>
      </c>
      <c r="U2803" s="7">
        <v>56</v>
      </c>
      <c r="V2803" s="6" t="s">
        <v>80</v>
      </c>
      <c r="W2803" s="6" t="s">
        <v>80</v>
      </c>
      <c r="X2803" s="6" t="s">
        <v>81</v>
      </c>
      <c r="Y2803" s="8" t="s">
        <v>82</v>
      </c>
      <c r="Z2803" s="6" t="s">
        <v>10901</v>
      </c>
      <c r="AA2803" s="8">
        <v>0</v>
      </c>
      <c r="AB2803" s="8">
        <v>0</v>
      </c>
      <c r="AC2803" s="8">
        <v>0</v>
      </c>
      <c r="AD2803" s="8">
        <v>0</v>
      </c>
      <c r="AE2803" s="8">
        <v>0</v>
      </c>
      <c r="AF2803" s="8">
        <v>0</v>
      </c>
    </row>
  </sheetData>
  <autoFilter ref="A1:AG280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Ayala Abril</dc:creator>
  <cp:lastModifiedBy>apoyo11dnef</cp:lastModifiedBy>
  <dcterms:created xsi:type="dcterms:W3CDTF">2019-12-08T01:20:10Z</dcterms:created>
  <dcterms:modified xsi:type="dcterms:W3CDTF">2019-12-09T14:02:39Z</dcterms:modified>
</cp:coreProperties>
</file>