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defaultThemeVersion="124226"/>
  <xr:revisionPtr revIDLastSave="0" documentId="13_ncr:1_{039245AA-EB26-944A-9C08-4F82B7ECDE89}" xr6:coauthVersionLast="47" xr6:coauthVersionMax="47" xr10:uidLastSave="{00000000-0000-0000-0000-000000000000}"/>
  <bookViews>
    <workbookView xWindow="0" yWindow="500" windowWidth="28800" windowHeight="15780" activeTab="1" xr2:uid="{00000000-000D-0000-FFFF-FFFF00000000}"/>
  </bookViews>
  <sheets>
    <sheet name="date" sheetId="1" r:id="rId1"/>
    <sheet name="la sfida ....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D5" i="2"/>
  <c r="B17" i="1"/>
  <c r="B14" i="1"/>
  <c r="C11" i="1"/>
  <c r="B11" i="1"/>
  <c r="C8" i="1"/>
</calcChain>
</file>

<file path=xl/sharedStrings.xml><?xml version="1.0" encoding="utf-8"?>
<sst xmlns="http://schemas.openxmlformats.org/spreadsheetml/2006/main" count="18" uniqueCount="18">
  <si>
    <t>Lunedì di pasqua</t>
  </si>
  <si>
    <t>Festa del lavoro</t>
  </si>
  <si>
    <t>Ferragosto assunzione</t>
  </si>
  <si>
    <t>Epifania</t>
  </si>
  <si>
    <t>Capodanno</t>
  </si>
  <si>
    <t>Festa della Repubblica</t>
  </si>
  <si>
    <t>Natale</t>
  </si>
  <si>
    <t>S. Stefano</t>
  </si>
  <si>
    <t>Giorni lavorativi fra due date</t>
  </si>
  <si>
    <t>numero settimana</t>
  </si>
  <si>
    <t>Liberazione</t>
  </si>
  <si>
    <t xml:space="preserve">differenza mesi </t>
  </si>
  <si>
    <t>Festività 2020</t>
  </si>
  <si>
    <t>data iniziale</t>
  </si>
  <si>
    <t>data finale</t>
  </si>
  <si>
    <t>100 giorni lavorativi a partire dal 20/4/20</t>
  </si>
  <si>
    <t>differenza giorni con formula</t>
  </si>
  <si>
    <t>differenza giorni con funzione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</si>
</sst>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4" fontId="0" fillId="0" borderId="2" xfId="0" applyNumberFormat="1" applyBorder="1"/>
    <xf numFmtId="14" fontId="0" fillId="5" borderId="3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C3C7316-BC1B-47D5-B432-A04104C6F7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</xdr:row>
      <xdr:rowOff>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0"/>
          <a:ext cx="3390900" cy="390526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Principali</a:t>
          </a:r>
          <a:r>
            <a:rPr lang="it-IT" sz="1600" baseline="0">
              <a:solidFill>
                <a:sysClr val="windowText" lastClr="000000"/>
              </a:solidFill>
            </a:rPr>
            <a:t> operazioni sul formato data</a:t>
          </a:r>
          <a:endParaRPr lang="it-IT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1047751</xdr:colOff>
      <xdr:row>20</xdr:row>
      <xdr:rowOff>114300</xdr:rowOff>
    </xdr:from>
    <xdr:to>
      <xdr:col>3</xdr:col>
      <xdr:colOff>180978</xdr:colOff>
      <xdr:row>22</xdr:row>
      <xdr:rowOff>114300</xdr:rowOff>
    </xdr:to>
    <xdr:sp macro="" textlink="">
      <xdr:nvSpPr>
        <xdr:cNvPr id="4" name="Freccia curva 3">
          <a:extLst>
            <a:ext uri="{FF2B5EF4-FFF2-40B4-BE49-F238E27FC236}">
              <a16:creationId xmlns:a16="http://schemas.microsoft.com/office/drawing/2014/main" id="{FF16AD29-EBFA-44BB-AC01-AEFA3F3EBF60}"/>
            </a:ext>
          </a:extLst>
        </xdr:cNvPr>
        <xdr:cNvSpPr/>
      </xdr:nvSpPr>
      <xdr:spPr>
        <a:xfrm rot="16200000" flipH="1">
          <a:off x="2862265" y="2728911"/>
          <a:ext cx="381000" cy="2790827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18</xdr:row>
      <xdr:rowOff>133350</xdr:rowOff>
    </xdr:from>
    <xdr:to>
      <xdr:col>5</xdr:col>
      <xdr:colOff>1476375</xdr:colOff>
      <xdr:row>22</xdr:row>
      <xdr:rowOff>66675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C9BA709-C86A-4A3D-A980-FB0554DD34D2}"/>
            </a:ext>
          </a:extLst>
        </xdr:cNvPr>
        <xdr:cNvSpPr txBox="1"/>
      </xdr:nvSpPr>
      <xdr:spPr>
        <a:xfrm>
          <a:off x="4286250" y="3571875"/>
          <a:ext cx="2676525" cy="6953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........ la sfida!</a:t>
          </a:r>
          <a:endParaRPr lang="it-IT" sz="14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5</xdr:row>
      <xdr:rowOff>88900</xdr:rowOff>
    </xdr:from>
    <xdr:to>
      <xdr:col>3</xdr:col>
      <xdr:colOff>4673601</xdr:colOff>
      <xdr:row>10</xdr:row>
      <xdr:rowOff>38100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1CE62E0-942F-4825-A435-EACD6AD17876}"/>
            </a:ext>
          </a:extLst>
        </xdr:cNvPr>
        <xdr:cNvSpPr txBox="1"/>
      </xdr:nvSpPr>
      <xdr:spPr>
        <a:xfrm>
          <a:off x="5003801" y="1066800"/>
          <a:ext cx="4673600" cy="9017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Pronto</a:t>
          </a:r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per la sfida?</a:t>
          </a:r>
          <a:b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fare uscire un risultato tipo che da oggi al 31/12/2030</a:t>
          </a:r>
          <a:b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mancano...... 10 anni 1 mesi 10 giorni</a:t>
          </a:r>
          <a:r>
            <a:rPr lang="it-IT" sz="1400">
              <a:latin typeface="+mj-lt"/>
            </a:rPr>
            <a:t> </a:t>
          </a:r>
        </a:p>
      </xdr:txBody>
    </xdr:sp>
    <xdr:clientData/>
  </xdr:twoCellAnchor>
  <xdr:twoCellAnchor>
    <xdr:from>
      <xdr:col>1</xdr:col>
      <xdr:colOff>314325</xdr:colOff>
      <xdr:row>5</xdr:row>
      <xdr:rowOff>19050</xdr:rowOff>
    </xdr:from>
    <xdr:to>
      <xdr:col>2</xdr:col>
      <xdr:colOff>257175</xdr:colOff>
      <xdr:row>7</xdr:row>
      <xdr:rowOff>142875</xdr:rowOff>
    </xdr:to>
    <xdr:sp macro="" textlink="">
      <xdr:nvSpPr>
        <xdr:cNvPr id="3" name="Freccia curva 2">
          <a:extLst>
            <a:ext uri="{FF2B5EF4-FFF2-40B4-BE49-F238E27FC236}">
              <a16:creationId xmlns:a16="http://schemas.microsoft.com/office/drawing/2014/main" id="{17838809-3AAC-4902-80F0-0D5AA003EB07}"/>
            </a:ext>
          </a:extLst>
        </xdr:cNvPr>
        <xdr:cNvSpPr/>
      </xdr:nvSpPr>
      <xdr:spPr>
        <a:xfrm rot="16200000">
          <a:off x="1000125" y="342900"/>
          <a:ext cx="504825" cy="657225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workbookViewId="0">
      <selection activeCell="B20" sqref="B20"/>
    </sheetView>
  </sheetViews>
  <sheetFormatPr baseColWidth="10" defaultColWidth="8.83203125" defaultRowHeight="19" customHeight="1" x14ac:dyDescent="0.2"/>
  <cols>
    <col min="2" max="2" width="37.33203125" bestFit="1" customWidth="1"/>
    <col min="3" max="3" width="27.5" customWidth="1"/>
    <col min="6" max="6" width="28" style="1" customWidth="1"/>
    <col min="7" max="7" width="21" bestFit="1" customWidth="1"/>
  </cols>
  <sheetData>
    <row r="2" spans="2:7" ht="19" customHeight="1" thickBot="1" x14ac:dyDescent="0.25">
      <c r="B2" s="2"/>
      <c r="F2" s="15" t="s">
        <v>12</v>
      </c>
      <c r="G2" s="15"/>
    </row>
    <row r="3" spans="2:7" ht="19" customHeight="1" x14ac:dyDescent="0.2">
      <c r="F3" s="6">
        <v>43831</v>
      </c>
      <c r="G3" s="7" t="s">
        <v>4</v>
      </c>
    </row>
    <row r="4" spans="2:7" ht="19" customHeight="1" x14ac:dyDescent="0.2">
      <c r="B4" s="4" t="s">
        <v>13</v>
      </c>
      <c r="C4" s="5"/>
      <c r="D4" s="5"/>
      <c r="E4" s="5"/>
      <c r="F4" s="6">
        <v>43836</v>
      </c>
      <c r="G4" s="7" t="s">
        <v>3</v>
      </c>
    </row>
    <row r="5" spans="2:7" ht="19" customHeight="1" x14ac:dyDescent="0.2">
      <c r="B5" s="8">
        <v>43941</v>
      </c>
      <c r="C5" s="5"/>
      <c r="D5" s="5"/>
      <c r="E5" s="5"/>
      <c r="F5" s="6">
        <v>43934</v>
      </c>
      <c r="G5" s="7" t="s">
        <v>0</v>
      </c>
    </row>
    <row r="6" spans="2:7" ht="19" customHeight="1" x14ac:dyDescent="0.2">
      <c r="B6" s="5"/>
      <c r="C6" s="5"/>
      <c r="D6" s="5"/>
      <c r="E6" s="5"/>
      <c r="F6" s="6">
        <v>43946</v>
      </c>
      <c r="G6" s="7" t="s">
        <v>10</v>
      </c>
    </row>
    <row r="7" spans="2:7" ht="19" customHeight="1" x14ac:dyDescent="0.2">
      <c r="B7" s="4" t="s">
        <v>14</v>
      </c>
      <c r="C7" s="4" t="s">
        <v>9</v>
      </c>
      <c r="D7" s="5"/>
      <c r="E7" s="5"/>
      <c r="F7" s="6">
        <v>43952</v>
      </c>
      <c r="G7" s="7" t="s">
        <v>1</v>
      </c>
    </row>
    <row r="8" spans="2:7" ht="19" customHeight="1" x14ac:dyDescent="0.2">
      <c r="B8" s="8">
        <v>44196</v>
      </c>
      <c r="C8" s="9">
        <f>WEEKNUM(B8)</f>
        <v>53</v>
      </c>
      <c r="D8" s="5"/>
      <c r="E8" s="5"/>
      <c r="F8" s="6">
        <v>43984</v>
      </c>
      <c r="G8" s="7" t="s">
        <v>5</v>
      </c>
    </row>
    <row r="9" spans="2:7" ht="19" customHeight="1" x14ac:dyDescent="0.2">
      <c r="B9" s="5"/>
      <c r="C9" s="5"/>
      <c r="D9" s="5"/>
      <c r="E9" s="5"/>
      <c r="F9" s="6">
        <v>44058</v>
      </c>
      <c r="G9" s="7" t="s">
        <v>2</v>
      </c>
    </row>
    <row r="10" spans="2:7" ht="19" customHeight="1" x14ac:dyDescent="0.2">
      <c r="B10" s="4" t="s">
        <v>16</v>
      </c>
      <c r="C10" s="4" t="s">
        <v>17</v>
      </c>
      <c r="D10" s="5"/>
      <c r="E10" s="5"/>
      <c r="F10" s="6">
        <v>44190</v>
      </c>
      <c r="G10" s="7" t="s">
        <v>6</v>
      </c>
    </row>
    <row r="11" spans="2:7" ht="19" customHeight="1" x14ac:dyDescent="0.2">
      <c r="B11" s="9">
        <f>B8-B5</f>
        <v>255</v>
      </c>
      <c r="C11" s="9">
        <f>DATEDIF(B5,B8,"d")</f>
        <v>255</v>
      </c>
      <c r="D11" s="5"/>
      <c r="E11" s="5"/>
      <c r="F11" s="6">
        <v>44191</v>
      </c>
      <c r="G11" s="7" t="s">
        <v>7</v>
      </c>
    </row>
    <row r="12" spans="2:7" ht="19" customHeight="1" x14ac:dyDescent="0.2">
      <c r="B12" s="5"/>
      <c r="C12" s="5"/>
      <c r="D12" s="5"/>
      <c r="E12" s="5"/>
      <c r="F12" s="10"/>
      <c r="G12" s="5"/>
    </row>
    <row r="13" spans="2:7" ht="19" customHeight="1" x14ac:dyDescent="0.2">
      <c r="B13" s="4" t="s">
        <v>11</v>
      </c>
      <c r="C13" s="5"/>
      <c r="D13" s="5"/>
      <c r="E13" s="5"/>
      <c r="F13" s="10"/>
      <c r="G13" s="5"/>
    </row>
    <row r="14" spans="2:7" ht="19" customHeight="1" x14ac:dyDescent="0.2">
      <c r="B14" s="9">
        <f>DATEDIF(B5,B8,"m")</f>
        <v>8</v>
      </c>
      <c r="C14" s="5"/>
      <c r="D14" s="5"/>
      <c r="E14" s="5"/>
      <c r="F14" s="10"/>
      <c r="G14" s="5"/>
    </row>
    <row r="15" spans="2:7" ht="19" customHeight="1" x14ac:dyDescent="0.2">
      <c r="B15" s="5"/>
      <c r="C15" s="5"/>
      <c r="D15" s="5"/>
      <c r="E15" s="5"/>
      <c r="F15" s="10"/>
      <c r="G15" s="5"/>
    </row>
    <row r="16" spans="2:7" ht="19" customHeight="1" x14ac:dyDescent="0.2">
      <c r="B16" s="4" t="s">
        <v>8</v>
      </c>
      <c r="C16" s="5"/>
      <c r="D16" s="5"/>
      <c r="E16" s="5"/>
      <c r="F16" s="10"/>
      <c r="G16" s="5"/>
    </row>
    <row r="17" spans="2:7" ht="19" customHeight="1" x14ac:dyDescent="0.2">
      <c r="B17" s="9">
        <f>NETWORKDAYS(B5,B8,F3:F11)</f>
        <v>181</v>
      </c>
      <c r="C17" s="5"/>
      <c r="D17" s="5"/>
      <c r="E17" s="5"/>
      <c r="F17" s="10"/>
      <c r="G17" s="5"/>
    </row>
    <row r="18" spans="2:7" ht="19" customHeight="1" x14ac:dyDescent="0.2">
      <c r="B18" s="5"/>
      <c r="C18" s="5"/>
      <c r="D18" s="5"/>
      <c r="E18" s="5"/>
      <c r="F18" s="10"/>
      <c r="G18" s="5"/>
    </row>
    <row r="19" spans="2:7" ht="19" customHeight="1" x14ac:dyDescent="0.2">
      <c r="B19" s="4" t="s">
        <v>15</v>
      </c>
      <c r="C19" s="5"/>
      <c r="D19" s="5"/>
      <c r="E19" s="5"/>
      <c r="F19" s="10"/>
      <c r="G19" s="5"/>
    </row>
    <row r="20" spans="2:7" ht="19" customHeight="1" x14ac:dyDescent="0.2">
      <c r="B20" s="14">
        <f>WORKDAY(B5,100,F3:F11)</f>
        <v>44083</v>
      </c>
      <c r="C20" s="5"/>
      <c r="D20" s="5"/>
      <c r="E20" s="5"/>
      <c r="F20" s="10"/>
      <c r="G20" s="5"/>
    </row>
    <row r="21" spans="2:7" ht="19" customHeight="1" x14ac:dyDescent="0.2">
      <c r="B21" s="5"/>
      <c r="C21" s="5"/>
      <c r="D21" s="5"/>
      <c r="E21" s="5"/>
      <c r="F21" s="10"/>
      <c r="G21" s="5"/>
    </row>
  </sheetData>
  <mergeCells count="1">
    <mergeCell ref="F2:G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4:D1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9.5" customWidth="1"/>
    <col min="2" max="2" width="42.1640625" customWidth="1"/>
    <col min="3" max="3" width="4" customWidth="1"/>
    <col min="4" max="4" width="72.83203125" customWidth="1"/>
  </cols>
  <sheetData>
    <row r="4" spans="1:4" ht="16" thickBot="1" x14ac:dyDescent="0.25"/>
    <row r="5" spans="1:4" ht="20" thickBot="1" x14ac:dyDescent="0.25">
      <c r="B5" s="3">
        <v>47848</v>
      </c>
      <c r="D5" s="13" t="str">
        <f ca="1">DATEDIF(TODAY(),B5,"y")&amp;" anni "&amp;DATEDIF(TODAY(),B5,"ym")&amp;" mesi "&amp;DATEDIF(TODAY(),B5,"md")&amp;" giorni"</f>
        <v>8 anni 2 mesi 10 giorni</v>
      </c>
    </row>
    <row r="11" spans="1:4" ht="19" x14ac:dyDescent="0.2">
      <c r="A11" s="11"/>
      <c r="B11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</vt:lpstr>
      <vt:lpstr>la sfida .....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2022-08-31T14:01:54Z</dcterms:created>
  <dcterms:modified xsi:type="dcterms:W3CDTF">2022-10-21T12:18:32Z</dcterms:modified>
</cp:coreProperties>
</file>