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66925"/>
  <xr:revisionPtr revIDLastSave="0" documentId="8_{49883D82-6468-6246-887C-C758BF600C5A}" xr6:coauthVersionLast="47" xr6:coauthVersionMax="47" xr10:uidLastSave="{00000000-0000-0000-0000-000000000000}"/>
  <bookViews>
    <workbookView xWindow="980" yWindow="500" windowWidth="26620" windowHeight="15260" activeTab="1" xr2:uid="{E123DFDF-41E7-4503-B4AC-A725FA0C5974}"/>
  </bookViews>
  <sheets>
    <sheet name="anagrafica_aziendale" sheetId="1" r:id="rId1"/>
    <sheet name="Foglio1" sheetId="2" r:id="rId2"/>
  </sheets>
  <definedNames>
    <definedName name="_xlnm._FilterDatabase" localSheetId="0" hidden="1">anagrafica_aziendale!$A$1:$K$29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2" l="1"/>
  <c r="I29" i="2"/>
  <c r="G29" i="2"/>
  <c r="J29" i="2" s="1"/>
  <c r="F29" i="2"/>
  <c r="K28" i="2"/>
  <c r="I28" i="2"/>
  <c r="G28" i="2"/>
  <c r="H28" i="2" s="1"/>
  <c r="F28" i="2"/>
  <c r="K27" i="2"/>
  <c r="I27" i="2"/>
  <c r="G27" i="2"/>
  <c r="J27" i="2" s="1"/>
  <c r="F27" i="2"/>
  <c r="K26" i="2"/>
  <c r="I26" i="2"/>
  <c r="G26" i="2"/>
  <c r="H26" i="2" s="1"/>
  <c r="F26" i="2"/>
  <c r="K25" i="2"/>
  <c r="I25" i="2"/>
  <c r="G25" i="2"/>
  <c r="J25" i="2" s="1"/>
  <c r="F25" i="2"/>
  <c r="K24" i="2"/>
  <c r="I24" i="2"/>
  <c r="G24" i="2"/>
  <c r="H24" i="2" s="1"/>
  <c r="F24" i="2"/>
  <c r="K23" i="2"/>
  <c r="I23" i="2"/>
  <c r="G23" i="2"/>
  <c r="H23" i="2" s="1"/>
  <c r="F23" i="2"/>
  <c r="K22" i="2"/>
  <c r="I22" i="2"/>
  <c r="G22" i="2"/>
  <c r="H22" i="2" s="1"/>
  <c r="F22" i="2"/>
  <c r="K21" i="2"/>
  <c r="I21" i="2"/>
  <c r="G21" i="2"/>
  <c r="H21" i="2" s="1"/>
  <c r="F21" i="2"/>
  <c r="K20" i="2"/>
  <c r="I20" i="2"/>
  <c r="G20" i="2"/>
  <c r="H20" i="2" s="1"/>
  <c r="F20" i="2"/>
  <c r="K19" i="2"/>
  <c r="I19" i="2"/>
  <c r="G19" i="2"/>
  <c r="J19" i="2" s="1"/>
  <c r="F19" i="2"/>
  <c r="K18" i="2"/>
  <c r="I18" i="2"/>
  <c r="G18" i="2"/>
  <c r="H18" i="2" s="1"/>
  <c r="F18" i="2"/>
  <c r="K17" i="2"/>
  <c r="I17" i="2"/>
  <c r="G17" i="2"/>
  <c r="H17" i="2" s="1"/>
  <c r="F17" i="2"/>
  <c r="K16" i="2"/>
  <c r="I16" i="2"/>
  <c r="G16" i="2"/>
  <c r="H16" i="2" s="1"/>
  <c r="F16" i="2"/>
  <c r="K15" i="2"/>
  <c r="I15" i="2"/>
  <c r="G15" i="2"/>
  <c r="H15" i="2" s="1"/>
  <c r="F15" i="2"/>
  <c r="K14" i="2"/>
  <c r="I14" i="2"/>
  <c r="G14" i="2"/>
  <c r="H14" i="2" s="1"/>
  <c r="F14" i="2"/>
  <c r="K13" i="2"/>
  <c r="I13" i="2"/>
  <c r="G13" i="2"/>
  <c r="H13" i="2" s="1"/>
  <c r="F13" i="2"/>
  <c r="K12" i="2"/>
  <c r="I12" i="2"/>
  <c r="G12" i="2"/>
  <c r="H12" i="2" s="1"/>
  <c r="F12" i="2"/>
  <c r="K11" i="2"/>
  <c r="I11" i="2"/>
  <c r="G11" i="2"/>
  <c r="J11" i="2" s="1"/>
  <c r="F11" i="2"/>
  <c r="K10" i="2"/>
  <c r="I10" i="2"/>
  <c r="G10" i="2"/>
  <c r="H10" i="2" s="1"/>
  <c r="F10" i="2"/>
  <c r="K9" i="2"/>
  <c r="I9" i="2"/>
  <c r="G9" i="2"/>
  <c r="H9" i="2" s="1"/>
  <c r="F9" i="2"/>
  <c r="K8" i="2"/>
  <c r="I8" i="2"/>
  <c r="G8" i="2"/>
  <c r="H8" i="2" s="1"/>
  <c r="F8" i="2"/>
  <c r="K7" i="2"/>
  <c r="I7" i="2"/>
  <c r="G7" i="2"/>
  <c r="J7" i="2" s="1"/>
  <c r="F7" i="2"/>
  <c r="K6" i="2"/>
  <c r="I6" i="2"/>
  <c r="G6" i="2"/>
  <c r="H6" i="2" s="1"/>
  <c r="F6" i="2"/>
  <c r="K5" i="2"/>
  <c r="I5" i="2"/>
  <c r="G5" i="2"/>
  <c r="H5" i="2" s="1"/>
  <c r="F5" i="2"/>
  <c r="K4" i="2"/>
  <c r="I4" i="2"/>
  <c r="G4" i="2"/>
  <c r="H4" i="2" s="1"/>
  <c r="F4" i="2"/>
  <c r="K3" i="2"/>
  <c r="I3" i="2"/>
  <c r="G3" i="2"/>
  <c r="H3" i="2" s="1"/>
  <c r="F3" i="2"/>
  <c r="K2" i="2"/>
  <c r="I2" i="2"/>
  <c r="G2" i="2"/>
  <c r="H2" i="2" s="1"/>
  <c r="F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H7" i="2" l="1"/>
  <c r="L7" i="2" s="1"/>
  <c r="M7" i="2" s="1"/>
  <c r="H19" i="2"/>
  <c r="L19" i="2" s="1"/>
  <c r="M19" i="2" s="1"/>
  <c r="J23" i="2"/>
  <c r="L23" i="2" s="1"/>
  <c r="M23" i="2" s="1"/>
  <c r="J15" i="2"/>
  <c r="L15" i="2" s="1"/>
  <c r="M15" i="2" s="1"/>
  <c r="J5" i="2"/>
  <c r="L5" i="2" s="1"/>
  <c r="M5" i="2" s="1"/>
  <c r="J9" i="2"/>
  <c r="L9" i="2" s="1"/>
  <c r="M9" i="2" s="1"/>
  <c r="H11" i="2"/>
  <c r="L11" i="2" s="1"/>
  <c r="M11" i="2" s="1"/>
  <c r="J13" i="2"/>
  <c r="L13" i="2" s="1"/>
  <c r="M13" i="2" s="1"/>
  <c r="J17" i="2"/>
  <c r="L17" i="2" s="1"/>
  <c r="M17" i="2" s="1"/>
  <c r="J21" i="2"/>
  <c r="L21" i="2" s="1"/>
  <c r="M21" i="2" s="1"/>
  <c r="H25" i="2"/>
  <c r="L25" i="2" s="1"/>
  <c r="M25" i="2" s="1"/>
  <c r="H29" i="2"/>
  <c r="L29" i="2" s="1"/>
  <c r="M29" i="2" s="1"/>
  <c r="J3" i="2"/>
  <c r="L3" i="2" s="1"/>
  <c r="M3" i="2" s="1"/>
  <c r="J28" i="2"/>
  <c r="L28" i="2" s="1"/>
  <c r="M28" i="2" s="1"/>
  <c r="J2" i="2"/>
  <c r="J4" i="2"/>
  <c r="L4" i="2" s="1"/>
  <c r="M4" i="2" s="1"/>
  <c r="J6" i="2"/>
  <c r="L6" i="2" s="1"/>
  <c r="M6" i="2" s="1"/>
  <c r="J8" i="2"/>
  <c r="L8" i="2" s="1"/>
  <c r="M8" i="2" s="1"/>
  <c r="J10" i="2"/>
  <c r="L10" i="2" s="1"/>
  <c r="M10" i="2" s="1"/>
  <c r="J12" i="2"/>
  <c r="L12" i="2" s="1"/>
  <c r="M12" i="2" s="1"/>
  <c r="J14" i="2"/>
  <c r="L14" i="2" s="1"/>
  <c r="M14" i="2" s="1"/>
  <c r="J16" i="2"/>
  <c r="L16" i="2" s="1"/>
  <c r="J18" i="2"/>
  <c r="L18" i="2" s="1"/>
  <c r="M18" i="2" s="1"/>
  <c r="J20" i="2"/>
  <c r="L20" i="2" s="1"/>
  <c r="M20" i="2" s="1"/>
  <c r="J22" i="2"/>
  <c r="L22" i="2" s="1"/>
  <c r="M22" i="2" s="1"/>
  <c r="J24" i="2"/>
  <c r="L24" i="2" s="1"/>
  <c r="M24" i="2" s="1"/>
  <c r="H27" i="2"/>
  <c r="L27" i="2" s="1"/>
  <c r="M27" i="2" s="1"/>
  <c r="J26" i="2"/>
  <c r="L26" i="2" s="1"/>
  <c r="M26" i="2" s="1"/>
  <c r="J26" i="1"/>
  <c r="J22" i="1"/>
  <c r="J18" i="1"/>
  <c r="J14" i="1"/>
  <c r="J10" i="1"/>
  <c r="J6" i="1"/>
  <c r="J29" i="1"/>
  <c r="J25" i="1"/>
  <c r="J21" i="1"/>
  <c r="J17" i="1"/>
  <c r="J13" i="1"/>
  <c r="J9" i="1"/>
  <c r="J5" i="1"/>
  <c r="J28" i="1"/>
  <c r="J24" i="1"/>
  <c r="J20" i="1"/>
  <c r="J16" i="1"/>
  <c r="J12" i="1"/>
  <c r="J8" i="1"/>
  <c r="J4" i="1"/>
  <c r="J27" i="1"/>
  <c r="J23" i="1"/>
  <c r="J19" i="1"/>
  <c r="J15" i="1"/>
  <c r="J11" i="1"/>
  <c r="J7" i="1"/>
  <c r="J3" i="1"/>
  <c r="J2" i="1"/>
  <c r="M16" i="2" l="1"/>
  <c r="L2" i="2"/>
  <c r="M2" i="2" l="1"/>
</calcChain>
</file>

<file path=xl/sharedStrings.xml><?xml version="1.0" encoding="utf-8"?>
<sst xmlns="http://schemas.openxmlformats.org/spreadsheetml/2006/main" count="136" uniqueCount="45">
  <si>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</si>
  <si>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</si>
  <si>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</si>
  <si>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</si>
  <si>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</si>
  <si>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</si>
  <si>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</si>
  <si>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</si>
  <si>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</si>
  <si>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</si>
  <si>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</si>
  <si>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</si>
  <si>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</si>
  <si>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</si>
  <si>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</si>
  <si>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</si>
  <si>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</si>
  <si>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</si>
  <si>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</si>
  <si>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</si>
  <si>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</si>
  <si>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</si>
  <si>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</si>
  <si>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</si>
  <si>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</si>
  <si>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</si>
  <si>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</si>
  <si>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</si>
  <si>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</si>
  <si>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</si>
  <si>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</si>
  <si>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</si>
  <si>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</si>
  <si>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</si>
  <si>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</si>
  <si>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</si>
  <si>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</si>
  <si>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</si>
  <si>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</si>
  <si>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</si>
  <si>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</si>
  <si>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</si>
  <si>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</si>
  <si>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>Stipendio + Incentivo</t>
  </si>
  <si>
    <t>Aumento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</si>
</sst>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€-2]\ * #,##0.00_-;\-[$€-2]\ * #,##0.00_-;_-[$€-2]\ * &quot;-&quot;??_-"/>
    <numFmt numFmtId="165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0" fillId="0" borderId="1" xfId="0" applyNumberFormat="1" applyBorder="1"/>
    <xf numFmtId="9" fontId="0" fillId="0" borderId="1" xfId="2" applyFont="1" applyBorder="1"/>
  </cellXfs>
  <cellStyles count="3">
    <cellStyle name="Euro" xfId="1" xr:uid="{05E7F11F-6F36-4D5E-B619-68835A6DDD65}"/>
    <cellStyle name="Normale" xfId="0" builtinId="0"/>
    <cellStyle name="Percentuale" xfId="2" builtinId="5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29"/>
  <sheetViews>
    <sheetView zoomScaleNormal="100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5" x14ac:dyDescent="0.2"/>
  <cols>
    <col min="1" max="1" width="14.5" style="1" bestFit="1" customWidth="1"/>
    <col min="2" max="2" width="10.6640625" style="1" bestFit="1" customWidth="1"/>
    <col min="3" max="3" width="14" style="1" bestFit="1" customWidth="1"/>
    <col min="4" max="4" width="16.6640625" style="1" bestFit="1" customWidth="1"/>
    <col min="5" max="5" width="14" style="1" customWidth="1"/>
    <col min="6" max="6" width="5.83203125" style="1" customWidth="1"/>
    <col min="7" max="7" width="10.83203125" style="1" bestFit="1" customWidth="1"/>
    <col min="8" max="9" width="13.6640625" style="1" customWidth="1"/>
    <col min="10" max="10" width="17.5" style="1" customWidth="1"/>
    <col min="11" max="11" width="13.6640625" style="1" customWidth="1"/>
    <col min="12" max="16384" width="9.1640625" style="1"/>
  </cols>
  <sheetData>
    <row r="1" spans="1:11" s="14" customFormat="1" ht="28" customHeight="1" x14ac:dyDescent="0.2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</row>
    <row r="2" spans="1:11" x14ac:dyDescent="0.2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3">
        <f ca="1">IF(G2&gt;=10,100,0)</f>
        <v>0</v>
      </c>
      <c r="I2" s="13">
        <f>IF(D2="Produzione",100,0)</f>
        <v>100</v>
      </c>
      <c r="J2" s="13">
        <f ca="1">IF(AND(D2="Amministrazione",G2&gt;=10),100,0)</f>
        <v>0</v>
      </c>
      <c r="K2" s="13">
        <f>IF(OR(D2="Direzione",D2="Commerciale"),100,0)</f>
        <v>0</v>
      </c>
    </row>
    <row r="3" spans="1:11" x14ac:dyDescent="0.2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13">
        <f t="shared" ref="H3:H29" ca="1" si="2">IF(G3&gt;=10,100,0)</f>
        <v>0</v>
      </c>
      <c r="I3" s="13">
        <f t="shared" ref="I3:I29" si="3">IF(D3="Produzione",100,0)</f>
        <v>100</v>
      </c>
      <c r="J3" s="13">
        <f t="shared" ref="J3:J29" ca="1" si="4">IF(AND(D3="Amministrazione",G3&gt;=10),100,0)</f>
        <v>0</v>
      </c>
      <c r="K3" s="13">
        <f t="shared" ref="K3:K29" si="5">IF(OR(D3="Direzione",D3="Commerciale"),100,0)</f>
        <v>0</v>
      </c>
    </row>
    <row r="4" spans="1:11" x14ac:dyDescent="0.2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13">
        <f t="shared" ca="1" si="2"/>
        <v>100</v>
      </c>
      <c r="I4" s="13">
        <f t="shared" si="3"/>
        <v>0</v>
      </c>
      <c r="J4" s="13">
        <f t="shared" ca="1" si="4"/>
        <v>100</v>
      </c>
      <c r="K4" s="13">
        <f t="shared" si="5"/>
        <v>0</v>
      </c>
    </row>
    <row r="5" spans="1:11" x14ac:dyDescent="0.2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13">
        <f t="shared" ca="1" si="2"/>
        <v>0</v>
      </c>
      <c r="I5" s="13">
        <f t="shared" si="3"/>
        <v>100</v>
      </c>
      <c r="J5" s="13">
        <f t="shared" ca="1" si="4"/>
        <v>0</v>
      </c>
      <c r="K5" s="13">
        <f t="shared" si="5"/>
        <v>0</v>
      </c>
    </row>
    <row r="6" spans="1:11" x14ac:dyDescent="0.2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13">
        <f t="shared" ca="1" si="2"/>
        <v>100</v>
      </c>
      <c r="I6" s="13">
        <f t="shared" si="3"/>
        <v>0</v>
      </c>
      <c r="J6" s="13">
        <f t="shared" ca="1" si="4"/>
        <v>0</v>
      </c>
      <c r="K6" s="13">
        <f t="shared" si="5"/>
        <v>100</v>
      </c>
    </row>
    <row r="7" spans="1:11" x14ac:dyDescent="0.2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13">
        <f t="shared" ca="1" si="2"/>
        <v>100</v>
      </c>
      <c r="I7" s="13">
        <f t="shared" si="3"/>
        <v>100</v>
      </c>
      <c r="J7" s="13">
        <f t="shared" ca="1" si="4"/>
        <v>0</v>
      </c>
      <c r="K7" s="13">
        <f t="shared" si="5"/>
        <v>0</v>
      </c>
    </row>
    <row r="8" spans="1:11" x14ac:dyDescent="0.2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13">
        <f t="shared" ca="1" si="2"/>
        <v>100</v>
      </c>
      <c r="I8" s="13">
        <f t="shared" si="3"/>
        <v>0</v>
      </c>
      <c r="J8" s="13">
        <f t="shared" ca="1" si="4"/>
        <v>0</v>
      </c>
      <c r="K8" s="13">
        <f t="shared" si="5"/>
        <v>100</v>
      </c>
    </row>
    <row r="9" spans="1:11" x14ac:dyDescent="0.2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5</v>
      </c>
      <c r="H9" s="13">
        <f t="shared" ca="1" si="2"/>
        <v>0</v>
      </c>
      <c r="I9" s="13">
        <f t="shared" si="3"/>
        <v>0</v>
      </c>
      <c r="J9" s="13">
        <f t="shared" ca="1" si="4"/>
        <v>0</v>
      </c>
      <c r="K9" s="13">
        <f t="shared" si="5"/>
        <v>0</v>
      </c>
    </row>
    <row r="10" spans="1:11" x14ac:dyDescent="0.2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1"/>
        <v>26</v>
      </c>
      <c r="H10" s="13">
        <f t="shared" ca="1" si="2"/>
        <v>100</v>
      </c>
      <c r="I10" s="13">
        <f t="shared" si="3"/>
        <v>100</v>
      </c>
      <c r="J10" s="13">
        <f t="shared" ca="1" si="4"/>
        <v>0</v>
      </c>
      <c r="K10" s="13">
        <f t="shared" si="5"/>
        <v>0</v>
      </c>
    </row>
    <row r="11" spans="1:11" x14ac:dyDescent="0.2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13">
        <f t="shared" ca="1" si="2"/>
        <v>0</v>
      </c>
      <c r="I11" s="13">
        <f t="shared" si="3"/>
        <v>100</v>
      </c>
      <c r="J11" s="13">
        <f t="shared" ca="1" si="4"/>
        <v>0</v>
      </c>
      <c r="K11" s="13">
        <f t="shared" si="5"/>
        <v>0</v>
      </c>
    </row>
    <row r="12" spans="1:11" x14ac:dyDescent="0.2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13">
        <f t="shared" ca="1" si="2"/>
        <v>100</v>
      </c>
      <c r="I12" s="13">
        <f t="shared" si="3"/>
        <v>0</v>
      </c>
      <c r="J12" s="13">
        <f t="shared" ca="1" si="4"/>
        <v>0</v>
      </c>
      <c r="K12" s="13">
        <f t="shared" si="5"/>
        <v>100</v>
      </c>
    </row>
    <row r="13" spans="1:11" x14ac:dyDescent="0.2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13">
        <f t="shared" ca="1" si="2"/>
        <v>100</v>
      </c>
      <c r="I13" s="13">
        <f t="shared" si="3"/>
        <v>100</v>
      </c>
      <c r="J13" s="13">
        <f t="shared" ca="1" si="4"/>
        <v>0</v>
      </c>
      <c r="K13" s="13">
        <f t="shared" si="5"/>
        <v>0</v>
      </c>
    </row>
    <row r="14" spans="1:11" x14ac:dyDescent="0.2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13">
        <f t="shared" ca="1" si="2"/>
        <v>0</v>
      </c>
      <c r="I14" s="13">
        <f t="shared" si="3"/>
        <v>100</v>
      </c>
      <c r="J14" s="13">
        <f t="shared" ca="1" si="4"/>
        <v>0</v>
      </c>
      <c r="K14" s="13">
        <f t="shared" si="5"/>
        <v>0</v>
      </c>
    </row>
    <row r="15" spans="1:11" x14ac:dyDescent="0.2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13">
        <f t="shared" ca="1" si="2"/>
        <v>100</v>
      </c>
      <c r="I15" s="13">
        <f t="shared" si="3"/>
        <v>0</v>
      </c>
      <c r="J15" s="13">
        <f t="shared" ca="1" si="4"/>
        <v>100</v>
      </c>
      <c r="K15" s="13">
        <f t="shared" si="5"/>
        <v>0</v>
      </c>
    </row>
    <row r="16" spans="1:11" x14ac:dyDescent="0.2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13">
        <f t="shared" ca="1" si="2"/>
        <v>0</v>
      </c>
      <c r="I16" s="13">
        <f t="shared" si="3"/>
        <v>100</v>
      </c>
      <c r="J16" s="13">
        <f t="shared" ca="1" si="4"/>
        <v>0</v>
      </c>
      <c r="K16" s="13">
        <f t="shared" si="5"/>
        <v>0</v>
      </c>
    </row>
    <row r="17" spans="1:11" x14ac:dyDescent="0.2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13">
        <f t="shared" ca="1" si="2"/>
        <v>100</v>
      </c>
      <c r="I17" s="13">
        <f t="shared" si="3"/>
        <v>0</v>
      </c>
      <c r="J17" s="13">
        <f t="shared" ca="1" si="4"/>
        <v>100</v>
      </c>
      <c r="K17" s="13">
        <f t="shared" si="5"/>
        <v>0</v>
      </c>
    </row>
    <row r="18" spans="1:11" x14ac:dyDescent="0.2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1"/>
        <v>20</v>
      </c>
      <c r="H18" s="13">
        <f t="shared" ca="1" si="2"/>
        <v>100</v>
      </c>
      <c r="I18" s="13">
        <f t="shared" si="3"/>
        <v>100</v>
      </c>
      <c r="J18" s="13">
        <f t="shared" ca="1" si="4"/>
        <v>0</v>
      </c>
      <c r="K18" s="13">
        <f t="shared" si="5"/>
        <v>0</v>
      </c>
    </row>
    <row r="19" spans="1:11" x14ac:dyDescent="0.2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13">
        <f t="shared" ca="1" si="2"/>
        <v>0</v>
      </c>
      <c r="I19" s="13">
        <f t="shared" si="3"/>
        <v>100</v>
      </c>
      <c r="J19" s="13">
        <f t="shared" ca="1" si="4"/>
        <v>0</v>
      </c>
      <c r="K19" s="13">
        <f t="shared" si="5"/>
        <v>0</v>
      </c>
    </row>
    <row r="20" spans="1:11" x14ac:dyDescent="0.2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13">
        <f t="shared" ca="1" si="2"/>
        <v>0</v>
      </c>
      <c r="I20" s="13">
        <f t="shared" si="3"/>
        <v>100</v>
      </c>
      <c r="J20" s="13">
        <f t="shared" ca="1" si="4"/>
        <v>0</v>
      </c>
      <c r="K20" s="13">
        <f t="shared" si="5"/>
        <v>0</v>
      </c>
    </row>
    <row r="21" spans="1:11" x14ac:dyDescent="0.2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13">
        <f t="shared" ca="1" si="2"/>
        <v>0</v>
      </c>
      <c r="I21" s="13">
        <f t="shared" si="3"/>
        <v>100</v>
      </c>
      <c r="J21" s="13">
        <f t="shared" ca="1" si="4"/>
        <v>0</v>
      </c>
      <c r="K21" s="13">
        <f t="shared" si="5"/>
        <v>0</v>
      </c>
    </row>
    <row r="22" spans="1:11" x14ac:dyDescent="0.2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2</v>
      </c>
      <c r="H22" s="13">
        <f t="shared" ca="1" si="2"/>
        <v>0</v>
      </c>
      <c r="I22" s="13">
        <f t="shared" si="3"/>
        <v>100</v>
      </c>
      <c r="J22" s="13">
        <f t="shared" ca="1" si="4"/>
        <v>0</v>
      </c>
      <c r="K22" s="13">
        <f t="shared" si="5"/>
        <v>0</v>
      </c>
    </row>
    <row r="23" spans="1:11" x14ac:dyDescent="0.2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13">
        <f t="shared" ca="1" si="2"/>
        <v>100</v>
      </c>
      <c r="I23" s="13">
        <f t="shared" si="3"/>
        <v>0</v>
      </c>
      <c r="J23" s="13">
        <f t="shared" ca="1" si="4"/>
        <v>0</v>
      </c>
      <c r="K23" s="13">
        <f t="shared" si="5"/>
        <v>100</v>
      </c>
    </row>
    <row r="24" spans="1:11" x14ac:dyDescent="0.2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13">
        <f t="shared" ca="1" si="2"/>
        <v>100</v>
      </c>
      <c r="I24" s="13">
        <f t="shared" si="3"/>
        <v>0</v>
      </c>
      <c r="J24" s="13">
        <f t="shared" ca="1" si="4"/>
        <v>0</v>
      </c>
      <c r="K24" s="13">
        <f t="shared" si="5"/>
        <v>100</v>
      </c>
    </row>
    <row r="25" spans="1:11" x14ac:dyDescent="0.2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13">
        <f t="shared" ca="1" si="2"/>
        <v>0</v>
      </c>
      <c r="I25" s="13">
        <f t="shared" si="3"/>
        <v>0</v>
      </c>
      <c r="J25" s="13">
        <f t="shared" ca="1" si="4"/>
        <v>0</v>
      </c>
      <c r="K25" s="13">
        <f t="shared" si="5"/>
        <v>0</v>
      </c>
    </row>
    <row r="26" spans="1:11" x14ac:dyDescent="0.2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13">
        <f t="shared" ca="1" si="2"/>
        <v>0</v>
      </c>
      <c r="I26" s="13">
        <f t="shared" si="3"/>
        <v>100</v>
      </c>
      <c r="J26" s="13">
        <f t="shared" ca="1" si="4"/>
        <v>0</v>
      </c>
      <c r="K26" s="13">
        <f t="shared" si="5"/>
        <v>0</v>
      </c>
    </row>
    <row r="27" spans="1:11" x14ac:dyDescent="0.2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13">
        <f t="shared" ca="1" si="2"/>
        <v>0</v>
      </c>
      <c r="I27" s="13">
        <f t="shared" si="3"/>
        <v>100</v>
      </c>
      <c r="J27" s="13">
        <f t="shared" ca="1" si="4"/>
        <v>0</v>
      </c>
      <c r="K27" s="13">
        <f t="shared" si="5"/>
        <v>0</v>
      </c>
    </row>
    <row r="28" spans="1:11" x14ac:dyDescent="0.2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11</v>
      </c>
      <c r="H28" s="13">
        <f t="shared" ca="1" si="2"/>
        <v>100</v>
      </c>
      <c r="I28" s="13">
        <f t="shared" si="3"/>
        <v>100</v>
      </c>
      <c r="J28" s="13">
        <f t="shared" ca="1" si="4"/>
        <v>0</v>
      </c>
      <c r="K28" s="13">
        <f t="shared" si="5"/>
        <v>0</v>
      </c>
    </row>
    <row r="29" spans="1:11" x14ac:dyDescent="0.2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13">
        <f t="shared" ca="1" si="2"/>
        <v>0</v>
      </c>
      <c r="I29" s="13">
        <f t="shared" si="3"/>
        <v>100</v>
      </c>
      <c r="J29" s="13">
        <f t="shared" ca="1" si="4"/>
        <v>0</v>
      </c>
      <c r="K29" s="13">
        <f t="shared" si="5"/>
        <v>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AF4F-382D-084E-A842-31B14B2536A6}">
  <dimension ref="A1:M29"/>
  <sheetViews>
    <sheetView tabSelected="1" workbookViewId="0">
      <selection activeCell="M1" sqref="M1"/>
    </sheetView>
  </sheetViews>
  <sheetFormatPr baseColWidth="10" defaultRowHeight="15" x14ac:dyDescent="0.2"/>
  <cols>
    <col min="1" max="1" width="19.1640625" customWidth="1"/>
    <col min="3" max="3" width="15.33203125" customWidth="1"/>
    <col min="12" max="12" width="18.83203125" customWidth="1"/>
  </cols>
  <sheetData>
    <row r="1" spans="1:13" ht="29" customHeight="1" x14ac:dyDescent="0.2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  <c r="L1" s="16" t="s">
        <v>43</v>
      </c>
      <c r="M1" s="15" t="s">
        <v>44</v>
      </c>
    </row>
    <row r="2" spans="1:13" x14ac:dyDescent="0.2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G29" ca="1" si="0">DATEDIF(B2,TODAY(),"y")</f>
        <v>37</v>
      </c>
      <c r="G2" s="13">
        <f t="shared" ca="1" si="0"/>
        <v>8</v>
      </c>
      <c r="H2" s="13">
        <f ca="1">IF(G2&gt;=10,100,0)</f>
        <v>0</v>
      </c>
      <c r="I2" s="13">
        <f>IF(D2="Produzione",100,0)</f>
        <v>100</v>
      </c>
      <c r="J2" s="13">
        <f ca="1">IF(AND(D2="Amministrazione",G2&gt;=10),100,0)</f>
        <v>0</v>
      </c>
      <c r="K2" s="13">
        <f>IF(OR(D2="Direzione",D2="Commerciale"),100,0)</f>
        <v>0</v>
      </c>
      <c r="L2" s="17">
        <f ca="1">(E2+H2+I2+J2+K2)</f>
        <v>1776</v>
      </c>
      <c r="M2" s="18">
        <f ca="1">(L2-E2)/E2</f>
        <v>5.9665871121718374E-2</v>
      </c>
    </row>
    <row r="3" spans="1:13" x14ac:dyDescent="0.2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0"/>
        <v>3</v>
      </c>
      <c r="H3" s="13">
        <f t="shared" ref="H3:H29" ca="1" si="1">IF(G3&gt;=10,100,0)</f>
        <v>0</v>
      </c>
      <c r="I3" s="13">
        <f t="shared" ref="I3:I29" si="2">IF(D3="Produzione",100,0)</f>
        <v>100</v>
      </c>
      <c r="J3" s="13">
        <f t="shared" ref="J3:J29" ca="1" si="3">IF(AND(D3="Amministrazione",G3&gt;=10),100,0)</f>
        <v>0</v>
      </c>
      <c r="K3" s="13">
        <f t="shared" ref="K3:K29" si="4">IF(OR(D3="Direzione",D3="Commerciale"),100,0)</f>
        <v>0</v>
      </c>
      <c r="L3" s="17">
        <f t="shared" ref="L3:L29" ca="1" si="5">E3+H3+I3+J3+K3</f>
        <v>1352</v>
      </c>
      <c r="M3" s="18">
        <f t="shared" ref="M3:M29" ca="1" si="6">(L3-E3)/E3</f>
        <v>7.9872204472843447E-2</v>
      </c>
    </row>
    <row r="4" spans="1:13" x14ac:dyDescent="0.2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0"/>
        <v>14</v>
      </c>
      <c r="H4" s="13">
        <f t="shared" ca="1" si="1"/>
        <v>100</v>
      </c>
      <c r="I4" s="13">
        <f t="shared" si="2"/>
        <v>0</v>
      </c>
      <c r="J4" s="13">
        <f t="shared" ca="1" si="3"/>
        <v>100</v>
      </c>
      <c r="K4" s="13">
        <f t="shared" si="4"/>
        <v>0</v>
      </c>
      <c r="L4" s="17">
        <f t="shared" ca="1" si="5"/>
        <v>1850</v>
      </c>
      <c r="M4" s="18">
        <f t="shared" ca="1" si="6"/>
        <v>0.12121212121212122</v>
      </c>
    </row>
    <row r="5" spans="1:13" x14ac:dyDescent="0.2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0"/>
        <v>2</v>
      </c>
      <c r="H5" s="13">
        <f t="shared" ca="1" si="1"/>
        <v>0</v>
      </c>
      <c r="I5" s="13">
        <f t="shared" si="2"/>
        <v>100</v>
      </c>
      <c r="J5" s="13">
        <f t="shared" ca="1" si="3"/>
        <v>0</v>
      </c>
      <c r="K5" s="13">
        <f t="shared" si="4"/>
        <v>0</v>
      </c>
      <c r="L5" s="17">
        <f t="shared" ca="1" si="5"/>
        <v>1350</v>
      </c>
      <c r="M5" s="18">
        <f t="shared" ca="1" si="6"/>
        <v>0.08</v>
      </c>
    </row>
    <row r="6" spans="1:13" x14ac:dyDescent="0.2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0"/>
        <v>35</v>
      </c>
      <c r="H6" s="13">
        <f t="shared" ca="1" si="1"/>
        <v>100</v>
      </c>
      <c r="I6" s="13">
        <f t="shared" si="2"/>
        <v>0</v>
      </c>
      <c r="J6" s="13">
        <f t="shared" ca="1" si="3"/>
        <v>0</v>
      </c>
      <c r="K6" s="13">
        <f t="shared" si="4"/>
        <v>100</v>
      </c>
      <c r="L6" s="17">
        <f t="shared" ca="1" si="5"/>
        <v>3880</v>
      </c>
      <c r="M6" s="18">
        <f t="shared" ca="1" si="6"/>
        <v>5.434782608695652E-2</v>
      </c>
    </row>
    <row r="7" spans="1:13" x14ac:dyDescent="0.2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0"/>
        <v>12</v>
      </c>
      <c r="H7" s="13">
        <f t="shared" ca="1" si="1"/>
        <v>100</v>
      </c>
      <c r="I7" s="13">
        <f t="shared" si="2"/>
        <v>100</v>
      </c>
      <c r="J7" s="13">
        <f t="shared" ca="1" si="3"/>
        <v>0</v>
      </c>
      <c r="K7" s="13">
        <f t="shared" si="4"/>
        <v>0</v>
      </c>
      <c r="L7" s="17">
        <f t="shared" ca="1" si="5"/>
        <v>1823</v>
      </c>
      <c r="M7" s="18">
        <f t="shared" ca="1" si="6"/>
        <v>0.12322858903265557</v>
      </c>
    </row>
    <row r="8" spans="1:13" x14ac:dyDescent="0.2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0"/>
        <v>11</v>
      </c>
      <c r="H8" s="13">
        <f t="shared" ca="1" si="1"/>
        <v>100</v>
      </c>
      <c r="I8" s="13">
        <f t="shared" si="2"/>
        <v>0</v>
      </c>
      <c r="J8" s="13">
        <f t="shared" ca="1" si="3"/>
        <v>0</v>
      </c>
      <c r="K8" s="13">
        <f t="shared" si="4"/>
        <v>100</v>
      </c>
      <c r="L8" s="17">
        <f t="shared" ca="1" si="5"/>
        <v>2784</v>
      </c>
      <c r="M8" s="18">
        <f t="shared" ca="1" si="6"/>
        <v>7.7399380804953566E-2</v>
      </c>
    </row>
    <row r="9" spans="1:13" x14ac:dyDescent="0.2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0"/>
        <v>5</v>
      </c>
      <c r="H9" s="13">
        <f t="shared" ca="1" si="1"/>
        <v>0</v>
      </c>
      <c r="I9" s="13">
        <f t="shared" si="2"/>
        <v>0</v>
      </c>
      <c r="J9" s="13">
        <f t="shared" ca="1" si="3"/>
        <v>0</v>
      </c>
      <c r="K9" s="13">
        <f t="shared" si="4"/>
        <v>0</v>
      </c>
      <c r="L9" s="17">
        <f t="shared" ca="1" si="5"/>
        <v>1280</v>
      </c>
      <c r="M9" s="18">
        <f t="shared" ca="1" si="6"/>
        <v>0</v>
      </c>
    </row>
    <row r="10" spans="1:13" x14ac:dyDescent="0.2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0"/>
        <v>26</v>
      </c>
      <c r="H10" s="13">
        <f t="shared" ca="1" si="1"/>
        <v>100</v>
      </c>
      <c r="I10" s="13">
        <f t="shared" si="2"/>
        <v>100</v>
      </c>
      <c r="J10" s="13">
        <f t="shared" ca="1" si="3"/>
        <v>0</v>
      </c>
      <c r="K10" s="13">
        <f t="shared" si="4"/>
        <v>0</v>
      </c>
      <c r="L10" s="17">
        <f t="shared" ca="1" si="5"/>
        <v>1950</v>
      </c>
      <c r="M10" s="18">
        <f t="shared" ca="1" si="6"/>
        <v>0.11428571428571428</v>
      </c>
    </row>
    <row r="11" spans="1:13" x14ac:dyDescent="0.2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0"/>
        <v>9</v>
      </c>
      <c r="H11" s="13">
        <f t="shared" ca="1" si="1"/>
        <v>0</v>
      </c>
      <c r="I11" s="13">
        <f t="shared" si="2"/>
        <v>100</v>
      </c>
      <c r="J11" s="13">
        <f t="shared" ca="1" si="3"/>
        <v>0</v>
      </c>
      <c r="K11" s="13">
        <f t="shared" si="4"/>
        <v>0</v>
      </c>
      <c r="L11" s="17">
        <f t="shared" ca="1" si="5"/>
        <v>1576</v>
      </c>
      <c r="M11" s="18">
        <f t="shared" ca="1" si="6"/>
        <v>6.7750677506775062E-2</v>
      </c>
    </row>
    <row r="12" spans="1:13" x14ac:dyDescent="0.2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0"/>
        <v>32</v>
      </c>
      <c r="H12" s="13">
        <f t="shared" ca="1" si="1"/>
        <v>100</v>
      </c>
      <c r="I12" s="13">
        <f t="shared" si="2"/>
        <v>0</v>
      </c>
      <c r="J12" s="13">
        <f t="shared" ca="1" si="3"/>
        <v>0</v>
      </c>
      <c r="K12" s="13">
        <f t="shared" si="4"/>
        <v>100</v>
      </c>
      <c r="L12" s="17">
        <f t="shared" ca="1" si="5"/>
        <v>3477</v>
      </c>
      <c r="M12" s="18">
        <f t="shared" ca="1" si="6"/>
        <v>6.1031431187061336E-2</v>
      </c>
    </row>
    <row r="13" spans="1:13" x14ac:dyDescent="0.2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0"/>
        <v>23</v>
      </c>
      <c r="H13" s="13">
        <f t="shared" ca="1" si="1"/>
        <v>100</v>
      </c>
      <c r="I13" s="13">
        <f t="shared" si="2"/>
        <v>100</v>
      </c>
      <c r="J13" s="13">
        <f t="shared" ca="1" si="3"/>
        <v>0</v>
      </c>
      <c r="K13" s="13">
        <f t="shared" si="4"/>
        <v>0</v>
      </c>
      <c r="L13" s="17">
        <f t="shared" ca="1" si="5"/>
        <v>1870</v>
      </c>
      <c r="M13" s="18">
        <f t="shared" ca="1" si="6"/>
        <v>0.11976047904191617</v>
      </c>
    </row>
    <row r="14" spans="1:13" x14ac:dyDescent="0.2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0"/>
        <v>5</v>
      </c>
      <c r="H14" s="13">
        <f t="shared" ca="1" si="1"/>
        <v>0</v>
      </c>
      <c r="I14" s="13">
        <f t="shared" si="2"/>
        <v>100</v>
      </c>
      <c r="J14" s="13">
        <f t="shared" ca="1" si="3"/>
        <v>0</v>
      </c>
      <c r="K14" s="13">
        <f t="shared" si="4"/>
        <v>0</v>
      </c>
      <c r="L14" s="17">
        <f t="shared" ca="1" si="5"/>
        <v>1440</v>
      </c>
      <c r="M14" s="18">
        <f t="shared" ca="1" si="6"/>
        <v>7.4626865671641784E-2</v>
      </c>
    </row>
    <row r="15" spans="1:13" x14ac:dyDescent="0.2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0"/>
        <v>22</v>
      </c>
      <c r="H15" s="13">
        <f t="shared" ca="1" si="1"/>
        <v>100</v>
      </c>
      <c r="I15" s="13">
        <f t="shared" si="2"/>
        <v>0</v>
      </c>
      <c r="J15" s="13">
        <f t="shared" ca="1" si="3"/>
        <v>100</v>
      </c>
      <c r="K15" s="13">
        <f t="shared" si="4"/>
        <v>0</v>
      </c>
      <c r="L15" s="17">
        <f t="shared" ca="1" si="5"/>
        <v>1799</v>
      </c>
      <c r="M15" s="18">
        <f t="shared" ca="1" si="6"/>
        <v>0.12507817385866166</v>
      </c>
    </row>
    <row r="16" spans="1:13" x14ac:dyDescent="0.2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0"/>
        <v>6</v>
      </c>
      <c r="H16" s="13">
        <f t="shared" ca="1" si="1"/>
        <v>0</v>
      </c>
      <c r="I16" s="13">
        <f t="shared" si="2"/>
        <v>100</v>
      </c>
      <c r="J16" s="13">
        <f t="shared" ca="1" si="3"/>
        <v>0</v>
      </c>
      <c r="K16" s="13">
        <f t="shared" si="4"/>
        <v>0</v>
      </c>
      <c r="L16" s="17">
        <f t="shared" ca="1" si="5"/>
        <v>1514</v>
      </c>
      <c r="M16" s="18">
        <f t="shared" ca="1" si="6"/>
        <v>7.0721357850070721E-2</v>
      </c>
    </row>
    <row r="17" spans="1:13" x14ac:dyDescent="0.2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0"/>
        <v>11</v>
      </c>
      <c r="H17" s="13">
        <f t="shared" ca="1" si="1"/>
        <v>100</v>
      </c>
      <c r="I17" s="13">
        <f t="shared" si="2"/>
        <v>0</v>
      </c>
      <c r="J17" s="13">
        <f t="shared" ca="1" si="3"/>
        <v>100</v>
      </c>
      <c r="K17" s="13">
        <f t="shared" si="4"/>
        <v>0</v>
      </c>
      <c r="L17" s="17">
        <f t="shared" ca="1" si="5"/>
        <v>1737</v>
      </c>
      <c r="M17" s="18">
        <f t="shared" ca="1" si="6"/>
        <v>0.13012361743656473</v>
      </c>
    </row>
    <row r="18" spans="1:13" x14ac:dyDescent="0.2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0"/>
        <v>20</v>
      </c>
      <c r="H18" s="13">
        <f t="shared" ca="1" si="1"/>
        <v>100</v>
      </c>
      <c r="I18" s="13">
        <f t="shared" si="2"/>
        <v>100</v>
      </c>
      <c r="J18" s="13">
        <f t="shared" ca="1" si="3"/>
        <v>0</v>
      </c>
      <c r="K18" s="13">
        <f t="shared" si="4"/>
        <v>0</v>
      </c>
      <c r="L18" s="17">
        <f t="shared" ca="1" si="5"/>
        <v>2352</v>
      </c>
      <c r="M18" s="18">
        <f t="shared" ca="1" si="6"/>
        <v>9.2936802973977689E-2</v>
      </c>
    </row>
    <row r="19" spans="1:13" x14ac:dyDescent="0.2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0"/>
        <v>2</v>
      </c>
      <c r="H19" s="13">
        <f t="shared" ca="1" si="1"/>
        <v>0</v>
      </c>
      <c r="I19" s="13">
        <f t="shared" si="2"/>
        <v>100</v>
      </c>
      <c r="J19" s="13">
        <f t="shared" ca="1" si="3"/>
        <v>0</v>
      </c>
      <c r="K19" s="13">
        <f t="shared" si="4"/>
        <v>0</v>
      </c>
      <c r="L19" s="17">
        <f t="shared" ca="1" si="5"/>
        <v>1350</v>
      </c>
      <c r="M19" s="18">
        <f t="shared" ca="1" si="6"/>
        <v>0.08</v>
      </c>
    </row>
    <row r="20" spans="1:13" x14ac:dyDescent="0.2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0"/>
        <v>5</v>
      </c>
      <c r="H20" s="13">
        <f t="shared" ca="1" si="1"/>
        <v>0</v>
      </c>
      <c r="I20" s="13">
        <f t="shared" si="2"/>
        <v>100</v>
      </c>
      <c r="J20" s="13">
        <f t="shared" ca="1" si="3"/>
        <v>0</v>
      </c>
      <c r="K20" s="13">
        <f t="shared" si="4"/>
        <v>0</v>
      </c>
      <c r="L20" s="17">
        <f t="shared" ca="1" si="5"/>
        <v>1470</v>
      </c>
      <c r="M20" s="18">
        <f t="shared" ca="1" si="6"/>
        <v>7.2992700729927001E-2</v>
      </c>
    </row>
    <row r="21" spans="1:13" x14ac:dyDescent="0.2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0"/>
        <v>4</v>
      </c>
      <c r="H21" s="13">
        <f t="shared" ca="1" si="1"/>
        <v>0</v>
      </c>
      <c r="I21" s="13">
        <f t="shared" si="2"/>
        <v>100</v>
      </c>
      <c r="J21" s="13">
        <f t="shared" ca="1" si="3"/>
        <v>0</v>
      </c>
      <c r="K21" s="13">
        <f t="shared" si="4"/>
        <v>0</v>
      </c>
      <c r="L21" s="17">
        <f t="shared" ca="1" si="5"/>
        <v>1410</v>
      </c>
      <c r="M21" s="18">
        <f t="shared" ca="1" si="6"/>
        <v>7.6335877862595422E-2</v>
      </c>
    </row>
    <row r="22" spans="1:13" x14ac:dyDescent="0.2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0"/>
        <v>2</v>
      </c>
      <c r="H22" s="13">
        <f t="shared" ca="1" si="1"/>
        <v>0</v>
      </c>
      <c r="I22" s="13">
        <f t="shared" si="2"/>
        <v>100</v>
      </c>
      <c r="J22" s="13">
        <f t="shared" ca="1" si="3"/>
        <v>0</v>
      </c>
      <c r="K22" s="13">
        <f t="shared" si="4"/>
        <v>0</v>
      </c>
      <c r="L22" s="17">
        <f t="shared" ca="1" si="5"/>
        <v>1330</v>
      </c>
      <c r="M22" s="18">
        <f t="shared" ca="1" si="6"/>
        <v>8.1300813008130079E-2</v>
      </c>
    </row>
    <row r="23" spans="1:13" x14ac:dyDescent="0.2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0"/>
        <v>14</v>
      </c>
      <c r="H23" s="13">
        <f t="shared" ca="1" si="1"/>
        <v>100</v>
      </c>
      <c r="I23" s="13">
        <f t="shared" si="2"/>
        <v>0</v>
      </c>
      <c r="J23" s="13">
        <f t="shared" ca="1" si="3"/>
        <v>0</v>
      </c>
      <c r="K23" s="13">
        <f t="shared" si="4"/>
        <v>100</v>
      </c>
      <c r="L23" s="17">
        <f t="shared" ca="1" si="5"/>
        <v>2968</v>
      </c>
      <c r="M23" s="18">
        <f t="shared" ca="1" si="6"/>
        <v>7.2254335260115612E-2</v>
      </c>
    </row>
    <row r="24" spans="1:13" x14ac:dyDescent="0.2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0"/>
        <v>15</v>
      </c>
      <c r="H24" s="13">
        <f t="shared" ca="1" si="1"/>
        <v>100</v>
      </c>
      <c r="I24" s="13">
        <f t="shared" si="2"/>
        <v>0</v>
      </c>
      <c r="J24" s="13">
        <f t="shared" ca="1" si="3"/>
        <v>0</v>
      </c>
      <c r="K24" s="13">
        <f t="shared" si="4"/>
        <v>100</v>
      </c>
      <c r="L24" s="17">
        <f t="shared" ca="1" si="5"/>
        <v>2475</v>
      </c>
      <c r="M24" s="18">
        <f t="shared" ca="1" si="6"/>
        <v>8.7912087912087919E-2</v>
      </c>
    </row>
    <row r="25" spans="1:13" x14ac:dyDescent="0.2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0"/>
        <v>5</v>
      </c>
      <c r="H25" s="13">
        <f t="shared" ca="1" si="1"/>
        <v>0</v>
      </c>
      <c r="I25" s="13">
        <f t="shared" si="2"/>
        <v>0</v>
      </c>
      <c r="J25" s="13">
        <f t="shared" ca="1" si="3"/>
        <v>0</v>
      </c>
      <c r="K25" s="13">
        <f t="shared" si="4"/>
        <v>0</v>
      </c>
      <c r="L25" s="17">
        <f t="shared" ca="1" si="5"/>
        <v>1365</v>
      </c>
      <c r="M25" s="18">
        <f t="shared" ca="1" si="6"/>
        <v>0</v>
      </c>
    </row>
    <row r="26" spans="1:13" x14ac:dyDescent="0.2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0"/>
        <v>9</v>
      </c>
      <c r="H26" s="13">
        <f t="shared" ca="1" si="1"/>
        <v>0</v>
      </c>
      <c r="I26" s="13">
        <f t="shared" si="2"/>
        <v>100</v>
      </c>
      <c r="J26" s="13">
        <f t="shared" ca="1" si="3"/>
        <v>0</v>
      </c>
      <c r="K26" s="13">
        <f t="shared" si="4"/>
        <v>0</v>
      </c>
      <c r="L26" s="17">
        <f t="shared" ca="1" si="5"/>
        <v>1514</v>
      </c>
      <c r="M26" s="18">
        <f t="shared" ca="1" si="6"/>
        <v>7.0721357850070721E-2</v>
      </c>
    </row>
    <row r="27" spans="1:13" x14ac:dyDescent="0.2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0"/>
        <v>8</v>
      </c>
      <c r="H27" s="13">
        <f t="shared" ca="1" si="1"/>
        <v>0</v>
      </c>
      <c r="I27" s="13">
        <f t="shared" si="2"/>
        <v>100</v>
      </c>
      <c r="J27" s="13">
        <f t="shared" ca="1" si="3"/>
        <v>0</v>
      </c>
      <c r="K27" s="13">
        <f t="shared" si="4"/>
        <v>0</v>
      </c>
      <c r="L27" s="17">
        <f t="shared" ca="1" si="5"/>
        <v>1514</v>
      </c>
      <c r="M27" s="18">
        <f t="shared" ca="1" si="6"/>
        <v>7.0721357850070721E-2</v>
      </c>
    </row>
    <row r="28" spans="1:13" x14ac:dyDescent="0.2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0"/>
        <v>11</v>
      </c>
      <c r="H28" s="13">
        <f t="shared" ca="1" si="1"/>
        <v>100</v>
      </c>
      <c r="I28" s="13">
        <f t="shared" si="2"/>
        <v>100</v>
      </c>
      <c r="J28" s="13">
        <f t="shared" ca="1" si="3"/>
        <v>0</v>
      </c>
      <c r="K28" s="13">
        <f t="shared" si="4"/>
        <v>0</v>
      </c>
      <c r="L28" s="17">
        <f t="shared" ca="1" si="5"/>
        <v>1676</v>
      </c>
      <c r="M28" s="18">
        <f t="shared" ca="1" si="6"/>
        <v>0.13550135501355012</v>
      </c>
    </row>
    <row r="29" spans="1:13" x14ac:dyDescent="0.2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0"/>
        <v>4</v>
      </c>
      <c r="H29" s="13">
        <f t="shared" ca="1" si="1"/>
        <v>0</v>
      </c>
      <c r="I29" s="13">
        <f t="shared" si="2"/>
        <v>100</v>
      </c>
      <c r="J29" s="13">
        <f t="shared" ca="1" si="3"/>
        <v>0</v>
      </c>
      <c r="K29" s="13">
        <f t="shared" si="4"/>
        <v>0</v>
      </c>
      <c r="L29" s="17">
        <f t="shared" ca="1" si="5"/>
        <v>1370</v>
      </c>
      <c r="M29" s="18">
        <f t="shared" ca="1" si="6"/>
        <v>7.874015748031496E-2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anagrafica_aziendale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2022-10-18T16:08:31Z</dcterms:modified>
</cp:coreProperties>
</file>