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6295" windowHeight="9165"/>
  </bookViews>
  <sheets>
    <sheet name="RF_GBM_results12" sheetId="1" r:id="rId1"/>
  </sheets>
  <calcPr calcId="0"/>
</workbook>
</file>

<file path=xl/calcChain.xml><?xml version="1.0" encoding="utf-8"?>
<calcChain xmlns="http://schemas.openxmlformats.org/spreadsheetml/2006/main">
  <c r="M12" i="1"/>
  <c r="S12"/>
  <c r="P12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W2"/>
  <c r="W11" s="1"/>
  <c r="W3"/>
  <c r="W4"/>
  <c r="W5"/>
  <c r="W6"/>
  <c r="W7"/>
  <c r="W8"/>
  <c r="W9"/>
  <c r="W10"/>
  <c r="U11"/>
  <c r="V11"/>
  <c r="V10"/>
  <c r="V9"/>
  <c r="V8"/>
  <c r="V7"/>
  <c r="V6"/>
  <c r="V5"/>
  <c r="V4"/>
  <c r="V3"/>
  <c r="V2"/>
  <c r="U10"/>
  <c r="U9"/>
  <c r="U8"/>
  <c r="U7"/>
  <c r="U6"/>
  <c r="U5"/>
  <c r="U4"/>
  <c r="U2"/>
  <c r="U3"/>
</calcChain>
</file>

<file path=xl/sharedStrings.xml><?xml version="1.0" encoding="utf-8"?>
<sst xmlns="http://schemas.openxmlformats.org/spreadsheetml/2006/main" count="22" uniqueCount="22">
  <si>
    <t>RF_prec</t>
  </si>
  <si>
    <t>RF_rec</t>
  </si>
  <si>
    <t>RFthresh</t>
  </si>
  <si>
    <t>RF_precN</t>
  </si>
  <si>
    <t>RF_recN</t>
  </si>
  <si>
    <t>RFthreshN</t>
  </si>
  <si>
    <t>RF_precS</t>
  </si>
  <si>
    <t>RF_recS</t>
  </si>
  <si>
    <t>RFthreshS</t>
  </si>
  <si>
    <t>GBM_prec_q</t>
  </si>
  <si>
    <t>GBM_rec_q</t>
  </si>
  <si>
    <t>GBMthresh</t>
  </si>
  <si>
    <t>GBM_prec_qN</t>
  </si>
  <si>
    <t>GBM_rec_qN</t>
  </si>
  <si>
    <t>GBMthreshN</t>
  </si>
  <si>
    <t>GBM_prec_qS</t>
  </si>
  <si>
    <t>GBM_rec_qS</t>
  </si>
  <si>
    <t>GBMthreshS</t>
  </si>
  <si>
    <t>south</t>
  </si>
  <si>
    <t>north</t>
  </si>
  <si>
    <t>all</t>
  </si>
  <si>
    <t>avg=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</si>
</sst>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J17" sqref="J17"/>
    </sheetView>
  </sheetViews>
  <sheetFormatPr defaultRowHeight="15"/>
  <cols>
    <col min="2" max="2" width="9.140625" style="1"/>
    <col min="5" max="5" width="9.140625" style="1"/>
    <col min="8" max="8" width="9.140625" style="1"/>
    <col min="11" max="11" width="14.140625" style="1" customWidth="1"/>
    <col min="13" max="13" width="13.85546875" customWidth="1"/>
    <col min="14" max="14" width="9.140625" style="1"/>
    <col min="15" max="15" width="16.85546875" customWidth="1"/>
    <col min="16" max="16" width="14.28515625" customWidth="1"/>
    <col min="17" max="17" width="15" style="1" customWidth="1"/>
    <col min="18" max="18" width="14.42578125" customWidth="1"/>
  </cols>
  <sheetData>
    <row r="1" spans="1:23"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</row>
    <row r="2" spans="1:23">
      <c r="A2">
        <v>2006</v>
      </c>
      <c r="B2" s="1">
        <v>0.625</v>
      </c>
      <c r="C2">
        <v>0.19230769230769201</v>
      </c>
      <c r="D2">
        <v>0.58777775251167996</v>
      </c>
      <c r="E2" s="1">
        <v>0.5</v>
      </c>
      <c r="F2">
        <v>0.31944444444444398</v>
      </c>
      <c r="G2">
        <v>0.40776690128925902</v>
      </c>
      <c r="H2" s="1">
        <v>0.85714285714285698</v>
      </c>
      <c r="I2">
        <v>0.163636363636363</v>
      </c>
      <c r="J2">
        <v>0.63800582157362296</v>
      </c>
      <c r="K2" s="1">
        <v>0.45454545454545398</v>
      </c>
      <c r="L2">
        <v>0.30219780219780201</v>
      </c>
      <c r="M2">
        <v>5.8363287703108799</v>
      </c>
      <c r="N2" s="1">
        <v>0.36111111111111099</v>
      </c>
      <c r="O2">
        <v>0.180555555555555</v>
      </c>
      <c r="P2">
        <v>5.5029284568694496</v>
      </c>
      <c r="Q2" s="1">
        <v>0.52272727272727204</v>
      </c>
      <c r="R2">
        <v>0.20909090909090899</v>
      </c>
      <c r="S2">
        <v>6.1172580097494196</v>
      </c>
      <c r="U2">
        <f t="shared" ref="U2:U10" si="0">EXP(S2)</f>
        <v>453.61916833255242</v>
      </c>
      <c r="V2">
        <f>EXP(P2)</f>
        <v>245.40955228094163</v>
      </c>
      <c r="W2">
        <f>EXP(M2)</f>
        <v>342.51956162704795</v>
      </c>
    </row>
    <row r="3" spans="1:23">
      <c r="A3">
        <v>2007</v>
      </c>
      <c r="B3" s="1">
        <v>0.63380281690140805</v>
      </c>
      <c r="C3">
        <v>0.16544117647058801</v>
      </c>
      <c r="D3">
        <v>0.63130839663418303</v>
      </c>
      <c r="E3" s="1">
        <v>0.30434782608695599</v>
      </c>
      <c r="F3">
        <v>0.182608695652173</v>
      </c>
      <c r="G3">
        <v>0.412629662388309</v>
      </c>
      <c r="H3" s="1">
        <v>0.71428571428571397</v>
      </c>
      <c r="I3">
        <v>0.15923566878980799</v>
      </c>
      <c r="J3">
        <v>0.67166120859241396</v>
      </c>
      <c r="K3" s="1">
        <v>0.52500000000000002</v>
      </c>
      <c r="L3">
        <v>0.154411764705882</v>
      </c>
      <c r="M3">
        <v>6.2052457634382296</v>
      </c>
      <c r="N3" s="1">
        <v>0.34615384615384598</v>
      </c>
      <c r="O3">
        <v>0.31304347826086898</v>
      </c>
      <c r="P3">
        <v>5.3049073546317702</v>
      </c>
      <c r="Q3" s="1">
        <v>0.73170731707317005</v>
      </c>
      <c r="R3">
        <v>0.19108280254776999</v>
      </c>
      <c r="S3">
        <v>6.3899940026041504</v>
      </c>
      <c r="U3">
        <f>EXP(S3)</f>
        <v>595.85300611095465</v>
      </c>
      <c r="V3">
        <f t="shared" ref="V3:V10" si="1">EXP(P3)</f>
        <v>201.3223499664326</v>
      </c>
      <c r="W3">
        <f t="shared" ref="W3:W10" si="2">EXP(M3)</f>
        <v>495.34067761022982</v>
      </c>
    </row>
    <row r="4" spans="1:23">
      <c r="A4">
        <v>2008</v>
      </c>
      <c r="B4" s="1">
        <v>0.32352941176470501</v>
      </c>
      <c r="C4">
        <v>0.15942028985507201</v>
      </c>
      <c r="D4">
        <v>0.49502160526426497</v>
      </c>
      <c r="E4" s="1">
        <v>0.43333333333333302</v>
      </c>
      <c r="F4">
        <v>0.15116279069767399</v>
      </c>
      <c r="G4">
        <v>0.42136155549232901</v>
      </c>
      <c r="H4" s="1">
        <v>0.42105263157894701</v>
      </c>
      <c r="I4">
        <v>0.15384615384615299</v>
      </c>
      <c r="J4">
        <v>0.57305076968606095</v>
      </c>
      <c r="K4" s="1">
        <v>0.44</v>
      </c>
      <c r="L4">
        <v>0.15827338129496399</v>
      </c>
      <c r="M4">
        <v>6.0697682563825701</v>
      </c>
      <c r="N4" s="1">
        <v>0.63636363636363602</v>
      </c>
      <c r="O4">
        <v>0.160919540229885</v>
      </c>
      <c r="P4">
        <v>6.1044203967576403</v>
      </c>
      <c r="Q4" s="1">
        <v>0.328358208955223</v>
      </c>
      <c r="R4">
        <v>0.42307692307692302</v>
      </c>
      <c r="S4">
        <v>5.7388477735286401</v>
      </c>
      <c r="U4">
        <f t="shared" ref="U4:U10" si="3">EXP(S4)</f>
        <v>310.70620074205294</v>
      </c>
      <c r="V4">
        <f t="shared" si="1"/>
        <v>447.83300075907988</v>
      </c>
      <c r="W4">
        <f t="shared" si="2"/>
        <v>432.58042220581922</v>
      </c>
    </row>
    <row r="5" spans="1:23">
      <c r="A5">
        <v>2009</v>
      </c>
      <c r="B5" s="1">
        <v>0.53333333333333299</v>
      </c>
      <c r="C5">
        <v>0.15686274509803899</v>
      </c>
      <c r="D5">
        <v>0.59602768089358105</v>
      </c>
      <c r="E5" s="1">
        <v>0.29411764705882298</v>
      </c>
      <c r="F5">
        <v>0.169491525423728</v>
      </c>
      <c r="G5">
        <v>0.43407381707472997</v>
      </c>
      <c r="H5" s="1">
        <v>0.70967741935483797</v>
      </c>
      <c r="I5">
        <v>0.15172413793103401</v>
      </c>
      <c r="J5">
        <v>0.65760039457347297</v>
      </c>
      <c r="K5" s="1">
        <v>0.58620689655172398</v>
      </c>
      <c r="L5">
        <v>0.16585365853658501</v>
      </c>
      <c r="M5">
        <v>5.9629982784358697</v>
      </c>
      <c r="N5" s="1">
        <v>0.31034482758620602</v>
      </c>
      <c r="O5">
        <v>0.152542372881355</v>
      </c>
      <c r="P5">
        <v>5.5053012260446303</v>
      </c>
      <c r="Q5" s="1">
        <v>0.55319148936170204</v>
      </c>
      <c r="R5">
        <v>0.17808219178082099</v>
      </c>
      <c r="S5">
        <v>5.9637553214586898</v>
      </c>
      <c r="U5">
        <f t="shared" si="3"/>
        <v>389.06846140352303</v>
      </c>
      <c r="V5">
        <f t="shared" si="1"/>
        <v>245.99254388061544</v>
      </c>
      <c r="W5">
        <f t="shared" si="2"/>
        <v>388.77403130160712</v>
      </c>
    </row>
    <row r="6" spans="1:23">
      <c r="A6">
        <v>2010</v>
      </c>
      <c r="B6" s="1">
        <v>0.25925925925925902</v>
      </c>
      <c r="C6">
        <v>0.15300546448087399</v>
      </c>
      <c r="D6">
        <v>0.58088887041397896</v>
      </c>
      <c r="E6" s="1">
        <v>0.23529411764705799</v>
      </c>
      <c r="F6">
        <v>0.20512820512820501</v>
      </c>
      <c r="G6">
        <v>0.39354842106119498</v>
      </c>
      <c r="H6" s="1">
        <v>0.33333333333333298</v>
      </c>
      <c r="I6">
        <v>0.27619047619047599</v>
      </c>
      <c r="J6">
        <v>0.58718570399931902</v>
      </c>
      <c r="K6" s="1">
        <v>0.35227272727272702</v>
      </c>
      <c r="L6">
        <v>0.16939890710382499</v>
      </c>
      <c r="M6">
        <v>5.9555661492235101</v>
      </c>
      <c r="N6" s="1">
        <v>0.23076923076923</v>
      </c>
      <c r="O6">
        <v>0.15384615384615299</v>
      </c>
      <c r="P6">
        <v>5.4944335430881104</v>
      </c>
      <c r="Q6" s="1">
        <v>0.35185185185185103</v>
      </c>
      <c r="R6">
        <v>0.18095238095238</v>
      </c>
      <c r="S6">
        <v>6.1252847841945801</v>
      </c>
      <c r="U6">
        <f t="shared" si="3"/>
        <v>457.27491939732749</v>
      </c>
      <c r="V6">
        <f t="shared" si="1"/>
        <v>243.33364908622545</v>
      </c>
      <c r="W6">
        <f t="shared" si="2"/>
        <v>385.89532318272768</v>
      </c>
    </row>
    <row r="7" spans="1:23">
      <c r="A7">
        <v>2011</v>
      </c>
      <c r="B7" s="1">
        <v>0.26966292134831399</v>
      </c>
      <c r="C7">
        <v>0.15384615384615299</v>
      </c>
      <c r="D7">
        <v>0.56885088510519499</v>
      </c>
      <c r="E7" s="1">
        <v>0.140625</v>
      </c>
      <c r="F7">
        <v>0.39130434782608697</v>
      </c>
      <c r="G7">
        <v>0.29624597174068901</v>
      </c>
      <c r="H7" s="1">
        <v>0.33333333333333298</v>
      </c>
      <c r="I7">
        <v>0.20689655172413701</v>
      </c>
      <c r="J7">
        <v>0.61677370247388497</v>
      </c>
      <c r="K7" s="1">
        <v>0.5</v>
      </c>
      <c r="L7">
        <v>0.15923566878980799</v>
      </c>
      <c r="M7">
        <v>6.1615837134264204</v>
      </c>
      <c r="N7" s="1">
        <v>0.31081081081081002</v>
      </c>
      <c r="O7">
        <v>0.32857142857142801</v>
      </c>
      <c r="P7">
        <v>5.4940607325245399</v>
      </c>
      <c r="Q7" s="1">
        <v>0.68</v>
      </c>
      <c r="R7">
        <v>0.195402298850574</v>
      </c>
      <c r="S7">
        <v>6.3245246913437798</v>
      </c>
      <c r="U7">
        <f t="shared" si="3"/>
        <v>558.09248442451985</v>
      </c>
      <c r="V7">
        <f t="shared" si="1"/>
        <v>243.24294863946682</v>
      </c>
      <c r="W7">
        <f t="shared" si="2"/>
        <v>474.17844326083429</v>
      </c>
    </row>
    <row r="8" spans="1:23">
      <c r="A8">
        <v>2012</v>
      </c>
      <c r="B8" s="1">
        <v>0.21212121212121199</v>
      </c>
      <c r="C8">
        <v>0.235955056179775</v>
      </c>
      <c r="D8">
        <v>0.47488149588549999</v>
      </c>
      <c r="E8" s="1">
        <v>0.26829268292682901</v>
      </c>
      <c r="F8">
        <v>0.15942028985507201</v>
      </c>
      <c r="G8">
        <v>0.39525025367493799</v>
      </c>
      <c r="H8" s="1">
        <v>0.21621621621621601</v>
      </c>
      <c r="I8">
        <v>0.36697247706421998</v>
      </c>
      <c r="J8">
        <v>0.46281502700934002</v>
      </c>
      <c r="K8" s="1">
        <v>0.24</v>
      </c>
      <c r="L8">
        <v>0.33707865168539303</v>
      </c>
      <c r="M8">
        <v>5.4259313224647698</v>
      </c>
      <c r="N8" s="1">
        <v>0.25</v>
      </c>
      <c r="O8">
        <v>0.17391304347826</v>
      </c>
      <c r="P8">
        <v>5.4437709055619301</v>
      </c>
      <c r="Q8" s="1">
        <v>0.229885057471264</v>
      </c>
      <c r="R8">
        <v>0.36697247706421998</v>
      </c>
      <c r="S8">
        <v>5.57509602100781</v>
      </c>
      <c r="U8">
        <f t="shared" si="3"/>
        <v>263.77488235100952</v>
      </c>
      <c r="V8">
        <f t="shared" si="1"/>
        <v>231.31279964600475</v>
      </c>
      <c r="W8">
        <f t="shared" si="2"/>
        <v>227.22286556288387</v>
      </c>
    </row>
    <row r="9" spans="1:23">
      <c r="A9">
        <v>2013</v>
      </c>
      <c r="B9" s="1">
        <v>0.36111111111111099</v>
      </c>
      <c r="C9">
        <v>0.22543352601156</v>
      </c>
      <c r="D9">
        <v>0.53691594886577798</v>
      </c>
      <c r="E9" s="1">
        <v>0.22500000000000001</v>
      </c>
      <c r="F9">
        <v>0.24324324324324301</v>
      </c>
      <c r="G9">
        <v>0.39327853924256401</v>
      </c>
      <c r="H9" s="1">
        <v>0.43548387096774099</v>
      </c>
      <c r="I9">
        <v>0.27272727272727199</v>
      </c>
      <c r="J9">
        <v>0.58156499182883004</v>
      </c>
      <c r="K9" s="1">
        <v>0.32231404958677601</v>
      </c>
      <c r="L9">
        <v>0.22413793103448201</v>
      </c>
      <c r="M9">
        <v>5.7279853553031597</v>
      </c>
      <c r="N9" s="1">
        <v>0.27536231884057899</v>
      </c>
      <c r="O9">
        <v>0.25675675675675602</v>
      </c>
      <c r="P9">
        <v>5.39577336250629</v>
      </c>
      <c r="Q9" s="1">
        <v>0.36046511627906902</v>
      </c>
      <c r="R9">
        <v>0.31</v>
      </c>
      <c r="S9">
        <v>5.6716098981551202</v>
      </c>
      <c r="U9">
        <f t="shared" si="3"/>
        <v>290.50183650705139</v>
      </c>
      <c r="V9">
        <f t="shared" si="1"/>
        <v>220.47258641430884</v>
      </c>
      <c r="W9">
        <f t="shared" si="2"/>
        <v>307.34944429637829</v>
      </c>
    </row>
    <row r="10" spans="1:23">
      <c r="A10">
        <v>2014</v>
      </c>
      <c r="B10" s="1">
        <v>0.35227272727272702</v>
      </c>
      <c r="C10">
        <v>0.15897435897435799</v>
      </c>
      <c r="D10">
        <v>0.50025285081878301</v>
      </c>
      <c r="E10" s="1">
        <v>0.41935483870967699</v>
      </c>
      <c r="F10">
        <v>0.16666666666666599</v>
      </c>
      <c r="G10">
        <v>0.44104900615812698</v>
      </c>
      <c r="H10" s="1">
        <v>0.29850746268656703</v>
      </c>
      <c r="I10">
        <v>0.17094017094017</v>
      </c>
      <c r="J10">
        <v>0.50119871334580801</v>
      </c>
      <c r="K10" s="1">
        <v>0.45070422535211202</v>
      </c>
      <c r="L10">
        <v>0.16243654822334999</v>
      </c>
      <c r="M10">
        <v>5.9996232077330998</v>
      </c>
      <c r="N10" s="1">
        <v>0.40625</v>
      </c>
      <c r="O10">
        <v>0.16250000000000001</v>
      </c>
      <c r="P10">
        <v>5.7385083715373897</v>
      </c>
      <c r="Q10" s="1">
        <v>0.33333333333333298</v>
      </c>
      <c r="R10">
        <v>0.341880341880341</v>
      </c>
      <c r="S10">
        <v>5.4866713776795697</v>
      </c>
      <c r="U10">
        <f t="shared" si="3"/>
        <v>241.45216469588016</v>
      </c>
      <c r="V10">
        <f t="shared" si="1"/>
        <v>310.60076433250305</v>
      </c>
      <c r="W10">
        <f t="shared" si="2"/>
        <v>403.2768132773852</v>
      </c>
    </row>
    <row r="11" spans="1:23" s="2" customFormat="1">
      <c r="A11" s="2" t="s">
        <v>21</v>
      </c>
      <c r="B11" s="1">
        <f t="shared" ref="B11:S11" si="4">AVERAGE(B2:B10)</f>
        <v>0.39667697701245214</v>
      </c>
      <c r="C11" s="2">
        <f t="shared" si="4"/>
        <v>0.1779162736915679</v>
      </c>
      <c r="D11" s="2">
        <f t="shared" si="4"/>
        <v>0.55243616515477156</v>
      </c>
      <c r="E11" s="1">
        <f t="shared" si="4"/>
        <v>0.31337393841807509</v>
      </c>
      <c r="F11" s="2">
        <f t="shared" si="4"/>
        <v>0.22094113432636578</v>
      </c>
      <c r="G11" s="2">
        <f t="shared" si="4"/>
        <v>0.39946712534690443</v>
      </c>
      <c r="H11" s="1">
        <f t="shared" si="4"/>
        <v>0.47989253765550516</v>
      </c>
      <c r="I11" s="2">
        <f t="shared" si="4"/>
        <v>0.21357436364995921</v>
      </c>
      <c r="J11" s="2">
        <f t="shared" si="4"/>
        <v>0.58776181478697254</v>
      </c>
      <c r="K11" s="1">
        <f t="shared" si="4"/>
        <v>0.43011592814542143</v>
      </c>
      <c r="L11" s="2">
        <f t="shared" si="4"/>
        <v>0.20366936817467679</v>
      </c>
      <c r="M11" s="2">
        <f t="shared" si="4"/>
        <v>5.9272256463020572</v>
      </c>
      <c r="N11" s="1">
        <f t="shared" si="4"/>
        <v>0.34746286462615755</v>
      </c>
      <c r="O11" s="2">
        <f t="shared" si="4"/>
        <v>0.20918314773114011</v>
      </c>
      <c r="P11" s="2">
        <f t="shared" si="4"/>
        <v>5.5537893721690841</v>
      </c>
      <c r="Q11" s="1">
        <f t="shared" si="4"/>
        <v>0.45461329411698714</v>
      </c>
      <c r="R11" s="2">
        <f t="shared" si="4"/>
        <v>0.26628225836043756</v>
      </c>
      <c r="S11" s="2">
        <f t="shared" si="4"/>
        <v>5.9325602088579732</v>
      </c>
      <c r="U11" s="2">
        <f>AVERAGE(U2:U10)</f>
        <v>395.59368044054128</v>
      </c>
      <c r="V11" s="2">
        <f>AVERAGE(V2:V10)</f>
        <v>265.50224388950869</v>
      </c>
      <c r="W11" s="2">
        <f>AVERAGE(W2:W10)</f>
        <v>384.12639803610148</v>
      </c>
    </row>
    <row r="12" spans="1:2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f>EXP(M11)</f>
        <v>375.11237445836292</v>
      </c>
      <c r="N12" s="3"/>
      <c r="O12" s="3"/>
      <c r="P12" s="3">
        <f>EXP(P11)</f>
        <v>258.21417395696642</v>
      </c>
      <c r="Q12" s="3"/>
      <c r="R12" s="3"/>
      <c r="S12" s="3">
        <f>EXP(S11)</f>
        <v>377.11878177997545</v>
      </c>
      <c r="T12" s="3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RF_GBM_results12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Jones</dc:creator>
  <cp:lastModifiedBy>Rebecca Jones</cp:lastModifiedBy>
  <dcterms:created xsi:type="dcterms:W3CDTF">2016-05-05T05:34:13Z</dcterms:created>
  <dcterms:modified xsi:type="dcterms:W3CDTF">2016-05-05T05:34:13Z</dcterms:modified>
</cp:coreProperties>
</file>